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squisa Captação MPZ L3" sheetId="1" r:id="rId4"/>
    <sheet state="visible" name="Análise_Type" sheetId="2" r:id="rId5"/>
    <sheet state="visible" name="Exportação AC" sheetId="3" r:id="rId6"/>
  </sheets>
  <definedNames>
    <definedName hidden="1" localSheetId="1" name="_xlnm._FilterDatabase">'Análise_Type'!$A$25:$S$41</definedName>
    <definedName hidden="1" localSheetId="1" name="Z_7F2DBF30_54B6_4F37_AC48_703828BD4077_.wvu.FilterData">'Análise_Type'!$A$25:$X$87</definedName>
    <definedName hidden="1" localSheetId="1" name="Z_08FADC11_940D_416C_8C99_A2DBA29518AC_.wvu.FilterData">'Análise_Type'!$A$25:$X$50</definedName>
    <definedName hidden="1" localSheetId="1" name="Z_AB3A45D8_F1A9_4262_A1D8_D402062D837F_.wvu.FilterData">'Análise_Type'!$A$25:$T$94</definedName>
  </definedNames>
  <calcPr/>
  <customWorkbookViews>
    <customWorkbookView activeSheetId="0" maximized="1" windowHeight="0" windowWidth="0" guid="{7F2DBF30-54B6-4F37-AC48-703828BD4077}" name="Filtro 1"/>
    <customWorkbookView activeSheetId="0" maximized="1" windowHeight="0" windowWidth="0" guid="{AB3A45D8-F1A9-4262-A1D8-D402062D837F}" name="Filtro 2"/>
    <customWorkbookView activeSheetId="0" maximized="1" windowHeight="0" windowWidth="0" guid="{08FADC11-940D-416C-8C99-A2DBA29518AC}" name="Filtro 3"/>
  </customWorkbookViews>
</workbook>
</file>

<file path=xl/sharedStrings.xml><?xml version="1.0" encoding="utf-8"?>
<sst xmlns="http://schemas.openxmlformats.org/spreadsheetml/2006/main" count="107451" uniqueCount="25408">
  <si>
    <t>Carimbo de data/hora</t>
  </si>
  <si>
    <t>Qual e-mail você se cadastrou na Missão Programação do Zero?</t>
  </si>
  <si>
    <t>Você é:</t>
  </si>
  <si>
    <t>Qual é a sua idade?</t>
  </si>
  <si>
    <t>Nesse momento você está:</t>
  </si>
  <si>
    <t>O que você gosta de fazer no seu horário livre?</t>
  </si>
  <si>
    <t xml:space="preserve">Qual é a sua faixa salarial atualmente? </t>
  </si>
  <si>
    <t>O que você faz atualmente?</t>
  </si>
  <si>
    <t xml:space="preserve">O que mais te chama a atenção na profissão de desenvolvedor? </t>
  </si>
  <si>
    <t>Qual seu nivel de Conhecimento sobre Programação?</t>
  </si>
  <si>
    <t>Qual opção melhor define você?</t>
  </si>
  <si>
    <t>Quais são os seus objetivos atualmente?</t>
  </si>
  <si>
    <t>O que te impede de atingir esses objetivos?</t>
  </si>
  <si>
    <t>Se você tivesse 1 hora de conversa comigo e pudesse me perguntar qualquer coisa que eu pudesse te ajudar, o que seria?</t>
  </si>
  <si>
    <t>Qual seu Nivel de Comprometimento a participar de Todas Aulas da Missão Programação do Zero?</t>
  </si>
  <si>
    <t>utm_source</t>
  </si>
  <si>
    <t>utm_medium</t>
  </si>
  <si>
    <t>utm_campaign</t>
  </si>
  <si>
    <t>utm_term</t>
  </si>
  <si>
    <t>utm_content</t>
  </si>
  <si>
    <t>Dia</t>
  </si>
  <si>
    <t>vinicius.melo0180@gmail.com</t>
  </si>
  <si>
    <t>Homem</t>
  </si>
  <si>
    <t>25 a 34 anos</t>
  </si>
  <si>
    <t>Casado(a)</t>
  </si>
  <si>
    <t>jogar games no pc :D</t>
  </si>
  <si>
    <t>De R$ 1.000 a R$ 2.000</t>
  </si>
  <si>
    <t>Sou montador de moveis planejados</t>
  </si>
  <si>
    <t>Trabalhar de onde quiser</t>
  </si>
  <si>
    <t>Já estudo, mas ainda não trabalho na área</t>
  </si>
  <si>
    <t>Trabalho em outra área, mas quero fazer transição de carreira para programação</t>
  </si>
  <si>
    <t xml:space="preserve">eu estou empenhado em conseguir meu primeiro estagio e assim conseguir evoluir na profissão de desenvolvedor </t>
  </si>
  <si>
    <t>nada vai me impedir estou focado e colocando 100% do meu tempo nisso</t>
  </si>
  <si>
    <t>como conseguir se tornar um bom programador e por onde começar</t>
  </si>
  <si>
    <t>wellington.horta@gmail.com</t>
  </si>
  <si>
    <t>35 a 44 anos</t>
  </si>
  <si>
    <t>Solteiro(a)</t>
  </si>
  <si>
    <t>Estudar</t>
  </si>
  <si>
    <t>Não tenho renda</t>
  </si>
  <si>
    <t>Desempregado</t>
  </si>
  <si>
    <t>Facilidade em aprender a profissão</t>
  </si>
  <si>
    <t>Já tentei aprender antes, mas parei no meio do caminho</t>
  </si>
  <si>
    <t>Obter capital para montar uma empresa.</t>
  </si>
  <si>
    <t>Pandemia me travou</t>
  </si>
  <si>
    <t>Como gerenciar rotina e tempo?</t>
  </si>
  <si>
    <t>Renanvicentim97@gmail.com</t>
  </si>
  <si>
    <t>18 a 24 anos</t>
  </si>
  <si>
    <t>Jogar vídeo game, futebol e entre outros.</t>
  </si>
  <si>
    <t>Sou auxiliar administrativo, trabalho na parte financeira da minha empresa.</t>
  </si>
  <si>
    <t>Já ouvi falar, mas nunca fui atrás de aprender</t>
  </si>
  <si>
    <t>Quero aprender programação e migrar, quero que seja minha profissão, quero viver disso !!</t>
  </si>
  <si>
    <t>Estou começando agora, vou comprar um computador e dar início a aprendizagem</t>
  </si>
  <si>
    <t>Em como começar, por qual área, no que eu devo focar.
Tenho facilidade em aprendizado, consigo aprender e gravar as coisas mais fáceis, vou estudar muito, correr atrás e atingir meus objetivos!!</t>
  </si>
  <si>
    <t>Sim</t>
  </si>
  <si>
    <t>Mulher</t>
  </si>
  <si>
    <t>Jogar</t>
  </si>
  <si>
    <t>Estudo</t>
  </si>
  <si>
    <t>Possibilidade de trabalhar para empresas de outros países</t>
  </si>
  <si>
    <t>Estou estudando mas n em faculdade</t>
  </si>
  <si>
    <t>Ser uma das melhores programadoras do mercado</t>
  </si>
  <si>
    <t>Parte tecnica</t>
  </si>
  <si>
    <t>Como conseguir um emprego na gringa</t>
  </si>
  <si>
    <t>taya.armond@gmail.com</t>
  </si>
  <si>
    <t xml:space="preserve">Fico com a família </t>
  </si>
  <si>
    <t xml:space="preserve">Estou desempregada </t>
  </si>
  <si>
    <t>Trabalhar home office</t>
  </si>
  <si>
    <t xml:space="preserve">Tranquei minha matrícula na facudade na area de análise de sistemas </t>
  </si>
  <si>
    <t xml:space="preserve">Me tonar um desenvolvedora </t>
  </si>
  <si>
    <t xml:space="preserve">Na faculdade vi que não me dava o conhecimento prático que realmente o mercado exige </t>
  </si>
  <si>
    <t>Como ser um desenvolvedor com a capacitação de excelência e não apenas diploma</t>
  </si>
  <si>
    <t>rogerio.silva.1914@gmail.com</t>
  </si>
  <si>
    <t>45 a 54 anos</t>
  </si>
  <si>
    <t>Serviços voluntários, ouvir Antena1, lidar com jardinagem quando não posso estar na praia.</t>
  </si>
  <si>
    <t>Estou atualizando meu conhecimento de programação, fiquei 08 sendo conferente em Atacadista , e visto que fiu programador Clipper , linguagem em algoritimos , chegue a montar um sistema para captar notas fiscais e gerar relatorios em 132 colunas com atualização monetaria e chegar ao resultado de ressarcimento de impostos .</t>
  </si>
  <si>
    <t>De preferência morando no litoral e trabalhando , melhor qualidade de vida .</t>
  </si>
  <si>
    <t>Já trabalho na área</t>
  </si>
  <si>
    <t>Fui encarregado CPD na Batavo , e fiz programação na época, e trabalhei no escritorio familiar na 'area tributaria, atualmente estou me atualizando com o DEVCLUB.</t>
  </si>
  <si>
    <t>Conseguir um emprego , pois fiquei 08 anos de conferente em Atacadista. se possivel trabalhar remoto e se possivel morar no Litoral aqui em SC.</t>
  </si>
  <si>
    <t>Atualizar meu conhecimento que era de programar em linguagem não visual , pois o clipper montei alguns sistemas completos e complexos , mas não tinha ligações com a internet como temos hoje. Até o momento estou no modulo 09 de JS WEB de Devclub.</t>
  </si>
  <si>
    <t>Com o conhecimento em linguagem antiga como o Clipper e base de dados .dbf ou com o conhecimento de HTML, CSS, Js  bem limitados ainda,  qual o melhor caminho para um emprego nesta nova área de TI que estou gostando muito por sinal do conteudo do DEVCLUB. ?</t>
  </si>
  <si>
    <t>eulasantos2017@gmail.com</t>
  </si>
  <si>
    <t>Ler, assistir filmes e jogar com a minha filha.</t>
  </si>
  <si>
    <t>Era professora de ciências biológicas do ensino fundamental, médio e técnico.</t>
  </si>
  <si>
    <t>Quero muito conquistar minha vaga como desenvolvedora front-end e poder melhorar a vida da minha família.</t>
  </si>
  <si>
    <t>Não saber por onde começar, no que focar, muita coisa pra estudar.</t>
  </si>
  <si>
    <t>O que eu preciso aprender e quais habilidades desenvolver para conquistar a minha vaga</t>
  </si>
  <si>
    <t xml:space="preserve">Estelagomes772@gmail.com </t>
  </si>
  <si>
    <t xml:space="preserve">Estar com quem amo </t>
  </si>
  <si>
    <t xml:space="preserve">Consultora comercial </t>
  </si>
  <si>
    <t>Nunca tinha nem ouvido falar</t>
  </si>
  <si>
    <t xml:space="preserve">Ter liberdade geográfica </t>
  </si>
  <si>
    <t xml:space="preserve">Falta de conhecimento </t>
  </si>
  <si>
    <t>Como migrar para área da programação sem saber nada?</t>
  </si>
  <si>
    <t>gloidisousa@gmail.com</t>
  </si>
  <si>
    <t>Pensar</t>
  </si>
  <si>
    <t xml:space="preserve">Estudando </t>
  </si>
  <si>
    <t>Faço faculdade na área de programação, mas quero aprender por fora</t>
  </si>
  <si>
    <t xml:space="preserve">Desejo ser um ótimo programador, ser alguém que consegue resolver problemas em via de código </t>
  </si>
  <si>
    <t xml:space="preserve">Não tenho uma formação adequada </t>
  </si>
  <si>
    <t>Como aprendeu a programar?</t>
  </si>
  <si>
    <t>jeremias.araujo1104@gmail.com</t>
  </si>
  <si>
    <t>Jogos online  e tentar estudar "difícil"</t>
  </si>
  <si>
    <t>De R$ 2.001 a R$ 3.000</t>
  </si>
  <si>
    <t>Trabalho como garçom durante período tarde e noite e durante a manhã estou livre</t>
  </si>
  <si>
    <t>Ter uma vida financeira estável,e um emprego em que eu possa ter tempo pra viver</t>
  </si>
  <si>
    <t xml:space="preserve">Eu mesmo,não tenho forças pra focar nos estudos perto foco muito rápido </t>
  </si>
  <si>
    <t xml:space="preserve">Se poderia me ajudar a manter o foco se poderia ser meu mentor </t>
  </si>
  <si>
    <t>lucasanalytics1@gmail.com</t>
  </si>
  <si>
    <t xml:space="preserve">Gosto de jogar videogames e ler livros </t>
  </si>
  <si>
    <t>Sou motorista de aplicativo.</t>
  </si>
  <si>
    <t>Trabalhar no horário que quiser</t>
  </si>
  <si>
    <t>Eu almejo minha independência financeira, podendo ter tempo o suficiente para curtir com minha familia e amigos.</t>
  </si>
  <si>
    <t>Por ser motorista de aplicativo, acaba me sobrando muito pouco tempo pra me dedicar em outras areas da minha vida, irei reservar o pouco tempo que me resta para me dedicar à programação e conseguir mudar minha realidade.</t>
  </si>
  <si>
    <t>Eu te perguntaria quais as maiores dificuldades que voce enfrentou na transição de carreira e o que fez para superá-las.</t>
  </si>
  <si>
    <t>arthurzynho12@gmail.com</t>
  </si>
  <si>
    <t>Jogar conversar praia tomar uma cervejinha.</t>
  </si>
  <si>
    <t xml:space="preserve">Motorista </t>
  </si>
  <si>
    <t>Receber altos salários</t>
  </si>
  <si>
    <t xml:space="preserve"> Ter qualidade de vida.</t>
  </si>
  <si>
    <t xml:space="preserve">Pouco tempo livre e muito trabalho </t>
  </si>
  <si>
    <t xml:space="preserve"> Sou um cara que aprendo rápido iria pedir alguns Caminhos  que você podesse compartilhar um pouco da sua experiência alguns macetes para desenvolver melhor, ideias </t>
  </si>
  <si>
    <t>jasminii_@hotmail.com</t>
  </si>
  <si>
    <t>Estudo programação e fico com minha família</t>
  </si>
  <si>
    <t>Assistente Técnico Adm</t>
  </si>
  <si>
    <t xml:space="preserve">Estabilidade financeira </t>
  </si>
  <si>
    <t>Falta de oportunidade no mercado na área em que me formei</t>
  </si>
  <si>
    <t>Perguntaria o momento em que descobriu que daria certo na programação e meios para atingir o sucesso na área mais rápido.</t>
  </si>
  <si>
    <t>containcoc@gmail.com</t>
  </si>
  <si>
    <t xml:space="preserve">Estudar </t>
  </si>
  <si>
    <t xml:space="preserve">Só estou estudando </t>
  </si>
  <si>
    <t xml:space="preserve">Melhorar de vida </t>
  </si>
  <si>
    <t xml:space="preserve">Foco nos estudos </t>
  </si>
  <si>
    <t xml:space="preserve">Como faço pra ter foco nos estudos </t>
  </si>
  <si>
    <t xml:space="preserve">Brunohcatan96@gmail.com </t>
  </si>
  <si>
    <t>Codar e jogar alguns games</t>
  </si>
  <si>
    <t>Aux de escritório</t>
  </si>
  <si>
    <t>Aprender front end e trabalhar com o mesmo</t>
  </si>
  <si>
    <t>No momento o aprendizado q acho pouco</t>
  </si>
  <si>
    <t>Como começar sua carreira</t>
  </si>
  <si>
    <t>ermyjr94@gmail.com</t>
  </si>
  <si>
    <t>Estudar, assistir séries, programar algo para meu irmão</t>
  </si>
  <si>
    <t>servidor publlico</t>
  </si>
  <si>
    <t>Mais tempo Para familia, liberdade financeira.</t>
  </si>
  <si>
    <t>tempo</t>
  </si>
  <si>
    <t>Quais os maiores desafios que teve, tanto como programador, como na transição... O que abriu mão no começo?</t>
  </si>
  <si>
    <t>thiago.yamada312@gmail.com</t>
  </si>
  <si>
    <t>Jogar videogame</t>
  </si>
  <si>
    <t>Conseguir um emprego na área</t>
  </si>
  <si>
    <t>A falta de conhecimento para conseguir o emprego</t>
  </si>
  <si>
    <t>Conversaria sobre investimentos e conhecimento</t>
  </si>
  <si>
    <t>contatogabrielcostafreire@gmail.com</t>
  </si>
  <si>
    <t>Estudar programação. No momento estou estudando banco de dados.</t>
  </si>
  <si>
    <t>Trabalho na área de elétrica.</t>
  </si>
  <si>
    <t xml:space="preserve">Desejo me especializar no mercado de trabalho na área de programação. </t>
  </si>
  <si>
    <t>O que me impede é o trabalho atualmente. Estou trabalhando na área de elétrica e um serviço puxado, pós tenho que viajar para cidades do interior de São Paulo e voltar para cursar a faculdade de análise e desenvolvimento de sistemas. Está super difícil manter essa vida de hoje me dia e focar nos meus estudos.</t>
  </si>
  <si>
    <t>Como conseguiu sair da área e eletrica e seguir em programação?</t>
  </si>
  <si>
    <t>tiagoalmeidasantos04@gmail.com</t>
  </si>
  <si>
    <t>Jogar e tocar instrumentos</t>
  </si>
  <si>
    <t>Estou no ensino médio ou acabei de sair e quero entrar na área de programação</t>
  </si>
  <si>
    <t xml:space="preserve">Ter um emprego na área de programação </t>
  </si>
  <si>
    <t xml:space="preserve">O caminho a traçar para eu alcança meu objetivo </t>
  </si>
  <si>
    <t>joaovictoralvesxd12@gmail.com</t>
  </si>
  <si>
    <t>Jogos e assistir vídeos e animes</t>
  </si>
  <si>
    <t>Estou cursando Ciências e Tecnologias Na UFRN</t>
  </si>
  <si>
    <t>Conquistar meus objetivos através da programação.</t>
  </si>
  <si>
    <t>Insegurança, as vezes falta de foco, falta de constância e etc</t>
  </si>
  <si>
    <t>Como faria pra vencer a insegurança?</t>
  </si>
  <si>
    <t>dcess360@gmail.com</t>
  </si>
  <si>
    <t>Jogar video game e ver vídeos.</t>
  </si>
  <si>
    <t>Analista de suporte de atendimento de site.</t>
  </si>
  <si>
    <t>Trocar de profissão, ser programadora front end, ter um salário melhor.</t>
  </si>
  <si>
    <t>Não sei por onde começar, porque atualmente não sei nada sobre programação, seria iniciar do zero.</t>
  </si>
  <si>
    <t>Como foi seu aprendizado desde o início, quando começou a aprender a programar, as dificuldades e experiências.</t>
  </si>
  <si>
    <t>anderson.tecnicoprogramador@hotmail.com</t>
  </si>
  <si>
    <t>estudar assistir serie</t>
  </si>
  <si>
    <t>desempregado</t>
  </si>
  <si>
    <t>Faço faculdade em outra área, mas quero aprender a programar</t>
  </si>
  <si>
    <t>tornar programador frontend</t>
  </si>
  <si>
    <t>financeiro porque estou desempregado</t>
  </si>
  <si>
    <t>o que tenho fazer para se torna um programador</t>
  </si>
  <si>
    <t>antonionascneto@gmail.com</t>
  </si>
  <si>
    <t>Jogar, assistir filmes/séries</t>
  </si>
  <si>
    <t>estudante</t>
  </si>
  <si>
    <t>Estou desempregado e estou estudando programação</t>
  </si>
  <si>
    <t>Desejo entrar no mercado de trabalho na área de back-end para me especializar nessa área mas almejo o full-stack.</t>
  </si>
  <si>
    <t>No momento só a falta do conhecimento, estou estudando para isso.</t>
  </si>
  <si>
    <t>Onde posso encontrar exercícios para melhorar minha lógica de programação? Sinto lógica de programação é a área mais importante dentro da programação e eu gostaria realmente de ser muito bom nisso.</t>
  </si>
  <si>
    <t>pachecx35@gmail.com</t>
  </si>
  <si>
    <t>Aprender algo novo</t>
  </si>
  <si>
    <t xml:space="preserve">Apenas estudando </t>
  </si>
  <si>
    <t xml:space="preserve">Trabalhar na área de programação </t>
  </si>
  <si>
    <t xml:space="preserve">Pouco conhecimento na área </t>
  </si>
  <si>
    <t xml:space="preserve">O que não fazer como programador </t>
  </si>
  <si>
    <t xml:space="preserve">gileandrocampos8@gmail.com </t>
  </si>
  <si>
    <t>Estudar, estudar e estudar...</t>
  </si>
  <si>
    <t>Estudo desenvolvido web</t>
  </si>
  <si>
    <t>Atualmente desejo entrar na área de estudo</t>
  </si>
  <si>
    <t>falta experiência</t>
  </si>
  <si>
    <t>Como me posicionar melhor no mercado e conseguir minha primeira vaga</t>
  </si>
  <si>
    <t>arlan.ifce@gmail.com</t>
  </si>
  <si>
    <t>Dormir</t>
  </si>
  <si>
    <t>Servidor público assalariado</t>
  </si>
  <si>
    <t xml:space="preserve">Melhorar fonte de renda </t>
  </si>
  <si>
    <t xml:space="preserve">Atingir estabilidade profissional, que permita ter ganhos salariais razoáveis e dignos pelo serviço prestado </t>
  </si>
  <si>
    <t xml:space="preserve">Sou muito fraco na área de matemática e raciocínio lógico, e tenho muito pouco conhecimento de inglês </t>
  </si>
  <si>
    <t>O que são skills? O que você considera mais complicado de aprender em programação? Existem atalhos para agilizar o aprendizado?</t>
  </si>
  <si>
    <t>camille.ferreiraa@gmail.com</t>
  </si>
  <si>
    <t xml:space="preserve">Ver filmes e passear ao ar livre </t>
  </si>
  <si>
    <t>Trabalho com produção de tv</t>
  </si>
  <si>
    <t>Meu objetivo é adquirir o conhecimento e a prática necessária para migrar de carreira</t>
  </si>
  <si>
    <t>Medo de não ser capaz</t>
  </si>
  <si>
    <t>Qualquer um é capaz de se tornar um desenvolvedor?</t>
  </si>
  <si>
    <t>resendeandre356@gmail.com</t>
  </si>
  <si>
    <t xml:space="preserve">Estudo </t>
  </si>
  <si>
    <t>Até R$ 1.000</t>
  </si>
  <si>
    <t>Uber</t>
  </si>
  <si>
    <t>Ser um programador</t>
  </si>
  <si>
    <t>Grana</t>
  </si>
  <si>
    <t>Posso aprender programar em 1 ano?</t>
  </si>
  <si>
    <t>kennetholusegun@gmail.com</t>
  </si>
  <si>
    <t>Jogar videogame, treinar, tocar violão, codar</t>
  </si>
  <si>
    <t>Programador Back-end</t>
  </si>
  <si>
    <t>O fato de ser a profissão a qual sempre fui apaixonado</t>
  </si>
  <si>
    <t>Já trabalho com programação</t>
  </si>
  <si>
    <t>Atingir o próximo degrau do conhecimento, para chegar ao nível internacional da profissão</t>
  </si>
  <si>
    <t>não saber em que ponto estou e quais tecnologias aprender para chegar lá</t>
  </si>
  <si>
    <t>Com o conhecimento que tem a meu respeito, onde achas que estou errando e como mudar isso??</t>
  </si>
  <si>
    <t>Julianoestevao@hotmail.com</t>
  </si>
  <si>
    <t xml:space="preserve">Trabalho </t>
  </si>
  <si>
    <t xml:space="preserve">Trabalhar na área de tecnologia </t>
  </si>
  <si>
    <t xml:space="preserve">Experiência </t>
  </si>
  <si>
    <t xml:space="preserve">Como se tornou um grande profissional </t>
  </si>
  <si>
    <t>felipeaprata@gmail.com</t>
  </si>
  <si>
    <t>Assistir com a esposa</t>
  </si>
  <si>
    <t>Analista de ti</t>
  </si>
  <si>
    <t>Entrar na area de Front End</t>
  </si>
  <si>
    <t>Falta de estudo</t>
  </si>
  <si>
    <t>Como é o dia a dia trabalhando com programação</t>
  </si>
  <si>
    <t>everaldoalves.brandao@gmail.com</t>
  </si>
  <si>
    <t>Musica e Games</t>
  </si>
  <si>
    <t xml:space="preserve">Desempregado </t>
  </si>
  <si>
    <t xml:space="preserve">Área de atuação </t>
  </si>
  <si>
    <t>Qual a maior dificuldade na área de programação?</t>
  </si>
  <si>
    <t>emilly.c.f@hotmail.com</t>
  </si>
  <si>
    <t xml:space="preserve">Assistir série </t>
  </si>
  <si>
    <t xml:space="preserve">Estágio em Análise e desenvolvimento de sistemas </t>
  </si>
  <si>
    <t xml:space="preserve">Desejo conseguir meu primeiro emprego na área </t>
  </si>
  <si>
    <t>Um bom plano para estudar</t>
  </si>
  <si>
    <t xml:space="preserve">Como organizar os estudos para quem já entende de programação porém está com dificuldade </t>
  </si>
  <si>
    <t>mat.evaristo@gmail.com</t>
  </si>
  <si>
    <t>Jogar video games, exercícios físicos, passar tempo com amigos</t>
  </si>
  <si>
    <t>De R$ 3.001 a R$ 5.000</t>
  </si>
  <si>
    <t>Estou em um cargo comissionado no governo do meu Estado</t>
  </si>
  <si>
    <t>Conseguir algum cargo de entrada em programação para eventualmente poder conseguir um trabalho remoto internacional e receber em moeda mais forte.</t>
  </si>
  <si>
    <t>No momento falta de conhecimento e experiência (estou correndo atrás)</t>
  </si>
  <si>
    <t>Não consigo pensar em nada no momento.</t>
  </si>
  <si>
    <t>ana.bnu72@gmail.com</t>
  </si>
  <si>
    <t>praia</t>
  </si>
  <si>
    <t>trabalho em fabrica</t>
  </si>
  <si>
    <t>mudar de profissão e mudar de pais</t>
  </si>
  <si>
    <t>minha idade , meus compromissos</t>
  </si>
  <si>
    <t>por onde começo e se terei trabalho.</t>
  </si>
  <si>
    <t>Larissa.mellorp@gmail.com</t>
  </si>
  <si>
    <t xml:space="preserve">Praticar esportes </t>
  </si>
  <si>
    <t xml:space="preserve">Sou produtora de eventos </t>
  </si>
  <si>
    <t xml:space="preserve"> </t>
  </si>
  <si>
    <t xml:space="preserve"> 
</t>
  </si>
  <si>
    <t>didola100@hotmail.com</t>
  </si>
  <si>
    <t>Estudar programação</t>
  </si>
  <si>
    <t>Trabalho como Analista financeiro Jr. / Estudante de análise desenvolvimento de sistema</t>
  </si>
  <si>
    <t>Ter uma carreira de sucesso.</t>
  </si>
  <si>
    <t>Tempo</t>
  </si>
  <si>
    <t>Como entrar no mercado de trabalho</t>
  </si>
  <si>
    <t>douglas13cv@gmail.com</t>
  </si>
  <si>
    <t>Games, Leitura, YouTube.</t>
  </si>
  <si>
    <t>Estudante</t>
  </si>
  <si>
    <t xml:space="preserve">Faço curso técnico em desenvolvimento de sistemas </t>
  </si>
  <si>
    <t>Conseguir um bom emprego como programador trabalhando de home office.</t>
  </si>
  <si>
    <t>Experiência e mais conhecimentos (como programação orientada a objetos e banco de dados)</t>
  </si>
  <si>
    <t>Dicas no que focar ao estudar e como conseguir entrevistas de emprego sem ter experiência de trabalho.</t>
  </si>
  <si>
    <t>wescleifam@yahoo.com.br</t>
  </si>
  <si>
    <t xml:space="preserve">Estar com família </t>
  </si>
  <si>
    <t>Vigia, marcenaria</t>
  </si>
  <si>
    <t>Poder pagar minhas contas</t>
  </si>
  <si>
    <t xml:space="preserve">Conseguir uma vaga em programação </t>
  </si>
  <si>
    <t>Agora nada me impede! Pronto para começar!</t>
  </si>
  <si>
    <t xml:space="preserve">Como conseguir uma oportunidade nessa área </t>
  </si>
  <si>
    <t>alexs3br@gmail.com</t>
  </si>
  <si>
    <t>Estudo design em geral</t>
  </si>
  <si>
    <t xml:space="preserve">Cursos online </t>
  </si>
  <si>
    <t xml:space="preserve">Web design </t>
  </si>
  <si>
    <t xml:space="preserve">Achar conteúdo de qualidade </t>
  </si>
  <si>
    <t xml:space="preserve">Onde achar bons professores </t>
  </si>
  <si>
    <t>Ffeitosa22@hotmail.com</t>
  </si>
  <si>
    <t>Exercicio</t>
  </si>
  <si>
    <t>Aprender a programar e ser um excepcional programador, e ajudar outras a também ser!!</t>
  </si>
  <si>
    <t>Medo, insegurança, incapacidade, dúvidas.</t>
  </si>
  <si>
    <t>Gostaria de aprender a programar igual voce</t>
  </si>
  <si>
    <t>raisa.moreiramaiorano@yahoo.com.br</t>
  </si>
  <si>
    <t xml:space="preserve">Ver filmes </t>
  </si>
  <si>
    <t xml:space="preserve">Sou pedagoga </t>
  </si>
  <si>
    <t>Conseguir uma vaga como dev até final do ano</t>
  </si>
  <si>
    <t>Trabalhar o dia todo e levar trabalho para casa</t>
  </si>
  <si>
    <t>Como conseguir minha primeira vaga na área de TI</t>
  </si>
  <si>
    <t>clarisse.nunes@hotmail.com</t>
  </si>
  <si>
    <t>Assistir tv</t>
  </si>
  <si>
    <t xml:space="preserve">Estudando para migrar de área </t>
  </si>
  <si>
    <t>Mercado de trabalho</t>
  </si>
  <si>
    <t>Desejo aprender programação para ter conforto financeiro</t>
  </si>
  <si>
    <t xml:space="preserve">É um assunto totalmente novo, é desafiador </t>
  </si>
  <si>
    <t xml:space="preserve">Na cronologia de estudo </t>
  </si>
  <si>
    <t>spectrepsy@gmail.com</t>
  </si>
  <si>
    <t>Jogar e programar</t>
  </si>
  <si>
    <t xml:space="preserve">Faculdade </t>
  </si>
  <si>
    <t xml:space="preserve">Desejo atingir um reconhecimento dentro de uma empresa pelo meu trabalho </t>
  </si>
  <si>
    <t xml:space="preserve">Falta de oportunidade </t>
  </si>
  <si>
    <t xml:space="preserve">Como consegui oportunidades </t>
  </si>
  <si>
    <t>marcos.pizada@gmail.com</t>
  </si>
  <si>
    <t>Viúvo(a)</t>
  </si>
  <si>
    <t xml:space="preserve">Ficar nas redes sociais </t>
  </si>
  <si>
    <t xml:space="preserve">Motorista escolar </t>
  </si>
  <si>
    <t xml:space="preserve">Ter um emprego onde não fique tão longe da minha filha e ganhar bem </t>
  </si>
  <si>
    <t xml:space="preserve">Poucas oportunidades de emprego acabo pegando empregos onde tomam meu tempo durante o dia </t>
  </si>
  <si>
    <t xml:space="preserve">Vc min ajudaria a se tornar um grande profissional igual vc se tornou </t>
  </si>
  <si>
    <t>guilhermefrancomoreira1987@hotmail.com</t>
  </si>
  <si>
    <t>Costumo ir na academia, tocar guitarra, passeae</t>
  </si>
  <si>
    <t xml:space="preserve">Corretor de seguros e motorista de app </t>
  </si>
  <si>
    <t>Aprender o máximo possível de programação, arrumar um bom emprego e poder trabalhar de onde estiver.</t>
  </si>
  <si>
    <t>Comecei o curso de ADS agora e estou totalmente perdido, muito conteúdo, me sinto velho por ter 34 anos, as vezes penso em desistir.</t>
  </si>
  <si>
    <t>Se minha idade impede de conseguir um bom emprego, como NUNCA mexi com programação, se vou conseguir aprender, iniciando os estudos agora em quanto tempo eu consigo começar a achar um rumo em programação.</t>
  </si>
  <si>
    <t>brulim.bl@gmail.com</t>
  </si>
  <si>
    <t xml:space="preserve">Trabalho e estudo </t>
  </si>
  <si>
    <t xml:space="preserve">Vou começar cursar técnico em Desenvolvimento de sistema </t>
  </si>
  <si>
    <t xml:space="preserve">Concluir o curso técnico de desenvolvimento de sistemas e ingressar na área </t>
  </si>
  <si>
    <t xml:space="preserve">Bom nada me trava mas quero mais conhecimento </t>
  </si>
  <si>
    <t>Me ajude a programar com um método de ensino qualificado</t>
  </si>
  <si>
    <t>teanafontes@yahoo.com.br</t>
  </si>
  <si>
    <t>Ir a praia</t>
  </si>
  <si>
    <t>De R$ 5.001 a R$ 10.000</t>
  </si>
  <si>
    <t xml:space="preserve">Trabalho na área Industrial </t>
  </si>
  <si>
    <t xml:space="preserve">Aprender a desenvolver e atuar na área de desenvolvimento </t>
  </si>
  <si>
    <t xml:space="preserve">Oportunidade </t>
  </si>
  <si>
    <t xml:space="preserve">Que vc me ajudasse a trabalhar mesmo que sem remuneração na área de desenvolvimento para que eu possa pegar prática e me desenvolver </t>
  </si>
  <si>
    <t>marcotuliovs17@gmail.com</t>
  </si>
  <si>
    <t>Assistir esporte</t>
  </si>
  <si>
    <t>Analista de conteúdo.</t>
  </si>
  <si>
    <t>Minha meta no momento é ganhar mais, chegar no mínimo a casa de 2500</t>
  </si>
  <si>
    <t>Falta de profissionalização, não possuo uma capacitação para tal.</t>
  </si>
  <si>
    <t>Como começar, qual caminho trilhar, o que aprender e o que é necessário para alcançar as coisas que já alcançou.</t>
  </si>
  <si>
    <t>leandro_tricolor_moraes@hotmail.com</t>
  </si>
  <si>
    <t xml:space="preserve">Jogar bola </t>
  </si>
  <si>
    <t>Atualmente eu estou cursando superior em engenharia da computação. Estou desempregado desde junho de 2022.</t>
  </si>
  <si>
    <t>Meu objetivo é conseguir meu primeiro emprego como programador</t>
  </si>
  <si>
    <t xml:space="preserve">O que me impede de atingir meu objetivo é falta de experiência na área de programação. </t>
  </si>
  <si>
    <t xml:space="preserve">Como seguir passo a passo nesse ramo para ter um retorno positivo posteriormente </t>
  </si>
  <si>
    <t>nathannol@hotmail.com</t>
  </si>
  <si>
    <t xml:space="preserve">Usar o computador para jogos e me atualizar </t>
  </si>
  <si>
    <t>No momento desempregado.</t>
  </si>
  <si>
    <t xml:space="preserve">Desejo me torna um programador profissional e assim da início a um novo ciclo da minha vida </t>
  </si>
  <si>
    <t xml:space="preserve">No momento nada me impede a se tornar um programador </t>
  </si>
  <si>
    <t>Como posso me torna um programador?</t>
  </si>
  <si>
    <t>danilotluz90@gmail.com</t>
  </si>
  <si>
    <t>Jogar RPG / Assistir Séries</t>
  </si>
  <si>
    <t>Sou Assessor Parlamentar</t>
  </si>
  <si>
    <t>Quero aprender programação e buscar o máximo de conhecimento possível, conseguir um emprego  que pague bem, kitar meu apartamento… Ter uma vida boa com um salário digno. Não custa sonhar…</t>
  </si>
  <si>
    <t>Fico perdido em quê área devo seguir… Não sei nada sobre linguagens de programação, fico perdido quando ouço os termos… E acabo me frustrando e desistindo… Meu amigo é programador faz mais de 10 anos, me aconselha a entrar nessa área, mas nunca teve paciência de me ensinar nada.</t>
  </si>
  <si>
    <t>Como escolher a melhor área de programação ou me ajudar a achar uma área que eu fosse gostar</t>
  </si>
  <si>
    <t>giseleneves9@gmail.com</t>
  </si>
  <si>
    <t>Ler</t>
  </si>
  <si>
    <t xml:space="preserve">Gostaria de aprender programação e conseguir emprego nessa área, iniciando carreira! </t>
  </si>
  <si>
    <t>Não sei por onde começar a procurar emprego, sem ter formação na área.</t>
  </si>
  <si>
    <t>Quais os melhores caminhos para aprender a programar? Como encontrar o primeiro emprego sem ter formação acadêmica na área? (Minha área é Educação).</t>
  </si>
  <si>
    <t xml:space="preserve">allysonferraz2020@gmail.com </t>
  </si>
  <si>
    <t>Divorciado(a)</t>
  </si>
  <si>
    <t>Estudar java</t>
  </si>
  <si>
    <t>Motorista de app</t>
  </si>
  <si>
    <t>Me tornar um programador nato</t>
  </si>
  <si>
    <t xml:space="preserve">Ainda não sei programar </t>
  </si>
  <si>
    <t>Por onde começo a estudar programação ?</t>
  </si>
  <si>
    <t>andresaboia2015@gmail.com</t>
  </si>
  <si>
    <t>jogos fsp</t>
  </si>
  <si>
    <t xml:space="preserve">técnico assistência técnica </t>
  </si>
  <si>
    <t xml:space="preserve">aprender uma profissão nova com alta demanda de mercado </t>
  </si>
  <si>
    <t xml:space="preserve">talvez a dificuldade do material </t>
  </si>
  <si>
    <t xml:space="preserve">dicas para aprendizado de forma mais didática </t>
  </si>
  <si>
    <t>roberturock@gmail.com</t>
  </si>
  <si>
    <t xml:space="preserve">Funcionário público </t>
  </si>
  <si>
    <t>Melhorar renda</t>
  </si>
  <si>
    <t>...</t>
  </si>
  <si>
    <t xml:space="preserve">r.almeida508@terra.com.br </t>
  </si>
  <si>
    <t>Farmacêutico</t>
  </si>
  <si>
    <t xml:space="preserve">Transição de carreira </t>
  </si>
  <si>
    <t xml:space="preserve">Por onde começar a estudar </t>
  </si>
  <si>
    <t xml:space="preserve">Por onde eu começo </t>
  </si>
  <si>
    <t>phmartins175@gmail.com</t>
  </si>
  <si>
    <t>Sou funcionário de uma empresa de Tecnologia da Informação</t>
  </si>
  <si>
    <t>Sou recém formado e tenho interesse em trabalhar com programação</t>
  </si>
  <si>
    <t>Tenho que me organizar melhor, em questão de tempo.</t>
  </si>
  <si>
    <t>Por onde começar a estudar programação?</t>
  </si>
  <si>
    <t xml:space="preserve">Charemay2326@gmail.com </t>
  </si>
  <si>
    <t xml:space="preserve">Ver vídeos e aprender mais sobre o sistema de informação </t>
  </si>
  <si>
    <t xml:space="preserve">Ter uma vida financeira melhor e dar uma vida tranquila a minha esposa e filha que está perto de nascer </t>
  </si>
  <si>
    <t xml:space="preserve">Dinheiro e não tenho material para praticar </t>
  </si>
  <si>
    <t>Como faço para aprender o sistema com mais facilidade?</t>
  </si>
  <si>
    <t>felipe.arq007@gmail.com</t>
  </si>
  <si>
    <t>Jogar Games para Pc</t>
  </si>
  <si>
    <t xml:space="preserve">desempregado </t>
  </si>
  <si>
    <t xml:space="preserve">poder ter uma vida estável </t>
  </si>
  <si>
    <t>falta de uma profissão quem seja bem remunerada e que me traga satisfação no que estou fazendo.</t>
  </si>
  <si>
    <t>Se é possível conseguir um emprego com 6 meses ou menos estuando programação.</t>
  </si>
  <si>
    <t>Fagneruop@gmail.com</t>
  </si>
  <si>
    <t xml:space="preserve">Projetista civil </t>
  </si>
  <si>
    <t xml:space="preserve">Procuro ter sucesso na área que sempre fui apaixonado, porem não tive as oportunidades quando era mais jovem </t>
  </si>
  <si>
    <t xml:space="preserve">Falta de conhecimento sobre o que estudar, como estudar e falta de verda pra ingressar numa faculdade privada, visto que públicas muitas vezes são na parte da manhã, o que me impossibilita trabalhar </t>
  </si>
  <si>
    <t xml:space="preserve">Como começar, por onde, qual a material, qual o vídeo, me ajudar a abrir a porta para a programação. </t>
  </si>
  <si>
    <t>alinemendes00745@gmail.com</t>
  </si>
  <si>
    <t>Ver série e filme, passear, escutar música e ler .</t>
  </si>
  <si>
    <t xml:space="preserve">Operadora de loja </t>
  </si>
  <si>
    <t>Fazer um curso superior.</t>
  </si>
  <si>
    <t>Falta de tempo.</t>
  </si>
  <si>
    <t>É possível se tornar um programador do zero, sem saber nada com dedicação.</t>
  </si>
  <si>
    <t>diegofalil81@gmail.com</t>
  </si>
  <si>
    <t xml:space="preserve">Atividades físicas ou ficar na internet </t>
  </si>
  <si>
    <t xml:space="preserve">Trabalho no setor administrativo </t>
  </si>
  <si>
    <t>Financeiro</t>
  </si>
  <si>
    <t>Qual a decisão mais difícil que já tomou?</t>
  </si>
  <si>
    <t>andrefelipe197409@gmail.com</t>
  </si>
  <si>
    <t>assistir</t>
  </si>
  <si>
    <t>Vigilante</t>
  </si>
  <si>
    <t>desejo aprender e fazer programação como carreira..</t>
  </si>
  <si>
    <t xml:space="preserve">nada, estou disposto 100% em fazer programação, é o meu objetivo </t>
  </si>
  <si>
    <t xml:space="preserve">qual a melhor maneira de comeca aprender programação </t>
  </si>
  <si>
    <t>ggsd6545@gmail.com</t>
  </si>
  <si>
    <t>Ter outros conhecimentos diferentes do que eu procuro.</t>
  </si>
  <si>
    <t>Sucesso e estabilidade.</t>
  </si>
  <si>
    <t>Falta de conhecimento direcionado e específico.</t>
  </si>
  <si>
    <t>Ensina-me a ser um bom programador ao ponto que isso vire trabalho para mim.</t>
  </si>
  <si>
    <t>julianabrdss@gmail.com</t>
  </si>
  <si>
    <t xml:space="preserve">Dormir </t>
  </si>
  <si>
    <t xml:space="preserve">Administração </t>
  </si>
  <si>
    <t>Aprender a programar e assim ajudar minha família.</t>
  </si>
  <si>
    <t xml:space="preserve">Foco. </t>
  </si>
  <si>
    <t>Como você conseguiu aprender programação? E como colocou como foco? Porque eu trabalho/estudo e muita das vezes não consigo focar ja tentei diversas vezes tentar aprender e não consigo devido a correria do dia a dia, mas, estou vendo esse curso como uma oportunidade.</t>
  </si>
  <si>
    <t>wg.wagner.paiva@gmail.com</t>
  </si>
  <si>
    <t>esporte</t>
  </si>
  <si>
    <t>Intermediação imobiliária</t>
  </si>
  <si>
    <t>Saber programar</t>
  </si>
  <si>
    <t>nada</t>
  </si>
  <si>
    <t>Quanto tempo consigo estar como pleno.</t>
  </si>
  <si>
    <t>Filmes e passear ao ar livre</t>
  </si>
  <si>
    <t>Produção de tv</t>
  </si>
  <si>
    <t xml:space="preserve">Migrar de área </t>
  </si>
  <si>
    <t>Medo</t>
  </si>
  <si>
    <t>Qualquer um é capaz?</t>
  </si>
  <si>
    <t>contatomateusabreu@gmail.com</t>
  </si>
  <si>
    <t xml:space="preserve">Filmes, séries e ciclismo </t>
  </si>
  <si>
    <t>Advogado</t>
  </si>
  <si>
    <t>Trabalho remoto para l
Exterior</t>
  </si>
  <si>
    <t xml:space="preserve">Não sei qual caminho seguir na programação, e o que fazer para chegar lá o mais rápido possível </t>
  </si>
  <si>
    <t>Não sei qual caminho seguir na programação, e o que fazer para chegar lá o mais rápido possível.</t>
  </si>
  <si>
    <t>maxwellborges542@gmail.com</t>
  </si>
  <si>
    <t>Loja de doces</t>
  </si>
  <si>
    <t xml:space="preserve">Independência financeira </t>
  </si>
  <si>
    <t xml:space="preserve">Tudo sobre programação </t>
  </si>
  <si>
    <t>caiomaiadeoliveira95@gmail.com</t>
  </si>
  <si>
    <t xml:space="preserve">Jogar, ouvir música, aprender coisas novas. </t>
  </si>
  <si>
    <t>Nada.</t>
  </si>
  <si>
    <t>Bem sou muito criativo, quero fazer muitas coisas como desenvolver jogos, criar algo tipo protótipos.</t>
  </si>
  <si>
    <t>Nunca soube de verdade, programação. E não sei quero aprender</t>
  </si>
  <si>
    <t>Fazer protótipos, criar jogos, Desenvolver apps muito interessante.</t>
  </si>
  <si>
    <t>Sou muito iniciante tenho muitas coisas que quero fazer e cabo fazendo nada.</t>
  </si>
  <si>
    <t>Pode fazer qualquer coisa no ramo de programação e desenvolvedor .</t>
  </si>
  <si>
    <t xml:space="preserve">marcosjunior873@gmail.com </t>
  </si>
  <si>
    <t>Escutar um samba</t>
  </si>
  <si>
    <t xml:space="preserve">Comecei o curso de redes de computadores mas não conclui </t>
  </si>
  <si>
    <t>Entrar no mercado de trabalho na área de TI</t>
  </si>
  <si>
    <t xml:space="preserve">Temo ser muito caro! </t>
  </si>
  <si>
    <t xml:space="preserve">Em quanto tempo finalizo o curso com vc e qual valor depois das 4 aulas grátis? </t>
  </si>
  <si>
    <t>luiz.importar@gmail.com</t>
  </si>
  <si>
    <t xml:space="preserve">Sou autônomo </t>
  </si>
  <si>
    <t xml:space="preserve">Arrumar um trabalho na área </t>
  </si>
  <si>
    <t xml:space="preserve">Dinheiro </t>
  </si>
  <si>
    <t xml:space="preserve">Me dá direção , na forma de estudar </t>
  </si>
  <si>
    <t>Hellencassia652@gmail.com</t>
  </si>
  <si>
    <t xml:space="preserve">Mexer no celular </t>
  </si>
  <si>
    <t xml:space="preserve">Nada </t>
  </si>
  <si>
    <t xml:space="preserve">Oportunidades </t>
  </si>
  <si>
    <t>Me ensine por favor.</t>
  </si>
  <si>
    <t xml:space="preserve"> thaissasena.ts@gmail.com</t>
  </si>
  <si>
    <t>filmes</t>
  </si>
  <si>
    <t>estudo</t>
  </si>
  <si>
    <t>entrar na área de programação</t>
  </si>
  <si>
    <t>mais conhecimento e falta de portifólio</t>
  </si>
  <si>
    <t>não sei que área me encaixo melhor. Poderia me ajudar?</t>
  </si>
  <si>
    <t>joaofernandofqueiroz@gmail.com</t>
  </si>
  <si>
    <t>Assistir ou jogar alguma coisa</t>
  </si>
  <si>
    <t xml:space="preserve">Terminei o ensino médio no fim do ano passado, estou só estudando agora e tentando aprender uma linguagem de programa pra entrar no mercado de trabalho </t>
  </si>
  <si>
    <t xml:space="preserve">Quero começar a trabalhar numa área em que eu possa seguir carreira e ganhar salários bons como programador e quem sabe entrar numa faculdade </t>
  </si>
  <si>
    <t xml:space="preserve">Acho que o que mais me impede a fazer isso é a falta de ânimo, sempre tem dias que acordo desmotivado e sem vontade de levantar da cama, mas acho que é por conta disso que o meu processo para entrar no mercado de trabalho nessa área da programação </t>
  </si>
  <si>
    <t>O que eu preciso para começar a trabalhar na área da programação? Que linguagem de programação está em alta hoje? Quantas linguagens de programação seria melhor aprender hoje?</t>
  </si>
  <si>
    <t xml:space="preserve">Lucianasaturnino44@gmail.com </t>
  </si>
  <si>
    <t>Estudar, ler, viajar.</t>
  </si>
  <si>
    <t xml:space="preserve">Promotora </t>
  </si>
  <si>
    <t>Mudar minha área de trabalho, ter salário, horário, mais regrado para que consiga ter qualidade de vida.</t>
  </si>
  <si>
    <t xml:space="preserve">O que me trava é o horário de trabalho que não me proporciona tempo, para eu atingir novas metas. Passo a maior parte do tempo no trabalho, por isso optei por fazer transição.
</t>
  </si>
  <si>
    <t>Você acha que vou conseguir aprender é arrumar trabalho em pouco tempo?</t>
  </si>
  <si>
    <t>yeshua777maryam@gmail.com</t>
  </si>
  <si>
    <t xml:space="preserve">Estudar e ler livros </t>
  </si>
  <si>
    <t xml:space="preserve">Cuidadora de idosos </t>
  </si>
  <si>
    <t xml:space="preserve">Instabilidade financeira </t>
  </si>
  <si>
    <t xml:space="preserve">Trabalho muito mas não recebo bem </t>
  </si>
  <si>
    <t xml:space="preserve">Como trabalhar nessa área e pra qual tipo de empresa seria ideal pra alcançar meus objetivos </t>
  </si>
  <si>
    <t>leumafia@gmail.com</t>
  </si>
  <si>
    <t xml:space="preserve">TEC. Química </t>
  </si>
  <si>
    <t xml:space="preserve">Sou apaixonado pela área </t>
  </si>
  <si>
    <t>Trabalhar na área de TI e programação ou trabalhar pra mim</t>
  </si>
  <si>
    <t xml:space="preserve">Deixei para começar muito tarde, agora a falta de tempo me atrapalha um pouco mas não me impede </t>
  </si>
  <si>
    <t xml:space="preserve">Sou apaixonado pela área de TI e programação tenho vontade de largar tudo para me especializar na área, queria saber em quanto tempo consigo me tornar um PROFISSIONAL em programação </t>
  </si>
  <si>
    <t>scklima@hotmail.com</t>
  </si>
  <si>
    <t xml:space="preserve">Ler mangá, novel, assistir séries </t>
  </si>
  <si>
    <t>Auxiliar Técnico de Audiovisual</t>
  </si>
  <si>
    <t>Crescer profissionalmente, tendo um salário melhor e poder aproveitar a vida mais.</t>
  </si>
  <si>
    <t>Não saber por onde começar.</t>
  </si>
  <si>
    <t>Como conseguir aprender mais fácil a programar e como ter foco nessa área.</t>
  </si>
  <si>
    <t>nayara_26@hotmail.com</t>
  </si>
  <si>
    <t xml:space="preserve">Sair com os amigos </t>
  </si>
  <si>
    <t xml:space="preserve">Sou autônoma </t>
  </si>
  <si>
    <t>Trabalhar de onde eu quiser, ganhando um salário melhor, para conquistar minhas coisas.</t>
  </si>
  <si>
    <t>Salário que recebo hoje em dia.</t>
  </si>
  <si>
    <t>.</t>
  </si>
  <si>
    <t>ranielesilva00@gmail.com</t>
  </si>
  <si>
    <t xml:space="preserve">Ir caminhar na praia </t>
  </si>
  <si>
    <t xml:space="preserve">Curso de programação </t>
  </si>
  <si>
    <t>Morar fora e/ou trabalhar de qualquer lugar do mundo.</t>
  </si>
  <si>
    <t>Estou no caminho, fazendo transição de carreira, estudando e dando uma passo de cada vez.</t>
  </si>
  <si>
    <t>Como foi a sua dificuldade para ter as ferramentas para começar. Ex: celular, notebook, Pc e etc.</t>
  </si>
  <si>
    <t>guigolahr@gmail.com</t>
  </si>
  <si>
    <t>Video game</t>
  </si>
  <si>
    <t>Porteiro</t>
  </si>
  <si>
    <t>Trabalhar com programacao e ser melhor remunerado</t>
  </si>
  <si>
    <t>Falta de estimulo e oportunidades</t>
  </si>
  <si>
    <t xml:space="preserve">Oq fazer para ter o reconhecimento das empresas </t>
  </si>
  <si>
    <t>anderson.tsn@gmail.com</t>
  </si>
  <si>
    <t>Ver novidades no mercado de TI</t>
  </si>
  <si>
    <t>Operador de sistema I</t>
  </si>
  <si>
    <t>Dar uma melhorada no meu custo de viva e trazer conforto pra minha família</t>
  </si>
  <si>
    <t>Tempo pra focar</t>
  </si>
  <si>
    <t>Como era sua vida antes da programar e como está agora.</t>
  </si>
  <si>
    <t xml:space="preserve">neialabres@gmail.com </t>
  </si>
  <si>
    <t xml:space="preserve">Tenho estudado </t>
  </si>
  <si>
    <t>Dona de cada</t>
  </si>
  <si>
    <t xml:space="preserve">Conseguir um trabalho </t>
  </si>
  <si>
    <t xml:space="preserve">Falta de conhecimento e experiência </t>
  </si>
  <si>
    <t xml:space="preserve">Como aprender a programar </t>
  </si>
  <si>
    <t>heitorescariao6@gmail.com</t>
  </si>
  <si>
    <t>Nada</t>
  </si>
  <si>
    <t xml:space="preserve">Arranjar um trabalho </t>
  </si>
  <si>
    <t>Ter um pc</t>
  </si>
  <si>
    <t>É possível que eu consiga um trabalho atravéz das suas aulas?!?!</t>
  </si>
  <si>
    <t>maurylio00@gmail.com</t>
  </si>
  <si>
    <t>Bico</t>
  </si>
  <si>
    <t>Sucesso sempre.</t>
  </si>
  <si>
    <t xml:space="preserve">Oportunidade. </t>
  </si>
  <si>
    <t>Como irei ser reconhecido após o curso?</t>
  </si>
  <si>
    <t>viniciuslimadoc@gmail.com</t>
  </si>
  <si>
    <t>Assistir séries/filmes, ler e estar no meio da natureza</t>
  </si>
  <si>
    <t>Professor na educação básica</t>
  </si>
  <si>
    <t>Fazer uma transição de carreira para a programação e, assim, atingir a independência financeira.</t>
  </si>
  <si>
    <t xml:space="preserve">Problemas de confiança em mim. </t>
  </si>
  <si>
    <t>Como você faz para vencer os dias não produtivos?</t>
  </si>
  <si>
    <t xml:space="preserve">Pessoal </t>
  </si>
  <si>
    <t xml:space="preserve">Ficar com a família </t>
  </si>
  <si>
    <t xml:space="preserve">Porteiro </t>
  </si>
  <si>
    <t xml:space="preserve">Todas as opções </t>
  </si>
  <si>
    <t>Melhorar a condição da minha família, esposa e filho e fazer transição de carreira...</t>
  </si>
  <si>
    <t>Salário baixo e sem perspectiva de crescimento no atual emprego.</t>
  </si>
  <si>
    <t>Se poderia me ajudar, pois estou apostando tudo nesse momento da minha vida, não posso mais errar.</t>
  </si>
  <si>
    <t>ruthma1964@gmail.com</t>
  </si>
  <si>
    <t xml:space="preserve">Auxiliar administrativo </t>
  </si>
  <si>
    <t>Seguir uma nova profissão com possibilidade de morar onde quiser.</t>
  </si>
  <si>
    <t>Sem saber por onde começar.</t>
  </si>
  <si>
    <t>Como me posicionar em uma entrevista de emprego sem experiência?</t>
  </si>
  <si>
    <t xml:space="preserve">ianac0089@gmail.com </t>
  </si>
  <si>
    <t>Procuro oportunidades de melhorar de vida</t>
  </si>
  <si>
    <t xml:space="preserve">Técnica em enfermagem </t>
  </si>
  <si>
    <t xml:space="preserve">Desejo atingir conhecimento nesta área que oferece bons salários </t>
  </si>
  <si>
    <t xml:space="preserve">Se daria mesmo certo essa área se é muito complicado 
</t>
  </si>
  <si>
    <t>Grazibar@hotmail.com</t>
  </si>
  <si>
    <t xml:space="preserve">Estudar e Atividade Física </t>
  </si>
  <si>
    <t>Enfermeira</t>
  </si>
  <si>
    <t>Ter qualidade de vida. Parar com os plantões e poder trabalhar de casa. Acompanhar o crescimento e desenvolvimento do meu filho.</t>
  </si>
  <si>
    <t>NAda impede, já estou em evolução nos conhecimentos. Dominar a área para poder fazer a migração.</t>
  </si>
  <si>
    <t>Como saber para qual linguagem de programação migrar?</t>
  </si>
  <si>
    <t>Daniela.alvin@gma</t>
  </si>
  <si>
    <t>Cozinhar</t>
  </si>
  <si>
    <t>Professora</t>
  </si>
  <si>
    <t>Ter mais qualidade de vida</t>
  </si>
  <si>
    <t xml:space="preserve">Objetivo: Deslanchar na carreira 
Trava: Medo de não conseguir </t>
  </si>
  <si>
    <t xml:space="preserve">O que não devo fazer </t>
  </si>
  <si>
    <t>Kalebe2006jp@hotmail.com</t>
  </si>
  <si>
    <t>Desempregado, estudando programação</t>
  </si>
  <si>
    <t>Quero me tornar um grande programador, ter um salário muito bom e trabalhar de onde quiser.</t>
  </si>
  <si>
    <t>Preguiça</t>
  </si>
  <si>
    <t>Como faço pra desenvolver minha forma de estudo e aprender mais rápido?</t>
  </si>
  <si>
    <t>joao_plc@hotmail.com</t>
  </si>
  <si>
    <t>Esportes</t>
  </si>
  <si>
    <t xml:space="preserve">Entrar pro mercado de programação </t>
  </si>
  <si>
    <t xml:space="preserve">Não ter com quem tirar dúvidas </t>
  </si>
  <si>
    <t>Quais conhecimentos q preciso para entrar no mercado</t>
  </si>
  <si>
    <t xml:space="preserve">Costaarthur296@gmail.com </t>
  </si>
  <si>
    <t>Menos de 18 anos</t>
  </si>
  <si>
    <t xml:space="preserve">Estou no ensino fundamental 2 e estou iniciando a carreira de desenvolvedor </t>
  </si>
  <si>
    <t xml:space="preserve">Desejo atingir o desenvolvimento de apps para ajudar as pessoas e entreter </t>
  </si>
  <si>
    <t>Idade, tenho apenas 12 anos</t>
  </si>
  <si>
    <t xml:space="preserve">Eu perguntaria se eu não tivesse renda eu mesmo assim poderia conseguir desenvolver </t>
  </si>
  <si>
    <t>pedrocolussi1234@gmail.com</t>
  </si>
  <si>
    <t xml:space="preserve">Gosto de ouvir música, malhar, planejar o meu futuro </t>
  </si>
  <si>
    <t xml:space="preserve">Eu estou cursando o 3 ano do ensino médio </t>
  </si>
  <si>
    <t xml:space="preserve">Eu desejo melhorar a minha condição de vida, e a vida de minha família. Começando desde cedo o que eu quero do meu futuro, para dar o melhor de mim sempre </t>
  </si>
  <si>
    <t xml:space="preserve">As vezes eu sinto falta de motivação ou falta de incentivo </t>
  </si>
  <si>
    <t>Por que você escolheu esse caminho de programador, qual foi o incentivo que te fez procurar essa profissão?</t>
  </si>
  <si>
    <t>mariana.oliveira.figueiredo.22@gmail.com</t>
  </si>
  <si>
    <t xml:space="preserve">Assistir filmes e séries </t>
  </si>
  <si>
    <t xml:space="preserve">Auxiliar de controladoria </t>
  </si>
  <si>
    <t>Ter uma profissão com salário bom</t>
  </si>
  <si>
    <t>Medo de falhar</t>
  </si>
  <si>
    <t>Qual tempo, investimento e mercado de trabalho de um programador</t>
  </si>
  <si>
    <t>ronaldonobrega1@gmail.com</t>
  </si>
  <si>
    <t>Assistir Series</t>
  </si>
  <si>
    <t>Freelancer</t>
  </si>
  <si>
    <t xml:space="preserve">Trabalhar como programador </t>
  </si>
  <si>
    <t>Não tinha conhecimento que dava para viver de programação</t>
  </si>
  <si>
    <t>Qual o Caminho com menos pedras para aprender e viver e programação?</t>
  </si>
  <si>
    <t>alexrezendedasilva.j.r@gmail.com</t>
  </si>
  <si>
    <t>Na grande maioria das vezes eu gosto de fazer nada e jogar (no computador ou então alguma atividade física).</t>
  </si>
  <si>
    <t>Estudo no Instituto Federal de Muriaé, faço Ensino Médio e o Curso Integrado de Informática, estou no segundo ano.</t>
  </si>
  <si>
    <t>Desejo entender a fundo a programação (não importando a "área", podendo ser Linguagem Java, CSS, DDL, SQL, PHP, HTML entre outras). E quero aprender a linguagem de programação a ponto de ser algo "normal" ou simples de entender.</t>
  </si>
  <si>
    <t>Talvez a falta de ânimo algumas vezes, ou então a dificuldade de aprender, preguiça, etc.</t>
  </si>
  <si>
    <t>Acho que perguntaria se existe uma maneira mais "fácil" ou mais rápido de entender e de aprender a programar. Algo que vá mudar a minha forma de pensar e de raciocinar em qual código eu irei digitar ou qual "dinâmica" usar.</t>
  </si>
  <si>
    <t>pedroffn209@gmail.com</t>
  </si>
  <si>
    <t>Ver lives e praticar esportes</t>
  </si>
  <si>
    <t xml:space="preserve">Estudante </t>
  </si>
  <si>
    <t xml:space="preserve">Começar a construir um capital para que possa me tornar independente,e ter sucesso profissional </t>
  </si>
  <si>
    <t>Me falaram sobre a programação e eu gostei,apesar de não ter um computador e não saber nada  tenho vontade de aprender!</t>
  </si>
  <si>
    <t>Gostaria que me mostrasse melhor um pouco mais da programação,como é o seu dia a dia,sua forma de trabalho,e pediria uma dica pra quem vai começar</t>
  </si>
  <si>
    <t>metaphisico@hotmail.com</t>
  </si>
  <si>
    <t>estudar programação</t>
  </si>
  <si>
    <t>sou professor</t>
  </si>
  <si>
    <t>Trabalhar na área de programação</t>
  </si>
  <si>
    <t>família</t>
  </si>
  <si>
    <t>Como colocar javascript no github</t>
  </si>
  <si>
    <t>relledy.batista@gmail.com</t>
  </si>
  <si>
    <t>ler</t>
  </si>
  <si>
    <t>estou desempregado</t>
  </si>
  <si>
    <t>Conseguir uma boa renda, para viver e não só sobreviver</t>
  </si>
  <si>
    <t>não saber por onde começar a estudar programação</t>
  </si>
  <si>
    <t>quais cursos eu devo fazer para entrar esse ramo? qual começo a fazer primeiro</t>
  </si>
  <si>
    <t xml:space="preserve">dinizg1404@gmail.com </t>
  </si>
  <si>
    <t>atualmente estudar</t>
  </si>
  <si>
    <t>trabalho e estudo</t>
  </si>
  <si>
    <t>mudar de profissão e atingir os salários atuais do mercado</t>
  </si>
  <si>
    <t>não ter começado a trabalhar nessa area antes</t>
  </si>
  <si>
    <t>oque eu posso fazer para me tornar o melhor na area?</t>
  </si>
  <si>
    <t>thiago.file.ads@gmail.com</t>
  </si>
  <si>
    <t>Tec de suporte</t>
  </si>
  <si>
    <t>Aprender front end</t>
  </si>
  <si>
    <t>Conhecimento</t>
  </si>
  <si>
    <t>Como é seu método de ensino e acompanhando dos resultados dos alunos?</t>
  </si>
  <si>
    <t>mateuskato77@gmail.com</t>
  </si>
  <si>
    <t xml:space="preserve">Jogar </t>
  </si>
  <si>
    <t xml:space="preserve">Aprender programação e ser bem sucedido </t>
  </si>
  <si>
    <t xml:space="preserve">Talvez falta de explorar o conteúdo </t>
  </si>
  <si>
    <t xml:space="preserve">Como começar a estudar programação </t>
  </si>
  <si>
    <t>pr8jjb.zb@gmail.com</t>
  </si>
  <si>
    <t xml:space="preserve">Jogar vídeo gamer </t>
  </si>
  <si>
    <t xml:space="preserve">Gerente de empresa </t>
  </si>
  <si>
    <t>Trabalhando com empresa funerária</t>
  </si>
  <si>
    <t xml:space="preserve">Trabalhar pra mim mesmo </t>
  </si>
  <si>
    <t xml:space="preserve">Conhecimento </t>
  </si>
  <si>
    <t xml:space="preserve">Estou pronto pra aprender </t>
  </si>
  <si>
    <t>angelocruz4831@gmail.com</t>
  </si>
  <si>
    <t xml:space="preserve">Ler </t>
  </si>
  <si>
    <t xml:space="preserve">Graduando em engenharia ambiental </t>
  </si>
  <si>
    <t>Salário .</t>
  </si>
  <si>
    <t xml:space="preserve">Horário flexível </t>
  </si>
  <si>
    <t>É muito pragmático ?</t>
  </si>
  <si>
    <t>mibiscaia2@gmail.com</t>
  </si>
  <si>
    <t>Cinema</t>
  </si>
  <si>
    <t xml:space="preserve">Servidor público </t>
  </si>
  <si>
    <t xml:space="preserve">Me realizar profundamente </t>
  </si>
  <si>
    <t xml:space="preserve">Motivação as vezes </t>
  </si>
  <si>
    <t xml:space="preserve">Qual primeiro passo para começar </t>
  </si>
  <si>
    <t>joaosvm@gmail.com</t>
  </si>
  <si>
    <t xml:space="preserve">Pcm - Formado em Eng elétrica </t>
  </si>
  <si>
    <t>biapedrolivia@gmail.com</t>
  </si>
  <si>
    <t xml:space="preserve">Pedalar </t>
  </si>
  <si>
    <t xml:space="preserve">Desempregada </t>
  </si>
  <si>
    <t xml:space="preserve">Me tornar uma programadora fullstack </t>
  </si>
  <si>
    <t xml:space="preserve">Medo de não conseguir aprender </t>
  </si>
  <si>
    <t xml:space="preserve">Como iniciou no mundo da programação e qual a maior dificuldade de um programador </t>
  </si>
  <si>
    <t>amandaphysicgeo@gmail.com</t>
  </si>
  <si>
    <t xml:space="preserve">estudar </t>
  </si>
  <si>
    <t xml:space="preserve">aluna de mestrado </t>
  </si>
  <si>
    <t xml:space="preserve">entrar para o mercado de trabalho </t>
  </si>
  <si>
    <t xml:space="preserve">acho que possui pouco conhecimento ainda </t>
  </si>
  <si>
    <t xml:space="preserve">posso entrar para o mercado tech sem ser formada na área? </t>
  </si>
  <si>
    <t>michellwenderson2016@gmail.com</t>
  </si>
  <si>
    <t>Estuda e jogar gamer</t>
  </si>
  <si>
    <t xml:space="preserve">Tou desempregado </t>
  </si>
  <si>
    <t xml:space="preserve">Ser um dos melhores desenvolvedores </t>
  </si>
  <si>
    <t xml:space="preserve">Falta de dinheiro </t>
  </si>
  <si>
    <t xml:space="preserve">Quero mim torma um bom desenvolvedor </t>
  </si>
  <si>
    <t xml:space="preserve">Paola.silva.nh1@gmail.com </t>
  </si>
  <si>
    <t>Adquiri muito conhecimento e conseguir por em prática.</t>
  </si>
  <si>
    <t>Medo de errar.</t>
  </si>
  <si>
    <t xml:space="preserve">Me nortear sobre o que estudar para conseguir evoluir profissionalmente. </t>
  </si>
  <si>
    <t>analigia.pereiralima@gmail.com</t>
  </si>
  <si>
    <t>Ver algum filme</t>
  </si>
  <si>
    <t xml:space="preserve">Quero estudar Programação, assisti algumas aulas básicas de Lógica de Programação e me interesse bastante. Quero muito trabalhar na área. </t>
  </si>
  <si>
    <t xml:space="preserve">Acho que que a falta de conhecimento </t>
  </si>
  <si>
    <t xml:space="preserve">Se possível, me ajudar com esse início nos estudos da programação ahhaha, eu não sei muito bem por onde começar, mas dei uma olhadinha a mais pra JS. </t>
  </si>
  <si>
    <t>the-jones10@live.com</t>
  </si>
  <si>
    <t>Correr</t>
  </si>
  <si>
    <t>Trabalho e faculdade</t>
  </si>
  <si>
    <t>Interesse na área e oportunidades que ela oferece</t>
  </si>
  <si>
    <t>Faço faculdade de engenharia mas trabalho em outra área. Pretendo fazer a transição</t>
  </si>
  <si>
    <t>Mudar de carreira, atingir bons ganhos e ser bem sucedido</t>
  </si>
  <si>
    <t xml:space="preserve">Não saber por onde começar </t>
  </si>
  <si>
    <t xml:space="preserve">Por onde começo? </t>
  </si>
  <si>
    <t>viniciusrodrigues8806@gmail.com</t>
  </si>
  <si>
    <t xml:space="preserve">Não tenho conhecimento </t>
  </si>
  <si>
    <t xml:space="preserve">Por onde começar </t>
  </si>
  <si>
    <t xml:space="preserve">ritaleticia0628@gmail.com </t>
  </si>
  <si>
    <t xml:space="preserve">Leitura e olha matéria da faculdade </t>
  </si>
  <si>
    <t>A possibilidade de trabalho que esta sendo gerando atualmente na área</t>
  </si>
  <si>
    <t xml:space="preserve">No momento meu maior objetivo é poder trabalha na área e desenvolver muito mais conhecimentos </t>
  </si>
  <si>
    <t xml:space="preserve">Estou em busca de aprimorar meu currículo </t>
  </si>
  <si>
    <t>Porque a área de TI é uma área com bastante oportunidades de emprego , mais mesmo assim tem uma necessidade enorme de empregabilidade ?</t>
  </si>
  <si>
    <t>andersonmelo66@gmail.com</t>
  </si>
  <si>
    <t>Assistir filmes e seriados</t>
  </si>
  <si>
    <t>Gerente comercial</t>
  </si>
  <si>
    <t>Me formar em Análise e desenvolvimento de sistemas e trabalhar na área.</t>
  </si>
  <si>
    <t>Por onde começar e o que é de fato necessário saber para iniciar como DEV</t>
  </si>
  <si>
    <t>Gpietro.lima@gmail.com</t>
  </si>
  <si>
    <t>Sou Policial</t>
  </si>
  <si>
    <t>Ser um bom profissional de TI</t>
  </si>
  <si>
    <t>Como estudar</t>
  </si>
  <si>
    <t>gustavoapeder@gmail.com</t>
  </si>
  <si>
    <t>Ver filmes</t>
  </si>
  <si>
    <t>Vendedor</t>
  </si>
  <si>
    <t>Trabalhar com uma coisa que amo</t>
  </si>
  <si>
    <t>Ultimamente tempo</t>
  </si>
  <si>
    <t xml:space="preserve">Oque eu preciso pra aprender de forma melhor </t>
  </si>
  <si>
    <t>ariel100200@gmail.com</t>
  </si>
  <si>
    <t xml:space="preserve">Que </t>
  </si>
  <si>
    <t>Não trabalho com programação mas quero aprender</t>
  </si>
  <si>
    <t>Aprender a programar, e futuramente criar algo relevante.</t>
  </si>
  <si>
    <t>Dificuldade de aprender</t>
  </si>
  <si>
    <t>Me ensina a programar.</t>
  </si>
  <si>
    <t>lisboasgi@gmail.com</t>
  </si>
  <si>
    <t xml:space="preserve">Eu quase não tenho tempo livre, quando tenho preciso estudar os e-books da faculdade </t>
  </si>
  <si>
    <t xml:space="preserve">Design de sobrancelhas e depilação </t>
  </si>
  <si>
    <t>Meu grande objetivo e conseguir aprender e ingressar na área da programação, logo estar atuando e colaborando para o meu crescimento e de alguma empresa.</t>
  </si>
  <si>
    <t>Estou fazendo faculdade, segundo semestre porém a faculdade não é tão prática quanto aos cursos que programadores dão, e o que me impede é a falta de tempo para estudar mais, pois tem muito conteúdo na internet grátis.</t>
  </si>
  <si>
    <t>A pergunta e a básica, qual o caminho para uma pessoa que vem de outra área completamente oposta e com zero conhecimento?</t>
  </si>
  <si>
    <t xml:space="preserve">Adevaldo2409@gmail.com </t>
  </si>
  <si>
    <t xml:space="preserve">Viajar </t>
  </si>
  <si>
    <t xml:space="preserve">Mecânico de máquinas </t>
  </si>
  <si>
    <t xml:space="preserve">Ser um programador </t>
  </si>
  <si>
    <t xml:space="preserve">Uma forma mais eficaz para eu ser um programador </t>
  </si>
  <si>
    <t>rafaelslammer@gmail.com</t>
  </si>
  <si>
    <t xml:space="preserve">Construir minha casa </t>
  </si>
  <si>
    <t xml:space="preserve">Financeiro </t>
  </si>
  <si>
    <t xml:space="preserve">O segredo do seu sucesso. </t>
  </si>
  <si>
    <t>arlei.gouvea@yahoo.com.br</t>
  </si>
  <si>
    <t>Estar com a família, assistir futebol, ver séries e filmes.</t>
  </si>
  <si>
    <t>Trabalho como Analista Fiscal</t>
  </si>
  <si>
    <t>Quero mudar de carreia para a área de TI.</t>
  </si>
  <si>
    <t>Custa da Faculdade</t>
  </si>
  <si>
    <t xml:space="preserve">Te perguntaria se esse deficit de trabalhadores de TI é real e se consigo me colocar no mercado de trabalho sem experiência.
</t>
  </si>
  <si>
    <t>demetriusrg@gmail.com</t>
  </si>
  <si>
    <t xml:space="preserve">Analista de Produção </t>
  </si>
  <si>
    <t>Disciplina</t>
  </si>
  <si>
    <t xml:space="preserve">Método de estudo para melhor desempenho </t>
  </si>
  <si>
    <t xml:space="preserve">Rafaprogramador7x@gmail.com </t>
  </si>
  <si>
    <t>Aprender mais</t>
  </si>
  <si>
    <t>Mecanico industroal</t>
  </si>
  <si>
    <t>Horários flexível e um bom salario</t>
  </si>
  <si>
    <t>Clt</t>
  </si>
  <si>
    <t xml:space="preserve">Saber tudo em programação </t>
  </si>
  <si>
    <t>douglasnasbarcelos@gmail.com</t>
  </si>
  <si>
    <t xml:space="preserve">Atividades físicas </t>
  </si>
  <si>
    <t>Trabalho no cartório eleitoral</t>
  </si>
  <si>
    <t>Crescer profissionalmente e pessoalmente no momento.</t>
  </si>
  <si>
    <t xml:space="preserve">Falta de oportunidades por pouco qualificação </t>
  </si>
  <si>
    <t>Qual tua maior frustração no início da tua caminhada com esse seguimento de carreira e como enfrentar a incerteza de tentar começar algo que não sei nem o básico.</t>
  </si>
  <si>
    <t>maickeinvestidor@gmail.com</t>
  </si>
  <si>
    <t xml:space="preserve">Jogar game </t>
  </si>
  <si>
    <t xml:space="preserve">Assistente contábil </t>
  </si>
  <si>
    <t xml:space="preserve">Mudar de profissão </t>
  </si>
  <si>
    <t xml:space="preserve">Tempo e oportunidade </t>
  </si>
  <si>
    <t>Como se inserir na área da programação e o que é essencial aprender para conseguir o primeiro emprego?</t>
  </si>
  <si>
    <t>cauaoliveira509@gmail.com</t>
  </si>
  <si>
    <t xml:space="preserve">Tocar violão, ou estudar
</t>
  </si>
  <si>
    <t xml:space="preserve">Por eu me encontro na área de desenvolvedor </t>
  </si>
  <si>
    <t xml:space="preserve">Estou no fundamental, mas proximo ano irei fazer uma escola técnica de desenvolvimento </t>
  </si>
  <si>
    <t xml:space="preserve">Ter um trabalho fixo ganhar meu dinheiro e ter minha própria casa
</t>
  </si>
  <si>
    <t>Sou de menor ainda</t>
  </si>
  <si>
    <t>Dicas de desenvolvimento</t>
  </si>
  <si>
    <t>rhuanaugustosilva@gmail.com</t>
  </si>
  <si>
    <t>Jogos de computador</t>
  </si>
  <si>
    <t xml:space="preserve">Assistente de TI </t>
  </si>
  <si>
    <t>Faço faculdade de Gestão de TI e quero aprender mais sobre programação.</t>
  </si>
  <si>
    <t>Estabilidade profissional e financeira.</t>
  </si>
  <si>
    <t>Qualificação</t>
  </si>
  <si>
    <t>Formas de aprender mais rapidamente sobre programação e conceitos</t>
  </si>
  <si>
    <t>hugo.phelipe201431@gmail.com</t>
  </si>
  <si>
    <t xml:space="preserve">Treinar </t>
  </si>
  <si>
    <t xml:space="preserve">Militar </t>
  </si>
  <si>
    <t xml:space="preserve">Quero me tornar um programador conceituado </t>
  </si>
  <si>
    <t xml:space="preserve">Não tenho conhecimento na área </t>
  </si>
  <si>
    <t xml:space="preserve">Mostrar esse mundo da programação </t>
  </si>
  <si>
    <t>nalisson.guissoni@gmail.com</t>
  </si>
  <si>
    <t xml:space="preserve">Descansar </t>
  </si>
  <si>
    <t xml:space="preserve">Imobiliária </t>
  </si>
  <si>
    <t xml:space="preserve">Desenvolver </t>
  </si>
  <si>
    <t xml:space="preserve">Direcionamento </t>
  </si>
  <si>
    <t xml:space="preserve">Melhor meio de começar </t>
  </si>
  <si>
    <t>gian.representacao@gmail.com</t>
  </si>
  <si>
    <t>Nada só relaxar com a familia</t>
  </si>
  <si>
    <t>Independência financeira e liberdade pra trabalhar de onde quiser.</t>
  </si>
  <si>
    <t xml:space="preserve">Oportunidades no mercado de trabalho pela minha formação e experiência </t>
  </si>
  <si>
    <t xml:space="preserve">Se realmente vou aprender e ter uma profissão que sustente minha família. E como faço isso pois a vontade eu tenho. </t>
  </si>
  <si>
    <t>kauanvittor@gmail.com</t>
  </si>
  <si>
    <t xml:space="preserve">Desejo aprofundar meus conhecimentos em programação para ingressar no mercado de trabalho </t>
  </si>
  <si>
    <t xml:space="preserve">Ainda não aprendi back-end, servidores, linguagens de back-end e também não sei oq as empresas de programação querem e oq elas pedem no dia a dia </t>
  </si>
  <si>
    <t xml:space="preserve">Como é um dia a dia de um dev nas empresas, e oq tenho que fazer para arrumar meu primeiro emprego na área do desenvolvimento </t>
  </si>
  <si>
    <t>murilo.saraujo97@gmail.com</t>
  </si>
  <si>
    <t xml:space="preserve">Dirigir </t>
  </si>
  <si>
    <t xml:space="preserve">Analista de suporte </t>
  </si>
  <si>
    <t>Conquista minha casa própria e independência financeira.</t>
  </si>
  <si>
    <t>Baixo salário e altas despesas.</t>
  </si>
  <si>
    <t>Como faço para trilhar meu caminho na programação sem está perdido?</t>
  </si>
  <si>
    <t>felipeweidel@gmail.com</t>
  </si>
  <si>
    <t>passear com meu filho</t>
  </si>
  <si>
    <t>Analista de suporte</t>
  </si>
  <si>
    <t>Iniciar na área de programação</t>
  </si>
  <si>
    <t>Não saber por onde começar</t>
  </si>
  <si>
    <t>Por onde eu devo começar?</t>
  </si>
  <si>
    <t xml:space="preserve">rodrigocalistoleite@gmail.com </t>
  </si>
  <si>
    <t xml:space="preserve">Assistir séries </t>
  </si>
  <si>
    <t xml:space="preserve">Ter uma renda </t>
  </si>
  <si>
    <t xml:space="preserve">Medo de encarar essa mudança de ramo. </t>
  </si>
  <si>
    <t xml:space="preserve">Como ingressar no ramo sem experiência e perder o medo </t>
  </si>
  <si>
    <t>gabrieltarantoc99@gmail.com</t>
  </si>
  <si>
    <t>Jogos online no pc</t>
  </si>
  <si>
    <t xml:space="preserve">Vigilante </t>
  </si>
  <si>
    <t xml:space="preserve">Ter um emprego que me possibilite trabalhar de casa e com uma boa remuneração </t>
  </si>
  <si>
    <t xml:space="preserve">Aprender sozinho e organizar horários </t>
  </si>
  <si>
    <t xml:space="preserve">Por onde começar? (Qual linguagem e as melhores formas de aprender </t>
  </si>
  <si>
    <t>elvisclevesondasilvaassuncao@gmail.com</t>
  </si>
  <si>
    <t xml:space="preserve">Fico online na internet </t>
  </si>
  <si>
    <t>Não sei não conheço essa área ainda</t>
  </si>
  <si>
    <t xml:space="preserve">Meus objetivo e vence na vida e construir minha casa </t>
  </si>
  <si>
    <t>Falta de trabalho e oportunidades boas</t>
  </si>
  <si>
    <t xml:space="preserve">Não sei ainda </t>
  </si>
  <si>
    <t>everton10nd@gmail.com</t>
  </si>
  <si>
    <t>No momento desempregado</t>
  </si>
  <si>
    <t>Aprender a programar e trabalhar com banco de Dados</t>
  </si>
  <si>
    <t>no momento nada, saber qual é o caminho e didática certa de aprender rápido</t>
  </si>
  <si>
    <t>Como aprender o basico para programar e adquirir um trabalho para iniciar</t>
  </si>
  <si>
    <t>jacquelineellencsm@gmail.com</t>
  </si>
  <si>
    <t>Quase não tenho horário livre, sou mãe de 2 meninas e totalmente sem apoio para estudar. Já faço parte do devclub.</t>
  </si>
  <si>
    <t>Sou mãe em período integral e as meninas não estão indo para a escola.</t>
  </si>
  <si>
    <t>Já cursei arquitetura e urbanismo, me tornei mãe e não retornei por alta de condições. Hoje, estudo devclub, ou tento manter constânca.</t>
  </si>
  <si>
    <t>Atingir liberdade financeira para sair de onde estou e para sair do meu relacionamento abusivo.</t>
  </si>
  <si>
    <t xml:space="preserve">Gerenciar o tempo com 2 filhas, 1 pessoa que só atrapalha (meu parceiro), agressividade, enfim. </t>
  </si>
  <si>
    <t>Na verdade já perguntei. Mas obrigada.</t>
  </si>
  <si>
    <t>saullo.syllva@gmail.com</t>
  </si>
  <si>
    <t xml:space="preserve">Auxiliar de estoque </t>
  </si>
  <si>
    <t xml:space="preserve">Concurso do inss </t>
  </si>
  <si>
    <t xml:space="preserve">No momento nada, meu desejo é muito grande </t>
  </si>
  <si>
    <t xml:space="preserve">Como é viver de programação </t>
  </si>
  <si>
    <t>arthurmoreira5u@gmail.com</t>
  </si>
  <si>
    <t xml:space="preserve">A tarde </t>
  </si>
  <si>
    <t xml:space="preserve">Despregado </t>
  </si>
  <si>
    <t xml:space="preserve">Meus sonhos </t>
  </si>
  <si>
    <t xml:space="preserve">Mi der uma oportunidade </t>
  </si>
  <si>
    <t>iagocarvalho49@hotmail.com</t>
  </si>
  <si>
    <t xml:space="preserve">Jogar e estudar </t>
  </si>
  <si>
    <t xml:space="preserve">Uber driver </t>
  </si>
  <si>
    <t xml:space="preserve">Melhorar minha lógica de programação </t>
  </si>
  <si>
    <t xml:space="preserve">Dificuldade em aprender </t>
  </si>
  <si>
    <t>Como ser programador ?</t>
  </si>
  <si>
    <t>carolcaess@gmail.com</t>
  </si>
  <si>
    <t xml:space="preserve">Ler e atividade física </t>
  </si>
  <si>
    <t>Me identificar em uma carreira e trabalhar nela</t>
  </si>
  <si>
    <t xml:space="preserve">Não sei onde me encaixo no momento </t>
  </si>
  <si>
    <t>Qual seria a dica que você daria para o seu eu do passado depois de tudo que você vivenciou na jornada de programador?</t>
  </si>
  <si>
    <t>brenofragazi2014@gmail.com</t>
  </si>
  <si>
    <t>Jogar e ver live</t>
  </si>
  <si>
    <t>Estudo e faço alguns bicos</t>
  </si>
  <si>
    <t>Gosto de tecnologia em geral e a área me chamou atenção</t>
  </si>
  <si>
    <t>Tirar minha cnh para poder trabalhar com tal e aprender programação</t>
  </si>
  <si>
    <t>Tempo que leva</t>
  </si>
  <si>
    <t>Por onde começar na área de programação</t>
  </si>
  <si>
    <t>jhonyzzuza@gmail.com</t>
  </si>
  <si>
    <t xml:space="preserve">Serviços gerais </t>
  </si>
  <si>
    <t>Uma vida estavel</t>
  </si>
  <si>
    <t>Falta de trabalho</t>
  </si>
  <si>
    <t>Se tornar um programador é difícil?</t>
  </si>
  <si>
    <t>moisesjesusdasilva94@gmail.com</t>
  </si>
  <si>
    <t>Desenhar</t>
  </si>
  <si>
    <t>Repositor de mercado</t>
  </si>
  <si>
    <t xml:space="preserve">Poder trabalhar com programação tendo um salário que dê pra me manter e ter tempo pra fazer outras coisas </t>
  </si>
  <si>
    <t xml:space="preserve">Estou meio desorientado no que fazer pra mudar de profissão </t>
  </si>
  <si>
    <t>Qual caminho mais rápido pra arrumar um emprego na área de programação com um bom salário e disponibilidade de horário?</t>
  </si>
  <si>
    <t>camila_buenosantos@hotmail.com</t>
  </si>
  <si>
    <t xml:space="preserve">Ver séries </t>
  </si>
  <si>
    <t xml:space="preserve">Apenas estudo programação </t>
  </si>
  <si>
    <t xml:space="preserve">Estudo programação apenas por fora </t>
  </si>
  <si>
    <t>Quero arrumar um trabalho na área de front end</t>
  </si>
  <si>
    <t>Acredito que eu ainda não tenha os conhecimentos necessários exigidos pelas empresas.</t>
  </si>
  <si>
    <t>Perguntaria sobre qual é a melhor forma de aprender JavaScript e o que eu teria que saber sobre HTML, CSS e JS para começar a aprender um framework.</t>
  </si>
  <si>
    <t>Willian-limaaraujo@hotmail.com</t>
  </si>
  <si>
    <t>Ler e assistir</t>
  </si>
  <si>
    <t>Quero mudar de área profissional.</t>
  </si>
  <si>
    <t xml:space="preserve">Falta apenas conhecimento. </t>
  </si>
  <si>
    <t xml:space="preserve">Quais foram as suas motivações para entrar nessa área. </t>
  </si>
  <si>
    <t xml:space="preserve">Marcelo.santiagonh@gmail.com </t>
  </si>
  <si>
    <t xml:space="preserve">Jogar video game </t>
  </si>
  <si>
    <t xml:space="preserve">Autônomo </t>
  </si>
  <si>
    <t xml:space="preserve">Ter flexibilidade no horário de trabalho,e liberdade financeira. </t>
  </si>
  <si>
    <t xml:space="preserve">Ter um rumo certo,qual linguagem aprender se é muito difícil programar. </t>
  </si>
  <si>
    <t xml:space="preserve">Se realmente qualquer um consegue ser programador. </t>
  </si>
  <si>
    <t>clesiann_vieira@hotmail.com</t>
  </si>
  <si>
    <t>Viajar</t>
  </si>
  <si>
    <t xml:space="preserve">Sou Eletricista </t>
  </si>
  <si>
    <t>Desejo Atuar de Forma Que Me Permita Ter Bons Resultados, e Prosperidade na Atividade Escolhida.</t>
  </si>
  <si>
    <t>Condições Financeira e Falta de Tempo.</t>
  </si>
  <si>
    <t>Tenho Possibilidade de Aprender o Suficiente Pra Alcançar Êxodo Nesse Ramo de Programação?</t>
  </si>
  <si>
    <t xml:space="preserve">Esportes </t>
  </si>
  <si>
    <t xml:space="preserve">Entregador </t>
  </si>
  <si>
    <t>Tetravalente em grandes empresas</t>
  </si>
  <si>
    <t xml:space="preserve">Não saber como trabalhar com programação </t>
  </si>
  <si>
    <t xml:space="preserve">Como aprender a programar de forma mais rápida e fácil </t>
  </si>
  <si>
    <t>kelver2225@gmail.com</t>
  </si>
  <si>
    <t xml:space="preserve">Fica em família </t>
  </si>
  <si>
    <t xml:space="preserve">Sou moto boy </t>
  </si>
  <si>
    <t>Obter conhecimento estudando pra ter uma profissão que me ajude a viver mais, pois só trabalho e pouco desfruto da minha vida, quero viajar ter um bom salário pra pode realizar meus sonhos</t>
  </si>
  <si>
    <t>Falta de conhecimento e de vontade, querendo mudar minha vida e lutar pra conquistar os meus objetivos.</t>
  </si>
  <si>
    <t xml:space="preserve">O porque escolheu essa profissão? Sempre foi seu sonho ou viu que isso daria certo? </t>
  </si>
  <si>
    <t xml:space="preserve">matheuzinhonetto@gmail.com </t>
  </si>
  <si>
    <t>Motorista</t>
  </si>
  <si>
    <t>Poder trabalhar , com o que gosto!    Computação e redes em geral!</t>
  </si>
  <si>
    <t>Responsabilidades , que não me deixam ficar , totalmente nesse sonho!</t>
  </si>
  <si>
    <t>Quais caminhos , para aprender de uma vez , toda essa correria da profissão!</t>
  </si>
  <si>
    <t xml:space="preserve">  victorsantos12dima@gmail.com</t>
  </si>
  <si>
    <t>Ficar atoa, assistir um filme/serie, dormi</t>
  </si>
  <si>
    <t>Estudo (Ensino médio) e programação</t>
  </si>
  <si>
    <t>Dominar JavaScript, Começar a trabalhar e atingir outras metas</t>
  </si>
  <si>
    <t>Pais e outros dando que tenho que por que tenho de fazer faculdade...</t>
  </si>
  <si>
    <t xml:space="preserve">Sei que não é do dia para o outro, mas como mudar a minha mente em questão a tudo? 
Por que será, que depois da motivação do começo, (que particularmente a jornada começa ai) o caminho se torna complexo, difícil...? </t>
  </si>
  <si>
    <t xml:space="preserve">lelo1351@gmail.com </t>
  </si>
  <si>
    <t xml:space="preserve">Treino </t>
  </si>
  <si>
    <t xml:space="preserve">Dependência financeira </t>
  </si>
  <si>
    <t xml:space="preserve">Foco </t>
  </si>
  <si>
    <t xml:space="preserve">Qual seu método de estudo para entrar na área </t>
  </si>
  <si>
    <t>luis1227.000@gmail.com</t>
  </si>
  <si>
    <t xml:space="preserve">Jogar e assistir </t>
  </si>
  <si>
    <t>Ser um programador e receber por isso!</t>
  </si>
  <si>
    <t>Falta de uma máquina boa.</t>
  </si>
  <si>
    <t>Como você se tornou tão bom?</t>
  </si>
  <si>
    <t>dayeneekeven@gmail.com</t>
  </si>
  <si>
    <t>Ser programador</t>
  </si>
  <si>
    <t>Direcionamento</t>
  </si>
  <si>
    <t>Não sei ainda</t>
  </si>
  <si>
    <t xml:space="preserve">manu47997@gmail.com </t>
  </si>
  <si>
    <t xml:space="preserve">Estudar,ler,desenhar, estar com as pessoas que eu gosto e etc. </t>
  </si>
  <si>
    <t>Estudo .</t>
  </si>
  <si>
    <t>Trabalhar na área de tecnologia .</t>
  </si>
  <si>
    <t xml:space="preserve">Não focar no que eu realmente quero. </t>
  </si>
  <si>
    <t>Como vc fez para alcançar o que vc tem hoje?</t>
  </si>
  <si>
    <t>tiagonatifaria@gmail.com</t>
  </si>
  <si>
    <t xml:space="preserve">Viajar na internet </t>
  </si>
  <si>
    <t xml:space="preserve">Motorista de aplicativo </t>
  </si>
  <si>
    <t xml:space="preserve">Quero conseguir o certificado de programação pra arrumar trabalho fora do Brasil </t>
  </si>
  <si>
    <t xml:space="preserve">Não saber inglês </t>
  </si>
  <si>
    <t xml:space="preserve">Faria por mim , como se fosse seu irmão ? </t>
  </si>
  <si>
    <t>diegomaglia26@gmail.com</t>
  </si>
  <si>
    <t xml:space="preserve">Jogar videogame, ficar com a família </t>
  </si>
  <si>
    <t xml:space="preserve">Desempregado, estudando e procurando um emprego </t>
  </si>
  <si>
    <t xml:space="preserve">Gosto de computadores e acho uma profissão melhor </t>
  </si>
  <si>
    <t xml:space="preserve">Desejo atingir uma profissão boa na qual eu consiga um reconhecimento </t>
  </si>
  <si>
    <t xml:space="preserve">Medo do futuro </t>
  </si>
  <si>
    <t xml:space="preserve">Quero fazer a faculdade de engenharia da computação pode me dizer se vale a pena </t>
  </si>
  <si>
    <t>jezreel.aciole@gmail.com</t>
  </si>
  <si>
    <t xml:space="preserve">Homem </t>
  </si>
  <si>
    <t>18 a 24</t>
  </si>
  <si>
    <t xml:space="preserve">Possibilidade de fazer coisas novas e criar coisas novas </t>
  </si>
  <si>
    <t xml:space="preserve">Como eu aprendo </t>
  </si>
  <si>
    <t>edinaldo_naro@hotmail.com</t>
  </si>
  <si>
    <t xml:space="preserve">Lê e jogar bola </t>
  </si>
  <si>
    <t xml:space="preserve">Técnico em eletrônica </t>
  </si>
  <si>
    <t xml:space="preserve">Desenvolvimento pessoal e consegui conciliar o que faço com outras coisas como desenvolvedor </t>
  </si>
  <si>
    <t xml:space="preserve">Por onde começar a aprender programação </t>
  </si>
  <si>
    <t>karoline.mendesp03@gmail.com</t>
  </si>
  <si>
    <t>Ler, jogar, ficar com a família!</t>
  </si>
  <si>
    <t>Estou desempregada.</t>
  </si>
  <si>
    <t>Focar nos estudos!</t>
  </si>
  <si>
    <t xml:space="preserve">Falta disciplina </t>
  </si>
  <si>
    <t>rodolffo.souza@gmail.com</t>
  </si>
  <si>
    <t>Trabalho como provedor de Internet!</t>
  </si>
  <si>
    <t>Aprender algo novo, e que possa abrir novas portas para o mercado atual!</t>
  </si>
  <si>
    <t>Sempre tive vontade, porém faltou oportunidade e nunca corri atrás, tive muitas dúvidas sob a área e pouca orientação profissional!</t>
  </si>
  <si>
    <t>Uma das dúvidas seria, quais requisitos fundamentais para eu poder aprender a programar!</t>
  </si>
  <si>
    <t>guilhermeghms@gmail.com</t>
  </si>
  <si>
    <t>Assistir séries</t>
  </si>
  <si>
    <t xml:space="preserve">Analista de negócios </t>
  </si>
  <si>
    <t xml:space="preserve">Aprender e me guiar a respeito dos primeiros passos </t>
  </si>
  <si>
    <t xml:space="preserve">Falta de tempo </t>
  </si>
  <si>
    <t>Quais os pilares para início</t>
  </si>
  <si>
    <t>rene8421@gmail.com</t>
  </si>
  <si>
    <t xml:space="preserve">Trabalho na área de telecomunicações </t>
  </si>
  <si>
    <t xml:space="preserve">Atuar na área de programação. E através do curso adquirir esperiencia no ramo e futuramente ser um programador de sucesso </t>
  </si>
  <si>
    <t xml:space="preserve">Atualmente muita responsabilidade como família e jornada diária de trabalho </t>
  </si>
  <si>
    <t xml:space="preserve">Fazer o término do curso na certeza de atuar na área que e uma das coisas que mais sonho desde criança </t>
  </si>
  <si>
    <t>airtonjst@gmail.com</t>
  </si>
  <si>
    <t>Aprender coisas novas</t>
  </si>
  <si>
    <t xml:space="preserve">Vendedor </t>
  </si>
  <si>
    <t>Agregar conhecimento, renda extra e um conforto a mais para a família.</t>
  </si>
  <si>
    <t xml:space="preserve">A falta de conhecimento </t>
  </si>
  <si>
    <t>O que atraiu vc para esse ramo de programação?</t>
  </si>
  <si>
    <t>gilmar.valeriano27@gmail.com</t>
  </si>
  <si>
    <t xml:space="preserve">Ficar no computador </t>
  </si>
  <si>
    <t xml:space="preserve">Montador de móveis </t>
  </si>
  <si>
    <t xml:space="preserve">Ter uma vida financeira estável </t>
  </si>
  <si>
    <t xml:space="preserve">Baixo salário </t>
  </si>
  <si>
    <t>Qual é o melhor jeito de fazer a transição para a área de programação?</t>
  </si>
  <si>
    <t>leonardomochi94@gmail.com</t>
  </si>
  <si>
    <t>Estudar para ter conhecimento</t>
  </si>
  <si>
    <t xml:space="preserve">Atuo na área de ecommerce </t>
  </si>
  <si>
    <t>Gostaria de aprender a montar sites e trabalhar com isso</t>
  </si>
  <si>
    <t>Me falta um pouco de tempo pois minha vida é corrida mais o tempo que tenho tento estudar</t>
  </si>
  <si>
    <t>Sobre programação de site que hoje meu foco seria isso</t>
  </si>
  <si>
    <t>daniernandes984@gmail.com</t>
  </si>
  <si>
    <t xml:space="preserve">Jogar vídeo game </t>
  </si>
  <si>
    <t xml:space="preserve">Trabalho e estudo Análise e Desenvolvimento de Sistemas </t>
  </si>
  <si>
    <t xml:space="preserve">Quero me tornar um programador de sucesso e poder viver muito bem na profissão </t>
  </si>
  <si>
    <t xml:space="preserve">Me perdi no meio do caminho pois a área da programação é muito grande e cheguei no ponto no qual não sei qual caminho seguir. </t>
  </si>
  <si>
    <t xml:space="preserve">Eu faria muita pergunta, se eu pudesse conversar com alguém que trabalha na área seria minha salvação </t>
  </si>
  <si>
    <t>netinho.kabuto@gmail.com</t>
  </si>
  <si>
    <t>O que estiver disponível a ser feito</t>
  </si>
  <si>
    <t>Sou atendente comercial em tempo integral</t>
  </si>
  <si>
    <t>Sair da corrida dos ratos e trabalhar com algo que seja interessante pra mim</t>
  </si>
  <si>
    <t xml:space="preserve">Formação </t>
  </si>
  <si>
    <t>Coisas que vc descobriu no decorrer da sua carreira q te ajudariam se soubesse antes</t>
  </si>
  <si>
    <t>fiorottibarros@gmail.com</t>
  </si>
  <si>
    <t xml:space="preserve">Ficar com minha família </t>
  </si>
  <si>
    <t xml:space="preserve">Recepcionista </t>
  </si>
  <si>
    <t>Acho muito desafiador programar</t>
  </si>
  <si>
    <t>Como faço para ter sucesso na área de programação?</t>
  </si>
  <si>
    <t>emanuelolliver@gmail.com</t>
  </si>
  <si>
    <t>Ficar com a família, mulher, filho.</t>
  </si>
  <si>
    <t>Estabilidade financeira somados a liberdade e mais tempo livre com a família.</t>
  </si>
  <si>
    <t>Dificuldade de se recolocar no mercado de trabalho na minha área.</t>
  </si>
  <si>
    <t>Como destravo a minha mente para aprender Programação? Tenho muita dificuldade em assimilar o conteúdo.</t>
  </si>
  <si>
    <t>axelmpp@gmail.com</t>
  </si>
  <si>
    <t>Abrangir novos horizontes</t>
  </si>
  <si>
    <t>Sou T.I</t>
  </si>
  <si>
    <t>Aprender uma nova profissão e crescer a medida que for me desenvolvendo nela.</t>
  </si>
  <si>
    <t>Falta de conhecimento profundo na área.</t>
  </si>
  <si>
    <t>Em quanto tempo conseguirei dar meus passos sozinho nesse novo mundo?</t>
  </si>
  <si>
    <t>salomaomanoelsilveira@gmail.com</t>
  </si>
  <si>
    <t xml:space="preserve">jogos eletrônicos, filmes, sair pra festa </t>
  </si>
  <si>
    <t xml:space="preserve">sou auxiliar de montagem em uma empresa de esquadrias </t>
  </si>
  <si>
    <t xml:space="preserve">garantir meu futuro, tentar sair um pouco da curva da bolha em que vivo </t>
  </si>
  <si>
    <t xml:space="preserve">nada, só preciso de uma oportunidade </t>
  </si>
  <si>
    <t xml:space="preserve">como começar, e por onde seguir, no meio dê programação </t>
  </si>
  <si>
    <t>Felipepsot@gmail.com</t>
  </si>
  <si>
    <t xml:space="preserve">Sou desempregado mas sou formado </t>
  </si>
  <si>
    <t xml:space="preserve">Quero arrumar uma estabilidade financeira </t>
  </si>
  <si>
    <t xml:space="preserve">Força de vontade </t>
  </si>
  <si>
    <t>Como aprendo a programar sem gostar de matemática kkk</t>
  </si>
  <si>
    <t>ph439016@gmail.com</t>
  </si>
  <si>
    <t>Ler livros</t>
  </si>
  <si>
    <t xml:space="preserve">Atuar na área de programação </t>
  </si>
  <si>
    <t xml:space="preserve">Assuntos e dúvidas sobre programação </t>
  </si>
  <si>
    <t>Julianaqueiroz.jq33@gmail.com</t>
  </si>
  <si>
    <t xml:space="preserve">Adquirir conhecimento na área, e futuramente fazer uma transição </t>
  </si>
  <si>
    <t>Não saber por onde começar  a estudar</t>
  </si>
  <si>
    <t>Dicas de como começar na área</t>
  </si>
  <si>
    <t>leandrofelipe_lebrao@outlook.com</t>
  </si>
  <si>
    <t xml:space="preserve">Jogar Futevolei </t>
  </si>
  <si>
    <t xml:space="preserve">Auxiliar industrial </t>
  </si>
  <si>
    <t xml:space="preserve">Tenho o desejo de entrar em uma boa empresa e conquistar meus sonhos </t>
  </si>
  <si>
    <t xml:space="preserve">Preciso de mais estudo e tempo na área </t>
  </si>
  <si>
    <t>Muitas perguntas rs... Mais uma delas seria se eu me dedicar eu consigo arrumar um emprego bom  e ter uma vida tranquila.</t>
  </si>
  <si>
    <t>ivilyn.100@gmail.com</t>
  </si>
  <si>
    <t xml:space="preserve">Serralheiro </t>
  </si>
  <si>
    <t xml:space="preserve">Flexibilidade de trabalho e desafios novos sempre </t>
  </si>
  <si>
    <t xml:space="preserve">Estabilidade financeira e crescimento profissional </t>
  </si>
  <si>
    <t>Nao sei por onde ir</t>
  </si>
  <si>
    <t>Como ser um desenvolvedor dora da curva</t>
  </si>
  <si>
    <t>carvalho01cct@gmail.com</t>
  </si>
  <si>
    <t xml:space="preserve">Buscar renda extra na internet </t>
  </si>
  <si>
    <t xml:space="preserve">Aprender programação e buscar novas experiências </t>
  </si>
  <si>
    <t xml:space="preserve">Falta de conhecimento na área </t>
  </si>
  <si>
    <t xml:space="preserve">Há alguma forma de aprender a linguagem da programação de uma forma clara e bem entendida, que faça com que alguém que nunca tentou consiga entender? </t>
  </si>
  <si>
    <t>victorhugocupertino027@gmail.com</t>
  </si>
  <si>
    <t xml:space="preserve">Concluindo o ensino médio e fazendo biscate </t>
  </si>
  <si>
    <t xml:space="preserve">Estudar o frontend e se profissionalizar na área </t>
  </si>
  <si>
    <t xml:space="preserve">A ansiedade de aprender tudo de uma vez </t>
  </si>
  <si>
    <t xml:space="preserve">Como foi a sua rotina de estudo e que conselho você se daria se estivesse começando </t>
  </si>
  <si>
    <t>tamires.tasouza@gmail.com</t>
  </si>
  <si>
    <t>Sou analista de planejamento pleno em uma empresa de tecnologia digital.</t>
  </si>
  <si>
    <t>Que mudar de área, me desfiar, crescer profissionalmente em uma área que eu gosto muito e desejo aprender!</t>
  </si>
  <si>
    <t>Eu sempre me desanimo pela minha idade, acho que não vou conseguir, já me humilharam muito e as vezes eu deixo isso entrar na minha cabeça me desmotivando, porque eu sou burra ou algo assim.</t>
  </si>
  <si>
    <t>Como posso conseguir ser um ótima programadora ?</t>
  </si>
  <si>
    <t>pauloarthur.of@gmail.com</t>
  </si>
  <si>
    <t xml:space="preserve">Curso técnico </t>
  </si>
  <si>
    <t xml:space="preserve">Experiência com a área </t>
  </si>
  <si>
    <t xml:space="preserve">Dificuldades em algumas linguagens </t>
  </si>
  <si>
    <t xml:space="preserve">O caminho certo para atingir meu objetivo </t>
  </si>
  <si>
    <t>elizandrafriaca12@gmail.com</t>
  </si>
  <si>
    <t xml:space="preserve">Estar com as pessoas que amo, descansar </t>
  </si>
  <si>
    <t xml:space="preserve">Estudo e trabalho ajudando a amiga </t>
  </si>
  <si>
    <t xml:space="preserve">Quero atingir minha independência financeira </t>
  </si>
  <si>
    <t xml:space="preserve">Muitas vezes a procastinação e também conteúdo atualizado </t>
  </si>
  <si>
    <t>Eu sendo de humanas, consigo aprender a programar?</t>
  </si>
  <si>
    <t xml:space="preserve">rodolfera.baska8@gmail.com </t>
  </si>
  <si>
    <t xml:space="preserve">Prática de novas habilidades </t>
  </si>
  <si>
    <t xml:space="preserve">Garçom </t>
  </si>
  <si>
    <t>Adquirir novas habilidades, conseguir um upgrade de carreira ou até mesmo começar uma nova.</t>
  </si>
  <si>
    <t>Tempo e financeiro</t>
  </si>
  <si>
    <t xml:space="preserve">Quais os passos para se tornar um desenvolvedor de software </t>
  </si>
  <si>
    <t>leaosilva2011@hotmail.com</t>
  </si>
  <si>
    <t>Jogar e viajar</t>
  </si>
  <si>
    <t xml:space="preserve">Me tornar um profissional de destaque no mercado </t>
  </si>
  <si>
    <t xml:space="preserve">Disciplina </t>
  </si>
  <si>
    <t>Como posso estar ganhando experiência de forma direte e se teria uma vaga de estágio para isso</t>
  </si>
  <si>
    <t>silvaalves0@gmail.com</t>
  </si>
  <si>
    <t>Pesquisador de campo</t>
  </si>
  <si>
    <t xml:space="preserve">Sair da área que atuo e migrar para T.i. receber um salário maior. Trabalhar remotamente </t>
  </si>
  <si>
    <t xml:space="preserve">Não sei nada de programação e QUERO APRENDER E VIU CONSEGUIR </t>
  </si>
  <si>
    <t xml:space="preserve">Tô começando do zero, tenho 32 anos, ainda estou apto para me.preparar para o mercado ? </t>
  </si>
  <si>
    <t>robert.bazilio@gmail.com</t>
  </si>
  <si>
    <t xml:space="preserve">Passeio </t>
  </si>
  <si>
    <t>Analista de Suporte jr</t>
  </si>
  <si>
    <t>Na</t>
  </si>
  <si>
    <t xml:space="preserve">Ganhar muito </t>
  </si>
  <si>
    <t>Tempo e grana</t>
  </si>
  <si>
    <t xml:space="preserve">Como aprender rapidamente e de forma simples </t>
  </si>
  <si>
    <t>batdarry@gmail.com</t>
  </si>
  <si>
    <t>Estudo no terceiro ano do ensino médio.</t>
  </si>
  <si>
    <t>Ter uma boa estabilidade financeira para ter uma boa vida com minha futura família.</t>
  </si>
  <si>
    <t>Como conseguiu?</t>
  </si>
  <si>
    <t>pamelacnbenites@gmail.com</t>
  </si>
  <si>
    <t>Ver tv, sair pra comer e beber</t>
  </si>
  <si>
    <t xml:space="preserve">Consultora de vendas </t>
  </si>
  <si>
    <t>Aprender o máximo que eu puder e colocar em prática no trabalho</t>
  </si>
  <si>
    <t xml:space="preserve">Falta de iniciativa de mudar de profissão, não tenho um notebook atualmente.. </t>
  </si>
  <si>
    <t>Quais ferramentas preciso para aprender e trabalhar com programação? Como começar a trabalhar na área, quais especializacoes são necessárias?</t>
  </si>
  <si>
    <t>barbaracrisc9@gmail.com</t>
  </si>
  <si>
    <t xml:space="preserve">Ter um bom emprego </t>
  </si>
  <si>
    <t xml:space="preserve">Um bom curso </t>
  </si>
  <si>
    <t xml:space="preserve">Como começar </t>
  </si>
  <si>
    <t>felipecruvinel2015@gmail.com</t>
  </si>
  <si>
    <t>Jogar, assistir séries/filmes</t>
  </si>
  <si>
    <t xml:space="preserve">Sou auxiliar administrativo em uma empresa de logística </t>
  </si>
  <si>
    <t>Aprender a programar e conseguir um trabalho nessa área.</t>
  </si>
  <si>
    <t>Falta de tempo para estudar.</t>
  </si>
  <si>
    <t>Qual caminho seguir para ter sucesso como programador?</t>
  </si>
  <si>
    <t xml:space="preserve"> torriani.juliano@gmail.com</t>
  </si>
  <si>
    <t>Praia</t>
  </si>
  <si>
    <t>Autonomo</t>
  </si>
  <si>
    <t xml:space="preserve">Aprender programação e trabalhar na area
</t>
  </si>
  <si>
    <t>Ainda não comecei a estudar</t>
  </si>
  <si>
    <t>Por onde começar?</t>
  </si>
  <si>
    <t>andresa.b.marques@hotmail.com</t>
  </si>
  <si>
    <t>Assistir série, ler, jogar, estudar</t>
  </si>
  <si>
    <t>Atuo como operador de telemarketing</t>
  </si>
  <si>
    <t>Me desenvolver e conseguir um emprego na area de programação, conquistar minha independência financeira, aprender a investir e ter recursos para isso; manter minha rotina de exercícios e alimentação saudáveis</t>
  </si>
  <si>
    <t>Eu mesma, me saboto em vários processos e sempre retorno ao começo</t>
  </si>
  <si>
    <t>O caminho para conseguir me desenvolver nessa area, como começar</t>
  </si>
  <si>
    <t xml:space="preserve">Cristiansantana2005@gmail.com </t>
  </si>
  <si>
    <t xml:space="preserve">Independência </t>
  </si>
  <si>
    <t xml:space="preserve">Falta de experiência </t>
  </si>
  <si>
    <t>Indicações de trabalho</t>
  </si>
  <si>
    <t>leleti16@gmail.com</t>
  </si>
  <si>
    <t xml:space="preserve">Conseguir a minha estabilidade financeira </t>
  </si>
  <si>
    <t xml:space="preserve">Como ser um programadora de excelência </t>
  </si>
  <si>
    <t>dhouglazz182@gmail.com</t>
  </si>
  <si>
    <t>Atualmente estou estudando</t>
  </si>
  <si>
    <t>Atualmente trabalho como atendente numa empresas de veículos</t>
  </si>
  <si>
    <t>Meu objetivo atual é criar uma carreira profissional entrando na área da programação.</t>
  </si>
  <si>
    <t>O que me atrapalha muito é a falta de tempo e um caminho pra começar !!</t>
  </si>
  <si>
    <t>Seria de grande valor 1 hora de conversa contigo.. com certeza pediria pra me ajudar a começar e evoluir na área da programação.</t>
  </si>
  <si>
    <t>hugohzb@hotmail.com</t>
  </si>
  <si>
    <t>Descansar</t>
  </si>
  <si>
    <t>Coordenador de Técnico de Redes</t>
  </si>
  <si>
    <t>Analisar meu potencial de desenvolvedor.</t>
  </si>
  <si>
    <t>Tempo.</t>
  </si>
  <si>
    <t>Como a carreira de desenvolvedor pode ser útil.</t>
  </si>
  <si>
    <t>matheusferrer07@gmail.com</t>
  </si>
  <si>
    <t>qualquer hr</t>
  </si>
  <si>
    <t>bico</t>
  </si>
  <si>
    <t>estabilidade financeira</t>
  </si>
  <si>
    <t>sla</t>
  </si>
  <si>
    <t>segredo do sucesso</t>
  </si>
  <si>
    <t xml:space="preserve">Michellsb123@gmail.com </t>
  </si>
  <si>
    <t>Jogar e ler</t>
  </si>
  <si>
    <t>Ter uma profissão onde eu não fique fora do mercado de trabalho.</t>
  </si>
  <si>
    <t>O comodismo, me acomodei muito e ainda n conquistei nada, e quero chegar longe.</t>
  </si>
  <si>
    <t>Por onde começar a trilhar esse caminho da programação?</t>
  </si>
  <si>
    <t>vc30314@gmail.com</t>
  </si>
  <si>
    <t>Mexer no computador</t>
  </si>
  <si>
    <t>Quero crescer na vida</t>
  </si>
  <si>
    <t xml:space="preserve">Quero aprender a programar </t>
  </si>
  <si>
    <t xml:space="preserve">Não saber programar </t>
  </si>
  <si>
    <t>Eu vou me arrepender no futuro?</t>
  </si>
  <si>
    <t>charlison.henrique96@gmail.com</t>
  </si>
  <si>
    <t xml:space="preserve">Prática esporte </t>
  </si>
  <si>
    <t xml:space="preserve">Técnico em Radiologia </t>
  </si>
  <si>
    <t xml:space="preserve">Estou a procura de novos desafios profissionais </t>
  </si>
  <si>
    <t xml:space="preserve">Bom hoje seria a falta de conhecimento do mercado </t>
  </si>
  <si>
    <t xml:space="preserve">Como eu faço pra entrar nesse mercado de trabalha </t>
  </si>
  <si>
    <t>iankeven8@gmail.com</t>
  </si>
  <si>
    <t xml:space="preserve">Aprender a programar </t>
  </si>
  <si>
    <t xml:space="preserve">O pouco conhecimento da área </t>
  </si>
  <si>
    <t xml:space="preserve">Como você ingressou na programação </t>
  </si>
  <si>
    <t>Prática esportes</t>
  </si>
  <si>
    <t xml:space="preserve">Trocar de emprego </t>
  </si>
  <si>
    <t xml:space="preserve">Falta de conhecimento nesse mercado </t>
  </si>
  <si>
    <t xml:space="preserve">Como eu faço pra entrar nesse mercado </t>
  </si>
  <si>
    <t>mateusnobre3206@gmail.com</t>
  </si>
  <si>
    <t xml:space="preserve">Aprender programação </t>
  </si>
  <si>
    <t>Ser formado em programação, e poder ajudar o próximo através dessa área.</t>
  </si>
  <si>
    <t>Ainda nenhum</t>
  </si>
  <si>
    <t>Me explica detalhe por detalhe sobre mais essa área(coisas que talvez eu não saiba).</t>
  </si>
  <si>
    <t>dudutrezena@gmail.com</t>
  </si>
  <si>
    <t>Assistente de TI</t>
  </si>
  <si>
    <t>Gostaria de me tornar um programador, que tenha domínio do que está fazendo.</t>
  </si>
  <si>
    <t>O que te ajudou a não desistir?</t>
  </si>
  <si>
    <t>09edsonpereira@gmail.com</t>
  </si>
  <si>
    <t xml:space="preserve">Praticar esportes e estudar </t>
  </si>
  <si>
    <t xml:space="preserve">Sempre tive vontade de realmente trabalhar com algo que envolve a tecnologia a curiosidade de saber como funciona um computador sobre dados etc.porem devido as dificuldades.relacionado a uma série de coisas.infelismente acabou ficando somente na teoria msm.hj tenho 38 anos e não a dificuldade que vai me impedir dessa vez além do mais estou fazendo um método muito ótimo de inglês.e tenho certeza que casando a programação com outro idioma alcançarei meus objetivos </t>
  </si>
  <si>
    <t>Acho que já deixei bem claro nas questões anteriores kkk</t>
  </si>
  <si>
    <t xml:space="preserve">Agora nd mas </t>
  </si>
  <si>
    <t>Apenas me ajuda kkk</t>
  </si>
  <si>
    <t>brunorafael.mendonca06@gmail.com</t>
  </si>
  <si>
    <t>Assisto videos aula, e gosto de ver animes e series</t>
  </si>
  <si>
    <t>Sou corretor de imoveis</t>
  </si>
  <si>
    <t>Quero ter mais tempo com a familia, e quero dar uma vida melhor a eles</t>
  </si>
  <si>
    <t>Insegurança de errar, em tentar algo novo, e acabo ficando aonde estou.</t>
  </si>
  <si>
    <t>É possivel alguem que nunca aprendeu programação e que so tem um curso basico de informatica e oficce , se tornar um programador?</t>
  </si>
  <si>
    <t>Jandersonpereira2203@yahoo.com.br</t>
  </si>
  <si>
    <t>Jogar vídeo game, treinar basquete e passar um tempo com meu filho</t>
  </si>
  <si>
    <t>Do lar!</t>
  </si>
  <si>
    <t>Liberdade geográfica e financeira</t>
  </si>
  <si>
    <t>Um emprego que me proporcione isso</t>
  </si>
  <si>
    <t>Quero saber como iria me ensinar a programar do zero e me fazer ter sucesso neste ramo</t>
  </si>
  <si>
    <t xml:space="preserve">pedroentregas42@gmail.com </t>
  </si>
  <si>
    <t xml:space="preserve">Ir a igreja e passear com a família </t>
  </si>
  <si>
    <t>Sou motoboy</t>
  </si>
  <si>
    <t xml:space="preserve">Aos poucos ir aprendendo </t>
  </si>
  <si>
    <t>Conciliar o tempo para aprender</t>
  </si>
  <si>
    <t xml:space="preserve">Ter uma direção e me esforçar para alcançar </t>
  </si>
  <si>
    <t>programar.freitas@gmail.com</t>
  </si>
  <si>
    <t>estudar</t>
  </si>
  <si>
    <t>atingir um nivel de trabalho em programação,e conquistar a casa propria para minha familia.</t>
  </si>
  <si>
    <t>conhecimento e grana</t>
  </si>
  <si>
    <t>obter conhecimento</t>
  </si>
  <si>
    <t>aerosilverart@yahoo.com.br</t>
  </si>
  <si>
    <t>Assistir séries e filmes</t>
  </si>
  <si>
    <t>Técnico de suporte jr</t>
  </si>
  <si>
    <t>Aumentar meus ganhos</t>
  </si>
  <si>
    <t>Como iniciar?</t>
  </si>
  <si>
    <t>Brunomorais1809@gmail.com</t>
  </si>
  <si>
    <t xml:space="preserve">Manutenção </t>
  </si>
  <si>
    <t>Estabilidade financeira.</t>
  </si>
  <si>
    <t>Qual o segredo para ser um bom programador?</t>
  </si>
  <si>
    <t>rs.anjos25@hotmail.com</t>
  </si>
  <si>
    <t>Procurar novidades na área tecnológica, jogar jogos mobiles</t>
  </si>
  <si>
    <t>Supervisor de Farmácia, formado em ADS final do ano passado.</t>
  </si>
  <si>
    <t xml:space="preserve">Formando em ADS final de 2021 mas não trabalho na área </t>
  </si>
  <si>
    <t>Ingressar na minha área de formação e aprofundar meus conhecimentos para abraçar oportunidades.</t>
  </si>
  <si>
    <t>Empresa onde possa me permitir uma oportunidade de iniciar na área.</t>
  </si>
  <si>
    <t>O que te motivou a chegar até aqui e o dicas para aperfeiçoar no desenvolvimento profissional.</t>
  </si>
  <si>
    <t>thiagoshin2010@gmail.com</t>
  </si>
  <si>
    <t>assistir vídeos conteúdos informativos</t>
  </si>
  <si>
    <t>aprender programação</t>
  </si>
  <si>
    <t>O mercado de programação está dando retorno financeiro rápido?</t>
  </si>
  <si>
    <t xml:space="preserve">Micaeleoliveirasanto@gmail.com </t>
  </si>
  <si>
    <t xml:space="preserve">Gosto de ler, e atualmente assisto muitos vídeos sobre como migrar para a área tecnológica </t>
  </si>
  <si>
    <t xml:space="preserve">Me especializar em uma área onde eu possa ter uma renda que me dê liberdade para aproveitar o melhor que a vida tem a oferecer,  tanto para mim, quanto para a minha família </t>
  </si>
  <si>
    <t xml:space="preserve">O que me impede no momento é a falta de conhecimento na área que eu quero atuar! Que atualmente é a área de tecnologia </t>
  </si>
  <si>
    <t xml:space="preserve">Eu gostaria de saber como faço para aprender a me inserir nesse novo desafio de aprender tecnologia, por onde começar a dar os primeiros passos, e ajuda para conseguir desenvolver e por em prática esses novos conhecimentos </t>
  </si>
  <si>
    <t>heloisa.chiaratti88@gmail.com</t>
  </si>
  <si>
    <t xml:space="preserve">Por ser uber quase não tenho tempo livre, quando tenho descanso </t>
  </si>
  <si>
    <t xml:space="preserve">Motorista de aplicativos </t>
  </si>
  <si>
    <t>Ter liberdade geográfica de tempo e liberdade financeira tbm</t>
  </si>
  <si>
    <t>No momento seria tempo e dinheiro pra investir no curso</t>
  </si>
  <si>
    <t>Se eu focar 6 horas diárias em aprender a programar, em quanto tempo eu estaria empregada</t>
  </si>
  <si>
    <t>millenaferreir8@gmail.com</t>
  </si>
  <si>
    <t xml:space="preserve">Gosto de ler livros, procurar coisas relacionados a tecnologia </t>
  </si>
  <si>
    <t xml:space="preserve">Atualmente eu faço a faculdade de ciências da computação, e de fato vejo que sou apaixonada por essa área, porém tenho muito o que aprender, e tenho certeza que de fato essa missão vai ajudar muita gente que tem dificuldade e quem realmente tá iniciando na área </t>
  </si>
  <si>
    <t xml:space="preserve">Quero realizar muitos conhecimentos na área da tecnologia mais uma delas é de fato conseguir algo na área, me apaixono cada vez mais por essa área </t>
  </si>
  <si>
    <t xml:space="preserve">O que me trava, é na hora de escutar, o medo de errar, eu sei que errar é normal mais sou insegura </t>
  </si>
  <si>
    <t xml:space="preserve">Como conseguiu chegar até aqui? </t>
  </si>
  <si>
    <t>almwell13@gmail.com</t>
  </si>
  <si>
    <t>Curtir com a familia e amigos</t>
  </si>
  <si>
    <t xml:space="preserve">Analista de Infraestrutura </t>
  </si>
  <si>
    <t xml:space="preserve">Aprender a programar para trabalhar com cloud </t>
  </si>
  <si>
    <t xml:space="preserve">Nunca estudei sobre programação </t>
  </si>
  <si>
    <t>Por onde começar? São varias linguagens hoje, vários métodos, mas qual é o ideal para iniciar uma transição de carreira</t>
  </si>
  <si>
    <t>josuebaetalacerda1@gmail.com</t>
  </si>
  <si>
    <t>estudar o que acho que seja útil pra mim, jogar, sair com os amigos..</t>
  </si>
  <si>
    <t>alguns bicos</t>
  </si>
  <si>
    <t xml:space="preserve">ter uma vida simples e estável, sem muitas dores de cabeça </t>
  </si>
  <si>
    <t xml:space="preserve">procrastinação </t>
  </si>
  <si>
    <t xml:space="preserve">me ensine a ser programador </t>
  </si>
  <si>
    <t>rodriguesrian96@gmail.com</t>
  </si>
  <si>
    <t>Assistir/jogar</t>
  </si>
  <si>
    <t>Analista de Suporte</t>
  </si>
  <si>
    <t xml:space="preserve">Trabalho com T.I na parte de infraestrutura de rede, e quero aprender programação </t>
  </si>
  <si>
    <t xml:space="preserve">Conquistar meu imóvel, estabilidade financeira </t>
  </si>
  <si>
    <t xml:space="preserve">Quais dicas você poderia me dar para aprender programação </t>
  </si>
  <si>
    <t>andreilops2015@gmail.com</t>
  </si>
  <si>
    <t>Assistir vídeos no YouTube para aprender algo novo.</t>
  </si>
  <si>
    <t xml:space="preserve">Operador de máquina injetora </t>
  </si>
  <si>
    <t xml:space="preserve">Trabalhar no que eu gosto e ganhar meu dinheiro fazendo o que me deixa feliz , não em um emprego qualquer que estou apê as para sobreviver </t>
  </si>
  <si>
    <t xml:space="preserve">Tempo e dinheiro </t>
  </si>
  <si>
    <t xml:space="preserve">Depois do curso concluído,qual a chance de entrar no mercado de trabalho?
</t>
  </si>
  <si>
    <t>vini.bia55@gmail.com</t>
  </si>
  <si>
    <t xml:space="preserve">Ler e estudar </t>
  </si>
  <si>
    <t xml:space="preserve">Operador de máquina </t>
  </si>
  <si>
    <t xml:space="preserve">Todas as respostas acima </t>
  </si>
  <si>
    <t xml:space="preserve">Quero aprender programação, pois desejo mudar de profissão e ganhar mais. E curto muito mexer com computador </t>
  </si>
  <si>
    <t xml:space="preserve">Não sei por onde iniciar, devido ao fato de ter vários curso e várias áreas dentro da programação </t>
  </si>
  <si>
    <t xml:space="preserve">Por onde começar, e qual área da programação está em alta </t>
  </si>
  <si>
    <t>petricklutado49@hotmail.com</t>
  </si>
  <si>
    <t xml:space="preserve">Jogar, ler, assistir filmes/séries </t>
  </si>
  <si>
    <t xml:space="preserve">Caixa de mercado </t>
  </si>
  <si>
    <t>Ser independente em questão de atuação, tendo minha autonomia trabalhista</t>
  </si>
  <si>
    <t>Eu mesmo</t>
  </si>
  <si>
    <t xml:space="preserve">Como faço para engessar nesse caminho e em quanto tempo você atingiu sua autonomia para trabalhar da forma que escolheu </t>
  </si>
  <si>
    <t>wisleymelo2014@gmail.com</t>
  </si>
  <si>
    <t xml:space="preserve">Vê tv </t>
  </si>
  <si>
    <t>Afastado do serviço temporariamente</t>
  </si>
  <si>
    <t>Aprender</t>
  </si>
  <si>
    <t>Programação e difícil de aprender?</t>
  </si>
  <si>
    <t>bettyslopes26@gmail.com</t>
  </si>
  <si>
    <t xml:space="preserve">Curti a família </t>
  </si>
  <si>
    <t xml:space="preserve">Trabalho com qualidade </t>
  </si>
  <si>
    <t xml:space="preserve">Quero crescer profissionalmente </t>
  </si>
  <si>
    <t xml:space="preserve">Acho programação difícil mais quero aprender </t>
  </si>
  <si>
    <t>Foi difícil pra vc ?</t>
  </si>
  <si>
    <t>renato.araujo1988@gmail.com</t>
  </si>
  <si>
    <t>Morar exterior</t>
  </si>
  <si>
    <t>Falta de ingles</t>
  </si>
  <si>
    <t>O melhor caminho a seguir</t>
  </si>
  <si>
    <t>pedroedu.cruz@hotmail.com</t>
  </si>
  <si>
    <t>Academia</t>
  </si>
  <si>
    <t>Barbeiro</t>
  </si>
  <si>
    <t>Eu busco por uma profissão que me de liberdade geográfica, que eu possa ter tempo de qualidade com a família</t>
  </si>
  <si>
    <t xml:space="preserve">Começar algo do zero sempre me gera dúvidas </t>
  </si>
  <si>
    <t>Qual o caminho mais rápido para iniciar na programação?</t>
  </si>
  <si>
    <t>Thamaramillk12@gmail.com</t>
  </si>
  <si>
    <t>Pesquisar sobre tecnologia</t>
  </si>
  <si>
    <t>Dona de casa</t>
  </si>
  <si>
    <t>Aprender programação através de cursos livres ou faculdades e trabalhar na área.</t>
  </si>
  <si>
    <t>Ainda não tenho um computador ou notebook e também não sei se faço faculdade ou curso profissionalizante.</t>
  </si>
  <si>
    <t>Se é melhor fazer faculdade e ter curso superior na área de tecnologia?</t>
  </si>
  <si>
    <t>dljejeq@gmail.com</t>
  </si>
  <si>
    <t xml:space="preserve">YouTube </t>
  </si>
  <si>
    <t>Nada, eu sou beneficiário do bpc</t>
  </si>
  <si>
    <t>Conseguir um trabalho</t>
  </si>
  <si>
    <t xml:space="preserve">Uma oportunidade, pois só uma pessoa com deficiência visual e não tenho  oportunidade </t>
  </si>
  <si>
    <t xml:space="preserve">Como ser um programador bom e conseguir um trabalho de programador </t>
  </si>
  <si>
    <t>cassioallan1@yahoo.com.br</t>
  </si>
  <si>
    <t>Estudar, assistir, ler, jogar</t>
  </si>
  <si>
    <t xml:space="preserve">Sou auxiliar de estoque </t>
  </si>
  <si>
    <t xml:space="preserve">Salário, possibilidade internacional, e carreira </t>
  </si>
  <si>
    <t>Quero transitar de carreira, fazer um 360 na vida</t>
  </si>
  <si>
    <t xml:space="preserve">Tenho gana mas preciso de tempo, mas vejo como impedimento </t>
  </si>
  <si>
    <t>Você me recomendaria parar 6 mêses e focar só em programação? Será que após isso poderia adentrar na área? Tenho em mente fazer cursos da udemy e cousera, mas atualmente estou na faculdade, o que você me recomendaria?</t>
  </si>
  <si>
    <t>gabrieleller100@hotmail.com</t>
  </si>
  <si>
    <t>Relaxar de alguma forma.</t>
  </si>
  <si>
    <t>Desempregado.</t>
  </si>
  <si>
    <t>Aprender para conseguir um bom trabalho na área.</t>
  </si>
  <si>
    <t>Saber de onde começar.</t>
  </si>
  <si>
    <t>De onde começar e como.</t>
  </si>
  <si>
    <t>hudsoncorreia21@gmail.com</t>
  </si>
  <si>
    <t>Apenas Gostaria de aprender</t>
  </si>
  <si>
    <t xml:space="preserve">Desejo obter conhecimento e experiência na área de informática </t>
  </si>
  <si>
    <t>igor.igpm@gmail.com</t>
  </si>
  <si>
    <t>Jogar games</t>
  </si>
  <si>
    <t>Arrumar um emprego kkk</t>
  </si>
  <si>
    <t xml:space="preserve">Não ter tentado ainda </t>
  </si>
  <si>
    <t xml:space="preserve">Como começar a trabalhar com programação </t>
  </si>
  <si>
    <t xml:space="preserve">aline.gomessl@hotmail.com </t>
  </si>
  <si>
    <t>Curso a graduação de processos gerenciais</t>
  </si>
  <si>
    <t xml:space="preserve">Aprender a programar e me realizar na profissão </t>
  </si>
  <si>
    <t>Inacessibilidade a cursos de qualidade</t>
  </si>
  <si>
    <t>Sobre a linguagem de programação python (como ingressar no mercado, oportunidades e salário) pois acho que é a qual eu mais me identifico.</t>
  </si>
  <si>
    <t>wallysonboy14@gmail.com</t>
  </si>
  <si>
    <t>assisto videos no youtube</t>
  </si>
  <si>
    <t>estoquista</t>
  </si>
  <si>
    <t>estabilidade financeira para ajudar minha mãe e meus familiares</t>
  </si>
  <si>
    <t>falta de oportunidade</t>
  </si>
  <si>
    <t>a partir de qual momento você deu conta de que tudo na sua vida mudou para a melhor? aquele momento em que pensou "agora mudou e eu estou trabalhando com oque gosto e me sinto bem e realizado com oque eu faço"</t>
  </si>
  <si>
    <t>oliveirabarbosa.cleidson@gmail.com</t>
  </si>
  <si>
    <t>Estudo e toco piano</t>
  </si>
  <si>
    <t xml:space="preserve">Faço faculdade e trabalho </t>
  </si>
  <si>
    <t xml:space="preserve">Quero conhecer mais sobre programação </t>
  </si>
  <si>
    <t xml:space="preserve">Sou leigo nessa área </t>
  </si>
  <si>
    <t xml:space="preserve">Como faço uma programação complexa </t>
  </si>
  <si>
    <t>thas2sampaio@gmail.com</t>
  </si>
  <si>
    <t>Técnico de redes</t>
  </si>
  <si>
    <t xml:space="preserve">Estar atualizado </t>
  </si>
  <si>
    <t xml:space="preserve">O inglês </t>
  </si>
  <si>
    <t xml:space="preserve">Consigo ser um programador sem inglês </t>
  </si>
  <si>
    <t>michelchel198@gmail.com</t>
  </si>
  <si>
    <t xml:space="preserve">Jogar videogame </t>
  </si>
  <si>
    <t xml:space="preserve">Estudo ciência da computação, e trabalho com ajudante geral </t>
  </si>
  <si>
    <t>Me tornar um programador, e construir meu futuro,  e criar um jogo</t>
  </si>
  <si>
    <t>As vezes o tempo.</t>
  </si>
  <si>
    <t xml:space="preserve">Assuntos relacionados a área de programação, e como é trabalha nessa área e como praticar constantemente </t>
  </si>
  <si>
    <t>vieira.bruna.mt@gmail.com</t>
  </si>
  <si>
    <t>Assistir séries e filmes, acompanhar canais no YouTube, ouvir música, ir a praia</t>
  </si>
  <si>
    <t>Estudando sobre programação e como fazer transição de carreira</t>
  </si>
  <si>
    <t>Entrar no mercado de tecnologia, mudar de casa e conquistar minha independência geográfica e financeira para continuar estudando e me desenvolvendo para daqui 5 anos atuar como desenvolvedora plena ou senior</t>
  </si>
  <si>
    <t xml:space="preserve">Falta de renda para poder focar nos estudos, pois gera um grande estresse se preocupar com necessidades básicas e aproveitar o processo de aprendizado nessa transição de carreira </t>
  </si>
  <si>
    <t xml:space="preserve">Dicas de caminhos de vagas que possibilitem o crescimento na area mesmo com pouca experiência. Exemplos de projetos de portfólio e plano de estudos para melhorar a lógica de programação </t>
  </si>
  <si>
    <t xml:space="preserve">fabianolv42@gmail.com </t>
  </si>
  <si>
    <t>Game</t>
  </si>
  <si>
    <t xml:space="preserve">Desenvolver projetos </t>
  </si>
  <si>
    <t>carlos.danieloliveira@hotmail.com</t>
  </si>
  <si>
    <t>Programar, programar jogos e construir sites</t>
  </si>
  <si>
    <t>Estudante de Eng. Civil e Eng. Software</t>
  </si>
  <si>
    <t>Ser programador back-end, porem ter conhecimento em outras áreas, como por exemplo front-end e desenvolvimento de games</t>
  </si>
  <si>
    <t>Não sei oq precisa para se trabalhar em uma empresa, e meu conhecimento é muito razo</t>
  </si>
  <si>
    <t>As principais linguagens do momento, qual o caminho para se aprender a criar projetos reais, quais os perfis que as empresas contratam</t>
  </si>
  <si>
    <t>wesleis146@gmail.com</t>
  </si>
  <si>
    <t xml:space="preserve">Estudar e descansar </t>
  </si>
  <si>
    <t xml:space="preserve">Sou soldador </t>
  </si>
  <si>
    <t xml:space="preserve">Começar a faculdade em engenharia ou análise e desenvolvimentos de sistema </t>
  </si>
  <si>
    <t xml:space="preserve">No momento dinheiro, porém para o próximo ano irei começar a faculdade pensando nestas duas alternativas </t>
  </si>
  <si>
    <t>Qual foi a cominho trilhado para chegar a nível de conhecimento que estás !!?</t>
  </si>
  <si>
    <t xml:space="preserve">silvawalace7@hotmail.com </t>
  </si>
  <si>
    <t xml:space="preserve">Pesquisas, ficar com meus filhos </t>
  </si>
  <si>
    <t>Segurança</t>
  </si>
  <si>
    <t>Um trabalho melhor, mais bem pago. Tenho filhos e esposa e as coisas atualmente não está fácil principalmente com salário que tenho agora.</t>
  </si>
  <si>
    <t>Oque me trava é que não consigo pagar os cursos no momento então só estudo os gratuitos.</t>
  </si>
  <si>
    <t>Me ensina a programar porfavor kkk</t>
  </si>
  <si>
    <t>luizhenriquealves321@gmail.com</t>
  </si>
  <si>
    <t xml:space="preserve">Jogar games </t>
  </si>
  <si>
    <t xml:space="preserve">Estudo ciência da computação </t>
  </si>
  <si>
    <t xml:space="preserve">Quero ser um profissional na área de T.I </t>
  </si>
  <si>
    <t xml:space="preserve">Procrastinação </t>
  </si>
  <si>
    <t xml:space="preserve">Segredos para aprender programar do 0 </t>
  </si>
  <si>
    <t>nascimento.ph3@gmail.com</t>
  </si>
  <si>
    <t>Ler, assistir filmes/séries e jogar.</t>
  </si>
  <si>
    <t xml:space="preserve">Sou estudante </t>
  </si>
  <si>
    <t>Entrar para um mercado de TI</t>
  </si>
  <si>
    <t xml:space="preserve">No momento, falta conhecimento e preparação </t>
  </si>
  <si>
    <t>Como se dar bem em uma entrevista de emprego.</t>
  </si>
  <si>
    <t>larissa.shirazawa@gmail.com</t>
  </si>
  <si>
    <t>ler, assistir séries e filmes,ficar com a família</t>
  </si>
  <si>
    <t xml:space="preserve">sou de outra area,porém não estou exercendo </t>
  </si>
  <si>
    <t>Consolidação em uma nova profissão, estabilidade financeira</t>
  </si>
  <si>
    <t xml:space="preserve">falta de renda </t>
  </si>
  <si>
    <t>por onde eu começo?</t>
  </si>
  <si>
    <t>birao27@gmail.com</t>
  </si>
  <si>
    <t xml:space="preserve">Música </t>
  </si>
  <si>
    <t>Estabilidade financeira para dar um conforto a minha família!</t>
  </si>
  <si>
    <t>Oportunidades para as pessoas que não tem faculdade!</t>
  </si>
  <si>
    <t>É realmente possível aprender programação sem ter faculdade?</t>
  </si>
  <si>
    <t>matheustrp@hotmail.com</t>
  </si>
  <si>
    <t>Manobrista</t>
  </si>
  <si>
    <t xml:space="preserve">Trabalhar com oq eu gosto de verdade </t>
  </si>
  <si>
    <t xml:space="preserve">falta de tempo e recursos pra estudar </t>
  </si>
  <si>
    <t>como conseguiu ?</t>
  </si>
  <si>
    <t>alexsimas2515@gmail.com</t>
  </si>
  <si>
    <t>Entregador</t>
  </si>
  <si>
    <t xml:space="preserve">Profissão </t>
  </si>
  <si>
    <t xml:space="preserve">Me ensine a ser um profissional programador </t>
  </si>
  <si>
    <t>erikga2829@gmail.com</t>
  </si>
  <si>
    <t>Navegar pela internet, jogar jogos no Pc e assistir filmes e séries.</t>
  </si>
  <si>
    <t>Sou estudante.</t>
  </si>
  <si>
    <t>Atualmente é conseguir a minha independência financeira.</t>
  </si>
  <si>
    <t>Creio que a falta de emprego no Brasil.</t>
  </si>
  <si>
    <t xml:space="preserve">É possível aprender 100% online?  </t>
  </si>
  <si>
    <t>edinilsonferreira94@gmail.com</t>
  </si>
  <si>
    <t xml:space="preserve">Mexer com celular ou computador </t>
  </si>
  <si>
    <t xml:space="preserve">Ajudante de pedreiro </t>
  </si>
  <si>
    <t xml:space="preserve">Para me qualificar </t>
  </si>
  <si>
    <t>Para avançar na tecnologia e trazer renda pra minha casa</t>
  </si>
  <si>
    <t>Se poderia me encaminhar para alguma empresa após o curso?</t>
  </si>
  <si>
    <t>araujocredson@gmail.com</t>
  </si>
  <si>
    <t xml:space="preserve">Padaria e concerto liquidificador industrial e pretendo reformar e dar manutenção em máquina de padaria e motores e mexer com elétrica predial também
</t>
  </si>
  <si>
    <t xml:space="preserve">Nao trabalho na função </t>
  </si>
  <si>
    <t xml:space="preserve">Dar manutenção em máquina monofásico e trifásico eletrica predial e industrial projetar maquinas
</t>
  </si>
  <si>
    <t>No momento nada, estou batalhando</t>
  </si>
  <si>
    <t xml:space="preserve">Seria possível inventar uma máquina e programar ela </t>
  </si>
  <si>
    <t>lais363@gmail.com</t>
  </si>
  <si>
    <t>Assisto filmes</t>
  </si>
  <si>
    <t xml:space="preserve">O segredo para aprender a programar </t>
  </si>
  <si>
    <t>andersondlsilva@gmail.com</t>
  </si>
  <si>
    <t>Jogar.</t>
  </si>
  <si>
    <t>Casa própria. Viajar.</t>
  </si>
  <si>
    <t>Grana curta.</t>
  </si>
  <si>
    <t>Como posso me tornar um programador e viver disso?</t>
  </si>
  <si>
    <t>anam_ferro@hotmail.com</t>
  </si>
  <si>
    <t>Jogar online e ver seriez</t>
  </si>
  <si>
    <t>Desempregada</t>
  </si>
  <si>
    <t>Gostaria de me especialiar em programaçao e conseguir um emprego remoto para conseguir conciliar meu amor por viajar e trabalho</t>
  </si>
  <si>
    <t>Tenho muitas duvidas sobre como começar na area da programaçao, pois são tantas linguagens que acabam nos confundindo em saber qual o melhor jeito de começar</t>
  </si>
  <si>
    <t>Por onde começo?</t>
  </si>
  <si>
    <t xml:space="preserve">Jotaphonorato05@gmail.com </t>
  </si>
  <si>
    <t xml:space="preserve">Jorge bola </t>
  </si>
  <si>
    <t xml:space="preserve">Ter uma empresa de tecnologia </t>
  </si>
  <si>
    <t xml:space="preserve">N ter um curso </t>
  </si>
  <si>
    <t xml:space="preserve">Como fazer programação </t>
  </si>
  <si>
    <t>Sidneydasilvajunior@yahoo.com.br</t>
  </si>
  <si>
    <t>Analista Financeiro</t>
  </si>
  <si>
    <t xml:space="preserve">Aprender essa nova profissão </t>
  </si>
  <si>
    <t xml:space="preserve">Aulas práticas </t>
  </si>
  <si>
    <t xml:space="preserve">Sobre programação na prática </t>
  </si>
  <si>
    <t xml:space="preserve">lelispereiradeassis@gmail.com </t>
  </si>
  <si>
    <t xml:space="preserve">Jogar futebol </t>
  </si>
  <si>
    <t xml:space="preserve">Mecânico </t>
  </si>
  <si>
    <t>Falta tempo</t>
  </si>
  <si>
    <t xml:space="preserve">Como ser um programador </t>
  </si>
  <si>
    <t>izabellypereiraalves@gmail.com</t>
  </si>
  <si>
    <t>Ver séries, filmes e estudar</t>
  </si>
  <si>
    <t>Faço curso técnico de informática</t>
  </si>
  <si>
    <t xml:space="preserve">Faço curso técnico de informação e quero aprender mais sobre a programação por fora. </t>
  </si>
  <si>
    <t xml:space="preserve">Terminar o curso técnico, conseguir um estágio bom na área de TI e ser promovida para níveis maiores pra ter e dar uma boa estabilidade financeira para minha família. </t>
  </si>
  <si>
    <t xml:space="preserve">Acho que me falta mais um pouco de comprometimento e menos estresse e ansiedade, isso me atrapalha muito e me faz perder o foco no que eu realmente quero. </t>
  </si>
  <si>
    <t xml:space="preserve">Você pode me ajudar a quebrar essa barreira que me atrapalhar?Me ajudar a ter mais foco e conseguir uma boa estabilidade financeira? </t>
  </si>
  <si>
    <t>tiagocorrea@msn.com</t>
  </si>
  <si>
    <t xml:space="preserve">Séries, filmes, livros, redes sociais. </t>
  </si>
  <si>
    <t xml:space="preserve">Motorista de app </t>
  </si>
  <si>
    <t xml:space="preserve">Independência financeira e poder morar onde quiser. </t>
  </si>
  <si>
    <t xml:space="preserve">Já tentei aprender assistir aulas on-line a respeito mas sem alguém para tirar as dúvidas fica impossível. </t>
  </si>
  <si>
    <t xml:space="preserve">É realmente possível a qualquer um aprender a programar? Porque parece ser muito complicado em aulas on-line gratuitas. </t>
  </si>
  <si>
    <t>railsonvariado51@hotmail.com</t>
  </si>
  <si>
    <t xml:space="preserve">Relaxar </t>
  </si>
  <si>
    <t>Minha casa é meu carro</t>
  </si>
  <si>
    <t>Salário baixo</t>
  </si>
  <si>
    <t>Me ensina a programação? Oque te fez ensina essa profissão grátis?</t>
  </si>
  <si>
    <t>matheus.msb10@hotmail.com</t>
  </si>
  <si>
    <t>Estudar alguns processos de T.I</t>
  </si>
  <si>
    <t xml:space="preserve">INVENTÁRIO </t>
  </si>
  <si>
    <t xml:space="preserve">Um nível Excelente de conhecimento, para trabalhar na área , </t>
  </si>
  <si>
    <t xml:space="preserve">Entrei agora na faculdade , e ainda não tenho experiência </t>
  </si>
  <si>
    <t>Qual foi seu foco maior , e qual foi sua maior dificuldade .</t>
  </si>
  <si>
    <t>joaohenrique.braz1997@gmail.com</t>
  </si>
  <si>
    <t xml:space="preserve">gosto de jogar, e assistir series e filmes </t>
  </si>
  <si>
    <t xml:space="preserve">curso contabilidade </t>
  </si>
  <si>
    <t>gostaria de aprender a desenvolver a programar para que eu possa atuar na area</t>
  </si>
  <si>
    <t>sou muito confuso na hora de programacao, as vezes acho que falta de entender a logica</t>
  </si>
  <si>
    <t>me ensina a programar do 0?</t>
  </si>
  <si>
    <t>gustavo.hm.feitoza@outlook.com</t>
  </si>
  <si>
    <t>descansar</t>
  </si>
  <si>
    <t>Suporte 1</t>
  </si>
  <si>
    <t>evoluir no campo de programação</t>
  </si>
  <si>
    <t>acabei de iniciar nesse campo</t>
  </si>
  <si>
    <t>quais são as principais coisas que preciso ter para poder atuar em varias áreas da programação?</t>
  </si>
  <si>
    <t xml:space="preserve">gebertonsilvanunes@gmail.com </t>
  </si>
  <si>
    <t>Assistir</t>
  </si>
  <si>
    <t xml:space="preserve">Ser um programador e fazer muitas coisas </t>
  </si>
  <si>
    <t xml:space="preserve">Hoje n mim pedi </t>
  </si>
  <si>
    <t xml:space="preserve">Mim ensinar a ter essa profissão de programação </t>
  </si>
  <si>
    <t>Vitoralmeidaa_9@hotmail.com</t>
  </si>
  <si>
    <t>Ver tv</t>
  </si>
  <si>
    <t xml:space="preserve">Arrumar emprego na área </t>
  </si>
  <si>
    <t>As entrevistas de emprego</t>
  </si>
  <si>
    <t xml:space="preserve">Como lidar melhor nas entrevista de emprego </t>
  </si>
  <si>
    <t>natashanobre26@gmail.com</t>
  </si>
  <si>
    <t>Pesquisar</t>
  </si>
  <si>
    <t>Trabalho</t>
  </si>
  <si>
    <t xml:space="preserve">Vida financeira estabilizada </t>
  </si>
  <si>
    <t xml:space="preserve">Falta de tempo 
</t>
  </si>
  <si>
    <t>O que preciso entender para ser programador</t>
  </si>
  <si>
    <t xml:space="preserve">pmdbb2008@gmail.com </t>
  </si>
  <si>
    <t>Gosto de ler livros</t>
  </si>
  <si>
    <t xml:space="preserve">Quero aposentar meus pais </t>
  </si>
  <si>
    <t>O conhecimento necessário para isso</t>
  </si>
  <si>
    <t>Como você chegou aonde está?</t>
  </si>
  <si>
    <t>danwear.matos@hotmail.com</t>
  </si>
  <si>
    <t>Passar tempo com a família, jogar video game, assistir um filme</t>
  </si>
  <si>
    <t>Recepcionista em um condomínio residencial (antigo hotel)</t>
  </si>
  <si>
    <t>Sempre gostei de tecnologia, mas era mais um hobby, agora quero como trabalho também.</t>
  </si>
  <si>
    <t>Transição de carreira e dar um futuro melhor para a minha família.</t>
  </si>
  <si>
    <t>Ainda estou no segundo semestre da faculdade de analise e desenvolvimento de sistemas, estou com dúvida em estrutura de repetição, na hora da utilização certa de cada elemento.</t>
  </si>
  <si>
    <t>Dicas sobre transição de carreira, e como me tornar um programador eficiente, ágil e competente.</t>
  </si>
  <si>
    <t>Lohanasmoreira@outlook.com</t>
  </si>
  <si>
    <t xml:space="preserve">Ver televisão </t>
  </si>
  <si>
    <t xml:space="preserve">Tec de enfermagem </t>
  </si>
  <si>
    <t>Consegui me destacar na área , e trabalhar e ser bem remunerada</t>
  </si>
  <si>
    <t xml:space="preserve">Não sei por onde começo </t>
  </si>
  <si>
    <t xml:space="preserve">Me ensina a programar </t>
  </si>
  <si>
    <t>Cauaaragaomoreira22@gmail.com</t>
  </si>
  <si>
    <t xml:space="preserve">Jogar jogos on-line </t>
  </si>
  <si>
    <t xml:space="preserve">Auxiliar de limpeza industrial </t>
  </si>
  <si>
    <t xml:space="preserve">Trabalhar como um programador. </t>
  </si>
  <si>
    <t xml:space="preserve">Pensar que não ia conseguir aprender. </t>
  </si>
  <si>
    <t xml:space="preserve">Como faço pra conquistar minhas coisas através da programação, e ter uma carreira de sucesso. </t>
  </si>
  <si>
    <t>valdwil@gmail.com</t>
  </si>
  <si>
    <t xml:space="preserve">Assistir </t>
  </si>
  <si>
    <t xml:space="preserve">Trabalho com desenho </t>
  </si>
  <si>
    <t xml:space="preserve">Conseguir uma renda melhor </t>
  </si>
  <si>
    <t xml:space="preserve">Não ter conhecimento </t>
  </si>
  <si>
    <t xml:space="preserve">Com persistência qualquer pessoa consegue aprender programacao </t>
  </si>
  <si>
    <t>valmir.consultoria@hotmail.com</t>
  </si>
  <si>
    <t xml:space="preserve">Analista de Folha de pagamento </t>
  </si>
  <si>
    <t xml:space="preserve">Mudar de Carreira </t>
  </si>
  <si>
    <t xml:space="preserve">Não sei nada de programação </t>
  </si>
  <si>
    <t xml:space="preserve">O que preciso saber sobre como entrar na área de programação </t>
  </si>
  <si>
    <t>luciano-m@outlook.com.br</t>
  </si>
  <si>
    <t>Redes sociais</t>
  </si>
  <si>
    <t>Assistente contábil</t>
  </si>
  <si>
    <t xml:space="preserve">Eu mesmo </t>
  </si>
  <si>
    <t xml:space="preserve">Qual melhor caminho para mim
 </t>
  </si>
  <si>
    <t>arthurpxta@gmail.com</t>
  </si>
  <si>
    <t>Jogar xadrez</t>
  </si>
  <si>
    <t>Faculdade</t>
  </si>
  <si>
    <t xml:space="preserve">Eu desejo atingir uma programação de alto nível no backend </t>
  </si>
  <si>
    <t xml:space="preserve">O acesso a educação quando se trata de programação é um pouco debilitado </t>
  </si>
  <si>
    <t xml:space="preserve">Alguma coisa sobre como funciona a aplicação da programação no mercado de trabalho </t>
  </si>
  <si>
    <t>empinheiro3.0@gmail.com</t>
  </si>
  <si>
    <t xml:space="preserve">Informática </t>
  </si>
  <si>
    <t xml:space="preserve">Eletricista </t>
  </si>
  <si>
    <t xml:space="preserve">Aprender a programar e ser um profissional da área </t>
  </si>
  <si>
    <t xml:space="preserve">Muita correria do trabalho e sem PC bom </t>
  </si>
  <si>
    <t xml:space="preserve">Me ajuda nesse ramo de programação </t>
  </si>
  <si>
    <t>onasses199@gmail.com</t>
  </si>
  <si>
    <t>busca conhecimento</t>
  </si>
  <si>
    <t xml:space="preserve">estalo placas solar e estetica altomotiva </t>
  </si>
  <si>
    <t xml:space="preserve">ter hum salario bom e uma liberdade finaceira </t>
  </si>
  <si>
    <t xml:space="preserve">aproveitava o tempo para ter mais conhecimento </t>
  </si>
  <si>
    <t>bertiprojetos@gmail.com</t>
  </si>
  <si>
    <t xml:space="preserve">Analista de licitação </t>
  </si>
  <si>
    <t>Pagar dividas e comprar uma casa</t>
  </si>
  <si>
    <t>Não sei</t>
  </si>
  <si>
    <t>bruno.lino.santana@hotmail.com</t>
  </si>
  <si>
    <t xml:space="preserve">Faculdade e estágio </t>
  </si>
  <si>
    <t xml:space="preserve">Arrumar um bom emprego </t>
  </si>
  <si>
    <t xml:space="preserve">Minha preguiça </t>
  </si>
  <si>
    <t>Como seguir em frente sem desviar o foco</t>
  </si>
  <si>
    <t>gabrielgamadesigner@gmail.com</t>
  </si>
  <si>
    <t>Jogando</t>
  </si>
  <si>
    <t>Designer</t>
  </si>
  <si>
    <t>Um salário melhor e um trabalho em homem office</t>
  </si>
  <si>
    <t>jefferdocarmo@gmail.com</t>
  </si>
  <si>
    <t xml:space="preserve">Jogar jogos eletrônicos </t>
  </si>
  <si>
    <t xml:space="preserve">Me formei mais desejo adquirir conhecimento para o ensino superior </t>
  </si>
  <si>
    <t xml:space="preserve">Tenho objetivo de trabalhar em uma grande empresa de tecnologia </t>
  </si>
  <si>
    <t xml:space="preserve">O que me impede é a grana para pagar o curso necessário para aprender </t>
  </si>
  <si>
    <t xml:space="preserve">Como começo na área de programação, trajetória </t>
  </si>
  <si>
    <t>rafael.pana@hotmail.com</t>
  </si>
  <si>
    <t xml:space="preserve">Praticar programação </t>
  </si>
  <si>
    <t xml:space="preserve">Estou desenvolvendo projetos </t>
  </si>
  <si>
    <t>Estudar, praticar bastante, buscar uma colocação no mercado de trabalho</t>
  </si>
  <si>
    <t>Nada me impede, mas preciso de um auxilio para eu conseguir uma opprtunidade</t>
  </si>
  <si>
    <t>Por favor, me ajude a encontrar uma solução de entrar na área de TI. Principalmente como programador</t>
  </si>
  <si>
    <t>carinalsilverio@gmail.com</t>
  </si>
  <si>
    <t>Estudar programação, praticar esportes, sair com amigos...</t>
  </si>
  <si>
    <t xml:space="preserve">Analista de laboratório </t>
  </si>
  <si>
    <t xml:space="preserve">Conseguir emprego na área de programação </t>
  </si>
  <si>
    <t>Estou a procura</t>
  </si>
  <si>
    <t>O que falta para eu conseguir emprego na área de programação?</t>
  </si>
  <si>
    <t xml:space="preserve">Lucaswesley030313@gmail.com </t>
  </si>
  <si>
    <t xml:space="preserve">Liberdade  é formação profissional </t>
  </si>
  <si>
    <t xml:space="preserve">Me passe tudo que sabe </t>
  </si>
  <si>
    <t>nivss.niock@gmail.com</t>
  </si>
  <si>
    <t xml:space="preserve">Conseguir um emprego na área de programação e analista de dados. </t>
  </si>
  <si>
    <t>Falta de conhecimento sobre a área.</t>
  </si>
  <si>
    <t xml:space="preserve">Qual é a melhor plataforma para estudo, como entrar nesse meio e como se mandar estável no emprego </t>
  </si>
  <si>
    <t>patysmarxz@gmail.com</t>
  </si>
  <si>
    <t xml:space="preserve">Redes sociais </t>
  </si>
  <si>
    <t xml:space="preserve">Assistente administrativo </t>
  </si>
  <si>
    <t>Liberdade geográfica e melhorias financeiras</t>
  </si>
  <si>
    <t xml:space="preserve">Sem pergunta </t>
  </si>
  <si>
    <t>vanderood06@gmail.com</t>
  </si>
  <si>
    <t xml:space="preserve">Trabalho em uma fábrica de maravalha </t>
  </si>
  <si>
    <t xml:space="preserve">Primeira cassa e carro e uma vida boa para meu filho e esposa </t>
  </si>
  <si>
    <t xml:space="preserve">O salário que eu ganho não dá para nada quase </t>
  </si>
  <si>
    <t xml:space="preserve">Me ajuda a ser um programador excelente </t>
  </si>
  <si>
    <t>teosilva84@gmail.com</t>
  </si>
  <si>
    <t xml:space="preserve">Passear </t>
  </si>
  <si>
    <t xml:space="preserve">Professor </t>
  </si>
  <si>
    <t xml:space="preserve">Mudar de profissão, ter mais liberdade e melhor salário </t>
  </si>
  <si>
    <t xml:space="preserve">O medo do novo </t>
  </si>
  <si>
    <t xml:space="preserve">O quê preciso fazer para me tornar um programador </t>
  </si>
  <si>
    <t>Brenoalvarenga16@gmail.com</t>
  </si>
  <si>
    <t>Sair com amigos</t>
  </si>
  <si>
    <t xml:space="preserve">Achar uma área que eu me sinta confortável </t>
  </si>
  <si>
    <t xml:space="preserve">Muita indecisão na hora que escolher </t>
  </si>
  <si>
    <t xml:space="preserve">A como ter disciplina e aprender a programar e entrar nessa área de programação </t>
  </si>
  <si>
    <t>Medradoluisfelipes2@gmail.com</t>
  </si>
  <si>
    <t>Futebol</t>
  </si>
  <si>
    <t xml:space="preserve">Jogo futebol </t>
  </si>
  <si>
    <t>Programador profissional</t>
  </si>
  <si>
    <t xml:space="preserve">Como programar com facilidade e quais programas usar </t>
  </si>
  <si>
    <t>pablojean34@gmail.com</t>
  </si>
  <si>
    <t>Malhar, ver filmes</t>
  </si>
  <si>
    <t>Um trabalho mais tranquilo, e que possa me dá uma qualidade de vida melhor</t>
  </si>
  <si>
    <t>Falta de tempo, o trabalho que estou exercendo hoje é um pouco estressante.</t>
  </si>
  <si>
    <t>Qual a melhor linguagem de programação para se aprender?</t>
  </si>
  <si>
    <t>amaral365bx@gmail.com</t>
  </si>
  <si>
    <t xml:space="preserve">Treina, estudar, passear </t>
  </si>
  <si>
    <t xml:space="preserve">Trabalha na área de programação, e adquirir ainda mais conhecimento sobre o programação e seu mercado </t>
  </si>
  <si>
    <t xml:space="preserve">Tenho dificuldade em desenvolver a programação </t>
  </si>
  <si>
    <t xml:space="preserve">Qual o passo a passo para realizar um programação com sucesso </t>
  </si>
  <si>
    <t xml:space="preserve">japawanano@gmail.com </t>
  </si>
  <si>
    <t xml:space="preserve">Jogo online </t>
  </si>
  <si>
    <t xml:space="preserve">Cursando Ciência da Computação </t>
  </si>
  <si>
    <t>Quero saber e entender a área da tecnologia explorar mais.</t>
  </si>
  <si>
    <t xml:space="preserve">Tô sem PC </t>
  </si>
  <si>
    <t xml:space="preserve">Me ensinar mais os detalhes sobre a programação  </t>
  </si>
  <si>
    <t>mgguga@gmail.com</t>
  </si>
  <si>
    <t>Estudo e trabalho</t>
  </si>
  <si>
    <t>Ser bem remunerado por empresas de fora</t>
  </si>
  <si>
    <t>Qual melhor forma para inciar</t>
  </si>
  <si>
    <t>leocraftjg@gmail.com</t>
  </si>
  <si>
    <t>jogar</t>
  </si>
  <si>
    <t xml:space="preserve">empreendedor </t>
  </si>
  <si>
    <t>faço ensino médio mais técnico de desenvolvimento de sistemas, mas quero aprender mais por fora</t>
  </si>
  <si>
    <t xml:space="preserve">independência financeira </t>
  </si>
  <si>
    <t xml:space="preserve">tempo e atitude </t>
  </si>
  <si>
    <t xml:space="preserve">me explique o que faz de fato um programador back end, front end, e entre outros, pois todas as respostas que eu já recebi, não me satisfez pois eu quero saber qual é a prática, quais são as dificuldades e essas coisas assim </t>
  </si>
  <si>
    <t>resantossilva123456@gmail.com</t>
  </si>
  <si>
    <t xml:space="preserve">Nada demais </t>
  </si>
  <si>
    <t xml:space="preserve">Quero trabalha na área e ganha bem também </t>
  </si>
  <si>
    <t xml:space="preserve">Não conseguir ainda fazer nenhum curso dessa área </t>
  </si>
  <si>
    <t xml:space="preserve">Perguntaria de tudo um pouquinho sobre a profissão </t>
  </si>
  <si>
    <t>emilianojd2011@gmail.com</t>
  </si>
  <si>
    <t xml:space="preserve">descansar </t>
  </si>
  <si>
    <t>conferente de carga</t>
  </si>
  <si>
    <t xml:space="preserve">crescer profissionalmente </t>
  </si>
  <si>
    <t xml:space="preserve">falta de oportunidade não trabalho </t>
  </si>
  <si>
    <t>por onde devo começar??</t>
  </si>
  <si>
    <t xml:space="preserve">1rogeriojardim@gmail.com </t>
  </si>
  <si>
    <t>Sushiman</t>
  </si>
  <si>
    <t xml:space="preserve">Conseguir um emprego de programador </t>
  </si>
  <si>
    <t xml:space="preserve">Como conseguir um bom emprego </t>
  </si>
  <si>
    <t>ruthhmunixx@gmail.com</t>
  </si>
  <si>
    <t>Último ano do ensino médio integral.</t>
  </si>
  <si>
    <t>Quero terminar a escola, começar um curso de inglês  e estudar programação com o curso DevClub.</t>
  </si>
  <si>
    <t>Escola e falta de dinheiro. Também queria muito entrar no DevClub, mas o site não carrega depois que coloco meu email (fica na aba ''devazapp'') e parar saber quanto é o curso.</t>
  </si>
  <si>
    <t>Como ser uma boa profissional e se manter no patamar.</t>
  </si>
  <si>
    <t>wendel.efrain11@gmail.com</t>
  </si>
  <si>
    <t>Estudar, assistir e jogar</t>
  </si>
  <si>
    <t xml:space="preserve">Telemarketing </t>
  </si>
  <si>
    <t>Gosto muito de tecnologia alem de ter um bom salario e consigo trabalhar sem precisar sair de casa</t>
  </si>
  <si>
    <t>Quero aprender e da meu máximo para poder alcançar meu melhor</t>
  </si>
  <si>
    <t xml:space="preserve">Concentração </t>
  </si>
  <si>
    <t xml:space="preserve">Como voce começou e como conheceu a área e seu primeiro dia como um programador e por qual motivo programa </t>
  </si>
  <si>
    <t>matheusfariassantos90@gmail.com</t>
  </si>
  <si>
    <t>Jogar, e criar.</t>
  </si>
  <si>
    <t>Quero ser programador de jogos, apps, ou sites.</t>
  </si>
  <si>
    <t>Muitas dúvidas na prática sobre como programar e como saber se estou entendendo.</t>
  </si>
  <si>
    <t>Como eu faço pra ser um programador de sucesso.</t>
  </si>
  <si>
    <t>brasilsantanawillian1221+rodolfomori@gmail.com</t>
  </si>
  <si>
    <t>Aproveita já que é bastante difícil ter.</t>
  </si>
  <si>
    <t>1 opção, 3 opção e a 4 opção.</t>
  </si>
  <si>
    <t>Conseguir uma vida estável e saudável.</t>
  </si>
  <si>
    <t>Não tenho um equipamento para trabalhar e assim me sustentar e assim terminar de começa a minha vida.</t>
  </si>
  <si>
    <t>Me passa todo o conhecimento de sua carreira até onde for possível.</t>
  </si>
  <si>
    <t>Robertaduf@gmail.com</t>
  </si>
  <si>
    <t xml:space="preserve">Estudar ou ver filmes </t>
  </si>
  <si>
    <t xml:space="preserve">Aprender diferentes áreas para conseguir um emprego legal </t>
  </si>
  <si>
    <t xml:space="preserve">Conhecimento nessa área </t>
  </si>
  <si>
    <t>claytonprad@gmail.com</t>
  </si>
  <si>
    <t xml:space="preserve">Ler, e lazer em família </t>
  </si>
  <si>
    <t xml:space="preserve">Trabalho com portaria </t>
  </si>
  <si>
    <t xml:space="preserve">Poder ter minha casa, e uma saúde financeira </t>
  </si>
  <si>
    <t xml:space="preserve">Oportunidade, e não ter muitas delas </t>
  </si>
  <si>
    <t xml:space="preserve">Como fazer pra ser o melhor da área </t>
  </si>
  <si>
    <t>speakerdivad@gmail.com</t>
  </si>
  <si>
    <t>Ver noticias, joga video game, assistir futebol</t>
  </si>
  <si>
    <t>Desafio novo</t>
  </si>
  <si>
    <t xml:space="preserve">Cargo de dsstaque </t>
  </si>
  <si>
    <t>Tempo curto, sou casado tenho 3 filhos. 10,5,3.</t>
  </si>
  <si>
    <t>Hj sou manobrista, como faço pra conciliar um outro serviço e aumentar minha renda,</t>
  </si>
  <si>
    <t>igorcabralsals@gmail.com</t>
  </si>
  <si>
    <t xml:space="preserve">Conseguir aprender mais e mais </t>
  </si>
  <si>
    <t xml:space="preserve">Estudo o 3 ano do ensino médio </t>
  </si>
  <si>
    <t>Pretendo terminar o ensino médio e fazer uma faculdade, aprender programação e tentar um dia trabalhar com isso</t>
  </si>
  <si>
    <t>Sou um pouco incerto com td</t>
  </si>
  <si>
    <t xml:space="preserve">Como fez pra se dedicar na área de programação </t>
  </si>
  <si>
    <t>Marlon-finger@hotmail.com</t>
  </si>
  <si>
    <t>Sair com a família/amigos</t>
  </si>
  <si>
    <t>Representante comercial</t>
  </si>
  <si>
    <t>Estabilidade financeira, liberdade para trabalhar com horários próprios e, consequentemente, ganhar bem pra poder comprar uma casa para a minha mãe.</t>
  </si>
  <si>
    <t>Hoje é o meu salário. Por isso quero entrar nesse ramo, pois a chance de atingir meus objetivos são maiores.</t>
  </si>
  <si>
    <t>Qual caminho eu preciso trilhar pra chegar em 10% do que você é hoje? Eu consigo ter um salário "medio" ainda começando nessa área? E o que eu posso fazer pra entrar no seu grupo? Quero crescer e para isso preciso aprender com os melhores. E por último, e não menos importante: ME AJUDE, eu sempre ouvi falar que programadores ganham bem e tem um controle de vida maleável, devido aos horários flexíveis. Gostaria de entrar nesse mercado. Desde já, obrigado!</t>
  </si>
  <si>
    <t xml:space="preserve">anahair.81@gmail.com </t>
  </si>
  <si>
    <t>Estudar e passear</t>
  </si>
  <si>
    <t xml:space="preserve">Cabeleireira </t>
  </si>
  <si>
    <t xml:space="preserve">Quero comprar outra casa e viajar pra outros países </t>
  </si>
  <si>
    <t>O que me trava é a ansiedade.....sofrer antecipado</t>
  </si>
  <si>
    <t>Como faço pra conseguir pelo menos um estágio com 41 anos.....difícil demais....</t>
  </si>
  <si>
    <t>henriquecaloi@gmail.com</t>
  </si>
  <si>
    <t>Planejamento de obras</t>
  </si>
  <si>
    <t>Trocar de área de profissão para área de programação e assim poder trabalhar de onde quiser, e para quem quiser.</t>
  </si>
  <si>
    <t>Iniciar treinamentos.</t>
  </si>
  <si>
    <t>Qual o melhor caminho? Quanto tempo levaria para estar "apto para o mercado"? Qual dica me daria?</t>
  </si>
  <si>
    <t>danillonatan.job@gmail.com</t>
  </si>
  <si>
    <t>Ser programador ou algo do ramo, não ser escravo de ninguém, trabalhar no meu tempo.</t>
  </si>
  <si>
    <t>Oportunidade e conhecimento na área.</t>
  </si>
  <si>
    <t>Se realmente uma pessoa sem conhecimento nenhum pode ir á frente sem medo.</t>
  </si>
  <si>
    <t>Wdmoura93@outlook.com</t>
  </si>
  <si>
    <t xml:space="preserve">Procuro aprender algo novo, e estudar. </t>
  </si>
  <si>
    <t>Motorista de caminhão</t>
  </si>
  <si>
    <t xml:space="preserve">Mudar de carreira, e ingressar na programação </t>
  </si>
  <si>
    <t>Nada me impede,estou focado em buscar conhecimentos.</t>
  </si>
  <si>
    <t>Como faço a transição de carreira, para desenvolvedor, e qual caminho tenho que pecorrer.</t>
  </si>
  <si>
    <t xml:space="preserve">Ermilsonjuniorsantos@gmail.com </t>
  </si>
  <si>
    <t xml:space="preserve">Ficar com meus pais </t>
  </si>
  <si>
    <t>Estou parado sem nada pra fazer , por em quanto</t>
  </si>
  <si>
    <t>Conseguir  um bom trabalho, q me dê um bom salario ????</t>
  </si>
  <si>
    <t>Ainda não  sei nada do q um programador faz</t>
  </si>
  <si>
    <t>O q eu precisaria pra me tornar um programador??</t>
  </si>
  <si>
    <t>flaviasergina070893@gmail.com</t>
  </si>
  <si>
    <t xml:space="preserve">Trabalho na parte de contabilidade </t>
  </si>
  <si>
    <t xml:space="preserve">Me tornar programadora </t>
  </si>
  <si>
    <t xml:space="preserve">Por não conhecer a área a fundo, tenho medo de não conseguir </t>
  </si>
  <si>
    <t xml:space="preserve">Qual o segredo para ser destaque como PROGRAMADOR </t>
  </si>
  <si>
    <t>brunonegocios5@gmail.com</t>
  </si>
  <si>
    <t xml:space="preserve">Passear com a família </t>
  </si>
  <si>
    <t>Sou inspetor de qualidade na área dimensional.</t>
  </si>
  <si>
    <t>Além de um bom salário, ter liberdade geográfica.</t>
  </si>
  <si>
    <t xml:space="preserve">Hoje prezo muito pela liberdade geográfica, á 16 anos trabalho em indústrias nos turnos, em que fico muito preso dentro da empresa e pouco coma família, como respondi antes, prezo pela liberdade geográfica e claro um bom salário </t>
  </si>
  <si>
    <t>Com 16 anos estudei web designer 1 e 2 na escola Senai, fui pai muito cedo e devido as obrigações tive que ingressar em outra área, hoje aos 32 anos fico com medo de mudar de profissão, as vezes acho que não devo, mas dentro de mim eu quero.</t>
  </si>
  <si>
    <t xml:space="preserve">Que quero muito mudar minha profissão, e estou disposto a estudar, aprender e me dedicar com sua ajuda e experiência, se você estaria disposto a me ajudar nessa missão de virar programador e um ótimo programador. </t>
  </si>
  <si>
    <t>elguaxo_lucyano@hotmail.com</t>
  </si>
  <si>
    <t xml:space="preserve">Assistir vídeos sobre vários assuntos </t>
  </si>
  <si>
    <t>Trabalho de TI</t>
  </si>
  <si>
    <t xml:space="preserve">Tornar profissional </t>
  </si>
  <si>
    <t xml:space="preserve">Explicações </t>
  </si>
  <si>
    <t xml:space="preserve">O básico </t>
  </si>
  <si>
    <t>vilsonludke@hotmail.com</t>
  </si>
  <si>
    <t>praticar esportes, praia</t>
  </si>
  <si>
    <t>servidor publico</t>
  </si>
  <si>
    <t>migrar do serviço publico para area de programação</t>
  </si>
  <si>
    <t>não conhecer as demandas do mercado de TI para definir minha area de especialização</t>
  </si>
  <si>
    <t>qual linguagem de programação deve focar e se nao for programação qual area da TI devo focar</t>
  </si>
  <si>
    <t>adanrudieri@gmail.com</t>
  </si>
  <si>
    <t>Esporte</t>
  </si>
  <si>
    <t xml:space="preserve">Suporte usuário </t>
  </si>
  <si>
    <t xml:space="preserve">Migrar de carreira e atingir um conforto financeiro </t>
  </si>
  <si>
    <t>Ter uma trilha de estudos correta para entrar no mundo de desenvolvimento com a base certa, e ter mais disciplina e persistência nessa jornada.</t>
  </si>
  <si>
    <t>Ia pedir uma mapa de estudos sobre qual a base ideal para me tornar um desenvolvedor jr o mais rápido possível.</t>
  </si>
  <si>
    <t xml:space="preserve">leticia.msilva19@hotmail.com </t>
  </si>
  <si>
    <t xml:space="preserve">Coordenadora administrativa </t>
  </si>
  <si>
    <t xml:space="preserve">Comprar um carro , morar sozinha, </t>
  </si>
  <si>
    <t>Qual sua maior dificuldade com a programação?</t>
  </si>
  <si>
    <t>domenikmora97@gmail.com</t>
  </si>
  <si>
    <t>Jogar no computador</t>
  </si>
  <si>
    <t xml:space="preserve">Estudante de engenharia elétrica </t>
  </si>
  <si>
    <t>Aprender a ser um programador</t>
  </si>
  <si>
    <t>Pouco conecimento</t>
  </si>
  <si>
    <t xml:space="preserve">Como engresso no mercado de programação </t>
  </si>
  <si>
    <t>gabriel_mbs@hotmail.com</t>
  </si>
  <si>
    <t>Ficar no computador fazendo coisas variadas (jogar, estudar, etc)</t>
  </si>
  <si>
    <t>Empresário comercial</t>
  </si>
  <si>
    <t>Trabalhar com algo que eu possa gostar, relacionado a tecnologia</t>
  </si>
  <si>
    <t xml:space="preserve">Mais tempo para mim e família, principalmente. </t>
  </si>
  <si>
    <t>Tempo no trabalho atual.</t>
  </si>
  <si>
    <t>Perguntaria sobre o SAP, onde poderia estudar melhor sobre ele, principalmente para ABAP (não acho em lugar nenhum), apenas o curso do SAP que custa cerca de 20.000.</t>
  </si>
  <si>
    <t>samukchaves@gmail.com</t>
  </si>
  <si>
    <t>ESPORTES, SERIES E GAMES.</t>
  </si>
  <si>
    <t>FUNCIONARIO PUBLICO</t>
  </si>
  <si>
    <t>APRENDER UMA PROFISSAO NOVA, VEJO ESTE CURSO UMA OPÇÃO PARA COMEÇAR A TRABALHAR E FUTURAMENTE FAZER UMA FACULDADE</t>
  </si>
  <si>
    <t>MEU TRABALHA ATUAL POIS ME CONSOME MUITO TEMPO E O DESANIMO NO MEIO DO CAMINHO COM AS DIFICULDADES</t>
  </si>
  <si>
    <t>QUAL DICA VC ME DÁ PARA A A CARREIRA DE PROGRAMADOR?</t>
  </si>
  <si>
    <t>adenisdearaujo@hotmail.com</t>
  </si>
  <si>
    <t>Assistir, ler , dormir</t>
  </si>
  <si>
    <t xml:space="preserve">Sou Faturista </t>
  </si>
  <si>
    <t>Aprender uma nova profissão e aumentar minha renda</t>
  </si>
  <si>
    <t xml:space="preserve"> A falta de  conhecimento</t>
  </si>
  <si>
    <t>Como faço pra aprender em tempo record?</t>
  </si>
  <si>
    <t>Leodocarmo90@hotmail.com</t>
  </si>
  <si>
    <t xml:space="preserve">Descançar , as vezes sair </t>
  </si>
  <si>
    <t>Autônomo</t>
  </si>
  <si>
    <t xml:space="preserve">Minha independencia financeira </t>
  </si>
  <si>
    <t xml:space="preserve">Falta de recursos </t>
  </si>
  <si>
    <t>Ia te pergunta oque te motivou a ingressar nessa área.</t>
  </si>
  <si>
    <t>meiresousa1290@gmail.com</t>
  </si>
  <si>
    <t>Ficar com a família, ler livros, assistir série...</t>
  </si>
  <si>
    <t xml:space="preserve">Doméstica </t>
  </si>
  <si>
    <t>Trabalhar no área tecnologia, aprender cada vez mais, para poder ter conhecimento e crescer tanto profissionalmente como financeiro.</t>
  </si>
  <si>
    <t>Medo de falhar!</t>
  </si>
  <si>
    <t>Primeiro passo para iniciar!?</t>
  </si>
  <si>
    <t>gheysaguedes@gmail.com</t>
  </si>
  <si>
    <t xml:space="preserve">Assitir séries </t>
  </si>
  <si>
    <t xml:space="preserve">Gostaria de estar aprendendo uma nova profissão </t>
  </si>
  <si>
    <t xml:space="preserve">Estou tendo bastante dificuldade não consigo entender </t>
  </si>
  <si>
    <t xml:space="preserve">Como vou conseguir entender os códigos pois estou com bastante dificuldade </t>
  </si>
  <si>
    <t>alexlekfox@gmail.com</t>
  </si>
  <si>
    <t>18hrs</t>
  </si>
  <si>
    <t>Técnico em Informática</t>
  </si>
  <si>
    <t>Quero realizar em ter um trabalho dos sonhos e ter um salário que me favorece.</t>
  </si>
  <si>
    <t>Ter um trabalho integral atualmente.</t>
  </si>
  <si>
    <t>Somente mercado de trabalho de desenvolvimento.</t>
  </si>
  <si>
    <t>fabriciodacruzmeirelles@hotmail.com</t>
  </si>
  <si>
    <t xml:space="preserve">Procuro ficar informado sobre os produtos digitais...
</t>
  </si>
  <si>
    <t xml:space="preserve">sou autônomo </t>
  </si>
  <si>
    <t xml:space="preserve">Mim torna um profissional na  área, e assim poder ajudar outras pessoas... </t>
  </si>
  <si>
    <t>Procrastinação,começo mais acabo que dando prioridade para outras coisas...</t>
  </si>
  <si>
    <t>Vc mim ajuda a aprender programação e o que é de fato,e o que vc poderia fazer para que eu podesse  ingressar nesse mercado?</t>
  </si>
  <si>
    <t>dinhodjjf2014@gmail.com</t>
  </si>
  <si>
    <t>ESPORTES E JOGOS</t>
  </si>
  <si>
    <t>ANALISTA DE DEPARTAMENTO PESSOAL</t>
  </si>
  <si>
    <t>Desejo atingir mais estabilidade financeira e trabalho remoto.</t>
  </si>
  <si>
    <t>Como faço pra eu me tornar um programador?</t>
  </si>
  <si>
    <t>Felipe.eduardo1@gmail.com</t>
  </si>
  <si>
    <t xml:space="preserve">Auxiliar de produção </t>
  </si>
  <si>
    <t xml:space="preserve">Falta de dedicação às vezes é alguma oportunidades </t>
  </si>
  <si>
    <t>Oque você fez para trabalhar em lugares bons que tipo de habilidade teve que mostrar</t>
  </si>
  <si>
    <t>kristhiandario@gmail.com</t>
  </si>
  <si>
    <t xml:space="preserve">Formar e trabalhar </t>
  </si>
  <si>
    <t xml:space="preserve">Nenhuma </t>
  </si>
  <si>
    <t>yurimartins13@hotmail.com</t>
  </si>
  <si>
    <t>Estudar, consumir conteúdo</t>
  </si>
  <si>
    <t>Trabalho apenas</t>
  </si>
  <si>
    <t>Estabilidade financeira</t>
  </si>
  <si>
    <t>Receio</t>
  </si>
  <si>
    <t>Como eu chego onde eu quero estar?</t>
  </si>
  <si>
    <t>larissamarjory23@outlook.com</t>
  </si>
  <si>
    <t xml:space="preserve">Exercício físico </t>
  </si>
  <si>
    <t xml:space="preserve">Veterinária </t>
  </si>
  <si>
    <t>Gostaria de realizar a troca de carreira para me sentir realizada profissionalmente.</t>
  </si>
  <si>
    <t xml:space="preserve">Insegurança </t>
  </si>
  <si>
    <t>Como eu divulgaria minhas habilidades para a empresas?</t>
  </si>
  <si>
    <t>erikamartins94@hotmail.com</t>
  </si>
  <si>
    <t>dormir</t>
  </si>
  <si>
    <t>estudando</t>
  </si>
  <si>
    <t>Faço faculdade de banco de dados, mas quero aprender programação</t>
  </si>
  <si>
    <t>Arrumar um emprego na área de tecnologia</t>
  </si>
  <si>
    <t>experiência, capacitação</t>
  </si>
  <si>
    <t>como conseguir uma oportunidade o quanto antes?</t>
  </si>
  <si>
    <t>winiciusneveswn@gmail.com</t>
  </si>
  <si>
    <t>Assistir filmes</t>
  </si>
  <si>
    <t xml:space="preserve">Técnico segurança eletrônica </t>
  </si>
  <si>
    <t>Aprender a programar</t>
  </si>
  <si>
    <t>Falta de tempo para estudar</t>
  </si>
  <si>
    <t>Quanto tempo para conseguir trocar de carreira.</t>
  </si>
  <si>
    <t>srt.daniele@hotmail.com</t>
  </si>
  <si>
    <t>Jogar, ler, pesquisar sobre coisas do meu interesse e aprender coisas novas.</t>
  </si>
  <si>
    <t>Atualmente fico em casa cuidando das minhas filhas.</t>
  </si>
  <si>
    <t>Desejo entrar na profissão e conseguir uma estabilidade financeira para proporcionar para minhas filhas coisas que não tive a oportunidade de ter.</t>
  </si>
  <si>
    <t>No momento falta um pouco de tempo para me dedicar realmente a algo.</t>
  </si>
  <si>
    <t>Vale a pena entrar nessa profissão? Tanto em campo de trabalho como em remuneração?</t>
  </si>
  <si>
    <t>limacris85@gmail.com</t>
  </si>
  <si>
    <t xml:space="preserve">Bancária </t>
  </si>
  <si>
    <t xml:space="preserve">Conhecimento básico </t>
  </si>
  <si>
    <t>Foco</t>
  </si>
  <si>
    <t xml:space="preserve">Não sei </t>
  </si>
  <si>
    <t>xandesantucci@gmail.com</t>
  </si>
  <si>
    <t>video game</t>
  </si>
  <si>
    <t>analista</t>
  </si>
  <si>
    <t>aumento de salario</t>
  </si>
  <si>
    <t>o mercado não me acha atraente</t>
  </si>
  <si>
    <t>estou aprendendo Front End ainda, qual as melhores linguagens para se aprender?</t>
  </si>
  <si>
    <t>leonardo_15_alves@hotmail.com</t>
  </si>
  <si>
    <t xml:space="preserve">Mecânico industrial </t>
  </si>
  <si>
    <t xml:space="preserve">Mais tempo com a família </t>
  </si>
  <si>
    <t>Trabalhar em horários complexos</t>
  </si>
  <si>
    <t xml:space="preserve">Como se tornar um programador de sucesso </t>
  </si>
  <si>
    <t>Adriano.focusaudiovisual@gmail.com</t>
  </si>
  <si>
    <t xml:space="preserve">No momento Descansar </t>
  </si>
  <si>
    <t xml:space="preserve">Técnico de Efluentes </t>
  </si>
  <si>
    <t xml:space="preserve">Ter uma carreira melhor e mais rentável </t>
  </si>
  <si>
    <t xml:space="preserve">Não ter conhecimento para alcançar o meu objetivo </t>
  </si>
  <si>
    <t>Como faço para ser um programador top</t>
  </si>
  <si>
    <t>elainy.rodrigues@hotmail.com</t>
  </si>
  <si>
    <t>Ler, assistir série, sair com os amigos.</t>
  </si>
  <si>
    <t>Sou dentista e estudo Análise e desenvolvimento de sistemas.</t>
  </si>
  <si>
    <t>Estou estudando ADS e também por conta própria, as vezes fico perdida sem saber o que estudar e sinto que não evoluo muito.</t>
  </si>
  <si>
    <t>Nada, acredito que se eu estudar (estudar da forma certa), irei alcançar meus objetivos. E tenho como meta meu primeiro emprego em 6 meses!</t>
  </si>
  <si>
    <t>Qual o melhor método de estudo para estar sempre aprendendo e sem perder o foco.</t>
  </si>
  <si>
    <t>marcones3132@gmail.com</t>
  </si>
  <si>
    <t xml:space="preserve">Tempo livre fico so no celular </t>
  </si>
  <si>
    <t xml:space="preserve">Nao tenho </t>
  </si>
  <si>
    <t xml:space="preserve">Dicas básica pra começar a estudar </t>
  </si>
  <si>
    <t xml:space="preserve">elvis13ferreira@gmail.com </t>
  </si>
  <si>
    <t>Jogar no pc</t>
  </si>
  <si>
    <t>Sou tatuador</t>
  </si>
  <si>
    <t xml:space="preserve">Quero aprender programação para ter um futuro estável para realizar meus objetivos </t>
  </si>
  <si>
    <t>A profissão que estou é muito instável tem semanas que tem bastante cliente, e em outras você fica a semana toda parado</t>
  </si>
  <si>
    <t xml:space="preserve">Como faço para me tornar um programador e conseguir trabalhar na área e viver disso </t>
  </si>
  <si>
    <t>enzokaue@gmail.com</t>
  </si>
  <si>
    <t xml:space="preserve">Jogar no pc, sair com amigos, praticar esportes </t>
  </si>
  <si>
    <t>Estudando na faculdade</t>
  </si>
  <si>
    <t>Todas as opções acima kkkkkkk</t>
  </si>
  <si>
    <t>Pegar um estágio na área seria perfeito, pois estudo de tarde e fica inviável arrumar um estágio presencial dessa forma.</t>
  </si>
  <si>
    <t>O horário de estudos complica um pouco</t>
  </si>
  <si>
    <t xml:space="preserve">Qual forma seria eficiente para engrenar nesse meio e não perder a vontade ou o foco, porque sempre que eu começo a programar, após alguns dias eu perco a vontade de continuar. </t>
  </si>
  <si>
    <t>Braview_priston@hotmail.com</t>
  </si>
  <si>
    <t xml:space="preserve">Entretenimento </t>
  </si>
  <si>
    <t xml:space="preserve">Estoquista </t>
  </si>
  <si>
    <t>Trabalhar na área de T.I.</t>
  </si>
  <si>
    <t>Programar do zero</t>
  </si>
  <si>
    <t>Como foi a transição para área de programação?</t>
  </si>
  <si>
    <t>juninhojkhuu@gmail.com</t>
  </si>
  <si>
    <t xml:space="preserve">Ganhar dinheiro </t>
  </si>
  <si>
    <t>Não sei métodos</t>
  </si>
  <si>
    <t>Onde começo na programação?</t>
  </si>
  <si>
    <t>jeffersonjla@hotmail.com</t>
  </si>
  <si>
    <t>estudar e assistir futebol</t>
  </si>
  <si>
    <t>motorista de app</t>
  </si>
  <si>
    <t>Ter mais tempo para a familia</t>
  </si>
  <si>
    <t>No momento o trabalho e estudo! como estou focado em entrar na área de programação, meu tempo esta entre estudar e trabalhar</t>
  </si>
  <si>
    <t>Como é o dia a dia de um programador, as dificuldades e o que mais se pede</t>
  </si>
  <si>
    <t>roosii.apostolo@gmail.com</t>
  </si>
  <si>
    <t>Aprender algo diferente</t>
  </si>
  <si>
    <t>Formada em Radiologia, mas estou desempregada</t>
  </si>
  <si>
    <t xml:space="preserve">Conseguir uma estabilidade financeira </t>
  </si>
  <si>
    <t>-</t>
  </si>
  <si>
    <t xml:space="preserve">Qualquer um pode aprender programação? </t>
  </si>
  <si>
    <t>felipetalysson96@gmail.com</t>
  </si>
  <si>
    <t xml:space="preserve">Professor de Educação Fisica </t>
  </si>
  <si>
    <t>Aprender programar para poder migrar de área.</t>
  </si>
  <si>
    <t>Nada me impedi, o negócio que eu comecei a estudar faz pouquíssimo tempo.</t>
  </si>
  <si>
    <t>Qual foi o caminho que você fez até poder trabalhar para grandes empresas sem mesmo ser formado na área</t>
  </si>
  <si>
    <t>linneylf@hotmail.com</t>
  </si>
  <si>
    <t>No momento só trabalho</t>
  </si>
  <si>
    <t xml:space="preserve">Condições financeiras </t>
  </si>
  <si>
    <t>O que fazer para ser um bom programador</t>
  </si>
  <si>
    <t>Ismaelsouzab@hotmail.com</t>
  </si>
  <si>
    <t>Jogar ps4</t>
  </si>
  <si>
    <t>Motorista de aplicativo</t>
  </si>
  <si>
    <t xml:space="preserve">Virar profissional na área de programação </t>
  </si>
  <si>
    <t>Como programar com facilidade</t>
  </si>
  <si>
    <t>eniojdsilva@hotmail.com</t>
  </si>
  <si>
    <t>Ler livros, assistir Netflix, ir à praia, curtir os amigos e a família.</t>
  </si>
  <si>
    <t xml:space="preserve">Trabalho com suporte técnico </t>
  </si>
  <si>
    <t xml:space="preserve">Quero entrar na área de programação e com isso ser bem remunerado e conquistar meu sonho de ter minha casa. </t>
  </si>
  <si>
    <t xml:space="preserve">Com muitas informações acabo perdendo o foco e com isso desanimando e parando de estudar. </t>
  </si>
  <si>
    <t>Em quais tecnologias focar.</t>
  </si>
  <si>
    <t>leonardonunescruz499@gmail.com</t>
  </si>
  <si>
    <t>Ver tev</t>
  </si>
  <si>
    <t>Sou pintor..</t>
  </si>
  <si>
    <t xml:space="preserve">Ter uma renda melhor </t>
  </si>
  <si>
    <t xml:space="preserve">Eu acredito que nada me impede..
E o meu objetivo e ter outros conhecimentos </t>
  </si>
  <si>
    <t xml:space="preserve">Como você iniciou o seu negócio </t>
  </si>
  <si>
    <t>maurodamatta00@gmail.com</t>
  </si>
  <si>
    <t>Jogos online</t>
  </si>
  <si>
    <t>Suporte á sistema ERP</t>
  </si>
  <si>
    <t>Fixar alguns fundamentos</t>
  </si>
  <si>
    <t>Prática</t>
  </si>
  <si>
    <t>Como conseguir o primeiro emprego em programação?</t>
  </si>
  <si>
    <t>dhdiegoheitor@gmail.com</t>
  </si>
  <si>
    <t>Descansar, passear</t>
  </si>
  <si>
    <t xml:space="preserve">Soldador </t>
  </si>
  <si>
    <t xml:space="preserve">Renda superior </t>
  </si>
  <si>
    <t xml:space="preserve">Falta de estudo conhecimento </t>
  </si>
  <si>
    <t xml:space="preserve">Como ganhar muito dinheiro </t>
  </si>
  <si>
    <t>marciofersantos2011@gmail.com</t>
  </si>
  <si>
    <t xml:space="preserve">Liberdade financeira </t>
  </si>
  <si>
    <t xml:space="preserve">Melhores oportunidades </t>
  </si>
  <si>
    <t xml:space="preserve">Penso em fazer faculdade relacionais a TI, mas sabendo programar na prática as empresas vai requerir uma faculdade especializada? </t>
  </si>
  <si>
    <t>johnzito.7@gmail.com</t>
  </si>
  <si>
    <t xml:space="preserve">Trabalho como embalador </t>
  </si>
  <si>
    <t xml:space="preserve">Tempo e insegurança </t>
  </si>
  <si>
    <t>Segurança de que eu posso trabalhar com outras empresas com sua ajuda seria bom</t>
  </si>
  <si>
    <t>dunorder3@gmail.com</t>
  </si>
  <si>
    <t>Jogos de PC e curtir a familia</t>
  </si>
  <si>
    <t>Me tornar programador</t>
  </si>
  <si>
    <t>Dicas de qual caminho seguir...quais cursos e etc...</t>
  </si>
  <si>
    <t>Alderlanmenezes93@gmail.com</t>
  </si>
  <si>
    <t>Cursos</t>
  </si>
  <si>
    <t xml:space="preserve">Aprende a programar </t>
  </si>
  <si>
    <t>O que fazer pra ingressar nessa carreira</t>
  </si>
  <si>
    <t xml:space="preserve"> williamtatsch@hotmail.com</t>
  </si>
  <si>
    <t>Jogar, ouvir música, estudar</t>
  </si>
  <si>
    <t>Auxílio em empresa familiar</t>
  </si>
  <si>
    <t>Aprender melhor sobre a área e conseguir ingressar no mercado de trabalho</t>
  </si>
  <si>
    <t>Falta de tempo, foco. Normalmente no tempo livre preciso ajudar em outras tarefas em casa</t>
  </si>
  <si>
    <t xml:space="preserve">Por onde começar, qual a melhor linguagem para começar </t>
  </si>
  <si>
    <t>givaldomanoeljr@gmail.com</t>
  </si>
  <si>
    <t>games</t>
  </si>
  <si>
    <t xml:space="preserve">inspetor de qualidade </t>
  </si>
  <si>
    <t xml:space="preserve">pouco recurso </t>
  </si>
  <si>
    <t xml:space="preserve">por onde começar </t>
  </si>
  <si>
    <t>lastcont87@gmail.com</t>
  </si>
  <si>
    <t xml:space="preserve">Jogos online e academia. </t>
  </si>
  <si>
    <t>Cursando técnico em enfermagem</t>
  </si>
  <si>
    <t xml:space="preserve">Me tornar um programador e dar início na minha vida pessoal. </t>
  </si>
  <si>
    <t xml:space="preserve">Falta de emprego com boa renda e acesso. </t>
  </si>
  <si>
    <t xml:space="preserve">Uma trajetória sobre programação, o que eu devo saber e estudar. </t>
  </si>
  <si>
    <t>mittosmg@live.com</t>
  </si>
  <si>
    <t xml:space="preserve">Jogos e servidores com emulador </t>
  </si>
  <si>
    <t xml:space="preserve">Técnico de informática </t>
  </si>
  <si>
    <t>Queria nível máximo da informação em geral</t>
  </si>
  <si>
    <t>Consigo aprender o básico nesse curso?</t>
  </si>
  <si>
    <t>cursedbankai@gmail.com</t>
  </si>
  <si>
    <t>Manutenção Predial</t>
  </si>
  <si>
    <t>Aperfeiçoar nessa área</t>
  </si>
  <si>
    <t>Uma ajuda pata começar a trabalhar na área</t>
  </si>
  <si>
    <t>dedetarb@hotmail.com</t>
  </si>
  <si>
    <t>Olhar coisas interessantes na net</t>
  </si>
  <si>
    <t>Supervisor</t>
  </si>
  <si>
    <t xml:space="preserve">Aprender algo novo e com pretensões de rentabilização com tal conhecimento. </t>
  </si>
  <si>
    <t xml:space="preserve">Em algum momento pensou  desistir de aprender e largar tudo? </t>
  </si>
  <si>
    <t>pietra.lopesg@gmail.com</t>
  </si>
  <si>
    <t>correr, ler, escrever</t>
  </si>
  <si>
    <t>desempregada</t>
  </si>
  <si>
    <t>Nunca me sinto boa o suficiente.</t>
  </si>
  <si>
    <t>Como você teve certeza que essa era a profissão que você queria seguir?</t>
  </si>
  <si>
    <t>borges.thaysa@gmail.com</t>
  </si>
  <si>
    <t>Contador</t>
  </si>
  <si>
    <t xml:space="preserve">Trabalhar home office </t>
  </si>
  <si>
    <t xml:space="preserve">Minha profissão atualmente </t>
  </si>
  <si>
    <t>Qual a forma mais rápido de arrumar um emprego na área?</t>
  </si>
  <si>
    <t>mateusvh95@hotmail.com</t>
  </si>
  <si>
    <t>Jogatina</t>
  </si>
  <si>
    <t xml:space="preserve">Trabalhando em bico </t>
  </si>
  <si>
    <t xml:space="preserve">Arrumar um emprego estável </t>
  </si>
  <si>
    <t>zenaidepablo@gmail.com</t>
  </si>
  <si>
    <t xml:space="preserve">Quero conhecer antes de iniciar faculdade </t>
  </si>
  <si>
    <t xml:space="preserve">Meu inglês estou desenvolvendo </t>
  </si>
  <si>
    <t>Eu estou em busca de um aprendizado na área de programação, pois não consigo me ver fazendo outra coisa na minha vida.</t>
  </si>
  <si>
    <t>lecogamer22@gmail.com</t>
  </si>
  <si>
    <t>Estudo para vestibular</t>
  </si>
  <si>
    <t>Estudando para entrar na Fatec e quero seguir na área de programação</t>
  </si>
  <si>
    <t>Entrar na FATEC</t>
  </si>
  <si>
    <t>Por onde começar e como não desanimar quando ficar difícil</t>
  </si>
  <si>
    <t xml:space="preserve">hugorsm86@gmail.com </t>
  </si>
  <si>
    <t>Todos os benefícios que a programação dá a um programador.</t>
  </si>
  <si>
    <t xml:space="preserve">Nada, só que só despertou </t>
  </si>
  <si>
    <t>Qual a relevância de falar inglês ao salário?</t>
  </si>
  <si>
    <t>timotio1728e@gmail.com</t>
  </si>
  <si>
    <t>Aprender programação</t>
  </si>
  <si>
    <t>Telemarketing</t>
  </si>
  <si>
    <t>Ter uma casa, um carro viajar</t>
  </si>
  <si>
    <t>Dinheiro</t>
  </si>
  <si>
    <t>Passos para virar um progamador</t>
  </si>
  <si>
    <t>eduardohenrique_pereira@hotmail.com</t>
  </si>
  <si>
    <t xml:space="preserve">fazer exercícios, jogar </t>
  </si>
  <si>
    <t xml:space="preserve">trabalho no setor do ativo imobilizado da empresa </t>
  </si>
  <si>
    <t xml:space="preserve">cursar analise e desenvolvimento de sistema, e me tornar um grande entendedor nessa carreira </t>
  </si>
  <si>
    <t xml:space="preserve">dinheiro </t>
  </si>
  <si>
    <t xml:space="preserve">quais caminhos que devo seguir para virar um programador </t>
  </si>
  <si>
    <t>eltonrenan2805@gmail.com</t>
  </si>
  <si>
    <t>Trabalho com Marketing Digital</t>
  </si>
  <si>
    <t>Atualmente quero entrar na área, e iniciar como Júnior.</t>
  </si>
  <si>
    <t>Ainda estou muito cru e as oportunidades por vezes pedem mais que eu tenho como conhecimento.</t>
  </si>
  <si>
    <t>Plano de estudo, tecnologias mais utilizadas para entrar no mercado, tempo de estudo necessário, melhores portfólios para se destacar. Perguntas para realmente startar no mercado.</t>
  </si>
  <si>
    <t>willyanlucass@hotmail.com</t>
  </si>
  <si>
    <t>Apreender uma nova profissão</t>
  </si>
  <si>
    <t xml:space="preserve">Trabalhei na área de construção civil </t>
  </si>
  <si>
    <t>Toda a minha vida trabalhei em área da construção ciivl gostaria de mudar de área</t>
  </si>
  <si>
    <t xml:space="preserve">Conseguir ter uma nova profissão </t>
  </si>
  <si>
    <t>O que me impede é não ter conhecimento na área e não saber por onde começar</t>
  </si>
  <si>
    <t>Gostaria de saber um passo a passo de onde estudar para poder conseguir mudar de profissão</t>
  </si>
  <si>
    <t>ronaldotimao32@gmail.com</t>
  </si>
  <si>
    <t xml:space="preserve">Musculação e futebol </t>
  </si>
  <si>
    <t xml:space="preserve">Operador de produção </t>
  </si>
  <si>
    <t>Primeiramente, quero parar de trabalhar a noite. Estou estudando programação por que e a profissão do futuro.</t>
  </si>
  <si>
    <t>Casado, filhos e trabalho noturno.
E ter estudado em escola pública a vida toda e o tempo que terminei  o ensino médio.</t>
  </si>
  <si>
    <t>Me torne um programador 😀</t>
  </si>
  <si>
    <t>isabella.oliveira7@hotmail.com</t>
  </si>
  <si>
    <t>assisto série</t>
  </si>
  <si>
    <t>Estagiário de mkt</t>
  </si>
  <si>
    <t>Desenvolver habilidades relacionadas a programação</t>
  </si>
  <si>
    <t xml:space="preserve">Cursos com valores acessíveis </t>
  </si>
  <si>
    <t xml:space="preserve">Quais habilidades acha </t>
  </si>
  <si>
    <t>rebecca_anjos@hotmail.com</t>
  </si>
  <si>
    <t xml:space="preserve">Assistir séries e fazer cursos complementares </t>
  </si>
  <si>
    <t>Analista de Sistemas</t>
  </si>
  <si>
    <t xml:space="preserve">Melhorar meu nível de lógica e programação, pois hoje apesar de trabalhar na área sinto bastante dificuldade </t>
  </si>
  <si>
    <t>Montar a lógica para conseguir desenvolver</t>
  </si>
  <si>
    <t>Como eu faço pra expandir minha criatividade e conseguir montar lógicas de maneira rápida?</t>
  </si>
  <si>
    <t>victorribeiro027@gmail.com</t>
  </si>
  <si>
    <t>Praticar atividades físicas</t>
  </si>
  <si>
    <t>Atualmente, estou trabalhando como motorista !</t>
  </si>
  <si>
    <t>Meu principal objetivo no momento é me encontrar profissionalmente, fiz diversos cursos mas ainda não consegui me encontrar e hoje trabalho numa profissão que não quero seguir carreira</t>
  </si>
  <si>
    <t>O medo, infelizmente tenho compromissos para honrar e fica a dúvida será que vai dar certo ...</t>
  </si>
  <si>
    <t xml:space="preserve">O seu conhecimento já vai me ajudar bastante, sei que essa área está crescendo muito,  então vou focar bastante para quem sabe continuar e estudando e enfim conseguir entrar nesse mercado de trabalho </t>
  </si>
  <si>
    <t>carlosapaoli@gmail.com</t>
  </si>
  <si>
    <t xml:space="preserve">Meche no computador </t>
  </si>
  <si>
    <t xml:space="preserve">Quero conquistar meu objetivo </t>
  </si>
  <si>
    <t xml:space="preserve">Aprendizagem </t>
  </si>
  <si>
    <t>nelcimar1985silva@hotmail.com</t>
  </si>
  <si>
    <t xml:space="preserve">Lê </t>
  </si>
  <si>
    <t xml:space="preserve">Trocar de profissão </t>
  </si>
  <si>
    <t xml:space="preserve">Aprender outra profissão </t>
  </si>
  <si>
    <t xml:space="preserve">Como me tornar um bom profissional na área </t>
  </si>
  <si>
    <t xml:space="preserve">Fabiofr26@gmail.com </t>
  </si>
  <si>
    <t>Sites</t>
  </si>
  <si>
    <t xml:space="preserve">Sonho em ser um programador </t>
  </si>
  <si>
    <t xml:space="preserve">Já faz 3 anos que tento  mas sem sucesso </t>
  </si>
  <si>
    <t xml:space="preserve">Será que vou conseguir </t>
  </si>
  <si>
    <t>lucianovazneves1@gmail.com</t>
  </si>
  <si>
    <t>Passear</t>
  </si>
  <si>
    <t xml:space="preserve">Técnico de fibra óptica </t>
  </si>
  <si>
    <t xml:space="preserve">Me qualificar nessa área </t>
  </si>
  <si>
    <t>Nenhuma</t>
  </si>
  <si>
    <t xml:space="preserve">Persienatan@gmail.com </t>
  </si>
  <si>
    <t xml:space="preserve">Técnico de Refrigeração Sandra </t>
  </si>
  <si>
    <t xml:space="preserve">A minha condição atual </t>
  </si>
  <si>
    <t>Como os ricos pensam?</t>
  </si>
  <si>
    <t>nataliah-p@hotmail.com</t>
  </si>
  <si>
    <t>Agente Service desk</t>
  </si>
  <si>
    <t xml:space="preserve">Realização profissional </t>
  </si>
  <si>
    <t xml:space="preserve">Como ser um bom profissional </t>
  </si>
  <si>
    <t>canalnadam@gmail.com</t>
  </si>
  <si>
    <t>Jogar, estudar, ouvir música.</t>
  </si>
  <si>
    <t>Estudo, pretendo ir para uma escola estadual técnica cursar desenvolvimento de programas integrado ao ensino médio.</t>
  </si>
  <si>
    <t>Estou no ensino médio e quero aprender mais sobre programação, já tive experiência com algoritmo e um pouco de phyton.</t>
  </si>
  <si>
    <t>eu quero poder aprender o máximo possível sobre todas as áreas de programação, mas queria focar primeiro em backend, após ser profissional o bastante nesta área aprender outras linguagens e conseguir trabalhar de todas as formas possíveis.</t>
  </si>
  <si>
    <t>Iniciativa minha, preguiça, nada que não possa ser resolvido com meu esforço.</t>
  </si>
  <si>
    <t>Gostaria de saber tudo que você tiver para me passar sobre backend.</t>
  </si>
  <si>
    <t>rafael.carvalho3@hotmail.com</t>
  </si>
  <si>
    <t>Trabalho e estudo</t>
  </si>
  <si>
    <t>Quero ser um programador</t>
  </si>
  <si>
    <t>Como eu poderia me formar em programação e conseguir um emprego ao término da faculdade</t>
  </si>
  <si>
    <t>leandromalves@gmail.com</t>
  </si>
  <si>
    <t xml:space="preserve">Coordenador operações </t>
  </si>
  <si>
    <t xml:space="preserve">nada </t>
  </si>
  <si>
    <t xml:space="preserve">Por onde começo e qual o melhor caminho a seguir </t>
  </si>
  <si>
    <t>xoliveira377@gmail.com</t>
  </si>
  <si>
    <t>Correr, vídeo game, livros</t>
  </si>
  <si>
    <t xml:space="preserve">Em busca de uma profissão e fixar nela </t>
  </si>
  <si>
    <t>Falta de conhecimento, pois estou do zero.</t>
  </si>
  <si>
    <t xml:space="preserve">O que devo fazer passo a passo para entrar de cabeça nessa área, pois sou zero conhecimento. </t>
  </si>
  <si>
    <t>lucascarvalhomj66@gmail.com</t>
  </si>
  <si>
    <t>Promotor de vendas</t>
  </si>
  <si>
    <t>A felicidade da minha família, viajar para vários lugares</t>
  </si>
  <si>
    <t>Nada, tem um parente que trabalha com isso, ouvi e me interessei.</t>
  </si>
  <si>
    <t xml:space="preserve">Não sei
</t>
  </si>
  <si>
    <t>takeuchivitor@gmail.com</t>
  </si>
  <si>
    <t>Gosto de jogar</t>
  </si>
  <si>
    <t xml:space="preserve">Desejo trabalhar com programação, não por conta dos altos salários, isso é apenas consequência, quero ter horário flexível e poder trabalhar com algo que gosto. </t>
  </si>
  <si>
    <t>A falta de conhecimento (algo que estou resolvendo por hora) e a primeira oportunidade de entrar no mercado, essa última ai não sei como fazer.</t>
  </si>
  <si>
    <t>Como entrar nesse mercado, se tem algum tipo de currículo diferente ou a forma como entramos em contato com as empresas ( linkedin, glassdoor e outros) tem que ser diferente.</t>
  </si>
  <si>
    <t>marcus.spinola10@hotmail.com</t>
  </si>
  <si>
    <t>Estudo/lazer</t>
  </si>
  <si>
    <t xml:space="preserve">Professor de Ensino fundamental/médio </t>
  </si>
  <si>
    <t xml:space="preserve">Desejo atingir a liberdade financeira e geográfica </t>
  </si>
  <si>
    <t>O que te motiva?</t>
  </si>
  <si>
    <t xml:space="preserve">muriloalonso10@hotmail.com </t>
  </si>
  <si>
    <t xml:space="preserve">Ficar em casa com a família </t>
  </si>
  <si>
    <t xml:space="preserve">Tenho uma empresa de manutenção </t>
  </si>
  <si>
    <t xml:space="preserve">Trabalhar com programação </t>
  </si>
  <si>
    <t xml:space="preserve">Conhecimento do assunto </t>
  </si>
  <si>
    <t>Como eu consigo aprender do zero</t>
  </si>
  <si>
    <t>brunnagual@gmail.com</t>
  </si>
  <si>
    <t xml:space="preserve">Estudar e ver vídeos e séries. </t>
  </si>
  <si>
    <t xml:space="preserve">Suporte técnico </t>
  </si>
  <si>
    <t xml:space="preserve">Desejo me tornar uma analista de dados. </t>
  </si>
  <si>
    <t xml:space="preserve">Não sei ainda. </t>
  </si>
  <si>
    <t xml:space="preserve">Quanto tempo levou para aprender quais as dificuldades. </t>
  </si>
  <si>
    <t>juniobrennon@gmail.com</t>
  </si>
  <si>
    <t>Analsita de TI PJ</t>
  </si>
  <si>
    <t>Quero conseguir estabilidade trabalhando de casa</t>
  </si>
  <si>
    <t>Eu mesmo, falta de vontade, não consigo me concentrar e tudo o que começo paro na metade do caminho.</t>
  </si>
  <si>
    <t>Como mantér a motivação e a força de vontade dia após dia..</t>
  </si>
  <si>
    <t>gustavicente.gv8@gmail.com</t>
  </si>
  <si>
    <t xml:space="preserve">viajar </t>
  </si>
  <si>
    <t xml:space="preserve">Controlador de Evaporador </t>
  </si>
  <si>
    <t xml:space="preserve">Melhor qualidade de vida para mim e minha família </t>
  </si>
  <si>
    <t>falta de foco muitas vezes</t>
  </si>
  <si>
    <t>Como faço para ser mais focado nas coisas que me proponho a fazer?</t>
  </si>
  <si>
    <t>thalesngc@gmail.com</t>
  </si>
  <si>
    <t>Assistir e treinar</t>
  </si>
  <si>
    <t xml:space="preserve">Melhorar a vida </t>
  </si>
  <si>
    <t>A programar e aprender tudo que pudesse me ensinar</t>
  </si>
  <si>
    <t>diego.b.albuquerque@hotmail.com</t>
  </si>
  <si>
    <t>Jigar</t>
  </si>
  <si>
    <t>Trocar de área</t>
  </si>
  <si>
    <t xml:space="preserve">Se vale a pena mudar de area </t>
  </si>
  <si>
    <t>danilobatista250389@gmail.com</t>
  </si>
  <si>
    <t>Trabalho com aplicativo pra complementar a renda</t>
  </si>
  <si>
    <t xml:space="preserve">Promotor de merchandising </t>
  </si>
  <si>
    <t xml:space="preserve">Aprender programação e se possível aprimorar cada dia mais na área </t>
  </si>
  <si>
    <t xml:space="preserve">Sem tempo de fazer faculdade </t>
  </si>
  <si>
    <t xml:space="preserve">Qual a expectativa do mercado de programação nos próximos anos? </t>
  </si>
  <si>
    <t>guimorgado@live.com</t>
  </si>
  <si>
    <t>Jogos digitais</t>
  </si>
  <si>
    <t>Suporte ao usuário em uma software house</t>
  </si>
  <si>
    <t>Iniciar uma carreira como desenvolvedor</t>
  </si>
  <si>
    <t>Constância, bons materiais para estudo, que me guie do início ao fim.</t>
  </si>
  <si>
    <t>Como é ser desenvolvedor e trabalhar para empresas na gringa. Deve ser gratificante.</t>
  </si>
  <si>
    <t xml:space="preserve">trindadeleo30@gmail.com </t>
  </si>
  <si>
    <t>Games</t>
  </si>
  <si>
    <t xml:space="preserve">Logística </t>
  </si>
  <si>
    <t xml:space="preserve">Obter conhecimento </t>
  </si>
  <si>
    <t>Sem Tempo</t>
  </si>
  <si>
    <t>ramza.gns@gmail.com</t>
  </si>
  <si>
    <t xml:space="preserve">Fazer cursos online </t>
  </si>
  <si>
    <t xml:space="preserve">Orçamentista </t>
  </si>
  <si>
    <t xml:space="preserve">Acumular conhecimento de outras áreas </t>
  </si>
  <si>
    <t xml:space="preserve">Tempo livre disponível </t>
  </si>
  <si>
    <t xml:space="preserve">Qual a melhor forma de iniciar no ramo de programação </t>
  </si>
  <si>
    <t>mezakf@gmail.com</t>
  </si>
  <si>
    <t>Assistir, jogar...</t>
  </si>
  <si>
    <t xml:space="preserve">Apenas estudo </t>
  </si>
  <si>
    <t xml:space="preserve">Curso profissionalizante </t>
  </si>
  <si>
    <t xml:space="preserve">Aprender a programar com eficácia, e os caminhos por onde começar na carreira </t>
  </si>
  <si>
    <t xml:space="preserve">Dúvidas sobre por onde seguir </t>
  </si>
  <si>
    <t>Qual caminho escolher</t>
  </si>
  <si>
    <t>gassppa@gmail.com</t>
  </si>
  <si>
    <t>Pesquisas</t>
  </si>
  <si>
    <t xml:space="preserve">Segurança </t>
  </si>
  <si>
    <t>Aquilo q todo homem quer,eu quero mais.</t>
  </si>
  <si>
    <t>A programação é realmente um mundo sem volta?</t>
  </si>
  <si>
    <t>lasanhapeidorreira@gmail.com</t>
  </si>
  <si>
    <t>Jogar, escrever, ver vídeos, editar vídeos e imagens</t>
  </si>
  <si>
    <t>Falta de vontade e preguiça de aprender coisas novas</t>
  </si>
  <si>
    <t xml:space="preserve">Como trabalhar no ramo de programação </t>
  </si>
  <si>
    <t>Julyana.santos_22@hotmail.com</t>
  </si>
  <si>
    <t xml:space="preserve">Assitir </t>
  </si>
  <si>
    <t xml:space="preserve">Trabalhos com gesso e Drawall </t>
  </si>
  <si>
    <t>Desejo aprender e me desenvolver na área, minha pretensão de início e realmente conseguir ingressar no mercado de trabalho.</t>
  </si>
  <si>
    <t>O que me trava e o desafio de aprender do zero algo que me tira da zona de conforto mais estou disposta a aprender</t>
  </si>
  <si>
    <t>Por onde começar.</t>
  </si>
  <si>
    <t>thaysmaleite@gmail.com</t>
  </si>
  <si>
    <t xml:space="preserve">Dona de casa </t>
  </si>
  <si>
    <t xml:space="preserve">Trabalhar dentro de casa </t>
  </si>
  <si>
    <t xml:space="preserve">Minha atual profissão não deixa ter essa liberdade </t>
  </si>
  <si>
    <t>Qual a melhor área pra trabalhar com isso?</t>
  </si>
  <si>
    <t>th.suppro@gmail.com</t>
  </si>
  <si>
    <t>Trabalhar no meu horário, da onde eu quiser, com salários melhores</t>
  </si>
  <si>
    <t xml:space="preserve">Ter alguém pra responder às dúvidas </t>
  </si>
  <si>
    <t>Como evitar a procrastinação ?</t>
  </si>
  <si>
    <t>danilohcf@hotmail.com</t>
  </si>
  <si>
    <t>De R$ 10.001 a R$ 15.000</t>
  </si>
  <si>
    <t>Sou engenheiro civil</t>
  </si>
  <si>
    <t>Desejo ter mais liberdade financeira e estabilidade de emprego.</t>
  </si>
  <si>
    <t xml:space="preserve">Dificuldade em encontrar uma escola com cursos mais dinâmicos na área </t>
  </si>
  <si>
    <t>Quanto tempo demora para ser um programador sênior.</t>
  </si>
  <si>
    <t>eduardohaiala@hotmail.com</t>
  </si>
  <si>
    <t xml:space="preserve">Curtir praia </t>
  </si>
  <si>
    <t xml:space="preserve">Vendedor externo </t>
  </si>
  <si>
    <t xml:space="preserve">Quero ter uma instabilidade financeira </t>
  </si>
  <si>
    <t xml:space="preserve">Oportunidade e um pouco de dedicação da minha parte </t>
  </si>
  <si>
    <t>Qual o primeiro passo para o sucesso?</t>
  </si>
  <si>
    <t>wendelcosta2002@gmail.com</t>
  </si>
  <si>
    <t xml:space="preserve">Ir a praia </t>
  </si>
  <si>
    <t xml:space="preserve">Estou desempregado </t>
  </si>
  <si>
    <t>Quero ser um ótimo programador e ter um salário bom</t>
  </si>
  <si>
    <t xml:space="preserve">A condição financeira </t>
  </si>
  <si>
    <t>Como conseguiu? Como não desistiu no meio do caminho?</t>
  </si>
  <si>
    <t>matheuseduardo5551@gmail.com</t>
  </si>
  <si>
    <t xml:space="preserve">Sou promotor </t>
  </si>
  <si>
    <t xml:space="preserve">Torna um programador </t>
  </si>
  <si>
    <t xml:space="preserve">Tempo </t>
  </si>
  <si>
    <t xml:space="preserve">Como estuda sozinho </t>
  </si>
  <si>
    <t>diogenesln88@gmail.com</t>
  </si>
  <si>
    <t>Melhoria de vida</t>
  </si>
  <si>
    <t>Ainda não sei</t>
  </si>
  <si>
    <t>Daniloneder7@gmail.com</t>
  </si>
  <si>
    <t xml:space="preserve">Esporte ao ar livre </t>
  </si>
  <si>
    <t xml:space="preserve">Faculdade de nutrição </t>
  </si>
  <si>
    <t xml:space="preserve">Aprender o básico e evoluir para abranger conhecimentos </t>
  </si>
  <si>
    <t>Como fez para acender a chama dentro de você do foco</t>
  </si>
  <si>
    <t>robsonc25@outlook.com</t>
  </si>
  <si>
    <t>Treinar.</t>
  </si>
  <si>
    <t>Atualmente estou desempregado</t>
  </si>
  <si>
    <t>Meu irmão e todos meus amigos estão nessa área, quero aprender e atingir o mesmo sucesso que eles estão conseguindo.</t>
  </si>
  <si>
    <t>Só preciso começar a estudar firme e não desistir até conseguir. Preciso de mais força de vontade pra isso.</t>
  </si>
  <si>
    <t>Qual seria o melhor método de começar.</t>
  </si>
  <si>
    <t xml:space="preserve">luizgrijo85@gmail.com </t>
  </si>
  <si>
    <t>Ainda nada</t>
  </si>
  <si>
    <t>Me ajudar nos conteúdos</t>
  </si>
  <si>
    <t>edu.raiox@hotmail.com</t>
  </si>
  <si>
    <t xml:space="preserve">Música, passeio, aulas. </t>
  </si>
  <si>
    <t xml:space="preserve">Profissional de saúde </t>
  </si>
  <si>
    <t xml:space="preserve">Agregar uma nova carreira a que eu já atuo </t>
  </si>
  <si>
    <t xml:space="preserve">Nada me impede. Só depende de mim </t>
  </si>
  <si>
    <t>Posso atuar como programador trabalhando em outra área? É possível conciliar ?</t>
  </si>
  <si>
    <t>bia-filgueiras@hotmail.com</t>
  </si>
  <si>
    <t>Agente cencitario supervisor</t>
  </si>
  <si>
    <t xml:space="preserve">Estabilidade profissional </t>
  </si>
  <si>
    <t>Falta de foco</t>
  </si>
  <si>
    <t>Qual melhor área da programação pra começar do 0</t>
  </si>
  <si>
    <t>yaanphillipe@gmail.com</t>
  </si>
  <si>
    <t xml:space="preserve">Quero aprender a programar e fazer meus próprios sistemas, interligar com minha área profissional. </t>
  </si>
  <si>
    <t>a linguagem da programação e a dificuldade de aprender.</t>
  </si>
  <si>
    <t>Por onde começo a entender a programação ? Qual a base que eu preciso para iniciar a programação do zero ?</t>
  </si>
  <si>
    <t>nathanbelluzzo@hotmail.com</t>
  </si>
  <si>
    <t xml:space="preserve">Jogos eletrônicos </t>
  </si>
  <si>
    <t>Dificuldade em encontrar um emprego</t>
  </si>
  <si>
    <t>Tenho conhecimento básico em várias linguagens, mas uma ótima base de lógica que me permite aprender com facilidade as linguagens. Gostaria de saber como transformar isso em uma oportunidade para começar a trabalhar como programador.</t>
  </si>
  <si>
    <t>silvaandresa014@gmail.com</t>
  </si>
  <si>
    <t>Estudo, assisto séries, passeio com minha cachorra.</t>
  </si>
  <si>
    <t>Seguro desemprego. Atualmente apenas faço cursos em casa.</t>
  </si>
  <si>
    <t xml:space="preserve"> Conquistar meu emprego na área de programação </t>
  </si>
  <si>
    <t xml:space="preserve">Capacitação </t>
  </si>
  <si>
    <t>Pediria dicas de estudos.</t>
  </si>
  <si>
    <t>gustavopsz2002@gmail.com</t>
  </si>
  <si>
    <t>Jogar Futebol</t>
  </si>
  <si>
    <t xml:space="preserve">Montador de Equipamentos </t>
  </si>
  <si>
    <t xml:space="preserve">terminar a minha faculdade e aprimorar conhecimento sobre a área </t>
  </si>
  <si>
    <t xml:space="preserve">disposição </t>
  </si>
  <si>
    <t>o que te fez tornar o que é, e o que faz vocês ter disposição todos os dias.</t>
  </si>
  <si>
    <t>katiana.xsilva@gmail.com</t>
  </si>
  <si>
    <t>Promotora</t>
  </si>
  <si>
    <t>Tudo</t>
  </si>
  <si>
    <t xml:space="preserve">Falta de verba </t>
  </si>
  <si>
    <t>Gera vagas de empregos?</t>
  </si>
  <si>
    <t>queiroz.augusto@outlook.com.br</t>
  </si>
  <si>
    <t xml:space="preserve">De boa em casa </t>
  </si>
  <si>
    <t xml:space="preserve">Em busca de emprego </t>
  </si>
  <si>
    <t xml:space="preserve">Alcançar meus objetivos pessoais juntamente com o profissional possibilitando isso </t>
  </si>
  <si>
    <t xml:space="preserve">Renda </t>
  </si>
  <si>
    <t xml:space="preserve">O que lhe motivou a ajudar o próximo assim </t>
  </si>
  <si>
    <t xml:space="preserve">mavaso2210@gmail.com </t>
  </si>
  <si>
    <t>Fico com a família ou em minha sala assistindo vídeoaulas!!!</t>
  </si>
  <si>
    <t xml:space="preserve">Guarda Municipal </t>
  </si>
  <si>
    <t>Sempre gostei de informática! Hj sei que as oportunidades são muitas, e gostaria muito  de trabalhar nesta área. Quero trabalhar em algo que possa resolver problemas, me realizar profissionalmente, buscar conhecimentos! Sempre fui persistente e dedicado! Quero um emprego melhor com retorno financeiro para que possa ajudar a minha família e investir na educação dos meu dois filhos pequenos!</t>
  </si>
  <si>
    <t>Há alguns anos já venho descontente no meu trabalho, não há possibilidades de crescimento, senão for político, e não sou adepto a isso. Hj não existe impedimento algum, só quero agora é me empenhar o máximo e atingir os meus objetivos!</t>
  </si>
  <si>
    <t>Perguntaria se pode me ajudar sempre que tiver dúvidas!!! Se pode me dar um norte, uma orientação!!!</t>
  </si>
  <si>
    <t>diegopf88@yahoo.com.br</t>
  </si>
  <si>
    <t xml:space="preserve">Curtir meus filhos </t>
  </si>
  <si>
    <t xml:space="preserve">Analista de qualidade </t>
  </si>
  <si>
    <t xml:space="preserve">Pretendo focar nessa área que tem sido cada dias mais importante nos dias atuais </t>
  </si>
  <si>
    <t xml:space="preserve">Conhecimento, e mais foco nos estudos </t>
  </si>
  <si>
    <t xml:space="preserve">Dicas de como focar e qual área ideal para começar </t>
  </si>
  <si>
    <t>leonardo.mendonca1@Outlook.com</t>
  </si>
  <si>
    <t xml:space="preserve">Crescer profissionalmente </t>
  </si>
  <si>
    <t xml:space="preserve">Estudar muito </t>
  </si>
  <si>
    <t>eliaspiresmonteiro@gmail.com</t>
  </si>
  <si>
    <t>Sair</t>
  </si>
  <si>
    <t xml:space="preserve">Manobrista </t>
  </si>
  <si>
    <t>Independência financeira</t>
  </si>
  <si>
    <t>Comodismo</t>
  </si>
  <si>
    <t>Qualquer pessoa pode aprender a programar?</t>
  </si>
  <si>
    <t>mendeswilliam153@gmail.com</t>
  </si>
  <si>
    <t>Jogar bola</t>
  </si>
  <si>
    <t xml:space="preserve">Técnico de telecomunicações </t>
  </si>
  <si>
    <t xml:space="preserve">Nível superior </t>
  </si>
  <si>
    <t xml:space="preserve">Tempo e renda extra </t>
  </si>
  <si>
    <t>fcrommel55@gmail.com</t>
  </si>
  <si>
    <t>Quero trabalhar com</t>
  </si>
  <si>
    <t>Renda própria e fixa</t>
  </si>
  <si>
    <t xml:space="preserve">Dependência familiar </t>
  </si>
  <si>
    <t>Qual a melhor línguagem de programação pra iniciar?</t>
  </si>
  <si>
    <t>niltonouti@gmail.com</t>
  </si>
  <si>
    <t xml:space="preserve">Cansaço </t>
  </si>
  <si>
    <t>O que você perguntaria?</t>
  </si>
  <si>
    <t>joana.fraga@yahoo.com.br</t>
  </si>
  <si>
    <t>Estar com os amigos</t>
  </si>
  <si>
    <t xml:space="preserve">Técnica de enfermagem </t>
  </si>
  <si>
    <t>Qualidade de vida</t>
  </si>
  <si>
    <t xml:space="preserve">Dificuldade financeira e tempo </t>
  </si>
  <si>
    <t xml:space="preserve">Como me tornar uma programadora </t>
  </si>
  <si>
    <t>juliobacaninha12@gmail.com</t>
  </si>
  <si>
    <t xml:space="preserve">Ser muito bem sucedido </t>
  </si>
  <si>
    <t xml:space="preserve">Sou meio preguiçoso </t>
  </si>
  <si>
    <t>Como ser um ótimo profissional nessa área?</t>
  </si>
  <si>
    <t xml:space="preserve">Karlos_alberto95@yahoo.com </t>
  </si>
  <si>
    <t xml:space="preserve">Estudos </t>
  </si>
  <si>
    <t>Crescer</t>
  </si>
  <si>
    <t>Melhor base para o mercado de trabalho</t>
  </si>
  <si>
    <t>tatianerosa11@gmail.com</t>
  </si>
  <si>
    <t>passear</t>
  </si>
  <si>
    <t>Analista Departamento Comercial</t>
  </si>
  <si>
    <t>área interessante</t>
  </si>
  <si>
    <t>migrar para outra área de atuação</t>
  </si>
  <si>
    <t>conhecimento da nova área</t>
  </si>
  <si>
    <t>é difícil/complicado para aprender? o que me ajudaria a aprender mais fácil/rápido?</t>
  </si>
  <si>
    <t>marcoshenriqurebdo@gmail.com</t>
  </si>
  <si>
    <t>Trabalho em uma empresa</t>
  </si>
  <si>
    <t xml:space="preserve">Um bom trabalho </t>
  </si>
  <si>
    <t>no momento, falta de tempo</t>
  </si>
  <si>
    <t>Todos os trabalhos são difíceis, mas você acha que programar é algo muito difícil de se alcançar?</t>
  </si>
  <si>
    <t>marciosantos.jr@outlook.com</t>
  </si>
  <si>
    <t xml:space="preserve">Ler, jogar futebol, assistir a programas esportivos. </t>
  </si>
  <si>
    <t>Estudante, desempregado.</t>
  </si>
  <si>
    <t xml:space="preserve">Trabalhar na área de meu interesse (TI), e através dela conseguir minha liberdade financeira. </t>
  </si>
  <si>
    <t xml:space="preserve">Dificuldade em conseguir emprego </t>
  </si>
  <si>
    <t xml:space="preserve">rsanchesse@outlook.com </t>
  </si>
  <si>
    <t>Jogar games ,ler,ver filmes,assistir futebol,  etc..</t>
  </si>
  <si>
    <t xml:space="preserve">Auxiliar agrícola </t>
  </si>
  <si>
    <t xml:space="preserve">Liberdade financeira,  viajar, sair do meu emprego atual. </t>
  </si>
  <si>
    <t xml:space="preserve">Recursos e incertezas </t>
  </si>
  <si>
    <t>Existe a possibilidade de uma pessoa que odeio exatas, gostar de programação?</t>
  </si>
  <si>
    <t>massuqueto84@gmail.com</t>
  </si>
  <si>
    <t>sou Contador</t>
  </si>
  <si>
    <t>Tornar Programador para aproveitar mercado aquecido</t>
  </si>
  <si>
    <t xml:space="preserve">Caminho e orientação em como estudar </t>
  </si>
  <si>
    <t>Me mostre os caminhos a seguir para me tornar um dev e conseguir um bom emprego com bom salário</t>
  </si>
  <si>
    <t>edwardo.xavier@gmail.com</t>
  </si>
  <si>
    <t>Quero desenvolver para empresas de outros países e se possível morando lá!</t>
  </si>
  <si>
    <t>Falta de acompanhamento com experiência!</t>
  </si>
  <si>
    <t>Queria que mostrasse uma rota de aprendizado e os atalhos para aprender mais rápido!</t>
  </si>
  <si>
    <t>vynny2302@gmail.com</t>
  </si>
  <si>
    <t xml:space="preserve">Sair com a família </t>
  </si>
  <si>
    <t xml:space="preserve">Trabalho ramo industrial </t>
  </si>
  <si>
    <t xml:space="preserve">Objetivo maior e mudar de vida </t>
  </si>
  <si>
    <t>Tempo me impede de alcançar meus objetivos</t>
  </si>
  <si>
    <t>Me ensina a chegar lá no topo ?</t>
  </si>
  <si>
    <t>rubens.rezende@gmail.com</t>
  </si>
  <si>
    <t xml:space="preserve">Sou técnico de hardware em smartphones </t>
  </si>
  <si>
    <t xml:space="preserve">Atingir um patamar de estabilidade financeira aliada a uma boa carreira </t>
  </si>
  <si>
    <t xml:space="preserve">Dificuldade de achar um curso ou faculdade que valha a pena </t>
  </si>
  <si>
    <t xml:space="preserve">Quais são os melhores caminhos e especialização pra seguir na área </t>
  </si>
  <si>
    <t xml:space="preserve">Karine.sobreira28@gmail.com </t>
  </si>
  <si>
    <t xml:space="preserve">Hostess </t>
  </si>
  <si>
    <t>Ter mais estabilidade financeira</t>
  </si>
  <si>
    <t>Quero aprender programação e conseguir um trabalho na area.</t>
  </si>
  <si>
    <t>Estou indo atrás do objetivo nesse momento.</t>
  </si>
  <si>
    <t xml:space="preserve">O que te incentivou a começar programação? E como faço pra chegar aí tbm? </t>
  </si>
  <si>
    <t>Kaiquemunhoz96@gmail.com</t>
  </si>
  <si>
    <t xml:space="preserve">Coordenador de suporte </t>
  </si>
  <si>
    <t>Buscar qualificação para vagas</t>
  </si>
  <si>
    <t xml:space="preserve">Ter o conhecimento </t>
  </si>
  <si>
    <t xml:space="preserve">Pediria uma mentoria de carreira… (um passo a passo para chegar no objetivo) </t>
  </si>
  <si>
    <t>marlondacruzz@gmail.com</t>
  </si>
  <si>
    <t xml:space="preserve">Jogos </t>
  </si>
  <si>
    <t xml:space="preserve">Operador de CFTV </t>
  </si>
  <si>
    <t>Aprender mais nesta área e entrar no mercado de trabalho.</t>
  </si>
  <si>
    <t>Estou insatisfeito com o meu trabalho sem falar no baixo salário.</t>
  </si>
  <si>
    <t xml:space="preserve"> Sou tímido , na verdade ficaria nervoso , não saberia o que dizer .</t>
  </si>
  <si>
    <t>haurirodrigues@gmail.com</t>
  </si>
  <si>
    <t>Lê ,estuda, aprender</t>
  </si>
  <si>
    <t xml:space="preserve">Sou motorista </t>
  </si>
  <si>
    <t>Viajar o mundo</t>
  </si>
  <si>
    <t xml:space="preserve">Pouco dinheiro </t>
  </si>
  <si>
    <t xml:space="preserve">Informações </t>
  </si>
  <si>
    <t>leninrosa18@gmail.com</t>
  </si>
  <si>
    <t>Operador de produção pleno</t>
  </si>
  <si>
    <t xml:space="preserve">Estabilidade financeira e pagar uma boa escola pro meu filho </t>
  </si>
  <si>
    <t xml:space="preserve">Tempo. Onde trabalho faço turnos fica muito difícil conseguir estudar principalmente em algo presencial </t>
  </si>
  <si>
    <t xml:space="preserve">Se você faria tudo do mesmo jeito que fez pra estar onde está ou mudaria algo se pudesse </t>
  </si>
  <si>
    <t>edwinbarros21@gmail.com</t>
  </si>
  <si>
    <t xml:space="preserve">Música, livros, praia, exercícios </t>
  </si>
  <si>
    <t xml:space="preserve">Conforto financeiro é Liberdade </t>
  </si>
  <si>
    <t xml:space="preserve">Não ter dinheiro nem tempo para o investimento </t>
  </si>
  <si>
    <t xml:space="preserve">Como aprender essa profissão </t>
  </si>
  <si>
    <t>nicholask8@gmail.com</t>
  </si>
  <si>
    <t>Ficar em casa</t>
  </si>
  <si>
    <t xml:space="preserve">Profissional de educação física </t>
  </si>
  <si>
    <t>Como vc fez para melhorar de vida?</t>
  </si>
  <si>
    <t>john.figueireduu@gmail.com</t>
  </si>
  <si>
    <t>Gosto muito de jogar alguma coisa no PC ou assistir alguma série.</t>
  </si>
  <si>
    <t>Atualmente estudo programação de manhã até a tarde e de noite vou pra facul.</t>
  </si>
  <si>
    <t>Faço faculdade em outra área, e estudo programação.</t>
  </si>
  <si>
    <t>Atualmente quero entrar no mercado da programação, e um dia poder ensinar de graça as linguagens que eu aprendi.</t>
  </si>
  <si>
    <t>Não sei como entro no mercado, já me inscrevi em várias vagas mas não dá certo.</t>
  </si>
  <si>
    <t>Gostaria de perguntar como que entro no mercado, se é normal não se sentir preparado para as entrevistas, estudo faz 6 meses.</t>
  </si>
  <si>
    <t>nanda-guimaraes87@hotmail.com</t>
  </si>
  <si>
    <t xml:space="preserve">Área operacional </t>
  </si>
  <si>
    <t>Entrar na área,melhorar salário,melhorar meu conhecimento..</t>
  </si>
  <si>
    <t xml:space="preserve">Área que estou atualmente, não ganha muito,. E área de programacao e sempre área em alta e ganha bem, 
</t>
  </si>
  <si>
    <t>O que preciso fazer,qual curso, para iniciar na área de programacao.?</t>
  </si>
  <si>
    <t>faelmedeiros1@yahoo.com.br</t>
  </si>
  <si>
    <t>Estudar programacão</t>
  </si>
  <si>
    <t>Migrar para a programação.</t>
  </si>
  <si>
    <t>As vezes medo de começar algo novo.</t>
  </si>
  <si>
    <t>Enho 41anos, e minha idade talvez venha atrapalhar eu ser um Dev?</t>
  </si>
  <si>
    <t>Nanny_jocasta@hotmail.com</t>
  </si>
  <si>
    <t>Renda extra</t>
  </si>
  <si>
    <t>thiagofern4ndo@gmail.com</t>
  </si>
  <si>
    <t>Netflix, Praia</t>
  </si>
  <si>
    <t xml:space="preserve">Professor de educação física </t>
  </si>
  <si>
    <t>Migrar de Área em 01 ano</t>
  </si>
  <si>
    <t>O caminho certo a seguir para manter foco nos estudos e otimizar tempo</t>
  </si>
  <si>
    <t>Vieiradejesusalexandre21@gmail.com</t>
  </si>
  <si>
    <t xml:space="preserve">Mudar de área e conseguir estabilidade. </t>
  </si>
  <si>
    <t xml:space="preserve">Falta de oportunidade para dar o primeiro passo em uma transição. </t>
  </si>
  <si>
    <t xml:space="preserve">Por que escolheu programação? </t>
  </si>
  <si>
    <t>rc_rodrigues10@hotmail.com</t>
  </si>
  <si>
    <t>Estudar prog</t>
  </si>
  <si>
    <t xml:space="preserve">Programador de manutenção </t>
  </si>
  <si>
    <t>Migrar de area</t>
  </si>
  <si>
    <t>Falta de confiaça</t>
  </si>
  <si>
    <t>Hospedagem e colocar no ar o site</t>
  </si>
  <si>
    <t>sebastian09111995@gmail.com</t>
  </si>
  <si>
    <t xml:space="preserve">Estudo um pouco e vejo vídeos </t>
  </si>
  <si>
    <t xml:space="preserve">Trabalho com atualização de sistemas android em multimídias </t>
  </si>
  <si>
    <t xml:space="preserve">Quero ser engenheiro de software </t>
  </si>
  <si>
    <t xml:space="preserve">As vezes não me sinto motivado </t>
  </si>
  <si>
    <t xml:space="preserve">Gostaria de um caminho para alcançar meus objetivos </t>
  </si>
  <si>
    <t>Gulsincosta2034@hotmail.com</t>
  </si>
  <si>
    <t>Ver filmes , ou sair para jantar.</t>
  </si>
  <si>
    <t xml:space="preserve">Se for profissão,  Operador de maquinas pesadas </t>
  </si>
  <si>
    <t xml:space="preserve">Melhorar a vida financeira </t>
  </si>
  <si>
    <t>Atualmente faço faculdade de ADS , porém não sinto vontade de estudar,  parece que não tenho evoluído.</t>
  </si>
  <si>
    <t>Qual caminho certo para o sucesso.</t>
  </si>
  <si>
    <t>leandrobezerra31000@gmail.com</t>
  </si>
  <si>
    <t xml:space="preserve">Servente </t>
  </si>
  <si>
    <t xml:space="preserve">Ter a casa própria </t>
  </si>
  <si>
    <t xml:space="preserve">Como faço para trabalhar nessa área </t>
  </si>
  <si>
    <t xml:space="preserve">Fpaulo840@gmail.com </t>
  </si>
  <si>
    <t>Passear, correr, olhar filme</t>
  </si>
  <si>
    <t>Me tornar um bom programador, e ser visto por grandes empresas do ramo</t>
  </si>
  <si>
    <t>Aprender, ter oportunidades como esta que terei</t>
  </si>
  <si>
    <t>Qual o caminho a tomar</t>
  </si>
  <si>
    <t>edersoncassimiro@hotmail.com</t>
  </si>
  <si>
    <t>ver TV</t>
  </si>
  <si>
    <t>Representante Comercial</t>
  </si>
  <si>
    <t>Mudança de carreira, flexibilidade para trabalhar</t>
  </si>
  <si>
    <t>No momento tempo para estudar direito</t>
  </si>
  <si>
    <t>Me ensina o que vc sabe</t>
  </si>
  <si>
    <t>johnnrogerdejesusoliveira@gmail.com</t>
  </si>
  <si>
    <t xml:space="preserve">Serviço autônomo </t>
  </si>
  <si>
    <t xml:space="preserve">Melhora minha vida e renda </t>
  </si>
  <si>
    <t xml:space="preserve">Medo dúvida </t>
  </si>
  <si>
    <t xml:space="preserve">Com faz pra ser profissional nesse área </t>
  </si>
  <si>
    <t>jaelitonportela@gmail.com</t>
  </si>
  <si>
    <t xml:space="preserve">Buscar conhecimento e me antenar sobre novas tendências </t>
  </si>
  <si>
    <t>Sempre estive envolvido com tecnologia mas nunca de fato me coloquei a prova para trabalhar na área, área essa com a qual me identifico bastante</t>
  </si>
  <si>
    <t xml:space="preserve">Desejo atingir a liberdade financeira e garantir uma melhor qualidade de vida pra mim e minha família </t>
  </si>
  <si>
    <t xml:space="preserve">A falta de conhecimento e uma oportunidade pra fazer isso acontecer </t>
  </si>
  <si>
    <t xml:space="preserve">Quais os principais pilares a seguir pra me tornar um programador de alta performance </t>
  </si>
  <si>
    <t>williamaof8@gmail.com</t>
  </si>
  <si>
    <t>Diversos</t>
  </si>
  <si>
    <t>arielademorais@icloud.com</t>
  </si>
  <si>
    <t xml:space="preserve">Buscar novos conhecimentos </t>
  </si>
  <si>
    <t xml:space="preserve">Autônoma </t>
  </si>
  <si>
    <t xml:space="preserve">Reconhecimento profissional </t>
  </si>
  <si>
    <t>Tempo para estudar</t>
  </si>
  <si>
    <t>Dicas</t>
  </si>
  <si>
    <t>ads.maycode@gmail.com</t>
  </si>
  <si>
    <t xml:space="preserve">Ficar com meus filhos </t>
  </si>
  <si>
    <t xml:space="preserve">Estudo - Análise e Desenvolvimento de Sistemas </t>
  </si>
  <si>
    <t>Conseguir emprego / estágio na área de TI</t>
  </si>
  <si>
    <t xml:space="preserve">Para que você me ajudasse conseguir emprego/estágio na área de TI. EU QUERO CONSEGUIR UMA INDEPENDÊNCIA FINANCEIRA PARA ME DIVORCIAR, POIS SOFRO COM MARIDO ABUSIVO. </t>
  </si>
  <si>
    <t xml:space="preserve">wendell31c@hotmail.com </t>
  </si>
  <si>
    <t xml:space="preserve">Ficar com os meu filhos </t>
  </si>
  <si>
    <t xml:space="preserve">Frentista </t>
  </si>
  <si>
    <t xml:space="preserve">Ser realizado profissionalmente e ter um salário bom </t>
  </si>
  <si>
    <t xml:space="preserve">Ter mais responsabilidades e menos desculpas </t>
  </si>
  <si>
    <t>Como faco pra aprender essa área?</t>
  </si>
  <si>
    <t>Luaan-cardoso@hotmail.com</t>
  </si>
  <si>
    <t xml:space="preserve">Igreja </t>
  </si>
  <si>
    <t xml:space="preserve">Analista Financeiro </t>
  </si>
  <si>
    <t xml:space="preserve">Instabilidade profissional e financeira </t>
  </si>
  <si>
    <t>Instablidade do mercado privado</t>
  </si>
  <si>
    <t xml:space="preserve">Qual foi o seu diferencial para aprender e se destacar na area de programação </t>
  </si>
  <si>
    <t>Hugocastro76@outlook.com</t>
  </si>
  <si>
    <t xml:space="preserve">Gosto de ler </t>
  </si>
  <si>
    <t xml:space="preserve">Sou atendente de telemarketing </t>
  </si>
  <si>
    <t xml:space="preserve">Quero viver bem e poder proporcionar coisas boas para minha família. </t>
  </si>
  <si>
    <t xml:space="preserve">Por muitos anos eu fui um cara acomodado. </t>
  </si>
  <si>
    <t>Viver como programador é realmente bom ou faz apenas pelo dinheiro?</t>
  </si>
  <si>
    <t xml:space="preserve">alessandra2020fernandes1991@gmail.com </t>
  </si>
  <si>
    <t xml:space="preserve">Estudante de matemática </t>
  </si>
  <si>
    <t>Aprender a programar pra futuramente conseguir emprego em outro país e talvez imigrar</t>
  </si>
  <si>
    <t>Altos custos de cursos</t>
  </si>
  <si>
    <t>É possível estagiar a distância? É possível me tornar uma excelente profissional mesmo não tendo aulas presenciais?</t>
  </si>
  <si>
    <t>taymng@yahoo.com.br</t>
  </si>
  <si>
    <t>Assistir filme/série</t>
  </si>
  <si>
    <t>Desempregada há 10 dias.</t>
  </si>
  <si>
    <t>Possibilidade de mudar de área profissional.</t>
  </si>
  <si>
    <t>Mudar de área profissional.</t>
  </si>
  <si>
    <t>Receio de começar do zero e não ter sucesso.</t>
  </si>
  <si>
    <t>Dá pra começar aos 41 do zero e ter sucesso na área?</t>
  </si>
  <si>
    <t>dlcontatodiego@gmail.com</t>
  </si>
  <si>
    <t xml:space="preserve">Técnico em Edificações </t>
  </si>
  <si>
    <t>Medo de não conseguir emprego por ser inexperiente</t>
  </si>
  <si>
    <t xml:space="preserve">O que estudo primeiro, em qual sequência continuo a estudar </t>
  </si>
  <si>
    <t>pricianes@hotmail.com</t>
  </si>
  <si>
    <t>Ler,passear,cozinhar</t>
  </si>
  <si>
    <t>Sou estudante de Eng.Civil</t>
  </si>
  <si>
    <t>Me tornar bem sucedida pessoalmente e profissionalmente.</t>
  </si>
  <si>
    <t>Desmotivação</t>
  </si>
  <si>
    <t>É possível se tornar programador sem ter diploma? E se sim, em qual setor esse programador irá atuar?</t>
  </si>
  <si>
    <t>gabrielaugusto_cp@hotmail.com</t>
  </si>
  <si>
    <t xml:space="preserve">Aprender sobre novas tecnologias </t>
  </si>
  <si>
    <t xml:space="preserve">Vou começar faculdade de programação e queria ter um uma base pra estar preparado </t>
  </si>
  <si>
    <t xml:space="preserve">Trabalhar com horários flexíveis e em casa dependendo apenas da minha força de vontade e não obrigações </t>
  </si>
  <si>
    <t xml:space="preserve">No momento falta de experiência na área de programação </t>
  </si>
  <si>
    <t>Qual a sua renda mensal? Demorou muito pra chegar onde chegou? Qual o perfil ideal de um programador, e por onde devo começar?</t>
  </si>
  <si>
    <t>pm.andradet@gmail.com</t>
  </si>
  <si>
    <t xml:space="preserve">Atingir minha função profissionalmente e realizar minha questão financeira </t>
  </si>
  <si>
    <t xml:space="preserve">Insegurança se irá dar certo </t>
  </si>
  <si>
    <t>Como iniciou e qual incentivo que teve</t>
  </si>
  <si>
    <t>danilo.rmsousa10@gmail.com</t>
  </si>
  <si>
    <t xml:space="preserve">Academia </t>
  </si>
  <si>
    <t>Analista de sistemas</t>
  </si>
  <si>
    <t>Trabalhar de onde quiser abrir várias empresas relacionadas a desenvolvimento de software trabalhar para empresas de fora do país .</t>
  </si>
  <si>
    <t xml:space="preserve">Como focar mais nos estudos e memorizar os códigos. </t>
  </si>
  <si>
    <t>joanakarla1@gmail.com</t>
  </si>
  <si>
    <t xml:space="preserve">Ler sobre assuntos aleatórios </t>
  </si>
  <si>
    <t>Fiscal de loja</t>
  </si>
  <si>
    <t>Ganhar um salário.elhor</t>
  </si>
  <si>
    <t xml:space="preserve">Oportunidade de emprego </t>
  </si>
  <si>
    <t xml:space="preserve">Será que eu teria chances de entrar no mercado de trabalho sem saber nada de computador </t>
  </si>
  <si>
    <t>allan_cavichi@yahoo.com.br</t>
  </si>
  <si>
    <t xml:space="preserve">Consultor de Telecomunicações </t>
  </si>
  <si>
    <t xml:space="preserve">Estabilidade financeira e geográfica </t>
  </si>
  <si>
    <t xml:space="preserve">Qual a área mais rentável da programação </t>
  </si>
  <si>
    <t>leonardo_fonseca87@hotmail.com</t>
  </si>
  <si>
    <t>jogar futebol</t>
  </si>
  <si>
    <t>agente de service desk</t>
  </si>
  <si>
    <t>trabalhar com programação.</t>
  </si>
  <si>
    <t>escola ou métodos de ensino bons</t>
  </si>
  <si>
    <t>por onde devo começar?</t>
  </si>
  <si>
    <t>ewerson.fn21@gmail.com</t>
  </si>
  <si>
    <t xml:space="preserve">Ajudante de carga e descarga </t>
  </si>
  <si>
    <t xml:space="preserve">Atingir minha estabilidade, ter mais estrutura financeira e mais liberdade pra outrous compromissos </t>
  </si>
  <si>
    <t>Não ter disponibilidade por conta desse serviço que estou no momento</t>
  </si>
  <si>
    <t xml:space="preserve">Abrir meus olhos na área de programação pra eu conhecer mais e me motivar mais </t>
  </si>
  <si>
    <t>Hugo25855@yahoo.com.br</t>
  </si>
  <si>
    <t xml:space="preserve">Lazer </t>
  </si>
  <si>
    <t>motorista App</t>
  </si>
  <si>
    <t>Fazer meu curso TI e cada vez aprimorar mais ainda.</t>
  </si>
  <si>
    <t xml:space="preserve">Medo </t>
  </si>
  <si>
    <t xml:space="preserve">Sobre área de TI e programação. E motivação </t>
  </si>
  <si>
    <t>eclipsevipp@hotmail.com</t>
  </si>
  <si>
    <t>Jogar no PC</t>
  </si>
  <si>
    <t>Já trabalhei em jogos e tive contato com programadores e sempre tive vontade de aprender, mas to sem dinheiro no momento para investir.</t>
  </si>
  <si>
    <t>Quero atingir o máximo possível para aprender e se tornar um profissional de alto escalão</t>
  </si>
  <si>
    <t>Financeiramente</t>
  </si>
  <si>
    <t>No momento ainda não tenho perguntas.</t>
  </si>
  <si>
    <t>Dudu_sccp_lhp_1910@hotmail.com</t>
  </si>
  <si>
    <t xml:space="preserve">Motoboy </t>
  </si>
  <si>
    <t>Meu objetivo é me tornar um programador Full-stack de sucesso</t>
  </si>
  <si>
    <t xml:space="preserve">Um pouco de dificuldade para focar e aprender
</t>
  </si>
  <si>
    <t>daniel_9097@hotmail.com</t>
  </si>
  <si>
    <t>Academia e praia</t>
  </si>
  <si>
    <t>Independência financeira aliada com qualidade de vida.</t>
  </si>
  <si>
    <t>Falta de direcionamento correto para o estudo.</t>
  </si>
  <si>
    <t>Qual é o caminho para se tornar um excelente programador.</t>
  </si>
  <si>
    <t>rafaelgallardo20@gmail.com</t>
  </si>
  <si>
    <t xml:space="preserve">Mexer em rede social </t>
  </si>
  <si>
    <t xml:space="preserve">Desemprego </t>
  </si>
  <si>
    <t xml:space="preserve">Me estabilizar profissionalmente </t>
  </si>
  <si>
    <t xml:space="preserve">Me ajude a dar o primeiro passo </t>
  </si>
  <si>
    <t>guilolsouza@gmail.com</t>
  </si>
  <si>
    <t>Jogar jogos online ou sair de casa.</t>
  </si>
  <si>
    <t>Estudo.</t>
  </si>
  <si>
    <t>Gostaria de aprender mais para conseguir entrar no meio de trabalho com um currículo melhor.</t>
  </si>
  <si>
    <t>Dificilmente acho uma aula boa que realmente ensine bem.</t>
  </si>
  <si>
    <t>Gostaria de saber o que é necessário para ser um bom desenvolvedor, quais os meios usados para chegar até lá.</t>
  </si>
  <si>
    <t>Diego_68skt@hotmail.com</t>
  </si>
  <si>
    <t xml:space="preserve">Filmes </t>
  </si>
  <si>
    <t xml:space="preserve">Operador de máquinas </t>
  </si>
  <si>
    <t>Um bom emprego com bom salário e liberdade.</t>
  </si>
  <si>
    <t xml:space="preserve">Falta de Conhecimento </t>
  </si>
  <si>
    <t>Tenho chance de aprender a ser programador mesmo não sabendo naaada?</t>
  </si>
  <si>
    <t>pedrogabriel_r@hotmail.com</t>
  </si>
  <si>
    <t>sair com os amigos</t>
  </si>
  <si>
    <t>Faço Tecnólogo de ADS no IFBA</t>
  </si>
  <si>
    <t xml:space="preserve">gostaria de aprender e desenvolver o máximo que posso na área </t>
  </si>
  <si>
    <t>tempo é o meu principal adversário</t>
  </si>
  <si>
    <t>como aprender a programar do zero em menos tempo possível</t>
  </si>
  <si>
    <t>stelly-nha@hotmail.com</t>
  </si>
  <si>
    <t xml:space="preserve">Aprender coisas novas que faça trabalhar menos em retrabalhos </t>
  </si>
  <si>
    <t xml:space="preserve">Analista de logística </t>
  </si>
  <si>
    <t xml:space="preserve">
Quero aprender coisas novas e arrecadar maiores benefícios para minha família  </t>
  </si>
  <si>
    <t xml:space="preserve">Tempo e gestão de demandas </t>
  </si>
  <si>
    <t>Qual conselho você daria para quem, mesmo com idade boa para aprender novas coisas, ainda não conhece a área de programação?</t>
  </si>
  <si>
    <t>ruan_hollanda@hotmail.com</t>
  </si>
  <si>
    <t xml:space="preserve">Jogar games, assistir séries , ler assuntos relacionados a tecnologia </t>
  </si>
  <si>
    <t>TI</t>
  </si>
  <si>
    <t xml:space="preserve">Dificuldade no aprendizado </t>
  </si>
  <si>
    <t>Como e onde começar ?</t>
  </si>
  <si>
    <t xml:space="preserve">Leooliveira-edf@hotmail.com </t>
  </si>
  <si>
    <t xml:space="preserve">Professor e motorista de Aplicativo </t>
  </si>
  <si>
    <t xml:space="preserve">Trabalhar de forma remota e melhores salários </t>
  </si>
  <si>
    <t xml:space="preserve">Melhorar financeiramente </t>
  </si>
  <si>
    <t xml:space="preserve">Que você abrisse meus olhos quanto a essa área  que está em bastante crescimento. </t>
  </si>
  <si>
    <t>ficar com a familia e estudar</t>
  </si>
  <si>
    <t>estudo e cuido da meus filhos</t>
  </si>
  <si>
    <t>estudava analise de sistema mas tive que trancar</t>
  </si>
  <si>
    <t>quero trabalhar como desenvolvedora</t>
  </si>
  <si>
    <t>falta de uma linha de estudos e de conhecimento</t>
  </si>
  <si>
    <t>como posso me tornar uma desenvolvedora com conhecimento eficaz</t>
  </si>
  <si>
    <t>alescheidt@gmail.com</t>
  </si>
  <si>
    <t>Assistir documentários e construir minha casa.</t>
  </si>
  <si>
    <t>Programador de sistemas</t>
  </si>
  <si>
    <t>Conhecer novas tecnologias.</t>
  </si>
  <si>
    <t>Trabalho sempre com as mesmas tecnologias.</t>
  </si>
  <si>
    <t>Como fazer um site que controle múltiplos acessos, que possa fazer cache de banco de dados e/ou dados mais acessados para otimizar acesso a banco de dados.</t>
  </si>
  <si>
    <t>lucas.lopes159753@gmail.com</t>
  </si>
  <si>
    <t>Consumir conteúdo das redes sociais</t>
  </si>
  <si>
    <t>Estudante e Auxiliar de escritório</t>
  </si>
  <si>
    <t>Terminar o ensino médio e conseguir ter mais foco para aprender programação. 
Conseguir tirar minha cnh e comprar minha primeira moto.
Ajudar mais meus pais em casa.</t>
  </si>
  <si>
    <t>Falta de organização, e falta de comprometimento.</t>
  </si>
  <si>
    <t xml:space="preserve">Qual a melhor maneira de aprender programação
</t>
  </si>
  <si>
    <t>xaviergustavo268@gmail.com</t>
  </si>
  <si>
    <t xml:space="preserve">Estudar, jogar e ver série </t>
  </si>
  <si>
    <t xml:space="preserve">Estudante 3 ano do ensino médio </t>
  </si>
  <si>
    <t xml:space="preserve">Ter uma estabilidade financeira </t>
  </si>
  <si>
    <t xml:space="preserve">Começar uma rotina nova de estudo para conseguir aprender a programar </t>
  </si>
  <si>
    <t>Se precisar ter um nível de inglês para trabalhar nessa área, e se precisar de muita dedicação para conseguir essa área.</t>
  </si>
  <si>
    <t xml:space="preserve">phpedroab8@gmail.com </t>
  </si>
  <si>
    <t>Treinar</t>
  </si>
  <si>
    <t xml:space="preserve">Uma vida financeira melhor </t>
  </si>
  <si>
    <t>Falta de conhecimento sobre áreas de rendas financeiras trabalhando de casa</t>
  </si>
  <si>
    <t>Um programador consegue fácil um emprego</t>
  </si>
  <si>
    <t>Gc_gabrielcosta@hotmail.com</t>
  </si>
  <si>
    <t xml:space="preserve">Estudar, mexer no celular, praticar esportes </t>
  </si>
  <si>
    <t xml:space="preserve">Atualmente sou clt em uma transportadora </t>
  </si>
  <si>
    <t>Atualmente meu único objetivo é conseguir participar das minhas aulas da faculdade, e aprender muito fora da faculdade também, conseguir pagar meu curso. E sonho um dia, com foco e trabalho ser um excelente profissional da área e atingir ótimos resultados para mim e para o bem da minha família.</t>
  </si>
  <si>
    <t>Zona de conforto, preguiça as vezes, procrastinação .</t>
  </si>
  <si>
    <t>Dicas de como aprender e ter mais gosto pela área, e conselhos sábios.</t>
  </si>
  <si>
    <t>diego_mateus_@hotmail.com</t>
  </si>
  <si>
    <t>Me capacitar com cursos e leitura.</t>
  </si>
  <si>
    <t>Equilíbrio entre estabilidade financeira e tempo livre de qualidade.</t>
  </si>
  <si>
    <t>Procastinação.</t>
  </si>
  <si>
    <t>No que eu devo focar para entrar no mercado de trabalho.</t>
  </si>
  <si>
    <t>Ler e realizar cursos.</t>
  </si>
  <si>
    <t>Procrastinação.</t>
  </si>
  <si>
    <t>No que devo focar para entrar no mercado de trabalho.</t>
  </si>
  <si>
    <t xml:space="preserve">marcos.blanco@hotmail.com </t>
  </si>
  <si>
    <t xml:space="preserve">Games e esportes </t>
  </si>
  <si>
    <t xml:space="preserve">Gerente Logística </t>
  </si>
  <si>
    <t xml:space="preserve">Estabilidade Financeira </t>
  </si>
  <si>
    <t xml:space="preserve">carreira atual com pouca perspectiva de crescimento </t>
  </si>
  <si>
    <t xml:space="preserve">Como iniciar o processo de aprendizado de programação </t>
  </si>
  <si>
    <t>MatheusFelix.Dev@gmail.com</t>
  </si>
  <si>
    <t>Andar de skate</t>
  </si>
  <si>
    <t>motorista autônomo</t>
  </si>
  <si>
    <t>Finalizar minha casa e casar</t>
  </si>
  <si>
    <t>organização</t>
  </si>
  <si>
    <t xml:space="preserve">qria saber saber como manter o foco e nao desistir no meio do caminho </t>
  </si>
  <si>
    <t xml:space="preserve">Juniorgrauna@hotmail.com </t>
  </si>
  <si>
    <t>JOGAR VÍDEO GAME COM MEU FILHO</t>
  </si>
  <si>
    <t xml:space="preserve">Analista de Qualidade </t>
  </si>
  <si>
    <t xml:space="preserve">Ser programador é ter qualidade de vida </t>
  </si>
  <si>
    <t xml:space="preserve">Horário de trabalho e um pouco de falta de atenção </t>
  </si>
  <si>
    <t xml:space="preserve">Por onde devo começar na área de programação </t>
  </si>
  <si>
    <t>gustavopadilha005@gmail.com</t>
  </si>
  <si>
    <t>Jogar, mexer na internet</t>
  </si>
  <si>
    <t>Estudar para ter uma boa qualificação de trabalho, para ter uma vida financeira estável</t>
  </si>
  <si>
    <t xml:space="preserve">Falta de conhecimentos, são cursos caros </t>
  </si>
  <si>
    <t>Quais cursos poderia fazer para aprimorar nessa área</t>
  </si>
  <si>
    <t>helderafael23@gmail.com</t>
  </si>
  <si>
    <t>Administrativo</t>
  </si>
  <si>
    <t>Estabilidade Financeira</t>
  </si>
  <si>
    <t>Medos</t>
  </si>
  <si>
    <t>Qual sua decisão mais importante ?</t>
  </si>
  <si>
    <t>marcosantonio_g8@hotmail.com</t>
  </si>
  <si>
    <t xml:space="preserve">Treina </t>
  </si>
  <si>
    <t xml:space="preserve">Quero ter uma profissão </t>
  </si>
  <si>
    <t>Acho que tenho TDH</t>
  </si>
  <si>
    <t xml:space="preserve">Como se concentrar nos estudos </t>
  </si>
  <si>
    <t>Juniorxd_colares@hotmail.com</t>
  </si>
  <si>
    <t>Vídeo game</t>
  </si>
  <si>
    <t xml:space="preserve">Trabalho na área de departamento pessoal </t>
  </si>
  <si>
    <t>Maioria das vagas para meu estado e na área de programação</t>
  </si>
  <si>
    <t>Remuneração baixa</t>
  </si>
  <si>
    <t xml:space="preserve">O que você recomendararia para uma pessoa aprender do básico até o avançado em programação </t>
  </si>
  <si>
    <t>claudinemaria@outlook.com</t>
  </si>
  <si>
    <t>Pesquisar vídeos sobre técnicas em computador</t>
  </si>
  <si>
    <t>Saúde pública</t>
  </si>
  <si>
    <t xml:space="preserve">Melhores condições financeiras, através de uma área que me chama atenção e me interessa. Pretendo trocar de profissão, pois estou infeliz na área atual, e computação é uma área que me cativa. </t>
  </si>
  <si>
    <t>Pouco tempo, lado financeiro e medo da mudança.</t>
  </si>
  <si>
    <t xml:space="preserve">Vontade eu tenho, mas o que preciso para me tornar uma programadora e faturar com isso. </t>
  </si>
  <si>
    <t>vinicius.goveia.93@gmail.com</t>
  </si>
  <si>
    <t>Estou parado</t>
  </si>
  <si>
    <t>Ganha experiência na area de T.I</t>
  </si>
  <si>
    <t>Pode me ajudar com um curso gratuito ?</t>
  </si>
  <si>
    <t>carloshdaraujo@hotmail.com</t>
  </si>
  <si>
    <t>Coisas livres</t>
  </si>
  <si>
    <t xml:space="preserve">Montador de Móveis </t>
  </si>
  <si>
    <t xml:space="preserve">Ser Programador </t>
  </si>
  <si>
    <t>Nada me trava mais</t>
  </si>
  <si>
    <t xml:space="preserve">Me passa seus conhecimentos </t>
  </si>
  <si>
    <t>wancarlosbrito2@gmail.com</t>
  </si>
  <si>
    <t xml:space="preserve">Ver vídeos </t>
  </si>
  <si>
    <t>Sou motorista de App</t>
  </si>
  <si>
    <t>vi na área de atuação a oportunidade de um crescimento financeiro com liberdade no trabalho e acredito que com isso posso atingir minhas metas e objetivos pessoais</t>
  </si>
  <si>
    <t>a falta de conhecimento na área de programador ou na área digital me fez um pouco no tempo</t>
  </si>
  <si>
    <t>gostaria de aprender como foi sua rotina de trabalho tempo de dedicação erros cometidos que hoje não cometeria mais aqui com isso eu conseguisse trilhar quem sabe como a pessoa que estava me ouvindo e tomar decisões mais assertivas</t>
  </si>
  <si>
    <t xml:space="preserve">Juliana.mariano@sanepar.com.br </t>
  </si>
  <si>
    <t>Ouvir músicas</t>
  </si>
  <si>
    <t xml:space="preserve">Atuo na área de elacionamento com o cliente empresa pública </t>
  </si>
  <si>
    <t xml:space="preserve">Nova profissão </t>
  </si>
  <si>
    <t>Parece grego kkk</t>
  </si>
  <si>
    <t>Por onde começo? Para entrar na área de T.I</t>
  </si>
  <si>
    <t xml:space="preserve">arthur_capistrano@hotmail.com </t>
  </si>
  <si>
    <t xml:space="preserve">Jogar ou ver séries e filmes </t>
  </si>
  <si>
    <t xml:space="preserve">Quero ser um bom programador, para realizar meus sonhos e da minha família </t>
  </si>
  <si>
    <t>Tenho medo de arriscar</t>
  </si>
  <si>
    <t xml:space="preserve">Se o mercado de programadores é valorizado </t>
  </si>
  <si>
    <t>ohenrique395@gmail.com</t>
  </si>
  <si>
    <t>Conseguir ser programador, ter uma boa carreira, ser respeitado</t>
  </si>
  <si>
    <t xml:space="preserve">Condições financeiras e falta de oportunidade </t>
  </si>
  <si>
    <t>A ser um profissional em programação</t>
  </si>
  <si>
    <t>jpcassoli@yahoo.com.br</t>
  </si>
  <si>
    <t>Lives</t>
  </si>
  <si>
    <t>Cuidador</t>
  </si>
  <si>
    <t xml:space="preserve">Transição </t>
  </si>
  <si>
    <t xml:space="preserve">Como conseguir trabalhos </t>
  </si>
  <si>
    <t>grein.kevin@hotmail.com</t>
  </si>
  <si>
    <t xml:space="preserve">Sou policial </t>
  </si>
  <si>
    <t>Morar fora</t>
  </si>
  <si>
    <t>Comecei agora mesmo a estudar ti.</t>
  </si>
  <si>
    <t>Qual o caminho certo pra não perder tempo</t>
  </si>
  <si>
    <t>yagodallapria@outlook.com</t>
  </si>
  <si>
    <t>Passear com a minha filha</t>
  </si>
  <si>
    <t xml:space="preserve">Infraestrutura de redes </t>
  </si>
  <si>
    <t xml:space="preserve">Qual a melhor estratégia para não desistir </t>
  </si>
  <si>
    <t>rafaelleiteconsultoria@gmail.com</t>
  </si>
  <si>
    <t>aprender</t>
  </si>
  <si>
    <t>Assistente de Qualidade</t>
  </si>
  <si>
    <t>Por em pratica o conhecimento</t>
  </si>
  <si>
    <t>O quanto é a dificuldade de ser um programador</t>
  </si>
  <si>
    <t>imralmeida23@gmail.com</t>
  </si>
  <si>
    <t>Jogos online.</t>
  </si>
  <si>
    <t>Sou advogado.</t>
  </si>
  <si>
    <t>Sou advogado, ganho relativamente bem, mas sou apaixonado por PC/Programação/Tecnologia.</t>
  </si>
  <si>
    <t>Quero aprender sobre programação e consequentemente programar. Não necessariamente para mudar de área, mas caso aconteça, estamos aí.</t>
  </si>
  <si>
    <t>Preguiça, postergar as coisas...</t>
  </si>
  <si>
    <t>Com certeza iria conversar sobre programação de jogos, scripts, macros... essas coisas.</t>
  </si>
  <si>
    <t>fcarbinatto@terra.com.br</t>
  </si>
  <si>
    <t>Passear com a família</t>
  </si>
  <si>
    <t>Empresário</t>
  </si>
  <si>
    <t>Quero aprender a programar, para ser o melhor programador, e resolver os problemas que os programadores não conseguem resolver</t>
  </si>
  <si>
    <t>Dificuldade de encontrar uma pessoa que tenha uma didática ótima, para conseguir passar seus conhecimentos</t>
  </si>
  <si>
    <t>Você me ajuda a ser o melhor programador?</t>
  </si>
  <si>
    <t>Leandro.feijo@yahoo.com.br</t>
  </si>
  <si>
    <t>Jogar vídeo game</t>
  </si>
  <si>
    <t xml:space="preserve">Supervisor de produção </t>
  </si>
  <si>
    <t xml:space="preserve">Mudar de área, migrando para a programação </t>
  </si>
  <si>
    <t xml:space="preserve">Saber como iniciar </t>
  </si>
  <si>
    <t xml:space="preserve">Como iniciar e oque focar </t>
  </si>
  <si>
    <t>guilhermeguindani26@hotmail.com</t>
  </si>
  <si>
    <t>Passear, encontrar amigos, viajar, etc.</t>
  </si>
  <si>
    <t>Trabalho e estudo.</t>
  </si>
  <si>
    <t>Adquirir experiência e crescer profissionalmente</t>
  </si>
  <si>
    <t>Falta de experiência.</t>
  </si>
  <si>
    <t>Como conseguir entrar no mercado de trabalho?</t>
  </si>
  <si>
    <t>leoprata10@hotmail.com</t>
  </si>
  <si>
    <t>Gosto de mexer no computador, atualmente tento estudar sempre que tenho tempo disponível, no momento estou estudando sobre html e css.</t>
  </si>
  <si>
    <t>Trabalho, treino e estudo.</t>
  </si>
  <si>
    <t>Trabalho em outra área e pretendo migrar para programação, então sigo estudando para que isso possa acontecer.</t>
  </si>
  <si>
    <t>Desejo atualmente aprender mais sobre programação, e ver em qual área eu me encaixaria melhor.</t>
  </si>
  <si>
    <t>Acho que nada tem me travado, apenas o fato de conciliar estudo com trabalho e treino, que as vezes é desanimador.</t>
  </si>
  <si>
    <t>Acho que se eu tivesse essa oportunidade, conversaria sobre os ramos que a programação tem, é bom ouvir uma pessoa mais experiente, pois isso pode clarear o caminho que eu posso traçar.</t>
  </si>
  <si>
    <t>leandro.crisostomo@hotmail.com</t>
  </si>
  <si>
    <t>Trabalho como Analista Contábil</t>
  </si>
  <si>
    <t>Quero migrar da minha área para a área de tecnologia</t>
  </si>
  <si>
    <t>Não saber como começar, quais cursos fazer que sejam realmente bons.</t>
  </si>
  <si>
    <t>Como fazer para aprender o conteúdo de forma mais rápida e como conseguir um bom emprego em uma empresa estrangeira</t>
  </si>
  <si>
    <t>gabrieleueno1@gmail.com</t>
  </si>
  <si>
    <t xml:space="preserve">Atividade física </t>
  </si>
  <si>
    <t xml:space="preserve">Me tornar independente </t>
  </si>
  <si>
    <t xml:space="preserve">Vale a pena trocar de área? </t>
  </si>
  <si>
    <t>lucpzn@gmail.com</t>
  </si>
  <si>
    <t>Jogar, sair, praticar esportes.</t>
  </si>
  <si>
    <t>Designer Freelancer</t>
  </si>
  <si>
    <t>Como designer, tenho interesse em complementar meu portfólio podendo desenvolver as peças que eu mesmo desenho, não me limitando apenas ao visual.</t>
  </si>
  <si>
    <t>Ultimamente, preguiça kkk.</t>
  </si>
  <si>
    <t>Provavelmente o melhor caminho do 0 ao objetivo.</t>
  </si>
  <si>
    <t>suporte.academy-skill@hotmail.com</t>
  </si>
  <si>
    <t>Sou Gamer, gosto de jogar FreeFire e Counter-Strike.</t>
  </si>
  <si>
    <t>Desempregado a 2 semanas (Sou formado em Redes Computadores).</t>
  </si>
  <si>
    <t>Conseguir conquistar uma estabilidade financeira excelente, pois atualmente só estou me lascando nos trabalhos e não estou ganhando reconhecimento financeiro.</t>
  </si>
  <si>
    <t>Falta de vontade da minha parte.</t>
  </si>
  <si>
    <t>Você é totalmente feliz com o que faz Hoje em dia ?</t>
  </si>
  <si>
    <t>sim</t>
  </si>
  <si>
    <t>ler livros</t>
  </si>
  <si>
    <t>Trabalhar no horário que quiser,Facilidade em aprender a profissão e Trabalhar de onde quiser</t>
  </si>
  <si>
    <t>conseguir me sustentar sozinho aré os 18 anos</t>
  </si>
  <si>
    <t>falta de informaçoes</t>
  </si>
  <si>
    <t>te pediria umas dicas para subir na vida</t>
  </si>
  <si>
    <t>pablo.hsr@gmail.com</t>
  </si>
  <si>
    <t>Jogar e ficar vendo lives/videos</t>
  </si>
  <si>
    <t>Procuro um cursos pra colocar em meu curriculo, pra ajudar ainda mais a ser contratado.</t>
  </si>
  <si>
    <t>Fazia faculdade de analise e desenvolvimento de sistemas, e quero aprender a programar</t>
  </si>
  <si>
    <t xml:space="preserve">Me profissionalizar na área </t>
  </si>
  <si>
    <t>As vezes falta tempo, mas estou apto a aprender do zero a programar</t>
  </si>
  <si>
    <t xml:space="preserve">Qual a linguagem mais dificil de se aplicar </t>
  </si>
  <si>
    <t>Nayara_s_lopes@hotmail.com</t>
  </si>
  <si>
    <t xml:space="preserve">Assistir vídeos </t>
  </si>
  <si>
    <t xml:space="preserve">Sou estudante de Análise de sistemas </t>
  </si>
  <si>
    <t>Saber o suficiente para me qualificar e morar fora</t>
  </si>
  <si>
    <t>Como você teve a certeza que era essa área que vc queria seguir?</t>
  </si>
  <si>
    <t>andre.dev1815@gmail.com</t>
  </si>
  <si>
    <t>Assistir esportes</t>
  </si>
  <si>
    <t>Desempregado, estudando programação pela internet.</t>
  </si>
  <si>
    <t>Conseguir meu primeiro emprego na programação até o início do ano que vem</t>
  </si>
  <si>
    <t>Procrastinação</t>
  </si>
  <si>
    <t>Como ser mais eficiente naquilo que eu tô estudando e não esquecer o que eu estudei?</t>
  </si>
  <si>
    <t>radneymagalhaes+devdozero@gmail.com</t>
  </si>
  <si>
    <t>brocles47@hotmail.com</t>
  </si>
  <si>
    <t>Ler, treinar, jogar</t>
  </si>
  <si>
    <t>Militar</t>
  </si>
  <si>
    <t xml:space="preserve">Sempre tive interesse pela programação mas a sobrevivência me fez trilhar outro caminho, agora que voltar a fazer oq me interessa de verdade </t>
  </si>
  <si>
    <t xml:space="preserve">Carga horária de trabalho, muitas viagens de trabalho </t>
  </si>
  <si>
    <t>Como iniciar corretamente na área, do zero</t>
  </si>
  <si>
    <t>ferreira.mateus0231@gmail.com</t>
  </si>
  <si>
    <t xml:space="preserve">Aproveitar com a família </t>
  </si>
  <si>
    <t xml:space="preserve">Zelador </t>
  </si>
  <si>
    <t xml:space="preserve">Oque eu tenho que fazer para ser um bom programador </t>
  </si>
  <si>
    <t>guimarinelo@icloud.com</t>
  </si>
  <si>
    <t xml:space="preserve">Praticar e assistir esportes, ler, ouvir podcasts, sair com família e amigos </t>
  </si>
  <si>
    <t xml:space="preserve">Analista financeiro </t>
  </si>
  <si>
    <t>Desejo atingir minha estabilidade financeira, e me realizar no meu trabalho.</t>
  </si>
  <si>
    <t xml:space="preserve">No momento a limitação financeira da área que atuo. </t>
  </si>
  <si>
    <t>Um cronograma de estudo detalhado por temos, quase que uma trilha do conhecimento, para se tornar um programador com grande chance de ser bem sucedido.</t>
  </si>
  <si>
    <t xml:space="preserve">eduardojs@outlook.com.br </t>
  </si>
  <si>
    <t xml:space="preserve">Analista administrativo </t>
  </si>
  <si>
    <t>De um tempo para cá, acompanhei a profissão de programador e vi uma oportunidade de mudar, pretendo com essa nova carreira criar minha própria empresa.</t>
  </si>
  <si>
    <t xml:space="preserve">Acho que a minha idade me trava um pouco... </t>
  </si>
  <si>
    <t xml:space="preserve">Se ainda vale a pena eu ingressar mesmo com 31 anos de idade </t>
  </si>
  <si>
    <t>Marciosales_rg@hotmail.com</t>
  </si>
  <si>
    <t xml:space="preserve">Casa própria </t>
  </si>
  <si>
    <t xml:space="preserve">Me ensinar a programar </t>
  </si>
  <si>
    <t>trickgarrido@gmail.com</t>
  </si>
  <si>
    <t>Jogar vídeo-game</t>
  </si>
  <si>
    <t>Cuido do meu filho e casa</t>
  </si>
  <si>
    <t>Quero me especializar para conseguir fazer uma mudança na minha vida e deixar uma vida melhor pro meu filho .</t>
  </si>
  <si>
    <t xml:space="preserve">No momento nada, mas por eu só conseguir trabalhos longe de casa eu tenho pouco tempo pra estudar </t>
  </si>
  <si>
    <t>Ajuda que eu preciso é conseguir aprender e trabalhar.</t>
  </si>
  <si>
    <t>cm5894083@gmail.com</t>
  </si>
  <si>
    <t xml:space="preserve">Estar em família </t>
  </si>
  <si>
    <t xml:space="preserve">Procurando emprego </t>
  </si>
  <si>
    <t>Estou a procura de aprender um pouco mais</t>
  </si>
  <si>
    <t xml:space="preserve">Pagar as contas ajudar meus pais </t>
  </si>
  <si>
    <t>Como ser um frontend de sucesso ?</t>
  </si>
  <si>
    <t>jessica_thaismachado@hotmail.com</t>
  </si>
  <si>
    <t>Suporte técnico</t>
  </si>
  <si>
    <t xml:space="preserve">Virar desenvolvedora
</t>
  </si>
  <si>
    <t>Tudo sobre a área e qual o melhor caminho para iniciar</t>
  </si>
  <si>
    <t>robertomullermsn@hotmail.com</t>
  </si>
  <si>
    <t>Estudsr</t>
  </si>
  <si>
    <t>Programador de produção</t>
  </si>
  <si>
    <t>Me tornar expert</t>
  </si>
  <si>
    <t>Pouca experiência</t>
  </si>
  <si>
    <t>brenospacheco@gmail.com</t>
  </si>
  <si>
    <t xml:space="preserve">Emprego </t>
  </si>
  <si>
    <t xml:space="preserve">Orientação </t>
  </si>
  <si>
    <t xml:space="preserve">Como se destaca em uma entrevista </t>
  </si>
  <si>
    <t>Marcelobarbanti3@gmail.com</t>
  </si>
  <si>
    <t>Empregado</t>
  </si>
  <si>
    <t xml:space="preserve">Nenhum </t>
  </si>
  <si>
    <t xml:space="preserve">Aprender </t>
  </si>
  <si>
    <t>Sem conhecimento por onde com</t>
  </si>
  <si>
    <t>Lopes.anderson1012@gmail.com</t>
  </si>
  <si>
    <t>Sem trabalho</t>
  </si>
  <si>
    <t xml:space="preserve">Me interesso por computação </t>
  </si>
  <si>
    <t xml:space="preserve">Atingir a minha independência financeira e poder  ir aonde quizer sem restrições financeiras </t>
  </si>
  <si>
    <t>Principalmente financeiro pois sem dinheiro não podemos fazer nada</t>
  </si>
  <si>
    <t>Como conquistar meu espaço no mercado de trabalho como eu devo agir para ser um bom programador?</t>
  </si>
  <si>
    <t>marcrmat@gmail.com</t>
  </si>
  <si>
    <t xml:space="preserve">Estudar programação </t>
  </si>
  <si>
    <t xml:space="preserve">Aux de Instrumentação </t>
  </si>
  <si>
    <t xml:space="preserve">Minha casa própria </t>
  </si>
  <si>
    <t xml:space="preserve">Dinheiro.. Não tenho possibilidades </t>
  </si>
  <si>
    <t>Como consigo emprego na área de programação?</t>
  </si>
  <si>
    <t>rafinhamatos56@gmail.com</t>
  </si>
  <si>
    <t>Navegar na internet e ouvir música.</t>
  </si>
  <si>
    <t>Apontador de produção PCP</t>
  </si>
  <si>
    <t>Desejo atingir um auto salário para dar poder ajudar meus pais 🙏</t>
  </si>
  <si>
    <t>Nunca tive oportunidade para estudar programação e creio eu que um curso não seja tão barato.</t>
  </si>
  <si>
    <t xml:space="preserve">Oq tenho que fazer para se tornar um programador, quais as metas , o que estudar e onde ??? </t>
  </si>
  <si>
    <t>gustavoaugusto1986@yahoo.com.br</t>
  </si>
  <si>
    <t>Mudar de areá de trabalho</t>
  </si>
  <si>
    <t>Zona de conforto</t>
  </si>
  <si>
    <t xml:space="preserve">Sou formado em sistemas de informação porem nunca trabalhei na área, esqueci muita coisa que já tinha aprendido porém quero entrar nesse mercado de TI. quais os melhores cursos, qual linguagem programação devo começar? com qual linguagem rende os melhores salários? </t>
  </si>
  <si>
    <t>lgonzagal@hotmail.com</t>
  </si>
  <si>
    <t xml:space="preserve">Acessar a internet </t>
  </si>
  <si>
    <t xml:space="preserve">Venda de aplicativo </t>
  </si>
  <si>
    <t xml:space="preserve">Morar em outro lugar </t>
  </si>
  <si>
    <t xml:space="preserve">Flexibilidade de horário no trabalho </t>
  </si>
  <si>
    <t>Justamente o que vai ter no curso, "por onde começar na programação".</t>
  </si>
  <si>
    <t>Guilhermejonatas693.gmail.com</t>
  </si>
  <si>
    <t>Não tenho</t>
  </si>
  <si>
    <t xml:space="preserve">Sushiman e vidraceiro </t>
  </si>
  <si>
    <t>fel210789@gmail.com</t>
  </si>
  <si>
    <t>Diversão e estudar</t>
  </si>
  <si>
    <t>Auxiliar Administrativo</t>
  </si>
  <si>
    <t>Aprofundar na área da programação pra adquirir uma maior liberdade financeira.</t>
  </si>
  <si>
    <t>Falta de conhecimento</t>
  </si>
  <si>
    <t>Como começar nessa área, e quais desafios você passou no começo.</t>
  </si>
  <si>
    <t>marcelo.reis@phiinnovations.com</t>
  </si>
  <si>
    <t>assistir a webinar's</t>
  </si>
  <si>
    <t xml:space="preserve">técnico de eletrônica </t>
  </si>
  <si>
    <t>agregar conhecimento</t>
  </si>
  <si>
    <t>já tentei vários meios sem lograr sucesso</t>
  </si>
  <si>
    <t>possivelmente eu falaria sobre a transição da IDE do Arduino para o STM32CubeIde</t>
  </si>
  <si>
    <t>fagnersquadrao@gmail.com</t>
  </si>
  <si>
    <t>estudar/ jogar bola, ouvir musica, jogar video game</t>
  </si>
  <si>
    <t>trabalho CLT analista de suporte</t>
  </si>
  <si>
    <t>atuar no mercado desenvolvimento</t>
  </si>
  <si>
    <t>tenho dificuldade de aprender progamação</t>
  </si>
  <si>
    <t>o que seria mas dificil de aprender nessa jornada de progamador</t>
  </si>
  <si>
    <t>ferrazservice@gmail.com</t>
  </si>
  <si>
    <t>netflix</t>
  </si>
  <si>
    <t>técnico em Electrónica</t>
  </si>
  <si>
    <t>ganhar bem com outra renda</t>
  </si>
  <si>
    <t>estudos</t>
  </si>
  <si>
    <t>como aprender rapido</t>
  </si>
  <si>
    <t>everton.ss7@icloud.com</t>
  </si>
  <si>
    <t>Jogar e estudar</t>
  </si>
  <si>
    <t>Analista de suporte pl</t>
  </si>
  <si>
    <t>Poder contruir aplicações sozinho</t>
  </si>
  <si>
    <t>Nao saber onde iniciar como começar, muito curso ensina feont outro back ou banco mais nao ensina fazer uma aplicação juntando tudo</t>
  </si>
  <si>
    <t>Por onde começar sem peder tempo</t>
  </si>
  <si>
    <t>bittencourtcorreia@hotmail.com</t>
  </si>
  <si>
    <t>Somente bicos</t>
  </si>
  <si>
    <t xml:space="preserve">Sucesso profissional e melhor qualidade de vida </t>
  </si>
  <si>
    <t xml:space="preserve">Sem saber por onde começar </t>
  </si>
  <si>
    <t xml:space="preserve">Por onde começar a estudar programação </t>
  </si>
  <si>
    <t xml:space="preserve">Wellingtonsk7@hotmail.com.br </t>
  </si>
  <si>
    <t>Criar</t>
  </si>
  <si>
    <t xml:space="preserve">Técnico cabista </t>
  </si>
  <si>
    <t>Desenvolvimento de novo projeto</t>
  </si>
  <si>
    <t>Em busca de conhecimento</t>
  </si>
  <si>
    <t xml:space="preserve">Dúvidas sobre programação e automação robotica </t>
  </si>
  <si>
    <t>de_dsr@hotmail.com</t>
  </si>
  <si>
    <t xml:space="preserve">Sou analista pedagógica </t>
  </si>
  <si>
    <t xml:space="preserve">Mudar de profissão e me destacar </t>
  </si>
  <si>
    <t xml:space="preserve">Os caminhos a serem seguidos 
Experiências 
Como lidar com os erros </t>
  </si>
  <si>
    <t>itsbah_@outlook.com</t>
  </si>
  <si>
    <t xml:space="preserve">Auxiliar odontológica </t>
  </si>
  <si>
    <t xml:space="preserve">Me encontrar profissionalmente </t>
  </si>
  <si>
    <t xml:space="preserve">Preguiça de estudar kk </t>
  </si>
  <si>
    <t>Qual a linguagem mais difícil na programação</t>
  </si>
  <si>
    <t>Rodneycrtz45@gmail.com</t>
  </si>
  <si>
    <t xml:space="preserve">Assistir series </t>
  </si>
  <si>
    <t xml:space="preserve">Trabalho com manutenção predial </t>
  </si>
  <si>
    <t xml:space="preserve">Novas oportunidades e melhor salário </t>
  </si>
  <si>
    <t xml:space="preserve">Como trabalhar em uma empresa no exterior </t>
  </si>
  <si>
    <t>Filipe.nascimento@hotmail.com</t>
  </si>
  <si>
    <t>Sair, passear, jogar</t>
  </si>
  <si>
    <t xml:space="preserve">Contador </t>
  </si>
  <si>
    <t>Ser programador, comprar um carro, dar melhor condições a minha família, morar sozinho</t>
  </si>
  <si>
    <t xml:space="preserve">Dificuldades financeiras e não saber como começar </t>
  </si>
  <si>
    <t>Por onde eu devo começar? Por onde estudar ? O que me leva a ser um bom programador</t>
  </si>
  <si>
    <t>ds7896429@gmail.com</t>
  </si>
  <si>
    <t xml:space="preserve">Almejo o básico pra vida e ser feliz </t>
  </si>
  <si>
    <t xml:space="preserve">Problemas financeiros </t>
  </si>
  <si>
    <t xml:space="preserve">Onde focar meus esforços </t>
  </si>
  <si>
    <t>marcio88.lopes@hotmail.com</t>
  </si>
  <si>
    <t>Arte</t>
  </si>
  <si>
    <t>Caixa</t>
  </si>
  <si>
    <t xml:space="preserve">Ter uma boa profissão, com reconhecimento e boa remuneração </t>
  </si>
  <si>
    <t xml:space="preserve">Fácil acesso com transmissão sincera de conhecimento </t>
  </si>
  <si>
    <t>É possível ingressar nesta profissão, mesmo sem tanto poder aquisitivo?</t>
  </si>
  <si>
    <t>guilhermefofano@hotmail.com</t>
  </si>
  <si>
    <t>vendedor</t>
  </si>
  <si>
    <t>Trabalhar remotamente, e trabalhar pra empresas de fora do Brasil</t>
  </si>
  <si>
    <t xml:space="preserve">Conhecimento nessa área e um norte, por exemplo, o que e quanto eu preciso estudar para ingressar no mercado de trabalho. </t>
  </si>
  <si>
    <t>Como ingresso nesse mercado da programação?</t>
  </si>
  <si>
    <t>alexandre.sxplod@yahoo.com.br</t>
  </si>
  <si>
    <t>Procuro emprego</t>
  </si>
  <si>
    <t>Voltar ao mercado com um salário acima de 3 mil reais</t>
  </si>
  <si>
    <t xml:space="preserve">Quais empresas precisam de um iniciante na área de programação </t>
  </si>
  <si>
    <t xml:space="preserve">thais.andrade13@hotmail.com </t>
  </si>
  <si>
    <t>Ler, exercitar e pesquisas na Internet sobre coisas que tenho interesse e não  sei sobre.</t>
  </si>
  <si>
    <t xml:space="preserve">A procura de um emprego </t>
  </si>
  <si>
    <t xml:space="preserve">Formada em Administração, mas curiosa com programação </t>
  </si>
  <si>
    <t>Quero um trabalho que me dê  a viabilidade  de trabalhar de qualquer lugar para qualquer país.</t>
  </si>
  <si>
    <t>No momento o financeiro mesmo.</t>
  </si>
  <si>
    <t>Primeiramente sei que o caminho não  é fácil como nenhum outro e não  é isso que procuro,pois eu gosto de desafios, a pergunta é a Internet  tem sempre muita coisa a oferecer! Mas por onde começar?.
É necessário se ter o bacharelado ou tecnólogo para se ter um emprego na área  ou não  necessariamente?Ou vai mesmo da sua capacidade e habilidade no que eu escolher aplicar?.
Obrigada.</t>
  </si>
  <si>
    <t>marcio311279@yahoo.com.br</t>
  </si>
  <si>
    <t>Ler, game e viajar</t>
  </si>
  <si>
    <t xml:space="preserve">Portuário </t>
  </si>
  <si>
    <t xml:space="preserve">Flexibilidade de horário </t>
  </si>
  <si>
    <t xml:space="preserve">Desejo aprimorar meu conhecimento e ingressar na área de jogos. Meu objetivo é montar uma empresa de ponta em criação de games . </t>
  </si>
  <si>
    <t>No Brasil, atualmente, não há um curso especializado nesse setor.</t>
  </si>
  <si>
    <t>Quais os caminhos devo tomar para alcançar meus objetivos.</t>
  </si>
  <si>
    <t>leonardob_souza@hotmail.com</t>
  </si>
  <si>
    <t>Sair com amigos ou jogar online</t>
  </si>
  <si>
    <t>Trabalho como suporte técnico de uma empresa.</t>
  </si>
  <si>
    <t>Conseguir um emprego como programador, pode ser estagio ou registrado.</t>
  </si>
  <si>
    <t>Acredito que preciso de mais conteúdo e aprendizado, o que me trará uma bagagem melhor e uma experiência e treinamento para me sentir seguro como desenvolvedor.</t>
  </si>
  <si>
    <t>Como posso melhorar minha experiência como programador e quando sei que estou preparado para entrar no mercado.</t>
  </si>
  <si>
    <t>cleriston_almeida_lopes@hotmail.com</t>
  </si>
  <si>
    <t xml:space="preserve">Passeio com a família </t>
  </si>
  <si>
    <t>Instalador técnico (internet)</t>
  </si>
  <si>
    <t xml:space="preserve">Gosto de tudo que e da área de telecomunicações </t>
  </si>
  <si>
    <t xml:space="preserve">Uma meta de renda </t>
  </si>
  <si>
    <t xml:space="preserve">Conhecimento e estratégia </t>
  </si>
  <si>
    <t xml:space="preserve">Realmente vale a pena </t>
  </si>
  <si>
    <t>thiiago.cap@hotmail.com</t>
  </si>
  <si>
    <t>Estou desempregado 😕</t>
  </si>
  <si>
    <t>Realizar meus sonhos.</t>
  </si>
  <si>
    <t>Falta de emprego.</t>
  </si>
  <si>
    <t xml:space="preserve">Gostaria de entrar no mercado de programador mas não tenho capital para investir em cursos ou faculdades , eu consigo algum trabalho nessa área sem precisar investir ? </t>
  </si>
  <si>
    <t>nilttinho@gmail.com</t>
  </si>
  <si>
    <t>Ficar na internet</t>
  </si>
  <si>
    <t>Faturista ( emissões de notas fiscais )</t>
  </si>
  <si>
    <t>Desejo aprender e aprofundar o conhecimento sobre programação para poder me ingressar no mercado de trabalho.</t>
  </si>
  <si>
    <t xml:space="preserve">Só faltava um incentivo </t>
  </si>
  <si>
    <t>Preciso fazer a faculdade de programação pra conseguir entrar nesse mercado?</t>
  </si>
  <si>
    <t>Ler , games e viajar</t>
  </si>
  <si>
    <t>Aprimorar meu conhecimento e ingressar na área de games. Quero montar uma empresa de desenvolvimento de games no Brasil. Nós somos o segundo maior mercado consumidor do planeta.</t>
  </si>
  <si>
    <t>O Brasil não possui uma escola de ponta nesse setor</t>
  </si>
  <si>
    <t>Quais caminhos tenho que tomar para atingir meus objetivos.</t>
  </si>
  <si>
    <t>Milyoficial10@gmail.com</t>
  </si>
  <si>
    <t xml:space="preserve">Assitir série </t>
  </si>
  <si>
    <t>Suporte de ti</t>
  </si>
  <si>
    <t xml:space="preserve">Ganhar Conhecimento e Ganhar bem </t>
  </si>
  <si>
    <t>Não suporto matemática e procastino demais .</t>
  </si>
  <si>
    <t>Nada no momento.</t>
  </si>
  <si>
    <t xml:space="preserve">eliabsoutoo@gmail.com </t>
  </si>
  <si>
    <t>Ganhar dinheiro</t>
  </si>
  <si>
    <t xml:space="preserve">Sou tec. em inf. E qro aprender programação </t>
  </si>
  <si>
    <t xml:space="preserve">Set um programador </t>
  </si>
  <si>
    <t>N tenho muito tempo disponivel</t>
  </si>
  <si>
    <t>Qro aprender programação do zero</t>
  </si>
  <si>
    <t>Dener12@gmail.com</t>
  </si>
  <si>
    <t>Ver vídeos, música e etc.</t>
  </si>
  <si>
    <t>Gostaria muito de aprender, mas infelizmente por acontecimentos eu não tive a oportunidade de estudar mais.</t>
  </si>
  <si>
    <t xml:space="preserve">Uma das mais que me impede é a dúvida se vai dar certo mesmo e a acomodação </t>
  </si>
  <si>
    <t xml:space="preserve">Me ensina a programar eu gosto muito da programação, mas ainda não consegui aprender completamento </t>
  </si>
  <si>
    <t>cassiofarmacia1@gmail.com</t>
  </si>
  <si>
    <t xml:space="preserve">Trabalho em hospital </t>
  </si>
  <si>
    <t xml:space="preserve">Gostaria de atingir a independência financeira ao mesmo tempo em que consiga trabalhar em casa para aproveitar minha família </t>
  </si>
  <si>
    <t xml:space="preserve">Preciso aprender o básico para poder tem visão dos próximos passos </t>
  </si>
  <si>
    <t xml:space="preserve">Perguntaria sobre oque devo focar no início, perguntaria sobre outras plataformas, se bootcamp é uma boa opção </t>
  </si>
  <si>
    <t>hsantana17@outlook.com</t>
  </si>
  <si>
    <t>Mudando de área.</t>
  </si>
  <si>
    <t>Liberdade financeira.</t>
  </si>
  <si>
    <t>Trabalhos com boa remuneração.</t>
  </si>
  <si>
    <t>Como são as entrevistas para dev jr.</t>
  </si>
  <si>
    <t>evanilda.nandes@gmail.com</t>
  </si>
  <si>
    <t xml:space="preserve">curtir a família </t>
  </si>
  <si>
    <t>Trabalho como Operador Logística e faço curso técnico de informática.</t>
  </si>
  <si>
    <t xml:space="preserve">Faço curso técnico de informática e quero aprender a programação </t>
  </si>
  <si>
    <t>Meu objetivo é crescimento profissional, futuramente uma casa própria, uma vida estável .</t>
  </si>
  <si>
    <t>A  área que atuo no momento não me dá condições financeiras para esses objetivos.</t>
  </si>
  <si>
    <t xml:space="preserve">Qual é a parte mais difícil na área da programação, quais os programas que será utilizado.
</t>
  </si>
  <si>
    <t>Gustavoarbogast1@gmail.com</t>
  </si>
  <si>
    <t xml:space="preserve">Mexer no pc ou jogar basquete </t>
  </si>
  <si>
    <t xml:space="preserve">Conquistar uma boa estabilidade financeira </t>
  </si>
  <si>
    <t xml:space="preserve">Remuneração baixa na minha área </t>
  </si>
  <si>
    <t xml:space="preserve">Em qual parte da programação devo me especializar </t>
  </si>
  <si>
    <t>berg.gales39@gmail.com</t>
  </si>
  <si>
    <t>Carregar pedra</t>
  </si>
  <si>
    <t xml:space="preserve">Deficiente </t>
  </si>
  <si>
    <t>Fico o dia todo no computador e celular, tenho segundo grau e sei trabalhar com manutenção de celulares, tablets, games, notebook e noção de eletrônica.</t>
  </si>
  <si>
    <t xml:space="preserve">Criar apps ou quem sabe descobrir falhas pra grandes empresas </t>
  </si>
  <si>
    <t>Existe uma maneira prática de se aprender a programar?</t>
  </si>
  <si>
    <t>helderfranco2011@gmail.com</t>
  </si>
  <si>
    <t>Estudo, jogo e treino.</t>
  </si>
  <si>
    <t>Último ano da faculdade de engenharia de produção civil, estou em processo de migração para a área de tecnologia.</t>
  </si>
  <si>
    <t>Conseguir o primeiro emprego na área de tecnologia.</t>
  </si>
  <si>
    <t>Ainda sou iniciante nos estudos.</t>
  </si>
  <si>
    <t>Quais tecnologias começou aprendendo e quantas horas dedicava por dia no início.</t>
  </si>
  <si>
    <t>romulo96rcs@gmail.com</t>
  </si>
  <si>
    <t>Sou recepcionista de hotel</t>
  </si>
  <si>
    <t xml:space="preserve">Programação abre um leque para um vasto conhecimento em várias áreas assim então possibilitando aprender várias coisas e criar várias coisas </t>
  </si>
  <si>
    <t xml:space="preserve">Bom eu gosto de computação sempre fui fascinado então essa e a área que escolhi seguir uma área que abrange computação </t>
  </si>
  <si>
    <t xml:space="preserve">Qual área seguir pois programação e como uma raiz de uma planta cada galho leva a algum lugar diferente </t>
  </si>
  <si>
    <t xml:space="preserve">Justamente me ajudar por onde começar </t>
  </si>
  <si>
    <t>mateus.correa@pinho.com.br</t>
  </si>
  <si>
    <t>series, jogar</t>
  </si>
  <si>
    <t>analista de importação</t>
  </si>
  <si>
    <t>gerir uma equipe de programadores</t>
  </si>
  <si>
    <t>quais as linguagens</t>
  </si>
  <si>
    <t>quais são os principais conhecimentos e habilidades que preciso desenvolver</t>
  </si>
  <si>
    <t>kaiquesamuel33@gmail.com</t>
  </si>
  <si>
    <t xml:space="preserve">Quero elevar meu conhecimento, ter experiência na parte de programação, e dar continuidade nas outras áreas de TI que estou estudando. E claro, ter uma renda mais alta. </t>
  </si>
  <si>
    <t xml:space="preserve">As vezes a preguiça. Trabalho na área de TI, e chego em casa exausto. Começo uma aula e não consigo ter 100% de atenção </t>
  </si>
  <si>
    <t>Dicas para melhorar meu comprometimento na parte de programação?</t>
  </si>
  <si>
    <t>bernardomedeiros@id.uff.br</t>
  </si>
  <si>
    <t>Praia, futebol, ler</t>
  </si>
  <si>
    <t>Sou agente supervisor do censo</t>
  </si>
  <si>
    <t xml:space="preserve">Ter conhecimento suficiente pra poder escolher a empresa que vou trabalhar. </t>
  </si>
  <si>
    <t>Não sei por onde começar, e já tentei começar de alguns jeitos mas não deram em nada</t>
  </si>
  <si>
    <t>Por onde eu começo a aprender programação? Quais as partes negativas da sua profissão?</t>
  </si>
  <si>
    <t>petroniosoliveira@gmail.com</t>
  </si>
  <si>
    <t>Bike, game e estudar</t>
  </si>
  <si>
    <t>Ser programador e seguir carreira</t>
  </si>
  <si>
    <t>a falta de oportunidade das empresas.</t>
  </si>
  <si>
    <t>Você sendo dono de uma empresa daria oportunidade para um recém formado?</t>
  </si>
  <si>
    <t xml:space="preserve">Daniel130259@outlook.com </t>
  </si>
  <si>
    <t xml:space="preserve">Game </t>
  </si>
  <si>
    <t xml:space="preserve">Crescimento profissional </t>
  </si>
  <si>
    <t xml:space="preserve">Se estou no caminho certo </t>
  </si>
  <si>
    <t>divinojunior22@gmail.com</t>
  </si>
  <si>
    <t xml:space="preserve">Quando não estou me divertindo praticando algum dos esportes que eu gosto ,busco aprender coisas novas,que podem facilitar e me ajudar no meu dia a dia </t>
  </si>
  <si>
    <t xml:space="preserve">Sou mecânico industrial </t>
  </si>
  <si>
    <t>Quero aprender a programação,sair da área de mecânico e buscar uma vaga em um ambiente mais tranquilo onde posso trabalhar onde não estou exposto a riscos !</t>
  </si>
  <si>
    <t>Busco dar os primeiros passos</t>
  </si>
  <si>
    <t>Oque você acha do mercado ,quais os cursos que fez p se tornar um profissional ?</t>
  </si>
  <si>
    <t xml:space="preserve">Diego25gusmao@gmail.com </t>
  </si>
  <si>
    <t>Ler,jogar, assistir</t>
  </si>
  <si>
    <t xml:space="preserve">Trabalho com exames oftalmológicos </t>
  </si>
  <si>
    <t>Ter um salário melhor</t>
  </si>
  <si>
    <t xml:space="preserve">Acredito que não posso aprender a profissão </t>
  </si>
  <si>
    <t>Vale a pena?</t>
  </si>
  <si>
    <t>kaio34101@gmail.com</t>
  </si>
  <si>
    <t xml:space="preserve">Estudo 
</t>
  </si>
  <si>
    <t xml:space="preserve">Ser um bom profissional e conseguir uma renda para meu sustento </t>
  </si>
  <si>
    <t xml:space="preserve">Se é muito difícil virar um programador </t>
  </si>
  <si>
    <t>henriquesjpp@gmail.com</t>
  </si>
  <si>
    <t>estudo os conteudos que foi passado nas aulas da faculdade ( Sistema de Informações).</t>
  </si>
  <si>
    <t xml:space="preserve">estudo </t>
  </si>
  <si>
    <t xml:space="preserve">Desejo atingir minha liberdade finaceira, com o foco em progamador. Estou fazendo uma faculdade de sistema mas sei que a faculdade vai me ensinar um pouco mas não tudo, a faculdade é mais pelo diploma. Pretendo aprender sobre o conteudo de inteligencia artificial tenho muita curiosidade no assunto pretendo me aprofundar mais ao decorrer dos anos para ver sem I.A. é oq eu quero mesmo.  </t>
  </si>
  <si>
    <t xml:space="preserve">A logica tenho muita dificuldade em compreender a logica, ja pensei até em desistir por que não estava entendendo, mas sou persistente que continuo estudando, tenho comigo que se outras pessoas consegue eu tambem consigo talvez com um pouco mais de dificuldade mas consigo sim. </t>
  </si>
  <si>
    <t xml:space="preserve">Qual é a melhor forma de chegar a um programador profissional ?
Tipo poder ser progamador de grandes empresas multi nacionais. </t>
  </si>
  <si>
    <t>flavini727dias@gmail.com</t>
  </si>
  <si>
    <t>Conquistar novos objetivos</t>
  </si>
  <si>
    <t xml:space="preserve">A alto sabotagem </t>
  </si>
  <si>
    <t>Quais os pontos chaves para conquistar o sucesso e ser referência?</t>
  </si>
  <si>
    <t>geferson.nhrs@hotmail.com</t>
  </si>
  <si>
    <t>jogar poker</t>
  </si>
  <si>
    <t>ensino médio</t>
  </si>
  <si>
    <t>uma renda mensal</t>
  </si>
  <si>
    <t>n~já tenho uma certa idade e não tenho formação</t>
  </si>
  <si>
    <t>precisarei comprar algum curso e sem inglês nem formação depois de assistir o material, terei uma possibilidade real de conseguir alguma renda</t>
  </si>
  <si>
    <t>gigivreis@gmail.com</t>
  </si>
  <si>
    <t xml:space="preserve">Analista </t>
  </si>
  <si>
    <t xml:space="preserve">Mudar de área no trabalho </t>
  </si>
  <si>
    <t>Falta de tempo</t>
  </si>
  <si>
    <t xml:space="preserve">Qual os cursos essenciais para deslanchar na carreira d reprogramação </t>
  </si>
  <si>
    <t>giovannisilvapureza@gmail.com</t>
  </si>
  <si>
    <t>Ir em praças.</t>
  </si>
  <si>
    <t>Motorista app</t>
  </si>
  <si>
    <t>Fiz um curso breve, no qual me deu um grande interesse em saber mais da área.</t>
  </si>
  <si>
    <t>Ter muita segurança e conhecimento para conseguir exercer a profissão sem muitas dúvidas e em qualquer área.</t>
  </si>
  <si>
    <t>Meu curso foi muito breve mesmo, não consegui pegar bem a lógica e por falta de tempo e ferramentas ir mais a fundo na matéria.</t>
  </si>
  <si>
    <t>Me ensina o passo a passo pra poder programar sem dificuldade.</t>
  </si>
  <si>
    <t>conradovinicius7@gmail.com</t>
  </si>
  <si>
    <t>Assistir vídeos ou ficar com a minha esposa</t>
  </si>
  <si>
    <t>Vendas na Shoppe</t>
  </si>
  <si>
    <t>Quero ter conhecimento suficiente para ser um bom profissional na área de programação.</t>
  </si>
  <si>
    <t>Nada me trava, estou procurando melhores caminhos para aprender a programar.</t>
  </si>
  <si>
    <t>pnunes581@gmail.com</t>
  </si>
  <si>
    <t>Ler ou jogar</t>
  </si>
  <si>
    <t>Gestão de infraestrutura TI</t>
  </si>
  <si>
    <t xml:space="preserve">Me tornar um programador em uma empresa internacional </t>
  </si>
  <si>
    <t>Falta de tempo de estudo, preciso de um curso online</t>
  </si>
  <si>
    <t>Qual é o mapa para iniciar o aprendizado na programação, quais caminhos são mais efetivos?</t>
  </si>
  <si>
    <t>fer.leao.fortunato@gmail.com</t>
  </si>
  <si>
    <t>Terminar a escola e ir para faculdade</t>
  </si>
  <si>
    <t xml:space="preserve">não sei </t>
  </si>
  <si>
    <t>profesdras@hotmail.com</t>
  </si>
  <si>
    <t>Ser um programador excelente de alto nivel</t>
  </si>
  <si>
    <t>Falta recursos para investimento nesta area</t>
  </si>
  <si>
    <t>Vc pode me ensinar e me colocar nesse mercado?</t>
  </si>
  <si>
    <t xml:space="preserve">Edilano02@hotmail.com </t>
  </si>
  <si>
    <t>Ficar com a família todos meus momentos sao com eles.</t>
  </si>
  <si>
    <t xml:space="preserve">Desejo dominar os conhecimentos da programação com isso posso realizar objetivos pessoais. </t>
  </si>
  <si>
    <t xml:space="preserve">Falta de um acompanhamento de pessoa que já trabalha na área. </t>
  </si>
  <si>
    <t>Como fazer um planejamento de estudos e caminho a seguir para se tornar um desenvolvedor web.</t>
  </si>
  <si>
    <t>Augusto.ferreira991@gmail.com</t>
  </si>
  <si>
    <t xml:space="preserve">Trabalhar em casa </t>
  </si>
  <si>
    <t xml:space="preserve">Começar algo que não tenho noção nenhuma dessa profissão </t>
  </si>
  <si>
    <t xml:space="preserve">Tenho 31 anos, estou velho para esse profissão? </t>
  </si>
  <si>
    <t>lindaurosantos22@gmail.com</t>
  </si>
  <si>
    <t xml:space="preserve">Ver conteúdo motivacional </t>
  </si>
  <si>
    <t xml:space="preserve">Ser model na área digital </t>
  </si>
  <si>
    <t xml:space="preserve">Me falta um material com máxima excelência </t>
  </si>
  <si>
    <t>Existe uma técnica para facilitar o aprendizado para programador?</t>
  </si>
  <si>
    <t>marcelohv1427@gmail.com</t>
  </si>
  <si>
    <t xml:space="preserve">Estudo um pouco </t>
  </si>
  <si>
    <t xml:space="preserve">Apenas faculdade </t>
  </si>
  <si>
    <t xml:space="preserve">Um pouco mais de comprometimento </t>
  </si>
  <si>
    <t>Como focar</t>
  </si>
  <si>
    <t xml:space="preserve">michelbarbosa22@gmail.com </t>
  </si>
  <si>
    <t xml:space="preserve">Sou funcionário público </t>
  </si>
  <si>
    <t xml:space="preserve">Passar em um concurso na área de TI </t>
  </si>
  <si>
    <t>Qual o melhor caminho a seguir?</t>
  </si>
  <si>
    <t>esdiniz82@gmail.com</t>
  </si>
  <si>
    <t>Descansar em casa</t>
  </si>
  <si>
    <t xml:space="preserve">Motorista de App e freelancer na área de eventos </t>
  </si>
  <si>
    <t xml:space="preserve">Possibilidade de aprender mais uma uma profissão </t>
  </si>
  <si>
    <t xml:space="preserve">Conseguir viver de programação </t>
  </si>
  <si>
    <t xml:space="preserve">Os compromissos com contas a pagar me impedem de dedicar tempo ao estudo da programação </t>
  </si>
  <si>
    <t>Qual a área mais carente da programação a ser preenchida nos próximos anos.</t>
  </si>
  <si>
    <t xml:space="preserve">onicolassantos22@gmail.com </t>
  </si>
  <si>
    <t xml:space="preserve">mexer no computador </t>
  </si>
  <si>
    <t xml:space="preserve">Virar un ótimo profissional na área de programação </t>
  </si>
  <si>
    <t>por enquanto minha idade, pq eu sou menor</t>
  </si>
  <si>
    <t xml:space="preserve">Como começar a trabalhar e qual área da programação trabalhar </t>
  </si>
  <si>
    <t>nicolaspinheiro52@gmail.com</t>
  </si>
  <si>
    <t>Jogos eletrônicos (LoL, COD, ML, ETC)</t>
  </si>
  <si>
    <t>Na semana Estudante, último ano do ensino médio. E fins de semana sou Barman/Garçom.</t>
  </si>
  <si>
    <t>Três visões de trabalho/carreira: Programador, professor de Matemática, Administração (Contábil).</t>
  </si>
  <si>
    <t>Visão geral sobre o assunto e tempo com foco no objetivo.</t>
  </si>
  <si>
    <t>Acho que depois de ver seu conteúdo gratuito e ver exatamente do que se trata a programação (ao pelo menos uma certa ideia), aí sim eu creio que eu faria várias perguntas sobre o assunto , que me deixou em dúvida.</t>
  </si>
  <si>
    <t>rb3rt.silva@gmail.com</t>
  </si>
  <si>
    <t xml:space="preserve">Praticar atividades físicas </t>
  </si>
  <si>
    <t xml:space="preserve">Auxiliar Administrativo </t>
  </si>
  <si>
    <t>Meu objetivo é ter uma liberdade financeira a qual não tenho com o meu trabalho...</t>
  </si>
  <si>
    <t>Acho que minha rotina é um pouco corregada e por conta disso não consigo ter mais foco no meu objetivo, mais pretendo mudar minha rotina para conseguir o que almejo.</t>
  </si>
  <si>
    <t>Para você mim dá instrução sobre como atuar na profissão</t>
  </si>
  <si>
    <t>pbiago99@gmail.com</t>
  </si>
  <si>
    <t>jogar cs</t>
  </si>
  <si>
    <t xml:space="preserve">auxiliar de escritório </t>
  </si>
  <si>
    <t>criar rotina de estudo</t>
  </si>
  <si>
    <t>por onde começar na programação</t>
  </si>
  <si>
    <t xml:space="preserve">fabricio.sestalo@gmail.com </t>
  </si>
  <si>
    <t xml:space="preserve">Aprender a programar para criar setup no mercado financeiro como trader </t>
  </si>
  <si>
    <t xml:space="preserve">Vontade </t>
  </si>
  <si>
    <t xml:space="preserve">E possível aprender </t>
  </si>
  <si>
    <t>leonardomarquesdacosta1@gmail.com</t>
  </si>
  <si>
    <t xml:space="preserve">Me informar sobre assuntos da atualidade voltados a programação </t>
  </si>
  <si>
    <t xml:space="preserve">Ser um Desenvolver </t>
  </si>
  <si>
    <t xml:space="preserve">Tempo e dedicação </t>
  </si>
  <si>
    <t>Como conseguir um trabalho remoto que não exige tanta experiência ? Lkkkk</t>
  </si>
  <si>
    <t>alex.junior.dj@hotmail.com</t>
  </si>
  <si>
    <t>Ler e jogar</t>
  </si>
  <si>
    <t xml:space="preserve">Vendedor autônomo </t>
  </si>
  <si>
    <t xml:space="preserve">Quero começar a trabalhar com programação </t>
  </si>
  <si>
    <t>Desejo ter uma independência financeira, uma casa própria, realizar vontades como viagens e compras e sempre me aprimorar no que eu desejo</t>
  </si>
  <si>
    <t>Tempo, esforço</t>
  </si>
  <si>
    <t>Por onde e como começar</t>
  </si>
  <si>
    <t>deaddark98@gmail.com</t>
  </si>
  <si>
    <t xml:space="preserve">Jogar um pouco pra descontrair </t>
  </si>
  <si>
    <t xml:space="preserve">Trabalho em mercado </t>
  </si>
  <si>
    <t xml:space="preserve">Te meu imóvel </t>
  </si>
  <si>
    <t xml:space="preserve">Preciso saber de tudo pra se um programador </t>
  </si>
  <si>
    <t>eduardokessler01@gmail.com</t>
  </si>
  <si>
    <t xml:space="preserve">Agente de cargas </t>
  </si>
  <si>
    <t>Liberdade profissional e financeira</t>
  </si>
  <si>
    <t xml:space="preserve">Apenas conhecimento, estou buscando </t>
  </si>
  <si>
    <t>Qual foi o divisor de águas na sua trajetória profissional?</t>
  </si>
  <si>
    <t>Usar o computador para aprender algo diferente.</t>
  </si>
  <si>
    <t xml:space="preserve">Gestor de compras de drogaria </t>
  </si>
  <si>
    <t xml:space="preserve">Ter uma renda extra. </t>
  </si>
  <si>
    <t>Não ter acesso as informações corretas</t>
  </si>
  <si>
    <t>Vixi... Se dá para ficar no emprego atual e garantido uma renda extra</t>
  </si>
  <si>
    <t>luccas.ifix@gmail.com</t>
  </si>
  <si>
    <t>Estar atualizado sobre noticias do mundo, assistir viedos, e usar redes sociais</t>
  </si>
  <si>
    <t>Conseguir uma estabilidade financeira e conhecer melhor a programação pra me dar a oportunidade de conseguir.</t>
  </si>
  <si>
    <t>Iniciar uma faculdade</t>
  </si>
  <si>
    <t>O que será necessário eu estudar pra sempre estar preparado.</t>
  </si>
  <si>
    <t>thaillasume@gmail.com</t>
  </si>
  <si>
    <t>Ler, estudar, passar um tempo nas redes sociais.</t>
  </si>
  <si>
    <t xml:space="preserve">Funcionária pública </t>
  </si>
  <si>
    <t xml:space="preserve">Já sou formada na área mas nunca trabalhei na área </t>
  </si>
  <si>
    <t>Trabalhar na área em que sou formada e melhorar a minha renda</t>
  </si>
  <si>
    <t>Uma certa dificuldade em aprender programação e também o pouco tempo para estudar</t>
  </si>
  <si>
    <t>Por onde começar para ingressar no mundo dev e o que é necessário para se conseguir um bom emprego na área de programação?</t>
  </si>
  <si>
    <t>arnaldo_desouza@hotmail.com</t>
  </si>
  <si>
    <t>Estudar.</t>
  </si>
  <si>
    <t xml:space="preserve">Mudar de área profissional </t>
  </si>
  <si>
    <t xml:space="preserve">Como conseguir mudar para a área de programação </t>
  </si>
  <si>
    <t>nedilsonribeiro@gmail.com</t>
  </si>
  <si>
    <t xml:space="preserve">Técnico em informática </t>
  </si>
  <si>
    <t xml:space="preserve">Melhorar vida pessoal financeiramente </t>
  </si>
  <si>
    <t xml:space="preserve">Tempo para parar e aprender </t>
  </si>
  <si>
    <t>A programar pois tenho dificuldade e muita</t>
  </si>
  <si>
    <t>jefersonleviferreira05@gmail.com</t>
  </si>
  <si>
    <t xml:space="preserve">Estar com a família </t>
  </si>
  <si>
    <t xml:space="preserve">Mecânico automotivo </t>
  </si>
  <si>
    <t xml:space="preserve">Terminar de construir minha casa e quero atingir uma programação mais elevada </t>
  </si>
  <si>
    <t>samyraro3006@gmail.com</t>
  </si>
  <si>
    <t>Ler e estudar assuntos que gosto.</t>
  </si>
  <si>
    <t>Estou desempregada mas cursando Análise e Desenvolvimento de Sistemas</t>
  </si>
  <si>
    <t>Conseguir um emprego na área e desenvolver minha lógica de programação</t>
  </si>
  <si>
    <t xml:space="preserve">Falta de experiência e conhecimento </t>
  </si>
  <si>
    <t>Como conseguir o primeiro emprego, como ter constância nos estudos, como aprender linguagens de programação mais rapidamente, como se destacar no mercado de trabalho de TI.</t>
  </si>
  <si>
    <t>emanuel.ribeiro.gomes02@gmail.com</t>
  </si>
  <si>
    <t>estudar ou jogar</t>
  </si>
  <si>
    <t>trabalho numa grafica</t>
  </si>
  <si>
    <t>um pouco de todas as alternativas, mas também que desde pequeno sempre gostei de programar</t>
  </si>
  <si>
    <t>um emprego na area e um bom curriculo</t>
  </si>
  <si>
    <t>falta de um professor</t>
  </si>
  <si>
    <t>quais linguas eu devo estudar, no caso as mais importantes e como poderei encontrar um bom emprego</t>
  </si>
  <si>
    <t>Ruiz_vinicius@yahoo.com.br</t>
  </si>
  <si>
    <t>Jogar videogame game.</t>
  </si>
  <si>
    <t>Sempre achei interessante, só que nunca tinha dado uma oportunidade.</t>
  </si>
  <si>
    <t>Eu quero construir uma carreira no mercado muito solida e estável.
Eu ganhar dinheiro também né rs.</t>
  </si>
  <si>
    <t>Meu ajuda a aprender a base da programação, para eu ingressar no mercado.</t>
  </si>
  <si>
    <t>ander-xdd@hotmail.com</t>
  </si>
  <si>
    <t>aprender sobre informatica</t>
  </si>
  <si>
    <t>aprender a programar</t>
  </si>
  <si>
    <t>conhecimento</t>
  </si>
  <si>
    <t>dicas de como começar e por onde</t>
  </si>
  <si>
    <t xml:space="preserve">ph4746949@gmail.com </t>
  </si>
  <si>
    <t xml:space="preserve">Trabalha com essa profissão </t>
  </si>
  <si>
    <t xml:space="preserve">Me ensinar o segredo da profissão </t>
  </si>
  <si>
    <t>ferryfalcao31@gmail.com</t>
  </si>
  <si>
    <t xml:space="preserve">Dominar e ser um dos melhores no ramo da programação </t>
  </si>
  <si>
    <t>O conhecimento técnico, pratico e teórico.</t>
  </si>
  <si>
    <t xml:space="preserve">Como devo começar nesse ramo </t>
  </si>
  <si>
    <t>detrus01@gmail.com</t>
  </si>
  <si>
    <t xml:space="preserve">Mudar de emprego na área de programação </t>
  </si>
  <si>
    <t xml:space="preserve">Pouco conhecimento </t>
  </si>
  <si>
    <t>Qual o caminho a seguir para aprender a programar e quais as dificuldades que devem ser vendidas a trajetória.</t>
  </si>
  <si>
    <t>njotec@gmail.com</t>
  </si>
  <si>
    <t xml:space="preserve">Liberdade </t>
  </si>
  <si>
    <t>O emprego</t>
  </si>
  <si>
    <t xml:space="preserve">Quanto da ganhar como programador? </t>
  </si>
  <si>
    <t>lucas.rodrigueslrg2@gmail.com</t>
  </si>
  <si>
    <t xml:space="preserve">Usar o computador </t>
  </si>
  <si>
    <t>Talvez eu mesmo</t>
  </si>
  <si>
    <t>Gostaria de saber tudo de como ser bem sucedido na área da programação o que fazer como estudar e como colocar em prática para arrumar meu próprio trabalho.</t>
  </si>
  <si>
    <t>olliveira_16@hotmail.com</t>
  </si>
  <si>
    <t>Ultimamente procurando uma nova área de atuação.</t>
  </si>
  <si>
    <t>Operador de máquinas</t>
  </si>
  <si>
    <t>Me especializar em uma outra área que me traga novos desafios e melhores salários.</t>
  </si>
  <si>
    <t xml:space="preserve">Nada. Tenho receio de não conseguir aprender, mas estou disposto a arriscar. </t>
  </si>
  <si>
    <t>Consigo programar de um celular? Por que tenho apenas 1 notebook em casa e minha esposa trabalha com ele. E no momento não tenho condições de comprar outro.</t>
  </si>
  <si>
    <t>Roberto.araripe@outlook.com</t>
  </si>
  <si>
    <t>Tocar guitarra.</t>
  </si>
  <si>
    <t>Advogado.</t>
  </si>
  <si>
    <t>Estima à profissão.</t>
  </si>
  <si>
    <t>Ser desenvolvedor JAVA.</t>
  </si>
  <si>
    <t>Tempo e pouco instrução para aprender da melhor forma.</t>
  </si>
  <si>
    <t>Qual o melhor método para estudar para ser um programador jr.?</t>
  </si>
  <si>
    <t>humbertopompeu1991@gmail.com</t>
  </si>
  <si>
    <t xml:space="preserve">Pesquisar </t>
  </si>
  <si>
    <t xml:space="preserve">Rendas alternativas </t>
  </si>
  <si>
    <t xml:space="preserve">Casa carro prosperidade, uma vida estabilizada. </t>
  </si>
  <si>
    <t>Oportunidade de fazer um curso desse porte pois o dinheiro não se encaixa dentro do orçamento!</t>
  </si>
  <si>
    <t xml:space="preserve">Te pediria a oportunidade do meu nome está na lista de participantes </t>
  </si>
  <si>
    <t>luki-duarte@hotmail.com</t>
  </si>
  <si>
    <t xml:space="preserve">Publicitário </t>
  </si>
  <si>
    <t>Trabalhar com computadores</t>
  </si>
  <si>
    <t>Criar minha própria empresa de programação, mas específicamente jogos</t>
  </si>
  <si>
    <t>Tenho dificuldade de encontrar como começar, definir um caminho até o objetivo</t>
  </si>
  <si>
    <t>Por onde começo? Quais programas devo ficar meu aprendizado pra obter o resultado?</t>
  </si>
  <si>
    <t>souzajonathan92@hotmail.com</t>
  </si>
  <si>
    <t xml:space="preserve">Mecanica </t>
  </si>
  <si>
    <t xml:space="preserve">Já começou faculdade mas parei </t>
  </si>
  <si>
    <t xml:space="preserve">Ser profissional a área </t>
  </si>
  <si>
    <t xml:space="preserve">Em que focar </t>
  </si>
  <si>
    <t>lucasaferreiraalves84@gmail.com</t>
  </si>
  <si>
    <t xml:space="preserve">Está com a família </t>
  </si>
  <si>
    <t>Frente de loja</t>
  </si>
  <si>
    <t xml:space="preserve">Tempo livre, bom salário, trazer bem estar para a família </t>
  </si>
  <si>
    <t>Como vc conseguiu</t>
  </si>
  <si>
    <t xml:space="preserve">Romarioluiz157oc@gmail.com </t>
  </si>
  <si>
    <t>Assistir a vídeos</t>
  </si>
  <si>
    <t>Conseguir o meu primeiro emprego</t>
  </si>
  <si>
    <t>Ter menos de 18 anos, e ainda estudar.</t>
  </si>
  <si>
    <t xml:space="preserve">Como eu faço pra começar a ganhar dinheiro ? Qual o passo certo </t>
  </si>
  <si>
    <t>Glauco_fer20@hotmail.com</t>
  </si>
  <si>
    <t xml:space="preserve">Assistir seriado </t>
  </si>
  <si>
    <t xml:space="preserve">Mecânico de ar condicionado </t>
  </si>
  <si>
    <t xml:space="preserve">Quero ser um full stack, e conquistar minha independência financeira! </t>
  </si>
  <si>
    <t xml:space="preserve">Falta de acompanhamento ou alguém onde possa tar tirando minhas dúvidas ates aprender! Tenho um pouco de dificuldade de aprender e um pouco de tempo sobrando! </t>
  </si>
  <si>
    <t xml:space="preserve">Me ensinar passo a passo e significado das tags e todo conceito básico com começo meio e fim! </t>
  </si>
  <si>
    <t>nunesvaldinei19@gmail.com</t>
  </si>
  <si>
    <t>Liberdade financeira e de tempo.</t>
  </si>
  <si>
    <t>Como ir além de um bom profissional?</t>
  </si>
  <si>
    <t>gustavostein7@gmail.com</t>
  </si>
  <si>
    <t>Ler livros, notícias na internet, assistir filmes e jogar!</t>
  </si>
  <si>
    <t>Atualmente, estou sem trabalhar. Trabalhando na minha recolocação no mercado, após uma saída de sociedade numa empresa onde atuava como Diretor Operacional.</t>
  </si>
  <si>
    <t>Recolocação profissional e mudança de status de profissão. O que é sempre um desafio, pelas pessoas e por nós mesmos, a mudança de área sempre traz a dúvida, a incerteza e o medo. Mas é o que eu quero.</t>
  </si>
  <si>
    <t xml:space="preserve">O medo. O medo me trava, por me sentir já "velho" e entender que a minha recolocação num mercado diferente seria bem complexa. </t>
  </si>
  <si>
    <t>Como é a vida de programador? Você teve medo ao escolher essa carreira? Tinha dúvidas sobre a sua escolha?</t>
  </si>
  <si>
    <t>kelvin_moteiro@hotmail.com</t>
  </si>
  <si>
    <t xml:space="preserve">Me divertir </t>
  </si>
  <si>
    <t xml:space="preserve">Trabalho com arquitetura </t>
  </si>
  <si>
    <t xml:space="preserve">Trabalhar em casa em horários flexível </t>
  </si>
  <si>
    <t>Na verdade por existir muitos tecnologia vc não sabe qual aprender e qual a melhor</t>
  </si>
  <si>
    <t xml:space="preserve">Por onde começar e de que forma eu estudaria para diminuir minha curva de aprendizagem </t>
  </si>
  <si>
    <t>danielcosta015@outlook.com</t>
  </si>
  <si>
    <t xml:space="preserve">Buscar conhecimentos on-line </t>
  </si>
  <si>
    <t>Sou técnico em áreas de telecomunicações ( Técnico em fibra óptica e sistemas microtik</t>
  </si>
  <si>
    <t xml:space="preserve">Construir uma carreira em programação </t>
  </si>
  <si>
    <t xml:space="preserve">Oportunidades e falta do conhecimento </t>
  </si>
  <si>
    <t xml:space="preserve">Quanto tempo de profissão e o que lhe inspirou a ser um programador ? </t>
  </si>
  <si>
    <t>diago1996@gmail.com</t>
  </si>
  <si>
    <t>Jogar/estudar</t>
  </si>
  <si>
    <t xml:space="preserve">Maqueiro </t>
  </si>
  <si>
    <t xml:space="preserve">Falta de oportunidade na cidade em que moro </t>
  </si>
  <si>
    <t xml:space="preserve">Dicas de plano de estudos de programação </t>
  </si>
  <si>
    <t>caio2011gs@gmail.com</t>
  </si>
  <si>
    <t>Academia, Correr, Sair de Vez em Quando, Jogar.</t>
  </si>
  <si>
    <t>Curso de Eletroeletrônica.</t>
  </si>
  <si>
    <t>Fiz curso de informática e comecei a gostar de programação.</t>
  </si>
  <si>
    <t>* Aprender programação.
* Conseguir um trabalho na área.
* E se Deus quiser algum dia conseguir trabalhar fora do País.</t>
  </si>
  <si>
    <t xml:space="preserve">Na minha opinião, acho que tenho que fazer as coisas com calma então nesse acaso tenho em mente que preciso aprender o máximo sobre programação e acreditar que mais na frente possa valer a pena esse aprendizado. </t>
  </si>
  <si>
    <t>* Quanto tempo demorou para chegar aonde chegou?
* O que te fez ir para área de programação?</t>
  </si>
  <si>
    <t>alenilsonmonteirodosreischiqui@gmail.com</t>
  </si>
  <si>
    <t xml:space="preserve">Mexer em cites </t>
  </si>
  <si>
    <t xml:space="preserve">Operador manutentor </t>
  </si>
  <si>
    <t xml:space="preserve">Ser uma pessoa independente </t>
  </si>
  <si>
    <t xml:space="preserve">Conhecimentos </t>
  </si>
  <si>
    <t xml:space="preserve">Me ajuda a ser um programador </t>
  </si>
  <si>
    <t>lucas.ibav32@gmail.com</t>
  </si>
  <si>
    <t>Jogar e tocar instrumentos musicais</t>
  </si>
  <si>
    <t>Trabalho de porteiro</t>
  </si>
  <si>
    <t>É algo que sempre me fascinou porém nunca tive dinheiro para pagar cursos e aprender sobre</t>
  </si>
  <si>
    <t>Quero dar uma vida melhor a minha mãe que sofre de doenças crônicas, com minha profissão atual e a renda q tenho passamos muitas dificuldades no dia a dia</t>
  </si>
  <si>
    <t>Falta de dinheiro, cuido de minha mãe a maior parte do tempo, se n estou com ela estou trabalhando pra dar algo a ela</t>
  </si>
  <si>
    <t xml:space="preserve">Se você estaria disposto a investir em mim e meu potencial, pode ter certeza que não verá outra pessoa com mais determinação que a minha para mudar de vida , melhorar </t>
  </si>
  <si>
    <t>Thiago_augusto32@hotmail.com</t>
  </si>
  <si>
    <t xml:space="preserve"> Apoio ao trânsito </t>
  </si>
  <si>
    <t xml:space="preserve">Estabilizar a vida financeiramente, atingir meus objetivos </t>
  </si>
  <si>
    <t xml:space="preserve">Medo de errar </t>
  </si>
  <si>
    <t xml:space="preserve">Programa da atualidade, como ingressar em uma boa empresas, objetivos </t>
  </si>
  <si>
    <t>henriquer123@gmail.com</t>
  </si>
  <si>
    <t xml:space="preserve">Auxiliar de armazém de café </t>
  </si>
  <si>
    <t xml:space="preserve">Aprender uma profissão com algo que eu gosto </t>
  </si>
  <si>
    <t xml:space="preserve">Ser acomodado </t>
  </si>
  <si>
    <t>Qual o primeiro passo para eu mudar e focar em aprender ?</t>
  </si>
  <si>
    <t>andersoncocuzza@gmail.com</t>
  </si>
  <si>
    <t>Trabalho, igreja</t>
  </si>
  <si>
    <t>Aprender programação trabalhar nessa área.</t>
  </si>
  <si>
    <t xml:space="preserve">Valores de cursos </t>
  </si>
  <si>
    <t xml:space="preserve">O que devo fazer ou por onde começar </t>
  </si>
  <si>
    <t>ghostn777a@gmail.com</t>
  </si>
  <si>
    <t xml:space="preserve">Jogar Jogos e conversar </t>
  </si>
  <si>
    <t xml:space="preserve">Estudo,mas serei um grande programador futuramente </t>
  </si>
  <si>
    <t>Ser Programador pra mim foi sempre um sonho,por que eu sempre quis criar jogos,sites e etc e criar modos de jogo do fufa que sempre quis jogar só que nunca tive um vídeo game:( mas serei um grande programador futuramente:D</t>
  </si>
  <si>
    <t>Faço o ensino fundamental mas que fazer esse curso</t>
  </si>
  <si>
    <t xml:space="preserve">Criar Jogos e site e ganhar um salário muito bom </t>
  </si>
  <si>
    <t>Dizerem que pra fazer programação tem que fazer outro curso e sempre ficar confuso 😕</t>
  </si>
  <si>
    <t>Como crescer com a programação:D</t>
  </si>
  <si>
    <t>willtsantos88@gmail.com</t>
  </si>
  <si>
    <t xml:space="preserve">ler e exercícios físicos </t>
  </si>
  <si>
    <t>Engenheiro civil</t>
  </si>
  <si>
    <t>Trabalhar em empresas conceituadas, talvez fora do país.</t>
  </si>
  <si>
    <t>Quanto tempo eu consigo já me habituar com a programação?</t>
  </si>
  <si>
    <t>wrsflg@gmail.com</t>
  </si>
  <si>
    <t>Estudar e praticar esportes</t>
  </si>
  <si>
    <t>Trabalho na área de TI</t>
  </si>
  <si>
    <t>Desejo me capacitar o máximo na área e fazer parte de um grandioso futuro.</t>
  </si>
  <si>
    <t>Condições financeiras e ajuda</t>
  </si>
  <si>
    <t>Como faço pra ter 10% do que você tem hoje.</t>
  </si>
  <si>
    <t>guilherminhoh23@gmail.com</t>
  </si>
  <si>
    <t>Praticar atividade física.</t>
  </si>
  <si>
    <t>Atualmente estou cursando Análise e Desenvolvimento de Sistemas, estou no meu segundo semestre da faculdade e participo de um Bootcamp da GeneratiON Brazil de Dev Mobile.</t>
  </si>
  <si>
    <t>Obter o máximo de conhecimento sobre a área de programação para eu ingressar no mercado de trabalho como programador, buscar meu primeiro emprego e iniciar minha carreira na área.</t>
  </si>
  <si>
    <t>Acredito que ainda não estou preparado para ingressar no mercado de trabalho como programador.</t>
  </si>
  <si>
    <t>Quais as orientações e conselhos que você pode dar para alguém que saiu recentemente do Ensino Médio e quer trabalhar como programador?</t>
  </si>
  <si>
    <t>cristhoferfarias@yahoo.com.br</t>
  </si>
  <si>
    <t xml:space="preserve">Geralmente fico com a família </t>
  </si>
  <si>
    <t xml:space="preserve">Motorista de Aplicativo </t>
  </si>
  <si>
    <t>Realização profissional, dar uma qualidade de vida melhor para minha família .</t>
  </si>
  <si>
    <t>No momento o que me impede , é a falta de conhecimento . Mas creio que depois do curso , terei uma base , para galgar coisas maiores .</t>
  </si>
  <si>
    <t xml:space="preserve">Se teria disponibilidade de me passar conhecimento na área de programação . </t>
  </si>
  <si>
    <t>ricardo.andrade@academico.ufpb.br</t>
  </si>
  <si>
    <t>Terminar a faculdade</t>
  </si>
  <si>
    <t>O tempo</t>
  </si>
  <si>
    <t xml:space="preserve">Como ser um especialista na programação </t>
  </si>
  <si>
    <t>Nicolaskiy@gmail.com</t>
  </si>
  <si>
    <t>Celular</t>
  </si>
  <si>
    <t>Rapositor de mercado</t>
  </si>
  <si>
    <t>Realização profissional</t>
  </si>
  <si>
    <t>O que devo começar a estudar para facilitar o meu entendimento sobre a programação.</t>
  </si>
  <si>
    <t>adriano-c10@hotmail.com</t>
  </si>
  <si>
    <t>Buscar conhecimentos diversos</t>
  </si>
  <si>
    <t>Sou gestor de logística clt</t>
  </si>
  <si>
    <t>Transição de carreira</t>
  </si>
  <si>
    <t>Creio eu que seria sobre planos de estudo</t>
  </si>
  <si>
    <t>thomasfourier1@gmail.com</t>
  </si>
  <si>
    <t>Passar o tempo com a família e atividades fisicas</t>
  </si>
  <si>
    <t xml:space="preserve">Indústria </t>
  </si>
  <si>
    <t>Ter uma profissão melhor com mais qualidade de vida. Poder passar mais tempo com a família.</t>
  </si>
  <si>
    <t>Oportunidades e tempo para estudos</t>
  </si>
  <si>
    <t>Qual o melhor caminho para aprender a programar? O que estudar primeiro?</t>
  </si>
  <si>
    <t>lucasgalvao07@hotmail.com</t>
  </si>
  <si>
    <t>Jogar futebol</t>
  </si>
  <si>
    <t>Almoxarife</t>
  </si>
  <si>
    <t xml:space="preserve">Ser bem sucedido e ser destaque na profissão </t>
  </si>
  <si>
    <t xml:space="preserve">Evolução </t>
  </si>
  <si>
    <t xml:space="preserve">Oq te levou a esse caminho, e me convença que essa é a profissão do futuro </t>
  </si>
  <si>
    <t>oliveira.line@yahoo.com</t>
  </si>
  <si>
    <t>Andar a cavalo</t>
  </si>
  <si>
    <t xml:space="preserve">Técnico em enfermagem </t>
  </si>
  <si>
    <t xml:space="preserve">Faço ADS e quero transição de carreira </t>
  </si>
  <si>
    <t>Aprender a programar de verdade pois a facul não ensina e trabalhar para empresas de fora.</t>
  </si>
  <si>
    <t>Acredito que ainda tenho receio dessa transição pois nunca tive afinidade com tecnologia e tem sido um grande desafio conciliar os estudo com o trabalho atual e a família, porém não pretendo desistir.</t>
  </si>
  <si>
    <t>Como fazer para dar conta dq facul até o fim e fazer os cursos extra para aprender de verdade com o pouco tempo disponível que tenho para estudo?</t>
  </si>
  <si>
    <t>muriloveloso09@gmail.com</t>
  </si>
  <si>
    <t xml:space="preserve">Trabalhando e estudando </t>
  </si>
  <si>
    <t xml:space="preserve">Começar a faculdade na área de T.I </t>
  </si>
  <si>
    <t xml:space="preserve">No momento seria por questões financeiras, só consigo iniciar a faculdade com bolsa por isso estou estudando para os vestibulares </t>
  </si>
  <si>
    <t>Qual a melhor área para trabalhar dentro do T.I</t>
  </si>
  <si>
    <t>Calavanso37@gmail.com</t>
  </si>
  <si>
    <t>Musico</t>
  </si>
  <si>
    <t xml:space="preserve">Técnico instalado de telecomunicações. </t>
  </si>
  <si>
    <t>Nova profissão .</t>
  </si>
  <si>
    <t xml:space="preserve">Tempo. </t>
  </si>
  <si>
    <t xml:space="preserve">Sobre essa profissão. </t>
  </si>
  <si>
    <t>gabriel.salerno@gmail.com</t>
  </si>
  <si>
    <t xml:space="preserve">jogar </t>
  </si>
  <si>
    <t>Desejo atingir um nível onde consiga arranjar um emprego bom.</t>
  </si>
  <si>
    <t>o caminho do que estudar quando for avançando.</t>
  </si>
  <si>
    <t>Como foi sua trajetória até chegar em seu primeiro trabalho bem remunerado.</t>
  </si>
  <si>
    <t>Eduardochaves239@gmail.com</t>
  </si>
  <si>
    <t>Malhar</t>
  </si>
  <si>
    <t xml:space="preserve">Trabalhei </t>
  </si>
  <si>
    <t xml:space="preserve">Procuro ter conhecimento para me recolocar no mercado de trabalho </t>
  </si>
  <si>
    <t xml:space="preserve">Como faço pra ter uma carreira de sucesso </t>
  </si>
  <si>
    <t>marilson@estudante.ufscar.br</t>
  </si>
  <si>
    <t>Assistir umas video aula</t>
  </si>
  <si>
    <t xml:space="preserve">De um dia abrir minha propria empresa </t>
  </si>
  <si>
    <t xml:space="preserve">E minha primeira vez programando </t>
  </si>
  <si>
    <t>Quando começei achei muito daora programar,mas no caminho tive dificuldade de aprender, mas procuro melhorar pra que um dia eu abra minha empresa de desenvolvedores .</t>
  </si>
  <si>
    <t>Rogeriocastro578@gmail.com</t>
  </si>
  <si>
    <t>Tec em eletronica</t>
  </si>
  <si>
    <t>Casa nova</t>
  </si>
  <si>
    <t>Nada me impede no momento.</t>
  </si>
  <si>
    <t xml:space="preserve">Vc irá explicar tudo sobre a programação? </t>
  </si>
  <si>
    <t>Sidneyjr.requia@hotmail.com</t>
  </si>
  <si>
    <t xml:space="preserve">Atividades com a filha </t>
  </si>
  <si>
    <t xml:space="preserve">Consultor de vendas </t>
  </si>
  <si>
    <t xml:space="preserve">Estabilidade financeira com uma boa qualidade de vida </t>
  </si>
  <si>
    <t xml:space="preserve">No momento, tempo </t>
  </si>
  <si>
    <t>Qual dica me daria para me tornar um excelente profissional da área de Programação ?</t>
  </si>
  <si>
    <t>laranjeiragabs@gmail.com</t>
  </si>
  <si>
    <t xml:space="preserve">estudar e ler </t>
  </si>
  <si>
    <t xml:space="preserve">trabalho </t>
  </si>
  <si>
    <t xml:space="preserve">sair totalmente da minha zona de conforto e ir além do que eu espero pra mim </t>
  </si>
  <si>
    <t xml:space="preserve">falta de esforço da minha parte </t>
  </si>
  <si>
    <t xml:space="preserve">por onde eu deveria começar? 
</t>
  </si>
  <si>
    <t>adrianobarbosa0366@gmail.com</t>
  </si>
  <si>
    <t>Acessar redes sociais</t>
  </si>
  <si>
    <t xml:space="preserve">Instalação de rastreador </t>
  </si>
  <si>
    <t xml:space="preserve">Atingir novas metas  e dar sustentabilidade a família </t>
  </si>
  <si>
    <t xml:space="preserve">Falta de qualificação </t>
  </si>
  <si>
    <t xml:space="preserve">Por onde começar na profissão de programação </t>
  </si>
  <si>
    <t>carloo.fabio@gmail.com</t>
  </si>
  <si>
    <t xml:space="preserve">JOGAR </t>
  </si>
  <si>
    <t xml:space="preserve">TRABALHO COM ATENDIMENTO PUBLICO </t>
  </si>
  <si>
    <t>VIVER DA ARÉA DA PROGRAMAÇÃO E CONQUISTAR MINHAS METAS</t>
  </si>
  <si>
    <t>NADA</t>
  </si>
  <si>
    <t>ter mais conhecimento nessa área com voce</t>
  </si>
  <si>
    <t>fernandopais135@gmail.com</t>
  </si>
  <si>
    <t>meche no computador.</t>
  </si>
  <si>
    <t>irei começar a trabalhar de jovem aprendiz na segunda feira.</t>
  </si>
  <si>
    <t>No momento quero tentar criar uma instabilidade financeira para que eu consiga entrar em uma faculdade relacionada a programação, mas antes de entrar eu gostaria de ter uma noção.</t>
  </si>
  <si>
    <t>Meu maior problema é a preguiça.</t>
  </si>
  <si>
    <t>Gostaria de lhe perguntar sobre como ter sucesso na programação, como conseguir ótimas oportunidades.</t>
  </si>
  <si>
    <t>yuridnunes@gmail.com</t>
  </si>
  <si>
    <t>Jogar e trabalhar em atividades extras voltadas para a internet</t>
  </si>
  <si>
    <t>Sou professor de robótica em uma instituição privada de ensino fundamental e médio</t>
  </si>
  <si>
    <t>Deixar um pouco de lado o que faço atualmente para aprender e trabalhar com programação</t>
  </si>
  <si>
    <t>Sobra vontade, mas falta conhecimento, e por um período me faltou tempo</t>
  </si>
  <si>
    <t>Realmente vale a pena migrar de carreira e começar a trabalhar com programação? É de fato um mercado vasto e bem remunerado como dizem? De quanto tempo eu preciso pra começar a trabalhar na área de fato?</t>
  </si>
  <si>
    <t xml:space="preserve">Shayennehomenet@gmail.com </t>
  </si>
  <si>
    <t>Passear com a familia</t>
  </si>
  <si>
    <t>Corretora de seguros</t>
  </si>
  <si>
    <t>Estabilidade Financeira, trabalhar para grandes empresas, reconhecimento profissional, atuar no que realmente sem quis.</t>
  </si>
  <si>
    <t>Descobri a área de vendas, me dediquei, me tornei supervisora e tenho resultados acima da média no atual situação da maioria das pessoas, mas não é que gosto de fazer. Não nasci com o dom para venda, fui atrás e me destaquei mas quero ser feliz na área que sempre quis atuar.</t>
  </si>
  <si>
    <t>Eu sempre quis sair do Brasil para trabalhar e quero ainda mais ganhar em dólar e ficar com minha família. Me dá o conhecimento que eu me torno a maior programadora que você já conheceu.</t>
  </si>
  <si>
    <t>carlosolive7551@gmail.com</t>
  </si>
  <si>
    <t>Estudar, sair, etc</t>
  </si>
  <si>
    <t>Desenvolvedor</t>
  </si>
  <si>
    <t>Qual a melhor forma de candidatar a vagas</t>
  </si>
  <si>
    <t>baldurbrzanoni@gmail.com</t>
  </si>
  <si>
    <t>Leitura, vídeo game.</t>
  </si>
  <si>
    <t>Soldador</t>
  </si>
  <si>
    <t xml:space="preserve">Aprender diversas linguagens de programação </t>
  </si>
  <si>
    <t>Me falta tempo para estudar</t>
  </si>
  <si>
    <t xml:space="preserve">Como iniciar na área </t>
  </si>
  <si>
    <t>rannycpd@gmail.com</t>
  </si>
  <si>
    <t>Ajudando o meu pai, pois está enfermo e internado em um hospital com tuberculose pleural e suspeita de câncer.</t>
  </si>
  <si>
    <t>Condições de vida melhor para minhas filhas e ajudar meu pai e minha mãe.</t>
  </si>
  <si>
    <t>Medo de não conseguir aprender.</t>
  </si>
  <si>
    <t>Como pensa um programado pro na hora de desenvolver ou resolver um problema?</t>
  </si>
  <si>
    <t xml:space="preserve">brunafski@gmail.com </t>
  </si>
  <si>
    <t>Academia e estudar</t>
  </si>
  <si>
    <t>Estudo idioma fora do pais.</t>
  </si>
  <si>
    <t>Aprender a programar para conseguir emprego fora do Brasil.</t>
  </si>
  <si>
    <t xml:space="preserve">Não sei por onde começar </t>
  </si>
  <si>
    <t xml:space="preserve">Por onde começa </t>
  </si>
  <si>
    <t xml:space="preserve">Wesley_w_o@hotmail.com </t>
  </si>
  <si>
    <t>Auxiliar de faturamento</t>
  </si>
  <si>
    <t>Meu sonho sempre foi se tornar um programador mas as condições não ajudava muito</t>
  </si>
  <si>
    <t xml:space="preserve">Abrir mais a mente pra coisas novas </t>
  </si>
  <si>
    <t>Como posso me tornar um bom programador? não preciso ser o melhor, basta ser bom programador.</t>
  </si>
  <si>
    <t xml:space="preserve">wesleysumucoski86@gmail.com </t>
  </si>
  <si>
    <t xml:space="preserve">Marceneiro </t>
  </si>
  <si>
    <t xml:space="preserve">Crescer, ter um futuro, emprego bom </t>
  </si>
  <si>
    <t xml:space="preserve">Não ter tempo </t>
  </si>
  <si>
    <t xml:space="preserve">Me ajuda a aprender programação </t>
  </si>
  <si>
    <t>gilsondasilvalino@gmail.com</t>
  </si>
  <si>
    <t xml:space="preserve">Quero aprender até ser um profissional </t>
  </si>
  <si>
    <t xml:space="preserve">Sem dinheiro para estudar </t>
  </si>
  <si>
    <t>Programador faz aplicativo para celular e tbm site</t>
  </si>
  <si>
    <t>Ramonimpd@gmail.com</t>
  </si>
  <si>
    <t xml:space="preserve">Quero arrumar uma profissão que me de mais tempo para viver, e não apenas trabalhar </t>
  </si>
  <si>
    <t xml:space="preserve">Relaxamento, zona de conforto </t>
  </si>
  <si>
    <t xml:space="preserve">O que você poderia fazer pra me ajudar a sair desse monopólio que é o trabalho clt </t>
  </si>
  <si>
    <t>ramontide@gmail.com</t>
  </si>
  <si>
    <t>Conserto de celular</t>
  </si>
  <si>
    <t>Autonomia</t>
  </si>
  <si>
    <t>Horário no trabalho</t>
  </si>
  <si>
    <t>guilhermemossunga@hotmail.com</t>
  </si>
  <si>
    <t xml:space="preserve">Quero ter independência financeira </t>
  </si>
  <si>
    <t xml:space="preserve">Trabalhos com baixo valor de recompensa </t>
  </si>
  <si>
    <t xml:space="preserve">Seu sucesso profissional veio com o tempo ? </t>
  </si>
  <si>
    <t>marciouniversitariounip2018@gmail.com</t>
  </si>
  <si>
    <t>Programar</t>
  </si>
  <si>
    <t xml:space="preserve">SOU FUNCIONARIO PUBLICO COMO OFICIAL ADMINISTRATIVO </t>
  </si>
  <si>
    <t>fazer a minha transição de carreira  para desenvolvedor web</t>
  </si>
  <si>
    <t xml:space="preserve">ter coragem para  mudar de carreira apesar do salario baixo que recebo </t>
  </si>
  <si>
    <t>o que você acha sobre os concursos públicos para a área de tecnologia da informação</t>
  </si>
  <si>
    <t xml:space="preserve">anderson.comper.de.araujo@gmail.com </t>
  </si>
  <si>
    <t>Jogos e passeios</t>
  </si>
  <si>
    <t>Gostar da area</t>
  </si>
  <si>
    <t>Comecei faculdade e parei</t>
  </si>
  <si>
    <t xml:space="preserve">Crescer como profissional </t>
  </si>
  <si>
    <t>Não ter conhecumento</t>
  </si>
  <si>
    <t>Walyfee.e.sousa@gmail.com</t>
  </si>
  <si>
    <t>Tenho muita vontade de trabalhar pra fora , no exterior ou em home office</t>
  </si>
  <si>
    <t xml:space="preserve">Acho que a correria, tenho que me organizar melhor </t>
  </si>
  <si>
    <t>Por onde começo ?
Quais são as dicas pra um iniciante?
O que fazer pra não procrastinar?
O que você falaria pra você mesmo lá no início?
O que vc indica a aprender o iniciante?
Como conseguir trabalhar em casa ?
Trabalho de home office traz carteira assinada?
Qual curso gratuito com certificado vc orientaria ?</t>
  </si>
  <si>
    <t>itashiguitar@hotmail.com</t>
  </si>
  <si>
    <t>me informar, jogar video game também, ler...</t>
  </si>
  <si>
    <t>Sou auxiliar fiscal</t>
  </si>
  <si>
    <t>como curso ingles, gostaria de adentrar nesse novo ramo de programação e trabalhar para alguma empresa de fora.</t>
  </si>
  <si>
    <t>receio de mudar de curso, pois fiz recentemente 30 anos</t>
  </si>
  <si>
    <t>Teria como alguém, com minha idade(30 anos) começar nesse novo mundo de programação?</t>
  </si>
  <si>
    <t>jsuzart1@gmail.com</t>
  </si>
  <si>
    <t xml:space="preserve">Filmes e séries </t>
  </si>
  <si>
    <t>Como me tornar a melhor programadora</t>
  </si>
  <si>
    <t>fagnerlima17@gmail.com</t>
  </si>
  <si>
    <t>lazer com a familia</t>
  </si>
  <si>
    <t>analista de logistica</t>
  </si>
  <si>
    <t>morar fora do país</t>
  </si>
  <si>
    <t>especialização na área que mais contrata no país que desejo</t>
  </si>
  <si>
    <t>tempo medio para já estar programando em um nível que possa passar a trabalhar com a função e qual o "caminho das pedras"?</t>
  </si>
  <si>
    <t xml:space="preserve">Ttrindadee@gmail.com </t>
  </si>
  <si>
    <t>Tv</t>
  </si>
  <si>
    <t>Ser Dev.</t>
  </si>
  <si>
    <t>Foi fácil?</t>
  </si>
  <si>
    <t>allex.z@hotmail.com</t>
  </si>
  <si>
    <t>Mecher computador e jogos online</t>
  </si>
  <si>
    <t>Trabalhando empresa privada</t>
  </si>
  <si>
    <t>Quero ser programador  e ganha melhor</t>
  </si>
  <si>
    <t xml:space="preserve">Prender os códigos e  linguagens </t>
  </si>
  <si>
    <t>Foi fácil  estar onde chegou e oque foi mais difícil?</t>
  </si>
  <si>
    <t>yurihonorato1557@gmail.com</t>
  </si>
  <si>
    <t xml:space="preserve">Estudos
</t>
  </si>
  <si>
    <t>Fazer cursos e entrar na área de trabalho</t>
  </si>
  <si>
    <t>Falta de incentivo</t>
  </si>
  <si>
    <t>Dicas sobre o mercado de trabalho</t>
  </si>
  <si>
    <t xml:space="preserve">mazacotte01@gmail.com </t>
  </si>
  <si>
    <t>Jogar online</t>
  </si>
  <si>
    <t>Assistente Financeiro</t>
  </si>
  <si>
    <t>Ter a oportunidade de trabalhar de qualquer lugar para ficar próximo de pessoas que me importo.</t>
  </si>
  <si>
    <t>Trabalho presencial</t>
  </si>
  <si>
    <t>Que tipos de pressão psicológica essa área de atuação já te proporcionou e como lida com ela?</t>
  </si>
  <si>
    <t>contato.2002vinicius@gmail.com</t>
  </si>
  <si>
    <t xml:space="preserve">Somente estudo </t>
  </si>
  <si>
    <t>Nunca ficar na zona de conforto, o fato de sempre exigir algo novo</t>
  </si>
  <si>
    <t>Conseguir meu primeiro emprego na área, para me aprofundar mais ainda nessa profissão maravilhosa e desafiadora.</t>
  </si>
  <si>
    <t>O que fazer, o que estudar, quanto tempo isso demoraria, como me organizar.</t>
  </si>
  <si>
    <t>Manutenção de impressoras</t>
  </si>
  <si>
    <t>Uma melhor renda familiar</t>
  </si>
  <si>
    <t xml:space="preserve">Se você é bem sucedido na área </t>
  </si>
  <si>
    <t xml:space="preserve">Anderson.roberth@gmail.com </t>
  </si>
  <si>
    <t xml:space="preserve">Praticar esporte, estudar e descansar </t>
  </si>
  <si>
    <t>Suporte</t>
  </si>
  <si>
    <t xml:space="preserve">Aprender e evoluir na área de programação </t>
  </si>
  <si>
    <t>Os valores dos cursos então caros</t>
  </si>
  <si>
    <t xml:space="preserve">Como fazer para alcançar seu nível de conhecimento ?  E com a experiência adquirida, disseminar o conhecimento </t>
  </si>
  <si>
    <t>xande1ferreira@hotmail.com</t>
  </si>
  <si>
    <t>assistir seriados</t>
  </si>
  <si>
    <t>terminar faculdade</t>
  </si>
  <si>
    <t>tempo e dinheiro</t>
  </si>
  <si>
    <t>primeiros passos consistente para ser programador</t>
  </si>
  <si>
    <t>albertobragaallat@gmail.com</t>
  </si>
  <si>
    <t>Ler e estudar.</t>
  </si>
  <si>
    <t>Sou motoboy.</t>
  </si>
  <si>
    <t>Ter novos conhecimentos e aprender novos caminhos para um futuro mais digno.</t>
  </si>
  <si>
    <t xml:space="preserve">A falta de oportunidades. </t>
  </si>
  <si>
    <t>Qual conselho você daria para quem está iniciando nesse trabalho?</t>
  </si>
  <si>
    <t xml:space="preserve">dede_motott@yahoo.com.br </t>
  </si>
  <si>
    <t>Assisto tv</t>
  </si>
  <si>
    <t xml:space="preserve">Técnico de manutenção </t>
  </si>
  <si>
    <t xml:space="preserve">Sou formado em ti mais nao sei programar </t>
  </si>
  <si>
    <t xml:space="preserve">
Aprender a programar para trocar de profissão </t>
  </si>
  <si>
    <t xml:space="preserve">Pagar um curso, </t>
  </si>
  <si>
    <t xml:space="preserve">Me ensina a ser um programador </t>
  </si>
  <si>
    <t>lukasroberto2402@gmail.com</t>
  </si>
  <si>
    <t xml:space="preserve">Entregador delivery </t>
  </si>
  <si>
    <t>Adquirir o conhecimento e aprender a programar visual code.</t>
  </si>
  <si>
    <t>Não  conseguir mexer no visual code, pelo fato de não  entender bem a plataforma e o curso que comprei na udemy .</t>
  </si>
  <si>
    <t xml:space="preserve">Da pra aprender mesmo sem entender nada ? </t>
  </si>
  <si>
    <t>aristoteles.rocha@gmail.com</t>
  </si>
  <si>
    <t xml:space="preserve">Ver série </t>
  </si>
  <si>
    <t xml:space="preserve">Entregador motoboy </t>
  </si>
  <si>
    <t xml:space="preserve">Não ser CLT </t>
  </si>
  <si>
    <t>Quanto tempo eu realmente preciso para me tornar um programador, o que mais que eu tenho que saber além da linguagem de programação para ser esse programador?</t>
  </si>
  <si>
    <t>fisicadosquarks@gmail.com</t>
  </si>
  <si>
    <t>Pensar, ler, refletir sobre alguns mistérios do Universo.</t>
  </si>
  <si>
    <t>Pesquisa na área de física.</t>
  </si>
  <si>
    <t>Carreira com alto vencimento.</t>
  </si>
  <si>
    <t xml:space="preserve">Falta de foco e disciplina. </t>
  </si>
  <si>
    <t>Como começar?</t>
  </si>
  <si>
    <t>gaborges85@yahoo.com.br</t>
  </si>
  <si>
    <t xml:space="preserve">Montar quebra-cabeça </t>
  </si>
  <si>
    <t xml:space="preserve">Quero mudar de área de atuação </t>
  </si>
  <si>
    <t>O mercado está complicado na minha área</t>
  </si>
  <si>
    <t xml:space="preserve">Como foi sua jornada até o momento </t>
  </si>
  <si>
    <t>tiagonoro@hotmail.com</t>
  </si>
  <si>
    <t>Jogos</t>
  </si>
  <si>
    <t xml:space="preserve">Encarregado de processos numa empresa de agricultura de precisão </t>
  </si>
  <si>
    <t>Melhorar meu trabalho dentro da empresa que estou hoje, e derrepente partir pra um emprego melhor</t>
  </si>
  <si>
    <t xml:space="preserve">A falta de conhecimento de por onde começar </t>
  </si>
  <si>
    <t xml:space="preserve">Como eu começo para ter resultados rápido pra depois me aprimorar </t>
  </si>
  <si>
    <t xml:space="preserve">lucaspromocoes15@gmail.com </t>
  </si>
  <si>
    <t xml:space="preserve">Recreação </t>
  </si>
  <si>
    <t xml:space="preserve">Revenda de software </t>
  </si>
  <si>
    <t>Realizar em ver minha empresa crescer</t>
  </si>
  <si>
    <t xml:space="preserve">Seria como ter foco </t>
  </si>
  <si>
    <t>kakafroner@gmail.com</t>
  </si>
  <si>
    <t xml:space="preserve">Jogar video game e estudar </t>
  </si>
  <si>
    <t xml:space="preserve">Vendedor de software contábil chamado domínio sistemas </t>
  </si>
  <si>
    <t>Pretendo aprender programação em pautonas, sql, e Java script, pois através desta forma consigo criar boots para rodar automatizações de rotinas  manuais.</t>
  </si>
  <si>
    <t xml:space="preserve">Mais o medo de não conseguir entender as rotinas e com isso criar um desinteresse </t>
  </si>
  <si>
    <t xml:space="preserve">Gostaria de saber como foi passo a passo para se tornar programar, dicas de cursos e linguagem de programação </t>
  </si>
  <si>
    <t xml:space="preserve">gustavovboassantos@gmail.com </t>
  </si>
  <si>
    <t>Musculação e futebol</t>
  </si>
  <si>
    <t>Monitor de Eventos</t>
  </si>
  <si>
    <t xml:space="preserve">Trabalho em outro área e , quero aprender a programar para ganhar um dinheiro extra. </t>
  </si>
  <si>
    <t xml:space="preserve">Terminar o curso , para agregar conhecimentos,  além de puder mudar o patamar de vida possivelmente.  Quem sabe trabalhar em uma empresa de programação. </t>
  </si>
  <si>
    <t xml:space="preserve">Nada impede . </t>
  </si>
  <si>
    <t xml:space="preserve">Perguntaria assim : Eu sou iniciante na área.  Com quanto tempo , eu posso tá fazendo sites e apps? Chegando a um nível intermediário. </t>
  </si>
  <si>
    <t>gabrielteixeira88@hotmail.com</t>
  </si>
  <si>
    <t xml:space="preserve">Ser um excelente desenvolvedor web </t>
  </si>
  <si>
    <t>Ter mais foco</t>
  </si>
  <si>
    <t xml:space="preserve">Mim orienta pro primeiro passo no desenvolvimento Web </t>
  </si>
  <si>
    <t>juaiorpaulista@gmail.com</t>
  </si>
  <si>
    <t xml:space="preserve">Me tornar um profissional na área de programação </t>
  </si>
  <si>
    <t xml:space="preserve">Como me tornar um programador de sucesso </t>
  </si>
  <si>
    <t>leonardo.izally@gmail.com</t>
  </si>
  <si>
    <t xml:space="preserve">Programação </t>
  </si>
  <si>
    <t xml:space="preserve">Manutenção industrial elétrica </t>
  </si>
  <si>
    <t xml:space="preserve">Ampliar mais conhecimento </t>
  </si>
  <si>
    <t xml:space="preserve">Horário </t>
  </si>
  <si>
    <t>Qual computador/notebook compatível pra desenvolver essa profissão?</t>
  </si>
  <si>
    <t xml:space="preserve">tutumatuella@gmail.com </t>
  </si>
  <si>
    <t xml:space="preserve">Jogos, passeios </t>
  </si>
  <si>
    <t xml:space="preserve">Trabalho, estudo </t>
  </si>
  <si>
    <t>Realização profissional e financeira</t>
  </si>
  <si>
    <t>Gostaria que me ensinasse um jeito melhor de aprender a programar</t>
  </si>
  <si>
    <t xml:space="preserve">Rosevania1176@gmail.com </t>
  </si>
  <si>
    <t xml:space="preserve">Operadora de máquinas </t>
  </si>
  <si>
    <t xml:space="preserve">Trabalhar fora do Brasil </t>
  </si>
  <si>
    <t>Meu horário de trabalho e muito ruim não dá pra mim fazer nada.</t>
  </si>
  <si>
    <t>Se nessa ária e fácil pra arrumar trabalho.</t>
  </si>
  <si>
    <t>natalie.fragnan@gmail.com</t>
  </si>
  <si>
    <t xml:space="preserve">Conhecer lugares novos </t>
  </si>
  <si>
    <t xml:space="preserve">Professora </t>
  </si>
  <si>
    <t xml:space="preserve">Quero mudar de área, ser boa no que faço e realmente me sentir realizada </t>
  </si>
  <si>
    <t xml:space="preserve">Medo de falhar </t>
  </si>
  <si>
    <t>Como você começou na área? Como soube que estava na profissão certa?</t>
  </si>
  <si>
    <t>karlamedeiros15@gmail.com</t>
  </si>
  <si>
    <t xml:space="preserve">Estudar, tocar, assistir séries </t>
  </si>
  <si>
    <t>Migrar para a área de tecnologia, começar a trabalhar e poder me suatentar.</t>
  </si>
  <si>
    <t xml:space="preserve">Vagas disponíveis para primeiro emprego na área </t>
  </si>
  <si>
    <t>Qual área de TI está sendo mais requisitada hj?</t>
  </si>
  <si>
    <t>marcelo.targino1989@gmail.com</t>
  </si>
  <si>
    <t xml:space="preserve">Sou técnico de segurança do trabalho </t>
  </si>
  <si>
    <t xml:space="preserve">Independência profissional </t>
  </si>
  <si>
    <t xml:space="preserve">Situação financeira </t>
  </si>
  <si>
    <t xml:space="preserve">É fácil ser programadores </t>
  </si>
  <si>
    <t>Warleyvini@gmail.com</t>
  </si>
  <si>
    <t xml:space="preserve">Trabalhando </t>
  </si>
  <si>
    <t xml:space="preserve">Qualidade profissional </t>
  </si>
  <si>
    <t>yurivieirasousa@gmail.com</t>
  </si>
  <si>
    <t>Leitura, vídeo game, música e caminhada.</t>
  </si>
  <si>
    <t xml:space="preserve">Trabalhar de onde quiser, com mais conforto e ganhar um salário melhor. </t>
  </si>
  <si>
    <t xml:space="preserve">Não apareceu uma oportunidade como essa antes. Tenho o sonho de trabalhar para grandes empresas e agora é a hora de começar a por isso em prática. </t>
  </si>
  <si>
    <t xml:space="preserve">Mesmo sem nunca ter trabalhado na área eu posso ser um programador de sucesso e ganhar em dólar mesmo já tendo 30 anos de idade? </t>
  </si>
  <si>
    <t>eduardochaves239@gmail.com</t>
  </si>
  <si>
    <t xml:space="preserve">Malhar </t>
  </si>
  <si>
    <t xml:space="preserve">Quero poder me manter numa instabilidade </t>
  </si>
  <si>
    <t xml:space="preserve">Não tinha tempo </t>
  </si>
  <si>
    <t xml:space="preserve">Como faz para ser bem visto no mercado </t>
  </si>
  <si>
    <t>Kafulumusic@gmail.com</t>
  </si>
  <si>
    <t xml:space="preserve">Compor músicas </t>
  </si>
  <si>
    <t xml:space="preserve">A possibilidade de ser autônomo </t>
  </si>
  <si>
    <t xml:space="preserve">Sou um idealizador da área de cinema e audiovisual, pretendo criar plataformas que facilite o meu trabalho </t>
  </si>
  <si>
    <t xml:space="preserve">Sabendo programar minha dependência sobre outras pessoa diminuem em uma porcentagem muito alta. </t>
  </si>
  <si>
    <t>A base desse curso me possibilitará gerar um aplicativo em tão pouco tempo ?</t>
  </si>
  <si>
    <t>tacyl.0363@gmail.com</t>
  </si>
  <si>
    <t>Assistir coisas interessantes e leio.</t>
  </si>
  <si>
    <t xml:space="preserve">Sou atendente </t>
  </si>
  <si>
    <t>Independência financeira.
Curtir minha família,nossa casa própria, viagens, etc.</t>
  </si>
  <si>
    <t>Ser leiga em mexer com a tecnologia.</t>
  </si>
  <si>
    <t>Como divulgar link na internet e onde?</t>
  </si>
  <si>
    <t>tf.juliana@gmail.com</t>
  </si>
  <si>
    <t>x</t>
  </si>
  <si>
    <t>Relaçoes Governamentais</t>
  </si>
  <si>
    <t>qual o caminho ate poder trabalhar com programação</t>
  </si>
  <si>
    <t xml:space="preserve">Wilgneydecothes244@gmail.com </t>
  </si>
  <si>
    <t xml:space="preserve">Manobrista de estacionamento </t>
  </si>
  <si>
    <t xml:space="preserve">Ingressar na área de programação e aprender mais e mais </t>
  </si>
  <si>
    <t>Situação financeira e tempo</t>
  </si>
  <si>
    <t>Poderia me enviar a programação?</t>
  </si>
  <si>
    <t xml:space="preserve">caioge.05@gmail.com </t>
  </si>
  <si>
    <t>Jogar bola,mexer no PC.</t>
  </si>
  <si>
    <t>Trabalho como almoxarife.</t>
  </si>
  <si>
    <t xml:space="preserve">Quero terminar minha carteira de motorista,voltar meu curso de desenvolvimento de sistemas e começar um curso de inglês </t>
  </si>
  <si>
    <t>Estou sem tempo.</t>
  </si>
  <si>
    <t xml:space="preserve">Qual a probabilidade de eu entrar nessa área mesmo sem curso, por que onde estou trabalhando é MUITO puxado fisicamente </t>
  </si>
  <si>
    <t xml:space="preserve">Jc4570544@gmail.com </t>
  </si>
  <si>
    <t>Curso</t>
  </si>
  <si>
    <t>Aprendo rapido</t>
  </si>
  <si>
    <t>Objetivo é fazer o melhor que eu posso</t>
  </si>
  <si>
    <t>Falta de conhecimento t</t>
  </si>
  <si>
    <t xml:space="preserve">De onde começou pra mim ter um plano de vida bacana </t>
  </si>
  <si>
    <t>Ewandresen@gmail.com</t>
  </si>
  <si>
    <t>Lazer</t>
  </si>
  <si>
    <t xml:space="preserve">Administrativo </t>
  </si>
  <si>
    <t>Mudar de area</t>
  </si>
  <si>
    <t>Por onde início, os estudou para aprendeu a programar</t>
  </si>
  <si>
    <t>luisguilhermeprofile2@hotmail.com</t>
  </si>
  <si>
    <t xml:space="preserve">Se tornar um programador de excelência </t>
  </si>
  <si>
    <t xml:space="preserve">Tempo. Muito trabalho </t>
  </si>
  <si>
    <t xml:space="preserve">Dicas de onde começar </t>
  </si>
  <si>
    <t>Feeplac@icloud.com</t>
  </si>
  <si>
    <t>TI - Suporte</t>
  </si>
  <si>
    <t>Já terminei a faculdade mas quero aprender mais</t>
  </si>
  <si>
    <t xml:space="preserve">Sair do suporte e entrar na área de programação e iniciar o inglês </t>
  </si>
  <si>
    <t>Medo de arriscar a mudança de algo estável para algo novo</t>
  </si>
  <si>
    <t>Pediria dicas, cursos e maneiras para conseguir entrar na área e me manter</t>
  </si>
  <si>
    <t xml:space="preserve">Curso de análise e desenvolvimento de sistemas </t>
  </si>
  <si>
    <t xml:space="preserve">Trabalhar em uma grande empresa de tecnologia </t>
  </si>
  <si>
    <t xml:space="preserve">As práticas de alguns ensinamentos </t>
  </si>
  <si>
    <t>Qual o caminho pra chegar no sucesso. O que focar</t>
  </si>
  <si>
    <t>gutembergabc0@gmail.com</t>
  </si>
  <si>
    <t xml:space="preserve">Adquirir novos conhecimentos </t>
  </si>
  <si>
    <t xml:space="preserve">Trabalho em uma fábrica </t>
  </si>
  <si>
    <t xml:space="preserve">Como conseguir uma estabilidade financeira </t>
  </si>
  <si>
    <t>wagner.ubc@hotmail.com</t>
  </si>
  <si>
    <t>Não tenho horário livre</t>
  </si>
  <si>
    <t xml:space="preserve">Trabalhar com TI </t>
  </si>
  <si>
    <t>Trabalho com telecomunicações e agora quero trabalhar com criação e sistemas de dados.</t>
  </si>
  <si>
    <t xml:space="preserve">Sou pai de família, já tenho uma certa idade, não posso perdeu tempo com cursos cheios de matérias para completar grade curricular. </t>
  </si>
  <si>
    <t>Vc poderia me ajudar a aprender trabalhar como programador, para que eu pudesse ter melhores ganhos mensais e poder ter uma vida melhor para minha família?</t>
  </si>
  <si>
    <t xml:space="preserve">joaoluis.thevenardl@gmail.com </t>
  </si>
  <si>
    <t xml:space="preserve">Distribuição de produtos alimentícios </t>
  </si>
  <si>
    <t xml:space="preserve">Conseguir estabilidade financeira </t>
  </si>
  <si>
    <t xml:space="preserve">Não tenho muito tempo de trabalho e pouco experiência </t>
  </si>
  <si>
    <t xml:space="preserve">Como consigo minha estabilidade financeira rápido? </t>
  </si>
  <si>
    <t xml:space="preserve">guilherme100.gmmp@gmail.com </t>
  </si>
  <si>
    <t>Jogar, assistir filmes e séries, jogar basquete</t>
  </si>
  <si>
    <t>Gostaria de aprender a programar por fora da faculdade, como se fosse um apoio aos meus estudos</t>
  </si>
  <si>
    <t>medo de me esforçar demais e não atingir resultados profissionais</t>
  </si>
  <si>
    <t xml:space="preserve">Se participando dessas aulas, eu teria uma ideia de como começar a estudar a programação, qual caminho eu teria que seguir pra aprender a profissão </t>
  </si>
  <si>
    <t>Karenramosribeiro@gmail.com</t>
  </si>
  <si>
    <t>Uma parte hoje é financeira</t>
  </si>
  <si>
    <t>Se realmente é gratuito este ensino? A quanto tempo vc estudou a profissão?</t>
  </si>
  <si>
    <t>janetemsl@outlook.com</t>
  </si>
  <si>
    <t>Vendas</t>
  </si>
  <si>
    <t>Desejo atingir a ser progrador profissional na área e cada dia obtendo mais conhecimento e fazer um ótimo trabalho!</t>
  </si>
  <si>
    <t>Acho que a dúvida de não conseguir entender direito.</t>
  </si>
  <si>
    <t>Seria por favor estou no caminho certo,vc me ajuda por favor quero ter conhecimento e aprender na prática.</t>
  </si>
  <si>
    <t>romariosoaresti@gmail.com</t>
  </si>
  <si>
    <t>Conquistar minha casa propria</t>
  </si>
  <si>
    <t>Como conseguir uma carreira profissional e ganhar dinheiro na programação?</t>
  </si>
  <si>
    <t xml:space="preserve">  estibenmoreno546@gmail.com</t>
  </si>
  <si>
    <t>Jogar jogin</t>
  </si>
  <si>
    <t>Estou cursando o ensino medio e faço curso no senai de mecatronica</t>
  </si>
  <si>
    <t xml:space="preserve">
Aprender mais coisas </t>
  </si>
  <si>
    <t>Nada eh so manter o foco e seguir em frente</t>
  </si>
  <si>
    <t>Em  programação</t>
  </si>
  <si>
    <t>joselivan891019@gmail.com</t>
  </si>
  <si>
    <t>Navegar</t>
  </si>
  <si>
    <t xml:space="preserve">Segurança privada </t>
  </si>
  <si>
    <t>Quero aprender de zero</t>
  </si>
  <si>
    <t>Trabalhar no exterior</t>
  </si>
  <si>
    <t xml:space="preserve">Por onde posso começar a estudar </t>
  </si>
  <si>
    <t>rodrigochaneico@gmail.com</t>
  </si>
  <si>
    <t xml:space="preserve">Corretor de imóveis </t>
  </si>
  <si>
    <t>Sobreviver</t>
  </si>
  <si>
    <t xml:space="preserve">Brasil </t>
  </si>
  <si>
    <t xml:space="preserve">Número da mega </t>
  </si>
  <si>
    <t>lucianojr2205@gmail.com</t>
  </si>
  <si>
    <t xml:space="preserve">estudar ou praticar esportes </t>
  </si>
  <si>
    <t>meu objetivo atualmente é estudar mais sobre programação para ter um alto conhecimento na hora de entrar no mercado de trabalho</t>
  </si>
  <si>
    <t xml:space="preserve">muitas das vezes eu paro de fazer algo no meio do caminho </t>
  </si>
  <si>
    <t xml:space="preserve">onde encontrar vagas para começar no ramo da programação </t>
  </si>
  <si>
    <t>dmoura.arantes@gmail.com</t>
  </si>
  <si>
    <t xml:space="preserve">Trabalho como costureira </t>
  </si>
  <si>
    <t xml:space="preserve">Trabalhar em empresas que valorizam as mulheres </t>
  </si>
  <si>
    <t xml:space="preserve">Fazer a minha transição de carreira, em uma profissão que vem crescendo muito no mercado </t>
  </si>
  <si>
    <t>Sair da minha zona de conforto, onde sempre trabalhei em casa por conta. Medo dos obstáculos que posso encontrar no caminho.</t>
  </si>
  <si>
    <t xml:space="preserve">Perguntaria como faz para estudar, e os macetes para chegar aonde está hoje. </t>
  </si>
  <si>
    <t>gdiniz13@gmail.com</t>
  </si>
  <si>
    <t>Jogar games e sair com amigos.</t>
  </si>
  <si>
    <t>Atualmente estou em busca de realocação no mercado de trabalho.</t>
  </si>
  <si>
    <t>Meu objetivo atual é terminal meu ensino superior e começar a trabalho com programação.</t>
  </si>
  <si>
    <t>Tenho estudado programação mas sempre que vou em busca de uma vaga na área acabo sempre achando que não sei o suficiente quando olho a quantidade de requisitos que cada vaga pede para o candidato.</t>
  </si>
  <si>
    <t xml:space="preserve">Quais são os passos necessários para eu começar a atuar na área de programação, com um bom conhecimento, o mais breve possível. </t>
  </si>
  <si>
    <t>viviane.cida1210@gmail.com</t>
  </si>
  <si>
    <t xml:space="preserve">Jogar no celular </t>
  </si>
  <si>
    <t>Vendedora</t>
  </si>
  <si>
    <t xml:space="preserve">Ser minha patroa, trabalhar programando, ter flexibilidade de horário </t>
  </si>
  <si>
    <t xml:space="preserve">Estou sem grana pra investir </t>
  </si>
  <si>
    <t xml:space="preserve">Tenho 45 anos e sempre gostei da área será que ainda dá tempo </t>
  </si>
  <si>
    <t>Vgntavares@gmail.com</t>
  </si>
  <si>
    <t>Sair para comer besteira</t>
  </si>
  <si>
    <t xml:space="preserve">Entrar no ramo de programação </t>
  </si>
  <si>
    <t xml:space="preserve">Possíveis travamento na lógica de programação </t>
  </si>
  <si>
    <t xml:space="preserve">Dificuldade na lógica de programação </t>
  </si>
  <si>
    <t>wagnerjensen@globo.com</t>
  </si>
  <si>
    <t>55 a 64 anos</t>
  </si>
  <si>
    <t>assistir series</t>
  </si>
  <si>
    <t>tenho negocio proprio</t>
  </si>
  <si>
    <t>dar melhor qualidade de vida a minha familia</t>
  </si>
  <si>
    <t>condição financeira</t>
  </si>
  <si>
    <t xml:space="preserve">como chegar lá </t>
  </si>
  <si>
    <t>Hermeson170@gmail.com</t>
  </si>
  <si>
    <t>Trabalho cm comércio !</t>
  </si>
  <si>
    <t>Desejo atingir uma condição financeira intavel!</t>
  </si>
  <si>
    <t xml:space="preserve">Salário baixo no meu atua trabalho </t>
  </si>
  <si>
    <t xml:space="preserve">Qual o segredo pra conseguir um contrato cm empresas depois que estiver atuando na área </t>
  </si>
  <si>
    <t>pablodamasceno23@gmail.com</t>
  </si>
  <si>
    <t>Deaenhar</t>
  </si>
  <si>
    <t xml:space="preserve">Design gráfico </t>
  </si>
  <si>
    <t>Criar apps</t>
  </si>
  <si>
    <t xml:space="preserve">Falta de informação </t>
  </si>
  <si>
    <t>Qual seria a melhor linguagem de programação e qual a melhor ferramenta?</t>
  </si>
  <si>
    <t>Danterbuenotrilog@gmail.com</t>
  </si>
  <si>
    <t xml:space="preserve">Viver bem </t>
  </si>
  <si>
    <t xml:space="preserve">Tempo e paciência </t>
  </si>
  <si>
    <t xml:space="preserve">Sinceramente não sei </t>
  </si>
  <si>
    <t>welkerbruh@gmail.com</t>
  </si>
  <si>
    <t xml:space="preserve">Estudar e jogar </t>
  </si>
  <si>
    <t xml:space="preserve">Admiração pela profissão </t>
  </si>
  <si>
    <t xml:space="preserve">Ter um boa profissão </t>
  </si>
  <si>
    <t>Antigamente era tempo, hoje em dia é a oportunidade em ter a direção no que estudar.</t>
  </si>
  <si>
    <t xml:space="preserve">O que estudar? Qual o melhor caminho? Quando conseguir a formação como conseguir um emprego? </t>
  </si>
  <si>
    <t>pablo.jaibaras17@gmail.com</t>
  </si>
  <si>
    <t>Trabalho na área de produção</t>
  </si>
  <si>
    <t>Evoluir dentro e fora da empresa onde trabalho</t>
  </si>
  <si>
    <t>Tempo e dinheiro</t>
  </si>
  <si>
    <t xml:space="preserve">Como funciona e onde realmente posso atuar.? </t>
  </si>
  <si>
    <t>Rafaeurochapv@gmail.com</t>
  </si>
  <si>
    <t>Basquete e academia</t>
  </si>
  <si>
    <t xml:space="preserve">Vendo celulares </t>
  </si>
  <si>
    <t>Me formar na área e estabilidade financeira</t>
  </si>
  <si>
    <t>Antes era tempo, agora nada me impede mais</t>
  </si>
  <si>
    <t>Qual o primeiro passo p aprender a programar?</t>
  </si>
  <si>
    <t>janainafartes@gmail.com</t>
  </si>
  <si>
    <t>Curtir minha filha, Mexer no celular, assistir serie</t>
  </si>
  <si>
    <t>Auxiliar administrativo</t>
  </si>
  <si>
    <t xml:space="preserve">Estabilidade </t>
  </si>
  <si>
    <t>Consigo aprender e me trornar um profissional da área?</t>
  </si>
  <si>
    <t>WALLISON.vieira2014@gmail.com</t>
  </si>
  <si>
    <t xml:space="preserve">Vejo muitos vídeos sobre programação </t>
  </si>
  <si>
    <t xml:space="preserve">No momento nada </t>
  </si>
  <si>
    <t xml:space="preserve">Alguém pra ensinar </t>
  </si>
  <si>
    <t xml:space="preserve">Tira dúvidas sobre programação </t>
  </si>
  <si>
    <t>gdhonis@gmail.com</t>
  </si>
  <si>
    <t xml:space="preserve">Sou frentista </t>
  </si>
  <si>
    <t>E difícil ser um programador?</t>
  </si>
  <si>
    <t>lucashinckel@gmail.com</t>
  </si>
  <si>
    <t xml:space="preserve">Conhece novos lugares </t>
  </si>
  <si>
    <t xml:space="preserve">Op de monitoramento </t>
  </si>
  <si>
    <t xml:space="preserve">Liberdade financeira e de horário </t>
  </si>
  <si>
    <t>Falta de conhecimento.</t>
  </si>
  <si>
    <t xml:space="preserve">Agora não faço ideia </t>
  </si>
  <si>
    <t>htadeusousa@outlook.com</t>
  </si>
  <si>
    <t xml:space="preserve">Iniciei a faculdade de gestão em tecnologia da informação e quero aprender mais sobre programação </t>
  </si>
  <si>
    <t xml:space="preserve">No momento falta de tempo </t>
  </si>
  <si>
    <t>Qual a melhor parte da área de programação?</t>
  </si>
  <si>
    <t>deborafernandesap23@gmail.com</t>
  </si>
  <si>
    <t xml:space="preserve">Ouvir música, assistir séries, estudar </t>
  </si>
  <si>
    <t xml:space="preserve">Trabalho em clínica de ultrassonografia </t>
  </si>
  <si>
    <t xml:space="preserve">Desejo me tornar programadora, e conseguir um estágio e futuramente trabalhar fora do país nessa área ou em empresas européias </t>
  </si>
  <si>
    <t xml:space="preserve">Tenho dúvida em questão de por onde começar a programar, estou tendo conhecimento porém não consigo a criação para começar a programar </t>
  </si>
  <si>
    <t xml:space="preserve">Qual o principal conhecimento que um programador tem que ter para trabalhar na área? </t>
  </si>
  <si>
    <t xml:space="preserve">Wendellmoraes2009@gmail.com </t>
  </si>
  <si>
    <t xml:space="preserve">Assiste série </t>
  </si>
  <si>
    <t xml:space="preserve">Falta conhecimento </t>
  </si>
  <si>
    <t xml:space="preserve">Qual melhor curso na área de graduação para fazer hoje ? Para ser um programador </t>
  </si>
  <si>
    <t xml:space="preserve">Gabrielrodriguespsv@gmail.com </t>
  </si>
  <si>
    <t>Meu objetivo é me destacar no mercado de trabalho, ser um diferencial na empresa onde eu trabalho.</t>
  </si>
  <si>
    <t xml:space="preserve">Preços dos cursos </t>
  </si>
  <si>
    <t xml:space="preserve">Como faço para ser um programador, Quando tempo demora para mim ter um conhecimento na programação que eu possa trabalhar com isso. </t>
  </si>
  <si>
    <t xml:space="preserve">Felipe.yoha@gmail.com </t>
  </si>
  <si>
    <t>DORMIR</t>
  </si>
  <si>
    <t xml:space="preserve">Consultoria comercial </t>
  </si>
  <si>
    <t xml:space="preserve">Mudança de Estado </t>
  </si>
  <si>
    <t xml:space="preserve">Não sei por onde iniciar </t>
  </si>
  <si>
    <t xml:space="preserve">Qual a linguagem mais utilizada do mercado e melhor maneira para se aprender </t>
  </si>
  <si>
    <t>Ingressar na área de DEV e melhorar minhas receitas</t>
  </si>
  <si>
    <t xml:space="preserve">Dominar uma uma linguagem </t>
  </si>
  <si>
    <t xml:space="preserve">como me tornar um dev bem conceituado e ganhar dinheiro de verdade?
</t>
  </si>
  <si>
    <t>juanpablo.paullino@gmail.com</t>
  </si>
  <si>
    <t xml:space="preserve">Estudar online </t>
  </si>
  <si>
    <t xml:space="preserve">Faço treinamento em DevOps online e projetos de redes para empresas. </t>
  </si>
  <si>
    <t>Ser um grande programador e ser conhecido no mercado da nuvem ou via digital.</t>
  </si>
  <si>
    <t>Estou iniciando agora, até então bem focado e sem nenhum "obstáculo" no caminho.</t>
  </si>
  <si>
    <t>Quais os métodos para se tornar um bom programador e sempre tá em alta no mercado de trabalho?</t>
  </si>
  <si>
    <t xml:space="preserve">Soniarodriguesdasilva21@gmail.com </t>
  </si>
  <si>
    <t xml:space="preserve">Quero aprender na área de tecnologia. </t>
  </si>
  <si>
    <t xml:space="preserve">De onde começo,  ou por onde devo começar a trilhar o caminho da área de programação. </t>
  </si>
  <si>
    <t>Você trabalha 11 horas por dia?</t>
  </si>
  <si>
    <t xml:space="preserve">Isaacandrade.ig@gmail.com </t>
  </si>
  <si>
    <t>Assistir vídeos variados</t>
  </si>
  <si>
    <t>Aux operador de máquinas jr</t>
  </si>
  <si>
    <t xml:space="preserve">Aprender a programar e trabalhar na área,  independente do salário no começo, mas que seja na área. </t>
  </si>
  <si>
    <t xml:space="preserve">Nada , somente a falta de tempo </t>
  </si>
  <si>
    <t>Por onde começo, como me tornar o melhor , como arrumar emprego na área?!</t>
  </si>
  <si>
    <t>asergio27@hotmail.com</t>
  </si>
  <si>
    <t xml:space="preserve">Jogar no computador </t>
  </si>
  <si>
    <t xml:space="preserve">Técnico de informática e eletrônica </t>
  </si>
  <si>
    <t xml:space="preserve">
Meu objetivo e a ter uma estabilidade financeira </t>
  </si>
  <si>
    <t>A área que eu trabalho atualmente é muito sazional</t>
  </si>
  <si>
    <t>Qual o melhor caminho a se tomar para começar a trabalhar na área, faculdade ou cursos EAD??</t>
  </si>
  <si>
    <t xml:space="preserve">julianodrm27@gmail.com </t>
  </si>
  <si>
    <t>Estudos</t>
  </si>
  <si>
    <t xml:space="preserve">Novos conhecimentos </t>
  </si>
  <si>
    <t>Rotina de serviço</t>
  </si>
  <si>
    <t>Qual é o futuro de programador?</t>
  </si>
  <si>
    <t>tyccooliveira@hotmail.com</t>
  </si>
  <si>
    <t>Ganhar muito dinheiro e ajuda minha família.</t>
  </si>
  <si>
    <t>Falta de oportunidades.</t>
  </si>
  <si>
    <t>O que teve de deixar de lado pra chegar onde chegou?</t>
  </si>
  <si>
    <t>Cezarjuliocezarr@gmail.com</t>
  </si>
  <si>
    <t>Força de vontade</t>
  </si>
  <si>
    <t xml:space="preserve">Como arumar um emprego n área da programação </t>
  </si>
  <si>
    <t xml:space="preserve">Kemilly_fernanda_2013@hotmail.com </t>
  </si>
  <si>
    <t xml:space="preserve">Assisti filmes </t>
  </si>
  <si>
    <t>Pcp</t>
  </si>
  <si>
    <t xml:space="preserve">Crescer </t>
  </si>
  <si>
    <t>may.nininha@gmail.com</t>
  </si>
  <si>
    <t>assistir anime</t>
  </si>
  <si>
    <t xml:space="preserve">trabalho como analista de sistemas quero aprender programação </t>
  </si>
  <si>
    <t xml:space="preserve">me desenvolver na programação para me ajudar no meu trabalho </t>
  </si>
  <si>
    <t>ajustar trabalho e estudos</t>
  </si>
  <si>
    <t xml:space="preserve">como você se programou para alcançar seus objetivos </t>
  </si>
  <si>
    <t>kenyanycole2@gmail.com</t>
  </si>
  <si>
    <t xml:space="preserve">Ver filme </t>
  </si>
  <si>
    <t xml:space="preserve">Oportunidade na minha cidade </t>
  </si>
  <si>
    <t>Como faço pra aprender realmente a programar já tive aulas na faculdade e não consegui aprender. Qual eh o segredo?</t>
  </si>
  <si>
    <t xml:space="preserve">breno.p.camilo@gmail.com </t>
  </si>
  <si>
    <t>Jogar, conversar com amigos e estudar</t>
  </si>
  <si>
    <t>Trabalhar com oque eu gosto(progamaçao), ter a oportunidade de trabalhar fora e conseguir realizar os sonhos da minha família.</t>
  </si>
  <si>
    <t>A incerteza de um emprego</t>
  </si>
  <si>
    <t>Iria perguntar sobre sua caminhada para chegar aonde voce esta e se vale apena desistir de um concurso militar(CN) com intenção de ter mais tempo para estudar programação.</t>
  </si>
  <si>
    <t>ericsonleonardo14pp@gmail.com</t>
  </si>
  <si>
    <t>Fica em paz</t>
  </si>
  <si>
    <t>Eletrecista</t>
  </si>
  <si>
    <t>Procuro automação</t>
  </si>
  <si>
    <t>Nada me impede</t>
  </si>
  <si>
    <t>Como atuar nesse mercado</t>
  </si>
  <si>
    <t>Fersundre@gmail.com</t>
  </si>
  <si>
    <t xml:space="preserve">Sucesso na carreira e possivelmente abrir uma agência de criadores de sites para empresas e empreendedores. </t>
  </si>
  <si>
    <t xml:space="preserve">Um curso como esse, curta duração </t>
  </si>
  <si>
    <t xml:space="preserve">Não faço ideia. </t>
  </si>
  <si>
    <t>bryan_vgs@hotmail.com</t>
  </si>
  <si>
    <t>Ler, praticar esporte, fazer sites</t>
  </si>
  <si>
    <t xml:space="preserve">Assistente de logística </t>
  </si>
  <si>
    <t xml:space="preserve">Abrir meu negócio próprio </t>
  </si>
  <si>
    <t xml:space="preserve">Preciso de mais conhecimento </t>
  </si>
  <si>
    <t xml:space="preserve">Qual o melhor caminho para começar </t>
  </si>
  <si>
    <t>marcelo.gileno@gmail.com</t>
  </si>
  <si>
    <t xml:space="preserve">Passeios, redes sociais e ver vídeos sobre tecnologias </t>
  </si>
  <si>
    <t>Sou Técnico da Claro, faço visitas técnicos para solucionar problemas com a internet e TV a cabo.</t>
  </si>
  <si>
    <t>Casar, estabilidade financeira e realizar sonhos.</t>
  </si>
  <si>
    <t>Mais conhecimento e salários mais altos RS..</t>
  </si>
  <si>
    <t xml:space="preserve">Por onde começar e quais áreas buscar? </t>
  </si>
  <si>
    <t>lucasdelimapinheiro1@gmail.com</t>
  </si>
  <si>
    <t>Jogar Videogame, Assistir séries, filmes</t>
  </si>
  <si>
    <t>Estudante de engenharia elétrica</t>
  </si>
  <si>
    <t>Trabalhar na área de Programação</t>
  </si>
  <si>
    <t>No momento estou aprendendo a me inserir no mercado de trabalho</t>
  </si>
  <si>
    <t>Como começar na área de TI front-end ou back-end, mais na parte de front-end</t>
  </si>
  <si>
    <t>higo@fisica.ufc.br</t>
  </si>
  <si>
    <t>Aprender a tratar dados.</t>
  </si>
  <si>
    <t>Se é possível entrar no mercado sem ter formação acadêmica.</t>
  </si>
  <si>
    <t>Lucasvilela947@gmail.com</t>
  </si>
  <si>
    <t xml:space="preserve">Trabalho na roça </t>
  </si>
  <si>
    <t>Ter uma vida estabilizada</t>
  </si>
  <si>
    <t>Não tenho condições para estudo</t>
  </si>
  <si>
    <t xml:space="preserve">Por onde devo começar na programação qual linguagem eu devo estudar primeiro </t>
  </si>
  <si>
    <t>bethinahanke@gmail.com</t>
  </si>
  <si>
    <t>não binário</t>
  </si>
  <si>
    <t>jogos de pc, jogos online</t>
  </si>
  <si>
    <t>me formei em psicologia mas me arrependi</t>
  </si>
  <si>
    <t xml:space="preserve">conseguir trabalhar em home office e de onde eu quiser </t>
  </si>
  <si>
    <t>medo</t>
  </si>
  <si>
    <t>como começar a aprender programação sem fazer faculdade, como buscar trabalho depois</t>
  </si>
  <si>
    <t>hyagofidelis1@gmail.com</t>
  </si>
  <si>
    <t xml:space="preserve">Ler pra tentar descansar da correria diária. </t>
  </si>
  <si>
    <t xml:space="preserve">Atendente de Caixa </t>
  </si>
  <si>
    <t>Um trabalho com menor carga horária, com uma remuneração melhor, pra assim poder dar uma assistência e atenção melhor pra minha família.
Aprender a programar de uma forma prática e efetiva.
Começar uma faculdade na área de computação.</t>
  </si>
  <si>
    <t xml:space="preserve">A dúvida como funciona esse mercado de trabalho e a falta de experiência na área que causa insegurança. </t>
  </si>
  <si>
    <t>Você vai ensinar uma linguagem de programação em específico, ou vai ensinar um método ou metodologia para programar em qualquer linguagem?
Qual a linguagem de programação mais utilizada no mercado?</t>
  </si>
  <si>
    <t>carlosbabuino7@gmail.com</t>
  </si>
  <si>
    <t xml:space="preserve">Técnico em Fibra </t>
  </si>
  <si>
    <t xml:space="preserve">Qualificação profissional </t>
  </si>
  <si>
    <t xml:space="preserve">Como vc conseguiu </t>
  </si>
  <si>
    <t>henriquemazzo2@gmail.com</t>
  </si>
  <si>
    <t xml:space="preserve">Apreciar a família </t>
  </si>
  <si>
    <t>Sou Vendedor</t>
  </si>
  <si>
    <t>Liberdade financeira e qualidade de vida</t>
  </si>
  <si>
    <t>Alta cobrança do setor de vendas</t>
  </si>
  <si>
    <t>Por onde eu começo?</t>
  </si>
  <si>
    <t xml:space="preserve">Lusouza976@yahoo.com.br </t>
  </si>
  <si>
    <t xml:space="preserve">Não consigo compreender a lógica da programação, acho difícil demais </t>
  </si>
  <si>
    <t>Como faço p vencer essa barreira que me coloca entre aprender e praticar programação?</t>
  </si>
  <si>
    <t xml:space="preserve">annaleles229@gmail.com </t>
  </si>
  <si>
    <t xml:space="preserve">Cuido do lar </t>
  </si>
  <si>
    <t xml:space="preserve">Não trabalho no momento mas terminei o ensino médio </t>
  </si>
  <si>
    <t xml:space="preserve">Dificuldade em me focar em uma coisa só </t>
  </si>
  <si>
    <t>De verdade se eu comprar seu curso vou de verdade está profissão? E teria mesmo chance no mercado de trabalho?</t>
  </si>
  <si>
    <t>marcelobarbozafigueiredo@gmail.com</t>
  </si>
  <si>
    <t>relaxar e estar perto da minha família</t>
  </si>
  <si>
    <t>Trabalhador autônomo da  área da  construção civil (pedreiro).</t>
  </si>
  <si>
    <t xml:space="preserve">Primeiro passo é sair do zero na programação, depois conseguir um emprego na área da programação. </t>
  </si>
  <si>
    <t>Cansaço falta de tempo, pois trabalho por muitas horas e no pesado. sinto que travo e por fim não entendo nada.</t>
  </si>
  <si>
    <t>Como faço para destravar e sair do zero na programação.</t>
  </si>
  <si>
    <t>Jayranna_oliveira@hotmail.com</t>
  </si>
  <si>
    <t xml:space="preserve">Aprender coisas novas </t>
  </si>
  <si>
    <t>Estudante.</t>
  </si>
  <si>
    <t>Ter uma profissão que me proporcione liberdade geográfica e possibilidade de uma carreira internacional.</t>
  </si>
  <si>
    <t>No momento a falta de saber por onde e como começar.</t>
  </si>
  <si>
    <t>Orientações sobre o realmente devo aprender no começo.</t>
  </si>
  <si>
    <t>jeancarlosnino@gmail.com</t>
  </si>
  <si>
    <t xml:space="preserve">Poder trabalhar nessa área </t>
  </si>
  <si>
    <t xml:space="preserve">Sem tempo e condições </t>
  </si>
  <si>
    <t xml:space="preserve">Qual a forma mais fácil para aprender </t>
  </si>
  <si>
    <t>Inezveiga@gmail.com</t>
  </si>
  <si>
    <t xml:space="preserve">Tecnólogo em Radiologia </t>
  </si>
  <si>
    <t xml:space="preserve">Quero ser profissional na área de programação </t>
  </si>
  <si>
    <t xml:space="preserve">Estou estudando! Tenho pouco tempo pois trabalho em outra área, mas estou tentando </t>
  </si>
  <si>
    <t>Me mostre o caminho de como chegar a ser uma full stack top</t>
  </si>
  <si>
    <t>weberdebarros@gmail.com</t>
  </si>
  <si>
    <t xml:space="preserve">Cuidar das minhas aves </t>
  </si>
  <si>
    <t xml:space="preserve">Agente de Segurança Diplomatica </t>
  </si>
  <si>
    <t xml:space="preserve">Trabalhar em casa para cuidar doeu filho com paralisia cerebral </t>
  </si>
  <si>
    <t xml:space="preserve">Com esse nova virada de chave , quero estar mais perto do Filho , que depende 100% de mim , pois tem Paralisia cerebral </t>
  </si>
  <si>
    <t>Preciso fazer uma faculdade para ser programador ?</t>
  </si>
  <si>
    <t>marcellog.santos@hotmail.com</t>
  </si>
  <si>
    <t>Ir ao teatro, cinema e ficar com a familia</t>
  </si>
  <si>
    <t>Estou de licença por causa de um acidente</t>
  </si>
  <si>
    <t>Aprender muito e seu ótimo profissional e dar uma boa vida para minha familia</t>
  </si>
  <si>
    <t>Explorar o máximo seu conhecimento</t>
  </si>
  <si>
    <t>kaykssuncao@gmail.com</t>
  </si>
  <si>
    <t>Jogar ler</t>
  </si>
  <si>
    <t>Tem independência</t>
  </si>
  <si>
    <t>Não consegui trabalho</t>
  </si>
  <si>
    <t>Como focar em sua carreira</t>
  </si>
  <si>
    <t>duduleandro04@gmail.com</t>
  </si>
  <si>
    <t xml:space="preserve">Aproveitar o tempo com família e amigos, fazer esportes e ler livro </t>
  </si>
  <si>
    <t xml:space="preserve">No momento estou apenas estudando </t>
  </si>
  <si>
    <t xml:space="preserve">Todas as opções a cima </t>
  </si>
  <si>
    <t>Estabilidade financeira trabalhando com algo que eu gosto</t>
  </si>
  <si>
    <t xml:space="preserve">Por onde eu começo? Como faço pra conseguir trabalhar com programação mesmo não tendo experiência na área? </t>
  </si>
  <si>
    <t>karolyne.albano19@gmail.com</t>
  </si>
  <si>
    <t>Ler, assistir filmes e séries.</t>
  </si>
  <si>
    <t>Começar a minha carreira profissional na área de programação.</t>
  </si>
  <si>
    <t>A inexperiência.</t>
  </si>
  <si>
    <t>Como lidar com os "nãos" que se leva nos processos seletivos sem nem ao menos verem o seu conhecimento profissional?</t>
  </si>
  <si>
    <t>lucasgabriel16161@gmail.com</t>
  </si>
  <si>
    <t>programar, tocar violão, tocar flauta, ler livros...</t>
  </si>
  <si>
    <t>Estudo no Instituto Federal do Rio Grande do Norte fazendo o curso de nível médio integrado em informática.</t>
  </si>
  <si>
    <t>Faço o ensino medio cursando informatica.</t>
  </si>
  <si>
    <t>Desejo dominar a linguagem Java e após atingir esse feito, desejo dominar python também.</t>
  </si>
  <si>
    <t>A falta de professores que consigam ensinar bem.</t>
  </si>
  <si>
    <t>Macetes para um aprendizado mais rápido e eficaz em TODAS as linguagens que eu quisesse, descobrindo a lógica entre todas elas.</t>
  </si>
  <si>
    <t>Llandim842@gmail.com</t>
  </si>
  <si>
    <t xml:space="preserve">Técnico de computadores notebooks e câmeras de segurança. </t>
  </si>
  <si>
    <t xml:space="preserve">Conhecimento é tudo. </t>
  </si>
  <si>
    <t>Só se Deus não permitir</t>
  </si>
  <si>
    <t xml:space="preserve">Qual foi sua maior dificuldade na programação? </t>
  </si>
  <si>
    <t>ailtonbsb@gmail.com</t>
  </si>
  <si>
    <t>Aprender novos conhecimentos.</t>
  </si>
  <si>
    <t>Ser um especialista em programação.</t>
  </si>
  <si>
    <t>Nada nesse momento.</t>
  </si>
  <si>
    <t>Na idade que tenho "38", ainda é possível ter uma carreira na TI?</t>
  </si>
  <si>
    <t>nielsoncoutinho5@gmail.com</t>
  </si>
  <si>
    <t>Tenico em Telecomunicações</t>
  </si>
  <si>
    <t>Crescer profissionalmente</t>
  </si>
  <si>
    <t xml:space="preserve">a parte financeira. </t>
  </si>
  <si>
    <t xml:space="preserve">Eu só preciso da oportunidade o resto e comigo. </t>
  </si>
  <si>
    <t>alef.familia0208@gmail.com</t>
  </si>
  <si>
    <t xml:space="preserve">Trabalho com vendas de materiais sintéticos </t>
  </si>
  <si>
    <t>Conseguir a casa própria e proporciona um ensino de qualidade para meus filhos em boas escolas</t>
  </si>
  <si>
    <t xml:space="preserve">Medo e insegurança </t>
  </si>
  <si>
    <t xml:space="preserve">Qual o melhor caminho? </t>
  </si>
  <si>
    <t>alineassilva09@gmail.com</t>
  </si>
  <si>
    <t xml:space="preserve">Estudar alguma coisa nova </t>
  </si>
  <si>
    <t xml:space="preserve"> Concurseira</t>
  </si>
  <si>
    <t xml:space="preserve">Terminei a faculdade e quero oportunidade de trabalhar com Java </t>
  </si>
  <si>
    <t>Trabalhar com Java</t>
  </si>
  <si>
    <t xml:space="preserve">Dificuldade de entender sozinha as minhas falhas no código </t>
  </si>
  <si>
    <t>Como de verdade ser contratada para trabalhar com Java/ Spring</t>
  </si>
  <si>
    <t>gr012829@gmail.com</t>
  </si>
  <si>
    <t>alicecoelho117@gmail.com</t>
  </si>
  <si>
    <t>Atuo como analista operacional</t>
  </si>
  <si>
    <t>Trocar de área e conseguir uma qualidade de vida</t>
  </si>
  <si>
    <t>Baixa remuneração atual</t>
  </si>
  <si>
    <t xml:space="preserve">Qual caminho seguir para ser um programador </t>
  </si>
  <si>
    <t>carlos.roberto.cbrs@gmail.com</t>
  </si>
  <si>
    <t>Acima de R$ 15.000</t>
  </si>
  <si>
    <t>marinheiro</t>
  </si>
  <si>
    <t>trabalhar home office</t>
  </si>
  <si>
    <t xml:space="preserve">muito dificil programação </t>
  </si>
  <si>
    <t xml:space="preserve">aprender Java e difícil demais </t>
  </si>
  <si>
    <t xml:space="preserve">Williammotog3@gmail.com </t>
  </si>
  <si>
    <t>No mínimo plenooooo</t>
  </si>
  <si>
    <t xml:space="preserve">Tranquei minha faculdade a uns anos tento atualmente estudar on line porém tenho uma certa dificuldade e estou sem um norte para os meus estudos </t>
  </si>
  <si>
    <t xml:space="preserve">Como encontrar o caminho da pedras para ser um programador bem sucedido? </t>
  </si>
  <si>
    <t>nataliavolpi25@gmail.com</t>
  </si>
  <si>
    <t>Cursos para aprimoramento, jogos onlines</t>
  </si>
  <si>
    <t>Patologista Clínica Veterinária</t>
  </si>
  <si>
    <t>Aprender programação e trocar de carreira</t>
  </si>
  <si>
    <t>Realizar outra graduação, por falta de tempo já que preciso continuar trabalhando</t>
  </si>
  <si>
    <t>Como posso iniciar na área de programação, mantendo meu emprego atual?</t>
  </si>
  <si>
    <t xml:space="preserve">Lucasmave77@gmail.com </t>
  </si>
  <si>
    <t xml:space="preserve">Ter uma vida melhor </t>
  </si>
  <si>
    <t xml:space="preserve">Comodidade </t>
  </si>
  <si>
    <t xml:space="preserve">Tudo </t>
  </si>
  <si>
    <t>leolima21081995@gmail.com</t>
  </si>
  <si>
    <t xml:space="preserve">Não </t>
  </si>
  <si>
    <t xml:space="preserve">Gosto da ideia de desenvolvimento de programas </t>
  </si>
  <si>
    <t xml:space="preserve">Trabalhar na área e conseguir conquistar meus objetivos </t>
  </si>
  <si>
    <t>Salario</t>
  </si>
  <si>
    <t xml:space="preserve">Quero aprender a programação, vc pode me ajudar?
Não sei nada vou começar do zero. </t>
  </si>
  <si>
    <t>fael97rr@gmail.com</t>
  </si>
  <si>
    <t>Jogar Xbox one</t>
  </si>
  <si>
    <t>Operador de ponte rolante, numa empresa de granito.</t>
  </si>
  <si>
    <t>Daqui a alguns anos desejo estar em um nível financeiro e sabedoria maior.</t>
  </si>
  <si>
    <t xml:space="preserve">Falta de interesse, e falta de tempo. Trabalho numa escala 12x36 e posso ficar sem ver alguma aula </t>
  </si>
  <si>
    <t xml:space="preserve">Precisa de equipamentos de alto nível para ser programador? E as aulas vão ficar gravadas? </t>
  </si>
  <si>
    <t>Juan_nobre@hotmail.com</t>
  </si>
  <si>
    <t>Quero somente aprender do zero só máximo.</t>
  </si>
  <si>
    <t>guimedeiros60@gmail.com</t>
  </si>
  <si>
    <t>Aprender novas coisas</t>
  </si>
  <si>
    <t xml:space="preserve">Agente aeroportuário </t>
  </si>
  <si>
    <t xml:space="preserve">Desejo atingir minha liberdade financeira </t>
  </si>
  <si>
    <t>Falta de incentico</t>
  </si>
  <si>
    <t>A partir do seu curso e ensinamentos e junto com meu comprometimento em aprender, eu vou conseguir ser um programador mesmo sem um curso de ciências da computação?</t>
  </si>
  <si>
    <t>lucasfsa@hotmail.com</t>
  </si>
  <si>
    <t>Jogar video game</t>
  </si>
  <si>
    <t xml:space="preserve">Quero viver meu próprios sonhos. Vivi até então o sonho de outras pessoas e não estava feliz. Daqui para frente quero me desenvolver na área de ti, concluir um curso na área, uma graduação e desenvolver meu inglês. </t>
  </si>
  <si>
    <t xml:space="preserve">O que me impedia era agradar outras pessoas. Mas decidi seguir meus sonhos. Estou com norte bem claro na minha mente e quero colocar em prática. </t>
  </si>
  <si>
    <t xml:space="preserve">Você me ajudou muito. Tive uma conversa rápida contigo no instagram. Meu principal receio era saber se já não era tarde demais para começar. Mas você me animou com palavras e me deu ânimo para dá os primeiros passos. </t>
  </si>
  <si>
    <t xml:space="preserve">Meu e-mail </t>
  </si>
  <si>
    <t xml:space="preserve">Sair em casa de familiares </t>
  </si>
  <si>
    <t xml:space="preserve">Ter uma Profissão </t>
  </si>
  <si>
    <t>Qualquer pessoa teria capacidade de aprender.</t>
  </si>
  <si>
    <t>gabrielsouzarocha2005@gmail.com</t>
  </si>
  <si>
    <t>jogar bola</t>
  </si>
  <si>
    <t>estágio em manufatura</t>
  </si>
  <si>
    <t>liberdade financeira</t>
  </si>
  <si>
    <t>falta de dedicação para estudo</t>
  </si>
  <si>
    <t xml:space="preserve">como ter disciplina na parte de estudar e como começar </t>
  </si>
  <si>
    <t>gustavoope3@gmail.com</t>
  </si>
  <si>
    <t>Ficar com a família</t>
  </si>
  <si>
    <t>Soldado Bombeiro Militar</t>
  </si>
  <si>
    <t>Gostaria de associar minha profissão e a profissão de programador.</t>
  </si>
  <si>
    <t xml:space="preserve">Aprender uma nova profissão. </t>
  </si>
  <si>
    <t xml:space="preserve">O que eu preciso fazer para me tornar um programador. Aprender a programar de fato. </t>
  </si>
  <si>
    <t>derlon.domingues@gmail.com</t>
  </si>
  <si>
    <t>Usar computador, assistir séries, ficar com a família.</t>
  </si>
  <si>
    <t>Engenheiro Civil não atuante, trabalho em uma distribuidora de esquadria de alumínio.</t>
  </si>
  <si>
    <t>Vida estável para minha família.</t>
  </si>
  <si>
    <t>Nada impede estou em busca deles.</t>
  </si>
  <si>
    <t>Alguma dica que melhore o aprendizado.</t>
  </si>
  <si>
    <t xml:space="preserve">Está em contato com pessoas </t>
  </si>
  <si>
    <t xml:space="preserve">Fazer cursos e ser 
Profissional </t>
  </si>
  <si>
    <t xml:space="preserve">Se qualquer pessoa dependente de nível escolar consegue  entender esse curso
</t>
  </si>
  <si>
    <t xml:space="preserve">Luisfernandosluz@hotmail.com </t>
  </si>
  <si>
    <t>Desejo, mudar meu estilo de vida, seguir outros caminhos.</t>
  </si>
  <si>
    <t>Meu antigo trabalho me sugava muito, agora q sai pretendo correr atrás.</t>
  </si>
  <si>
    <t>Como e uma.vida de um.programador já estabilizado?</t>
  </si>
  <si>
    <t>uandezonazevedo@gmail.com</t>
  </si>
  <si>
    <t xml:space="preserve">Técnico em Mecânica </t>
  </si>
  <si>
    <t xml:space="preserve">Trabalhar para empresa no exterior, sair do Brasil </t>
  </si>
  <si>
    <t xml:space="preserve">O que aprender em ordem para se tornar um programador </t>
  </si>
  <si>
    <t xml:space="preserve">laercio.damasceno@outlook.com.br </t>
  </si>
  <si>
    <t xml:space="preserve">Bancário </t>
  </si>
  <si>
    <t>Ser um programador de sucesso</t>
  </si>
  <si>
    <t xml:space="preserve">Para ser Programador é necessário ter inglês na escrita e na fala? </t>
  </si>
  <si>
    <t>julliver15@gmail.com</t>
  </si>
  <si>
    <t>Procurar uma nova fonte de renda</t>
  </si>
  <si>
    <t>Motorista de aplicativos</t>
  </si>
  <si>
    <t>Uma boa renda</t>
  </si>
  <si>
    <t xml:space="preserve">Como começar e qual suas dicas de experiência na área </t>
  </si>
  <si>
    <t xml:space="preserve">g.guipinhaneli@gmail.com </t>
  </si>
  <si>
    <t xml:space="preserve">Mecher no celular </t>
  </si>
  <si>
    <t xml:space="preserve">Arrumar um emprego </t>
  </si>
  <si>
    <t>Horário escolar</t>
  </si>
  <si>
    <t>otavionalin@hotmail.com</t>
  </si>
  <si>
    <t>Pesquisa de aprendizado</t>
  </si>
  <si>
    <t xml:space="preserve">Montador de equipamentos eletrônicos </t>
  </si>
  <si>
    <t>Conhecimento em outra area</t>
  </si>
  <si>
    <t>Baixa renda</t>
  </si>
  <si>
    <t xml:space="preserve">Quanto tempo de dedicação precisou para você ser conhecido na área da programação?  </t>
  </si>
  <si>
    <t>gilbertossantos22@gmail.com</t>
  </si>
  <si>
    <t>Aumentar meu padrão de vida</t>
  </si>
  <si>
    <t>Escolhi uma profissão que até gosto, mas não me encantou</t>
  </si>
  <si>
    <t>Em que eu posso te ajudar ?</t>
  </si>
  <si>
    <t>vinicius.caetano12@gmail.com</t>
  </si>
  <si>
    <t xml:space="preserve">Esportes, ler livros e estudar conteúdos novos </t>
  </si>
  <si>
    <t xml:space="preserve">Trabalho na área de energia elétrica a 15 anos, mas quero sair da área, estou estudando em um curso de programador full stack no Senai e penso no futuro associar a profissão de programador e montar um negócio </t>
  </si>
  <si>
    <t xml:space="preserve">Desejo atingir estabilidade financeira e qualidade de vida. Quero a ajuda de vocês em ser um grande programador e queria criar meu próprio negócio conciliando com a profissão </t>
  </si>
  <si>
    <t>Eu me travava com o medo de sair da zona de conforto, mas hoje não mais. Quero minha estabilidade financeira e mergulhar na área.</t>
  </si>
  <si>
    <t>Qual o melhor caminho para trabalhar com a profissão do exterior?</t>
  </si>
  <si>
    <t>jujuharumi10@gmail.com</t>
  </si>
  <si>
    <t xml:space="preserve">Jogar e assistir séries </t>
  </si>
  <si>
    <t xml:space="preserve">Sou recepcionista </t>
  </si>
  <si>
    <t xml:space="preserve">Fazer a minha transição de carreira </t>
  </si>
  <si>
    <t xml:space="preserve">Tenho medo de fazer a transição e acabar dando errado. Por exemplo, não conseguir um emprego na área </t>
  </si>
  <si>
    <t>Em que momento eu posso começar a me candidatar para as vagas?</t>
  </si>
  <si>
    <t xml:space="preserve">Alexnunez080808@gmail.com </t>
  </si>
  <si>
    <t>Aprender mais e mais</t>
  </si>
  <si>
    <t>E difícil a área de trabalho no ramo</t>
  </si>
  <si>
    <t xml:space="preserve">michaellbay007@gmail.com </t>
  </si>
  <si>
    <t xml:space="preserve">Objetivo  ser independente </t>
  </si>
  <si>
    <t xml:space="preserve">Trabalho fixo </t>
  </si>
  <si>
    <t xml:space="preserve">Como poderia ser um bom programador </t>
  </si>
  <si>
    <t>Arthurfgama@hotmail.com</t>
  </si>
  <si>
    <t xml:space="preserve">Eng mecânico </t>
  </si>
  <si>
    <t>Não saber onde começar e o que realmente importa</t>
  </si>
  <si>
    <t>Por onde começar e o que realmente é necessário</t>
  </si>
  <si>
    <t>marchitorafa@gmail.com</t>
  </si>
  <si>
    <t>Assistir série, jogar jogos eletrônicos e patinar</t>
  </si>
  <si>
    <t xml:space="preserve">Professora do Ensino Fundamental </t>
  </si>
  <si>
    <t xml:space="preserve">Fiz faculdade de computação e sou professora de robótica </t>
  </si>
  <si>
    <t>Migrar para a área de programação e poder trabalhar de casa</t>
  </si>
  <si>
    <t xml:space="preserve">Encontrar a área da programação que mais gosto, acredito que seja front end, mas preciso me aperfeiçoar </t>
  </si>
  <si>
    <t>Por onde começar, o que estudar e como se sair bem nas entrevistas</t>
  </si>
  <si>
    <t>izaias4343@hotmail.com</t>
  </si>
  <si>
    <t xml:space="preserve">Bicicleta </t>
  </si>
  <si>
    <t>Aux técnico</t>
  </si>
  <si>
    <t xml:space="preserve">Aprende programação, saber desenvolver </t>
  </si>
  <si>
    <t xml:space="preserve">Financia </t>
  </si>
  <si>
    <t>Por onde inicia, pra quem queira começar agora</t>
  </si>
  <si>
    <t>jcarlinhosxd@hotmail.com</t>
  </si>
  <si>
    <t xml:space="preserve">Ler,jogar, jiu-jitsu </t>
  </si>
  <si>
    <t>Meus sonhos são bem simples,e acredito que a vida seja assim também,receber bem,obter conhecimento,ser saudável,blindar o corpo e a mente,e de sonho material,ter um Corolla :)</t>
  </si>
  <si>
    <t xml:space="preserve">Tem sido difícil estudar,e arranjar emprego pior ainda </t>
  </si>
  <si>
    <t>Por onde começar? Como realizar imersão pra estudar? Qual linguagem aprender ? Como buscar emprego? Como lidar com a alta concorrência?</t>
  </si>
  <si>
    <t>eduardoxsecret@hotmail.com</t>
  </si>
  <si>
    <t>Motoby</t>
  </si>
  <si>
    <t>Segui carreira</t>
  </si>
  <si>
    <t>Horarios</t>
  </si>
  <si>
    <t>Como podemos desenvolver na área</t>
  </si>
  <si>
    <t>luccamarcondes04@gmail.com</t>
  </si>
  <si>
    <t xml:space="preserve">Aprender novas coisas </t>
  </si>
  <si>
    <t xml:space="preserve">Atualmente meu principal objetivo é aprender o máximo sobre programação e entrar em uma faculdade cursando sistemas de informação </t>
  </si>
  <si>
    <t xml:space="preserve">Não tem nada que me impede de atingir, basta eu querer e correr atrás dos meus objetivos </t>
  </si>
  <si>
    <t>Como você começou?</t>
  </si>
  <si>
    <t xml:space="preserve">Para aprender </t>
  </si>
  <si>
    <t xml:space="preserve">Costura </t>
  </si>
  <si>
    <t xml:space="preserve">Empregada doméstica </t>
  </si>
  <si>
    <t xml:space="preserve">Ter outra profissão </t>
  </si>
  <si>
    <t xml:space="preserve">Como funciona </t>
  </si>
  <si>
    <t>Ascjessica@hotmail.com</t>
  </si>
  <si>
    <t xml:space="preserve">Assistir séries e filmes </t>
  </si>
  <si>
    <t xml:space="preserve">Sou nutricionista responsável técnica de um refeitório </t>
  </si>
  <si>
    <t>Aprender a programar e mudar de carreira, além de trabalhar pra uma empresa de outro país para ter qualidade de vida melhor.</t>
  </si>
  <si>
    <t>Atualmente é meu computador, além de não encontrar cursos à noite que eu possa pagar ou só pagar após estiver trabalhando.</t>
  </si>
  <si>
    <t xml:space="preserve">Te pediria dicas de cursos gratuitos, canais do YouTube, saber de acordo com minhas características qual área na programação seguir. </t>
  </si>
  <si>
    <t xml:space="preserve">talitaburgel@gmail.com </t>
  </si>
  <si>
    <t>Estar com a minha familia</t>
  </si>
  <si>
    <t>Somente dona de casa</t>
  </si>
  <si>
    <t>Trabalhar com algo que me possibilita ter condições de ter um financeiro e poder cuidar da minha filha sem ter que sair de casa.</t>
  </si>
  <si>
    <t>Minha filha precisa de atenção, não confio em ninguém para deixar ela.</t>
  </si>
  <si>
    <t>Pediria para você me ensinar a crescer, a desenvolver e fazer funcionar no processo de programação, para abrir portas para mim no mercado para que eu possa criar minha filha bem e nunca sair de perto dela.</t>
  </si>
  <si>
    <t>rommelmoura.rm@gmail.com</t>
  </si>
  <si>
    <t>Ter tempo pra família, viver.</t>
  </si>
  <si>
    <t>Como ter uma profissão que pague bem e aqui eu possa trabalhar de casa?</t>
  </si>
  <si>
    <t>wellingtonnp.1990@gmail.com</t>
  </si>
  <si>
    <t xml:space="preserve">Trabalho em mercado, sou empilhador. </t>
  </si>
  <si>
    <t>Mudar de área de trabalho, ser um programador.</t>
  </si>
  <si>
    <t>Seria a respeito de programação mesmo.</t>
  </si>
  <si>
    <t>Jayanahakimecustodiocustodio@gmail.com</t>
  </si>
  <si>
    <t>Leitura</t>
  </si>
  <si>
    <t>Programação infantil</t>
  </si>
  <si>
    <t>Aprofundar</t>
  </si>
  <si>
    <t>Inseguranca</t>
  </si>
  <si>
    <t xml:space="preserve">Como aprender mais sobre programação </t>
  </si>
  <si>
    <t>gui_bleck13@hotmail.com</t>
  </si>
  <si>
    <t xml:space="preserve">Redes sociais, games, família </t>
  </si>
  <si>
    <t>Trabalho na Goodyear. Operador de produção.</t>
  </si>
  <si>
    <t>Ter mais tempo livre e trabalhar em outros países.</t>
  </si>
  <si>
    <t>Trabalho atual</t>
  </si>
  <si>
    <t xml:space="preserve">Qual o melhor caminho para a transição de vida profissional </t>
  </si>
  <si>
    <t>mj_mayara@hotmail.com</t>
  </si>
  <si>
    <t>Brincar com meu filho</t>
  </si>
  <si>
    <t>Suporte técnico em uma empresa de software.</t>
  </si>
  <si>
    <t>Ter mais disponibilidade para meu filho, e dar para ele um conforto de uma vida mais tranquila financeiramente.</t>
  </si>
  <si>
    <t>Trabalho muito e ganho pouco , não tenho tempo.</t>
  </si>
  <si>
    <t>Ia perguntar como você iniciou e quais as dificuldades encontradas.</t>
  </si>
  <si>
    <t>henriqueoliveiracris@gmail.com</t>
  </si>
  <si>
    <t xml:space="preserve">Limpa o quintal </t>
  </si>
  <si>
    <t xml:space="preserve">Fazer minha casa </t>
  </si>
  <si>
    <t xml:space="preserve">Como faço para subir </t>
  </si>
  <si>
    <t>diel.lima85@gmail.com</t>
  </si>
  <si>
    <t>Assistir futebol</t>
  </si>
  <si>
    <t>Aprender a programar, e ter uma vida estável financeiramente, e poder trabalhar fora .</t>
  </si>
  <si>
    <t>Qual a melhor forma de aprender a programar e como entrar no mercado</t>
  </si>
  <si>
    <t>rodrigohsp@icloud.com</t>
  </si>
  <si>
    <t xml:space="preserve">Jogar vídeo game e pesquisar sobre assuntos diversos </t>
  </si>
  <si>
    <t xml:space="preserve">Sou bancário </t>
  </si>
  <si>
    <t xml:space="preserve">Melhorar de renda em um contexto de liberdade </t>
  </si>
  <si>
    <t xml:space="preserve">Desenvolver habilidades na área </t>
  </si>
  <si>
    <t>Quais os primeiros passos que tornarão o resto da jornada rápida e eficaz?</t>
  </si>
  <si>
    <t xml:space="preserve">Elasouza13@hotmail.com </t>
  </si>
  <si>
    <t>Adminstrativo</t>
  </si>
  <si>
    <t xml:space="preserve">Trabalhar com. Programacao </t>
  </si>
  <si>
    <t>Aprender tudo</t>
  </si>
  <si>
    <t>Se de fato consigo entrar neste mercado vendo seu curso.</t>
  </si>
  <si>
    <t>arinaldo.junior@hotmail.com</t>
  </si>
  <si>
    <t xml:space="preserve">Jogar ou consumir algum conteúdo no YouTube </t>
  </si>
  <si>
    <t>Estudo programação mas me falta refinar e conseguir aplicar tudo que sei pra poder trabalhar que é Oque me falta</t>
  </si>
  <si>
    <t xml:space="preserve">Desejo ajeitar uma casa própria casar, ir pra outro país e ter uma estabilidade financeira enorme pra poder viver bem </t>
  </si>
  <si>
    <t xml:space="preserve">As vezes procrastinação e achar que não consigo por ser complicado </t>
  </si>
  <si>
    <t xml:space="preserve">Se você poderia me indicar a algum trabalho </t>
  </si>
  <si>
    <t>douglas.rzcb@gmail.com</t>
  </si>
  <si>
    <t>Buscar sobre Deus e jogar</t>
  </si>
  <si>
    <t>Sou tosador de pets</t>
  </si>
  <si>
    <t xml:space="preserve">Liberdade financeira e ficar perto da esposa </t>
  </si>
  <si>
    <t>Trabalhar de seg a sábado  falta de grana</t>
  </si>
  <si>
    <t xml:space="preserve">Tentaria extrair tudo de você  sobre programação e pediria pra me falar o caminho das pedras sei lá pediria um estágio com você </t>
  </si>
  <si>
    <t>arthurhlv.17@icloud.com</t>
  </si>
  <si>
    <t>Sair com os amigos</t>
  </si>
  <si>
    <t xml:space="preserve">Trabalho engenho de rapadura </t>
  </si>
  <si>
    <t>Ainda não comecei estudar a fundo</t>
  </si>
  <si>
    <t xml:space="preserve">Ia perguntar se valia a pena uma faculdade </t>
  </si>
  <si>
    <t>Ericknascimento1100@gmail.com</t>
  </si>
  <si>
    <t xml:space="preserve">2° ano do ensino médio </t>
  </si>
  <si>
    <t xml:space="preserve">Queria aprender programação entes de entrar na faculdade e estou querendo fazer engenharia de software </t>
  </si>
  <si>
    <t xml:space="preserve">Pouco tempo </t>
  </si>
  <si>
    <t xml:space="preserve">Onde começar </t>
  </si>
  <si>
    <t>marcelloafp2223@outlook.com</t>
  </si>
  <si>
    <t xml:space="preserve">Sou músico e gosto de estudar um pouco </t>
  </si>
  <si>
    <t xml:space="preserve">Sou operador em uma montadora </t>
  </si>
  <si>
    <t>Um emprego de relevância no mercado seguindo tendências atuais e conquistar independência financeira</t>
  </si>
  <si>
    <t xml:space="preserve">Falta de conhecimento e aprendizados específicos </t>
  </si>
  <si>
    <t>Quais são os pontos negativos reais da profissão?</t>
  </si>
  <si>
    <t>george.dani07@gmail.com</t>
  </si>
  <si>
    <t xml:space="preserve">Conquistar a independência financeira </t>
  </si>
  <si>
    <t xml:space="preserve">No momento estou preso trabalhando somente para uma empresa </t>
  </si>
  <si>
    <t>Como me capacitar para atender várias empresas</t>
  </si>
  <si>
    <t xml:space="preserve">rafaelmorsony@gmail.com </t>
  </si>
  <si>
    <t>Assistir animes</t>
  </si>
  <si>
    <t>Professor pss</t>
  </si>
  <si>
    <t>Um dia ser desenvolvedor.</t>
  </si>
  <si>
    <t>Tempo, falta de oportunidade.</t>
  </si>
  <si>
    <t>Como conseguir um emprego de programador em casa.</t>
  </si>
  <si>
    <t>mscunhajp.mc@gmail.com</t>
  </si>
  <si>
    <t>Prática esportiva</t>
  </si>
  <si>
    <t xml:space="preserve">Sou atendente de restaurante </t>
  </si>
  <si>
    <t xml:space="preserve">Quero morar fora do país </t>
  </si>
  <si>
    <t xml:space="preserve">O que posso fazer pra ser um ótimo programador </t>
  </si>
  <si>
    <t>dkzin.dev@gmail.com</t>
  </si>
  <si>
    <t>Trabalho integralmente das 8:00 as 18:00</t>
  </si>
  <si>
    <t xml:space="preserve">Tenho o sonho de conquistar minha casa própria, e na situação que me encontro hoje em dia, está complicado.
</t>
  </si>
  <si>
    <t>Salário baixo, e falta de tempo.</t>
  </si>
  <si>
    <t>me mostrar a forma de realmente ganhar dinheiro nesse ramo, e ter a possibilidade de morar e trabalhar no exterior.</t>
  </si>
  <si>
    <t>LUCASLCS.VILASBOAS@GMAIL.COM</t>
  </si>
  <si>
    <t xml:space="preserve">series e sair com os amigos </t>
  </si>
  <si>
    <t>resgate de investimentos antigos</t>
  </si>
  <si>
    <t>independencia financeira</t>
  </si>
  <si>
    <t>falta de estabilidade</t>
  </si>
  <si>
    <t>por onde devo começar</t>
  </si>
  <si>
    <t>mafiosogamer46@gmail.com</t>
  </si>
  <si>
    <t>Jogar ou ver vídeos (Sei que não é a coisa mais produtiva do mundo para o meu futuro e por isso quero mudar)</t>
  </si>
  <si>
    <t>Sou estudante ( 9° Ano)</t>
  </si>
  <si>
    <t>Estou no ensino fundamental e quero aprender a programar desde cedo</t>
  </si>
  <si>
    <t>Quero aprender a programar desde cedo e atingir uma liberdade financeira, além de não querer depender dos meus pais e quero ajudar nas contas da minha casa também.</t>
  </si>
  <si>
    <t>Não sei por onde começar a aprender o básico de programação.</t>
  </si>
  <si>
    <t xml:space="preserve">Como se programa?, Como devo começar?, Quais os primeiros passos para evoluir na programação?, O que um iniciante que não sabe nada de programação pode fazer no Java para começar a evoluir? </t>
  </si>
  <si>
    <t>vitorroma14@gmail.com</t>
  </si>
  <si>
    <t>Estou no ensino médio técnico em informática, mas quero aprender por fora</t>
  </si>
  <si>
    <t>Saber qual caminho eu vou seguir.</t>
  </si>
  <si>
    <t>Motivação e tempo.</t>
  </si>
  <si>
    <t>Organização nos estudos.</t>
  </si>
  <si>
    <t>israelconstru1@gmail.com</t>
  </si>
  <si>
    <t>Estudo pela manhã na Fatec Tecnologia da informação e faço estágio no período tarde noite ensinando informática básica para pessoas que nunca usaram um computador é incrível poder ajudar.</t>
  </si>
  <si>
    <t>Gostar muito de tecnologia e usar ela para mudar vidas.</t>
  </si>
  <si>
    <t>Faço faculdade, mais não somos ensinados como deveria , os métodos são muito pouco assertivos e como aluno estou bem perdido, não sei como fazer para conseguir um emprego e nem como estudar para se tornar um bom desenvolvedor.</t>
  </si>
  <si>
    <t>Eu quero me tornar um desenvolvedor de verdade e aprender o que o mercado quer de mim, e como faço para conquistar essa vaga na área de Ti pois estou perdido mesmo com a faculdade e isso me frusta.</t>
  </si>
  <si>
    <t xml:space="preserve">Eu não sei o caminho, me inscrevo em estágios, vagas de júnior mas nunca fui chamado mesmo dizendo as tecnologias que comecei a aprender, nunca é o suficiente, e sempre parece que pra alcançar essa fluência na codificação vai levar uns 10 anos de tanta coisa que pedem para um mero estagiário ou júnior e não sei o caminho para fazer isso. </t>
  </si>
  <si>
    <t xml:space="preserve">O que eu faço para conseguir uma vaga como Dev iniciante e quais são os caminhos para conseguir isso. Porque eu não sei de verdade . </t>
  </si>
  <si>
    <t>emerson.fernandesantos@gmail.com</t>
  </si>
  <si>
    <t xml:space="preserve">Supervisor técnico numa empresa que implanta, gerência e dá manutenção em semáforos. </t>
  </si>
  <si>
    <t xml:space="preserve">Por onde começar a estudar essa é a questão. </t>
  </si>
  <si>
    <t xml:space="preserve">Por onde começar? </t>
  </si>
  <si>
    <t>guipoveda13@gmail.com</t>
  </si>
  <si>
    <t>Mexer no computador.</t>
  </si>
  <si>
    <t>Terminando o 3° Ano do ensino médio.</t>
  </si>
  <si>
    <t>Ser especialista na área de programação.</t>
  </si>
  <si>
    <t>Iria tirar todas as dúvidas que tenho em relação a programação.</t>
  </si>
  <si>
    <t>robsonjrdev@gmail.com</t>
  </si>
  <si>
    <t xml:space="preserve">Programando </t>
  </si>
  <si>
    <t xml:space="preserve">Suporte e desenvolvimento </t>
  </si>
  <si>
    <t xml:space="preserve">Ser especialista em alguma linguagem de programação </t>
  </si>
  <si>
    <t xml:space="preserve">Road map para ser um bom profissional </t>
  </si>
  <si>
    <t>heltonsilva630@gmail.com</t>
  </si>
  <si>
    <t>Vou aprender mesmo?</t>
  </si>
  <si>
    <t>morozini.talita@hotmail.com</t>
  </si>
  <si>
    <t xml:space="preserve">Sou bancária </t>
  </si>
  <si>
    <t xml:space="preserve">Ganhar mais, flexibilidade de horário </t>
  </si>
  <si>
    <t>Como aprender programação rapidamente aos 37 anos e se vale a pena a transição de carreira</t>
  </si>
  <si>
    <t>lohanachicarelli94@gmail.com</t>
  </si>
  <si>
    <t>Do lar</t>
  </si>
  <si>
    <t xml:space="preserve">Consegui emprego </t>
  </si>
  <si>
    <t>Conhecimento da area</t>
  </si>
  <si>
    <t>Qual segredo para aprender codigos</t>
  </si>
  <si>
    <t>kimberllykaizeralves@gmail.com</t>
  </si>
  <si>
    <t>Analista de RH</t>
  </si>
  <si>
    <t>jeffersonmatos4@gmail.com</t>
  </si>
  <si>
    <t xml:space="preserve">Navegar na internet </t>
  </si>
  <si>
    <t xml:space="preserve">Sou contador </t>
  </si>
  <si>
    <t xml:space="preserve">Fazer uma transição de carreira, com objetivo atuar pra empresas do exterior </t>
  </si>
  <si>
    <t xml:space="preserve">Não sei como iniciar na área </t>
  </si>
  <si>
    <t xml:space="preserve">Como iniciar na área de programação, sei que existem inúmeras formas, mais por ter tantas acabo me confundindo. </t>
  </si>
  <si>
    <t>alexdantasmatematica@gmail.com</t>
  </si>
  <si>
    <t>Assistir a uma Boa Série Netflix, Descansar, realizar Leituras, praticar uma Boa Corrida.</t>
  </si>
  <si>
    <t>Sou Professor de Matemática &amp; Física.</t>
  </si>
  <si>
    <t>Estudar Programação a partir do Zero. Me desenvolver como profissional na área e buscar um Emprego na área para que eu possa ter liberdade Geográfica.</t>
  </si>
  <si>
    <t>Começar.</t>
  </si>
  <si>
    <t>Como Começar na área da Programação, o que fazer durante o processo e como se preparar para o primeiro Emprego.</t>
  </si>
  <si>
    <t>caiokyle12@gmail.com</t>
  </si>
  <si>
    <t xml:space="preserve">Passar meu tempo com a família </t>
  </si>
  <si>
    <t>Sou costureiro</t>
  </si>
  <si>
    <t xml:space="preserve">Trabalhar no conforto da minha casa e ter tempo e dinheiro pra cuidar da minha família </t>
  </si>
  <si>
    <t>Quero sair de onde eu trabalho. Além de ganhar um salário mínimo, que não dá nem pra pagar as contas direito, as vezes sou humilhado. Sem contar que vou poder ter tempo para a minha família e dar uma qualidade de vida melhor pra eles.</t>
  </si>
  <si>
    <t>Sou muito procrastinador</t>
  </si>
  <si>
    <t>Qual foi o principal motivo que fez você querer ser um programador ?</t>
  </si>
  <si>
    <t>matheussbfontanella@gmail.com</t>
  </si>
  <si>
    <t xml:space="preserve">Mexer no computador </t>
  </si>
  <si>
    <t xml:space="preserve">Estudando no 2 ano do ensino médio </t>
  </si>
  <si>
    <t>Menor de idade pode ser programador?</t>
  </si>
  <si>
    <t>lucaswilchen01@gmail.com</t>
  </si>
  <si>
    <t xml:space="preserve">Sempre aprende mais </t>
  </si>
  <si>
    <t xml:space="preserve">Ter muito sucesso na vida </t>
  </si>
  <si>
    <t xml:space="preserve">Nada me impede </t>
  </si>
  <si>
    <t>Os meios mais fácil de entender a área ,para mim focar nesses pontos e tentar atingir meu conhecimento.</t>
  </si>
  <si>
    <t>odirrafael@gmail.com</t>
  </si>
  <si>
    <t xml:space="preserve">Almoxarifado </t>
  </si>
  <si>
    <t>Mudar de ramo</t>
  </si>
  <si>
    <t>Por onde comecar</t>
  </si>
  <si>
    <t xml:space="preserve">Gabrieljose.gj972@gmail.com </t>
  </si>
  <si>
    <t xml:space="preserve">Realizar sonhos pessoais e profissionais ex: casa própria e uma renda boa </t>
  </si>
  <si>
    <t xml:space="preserve">Nunca tive essa oportunidade </t>
  </si>
  <si>
    <t xml:space="preserve">Perguntaria se poderia me passar todo seu conhecimento na área e me fazer um profissional qualificado </t>
  </si>
  <si>
    <t>filipesilvarodrigues1985@gmail.com</t>
  </si>
  <si>
    <t xml:space="preserve">Ler, ir ao cinema </t>
  </si>
  <si>
    <t xml:space="preserve">Coordenador de atendimento </t>
  </si>
  <si>
    <t xml:space="preserve">Melhorar os ganhos financeiros </t>
  </si>
  <si>
    <t xml:space="preserve">Gostaria de aprender para atuar na área </t>
  </si>
  <si>
    <t>juninhofreitas0301@gmail.com</t>
  </si>
  <si>
    <t xml:space="preserve">Sempre buscar conhecimento </t>
  </si>
  <si>
    <t>Instalador de redes</t>
  </si>
  <si>
    <t xml:space="preserve">Ter qualidade de vida </t>
  </si>
  <si>
    <t xml:space="preserve">O salário </t>
  </si>
  <si>
    <t xml:space="preserve">Aprendendo para meu futuro </t>
  </si>
  <si>
    <t>12:00 as 14:00</t>
  </si>
  <si>
    <t>Garcon</t>
  </si>
  <si>
    <t>Atingir minha meta para o futuro</t>
  </si>
  <si>
    <t>Da o futuro para minha familia</t>
  </si>
  <si>
    <t xml:space="preserve">Me encinar mas para meu futuro </t>
  </si>
  <si>
    <t xml:space="preserve">Augusto.rego@outlook.com </t>
  </si>
  <si>
    <t xml:space="preserve">Aproveito a família </t>
  </si>
  <si>
    <t xml:space="preserve">Suporte técnico, em uma empresa de desenvolvimento </t>
  </si>
  <si>
    <t xml:space="preserve">Crescimento profissional. </t>
  </si>
  <si>
    <t>Preparação</t>
  </si>
  <si>
    <t xml:space="preserve">Qual primeiro passo para iniciar o conhecimento da programação </t>
  </si>
  <si>
    <t>romulobatista84@yahoo.com.br</t>
  </si>
  <si>
    <t>Antigamente curtia muito, hoje quero muito aprender programação mais dou atenção a minha filha.</t>
  </si>
  <si>
    <t>Sou técnico em manutenção.</t>
  </si>
  <si>
    <t>Ter casa própria, ter mais condições de pagar as contas no final no mês e não ficar devendo.</t>
  </si>
  <si>
    <t xml:space="preserve">Acho que preciso ter mais foco e acreditar mais que sou capaz </t>
  </si>
  <si>
    <t>Bora nesse foguete preciso de sua ajuda para mudar de vida, e tentar dá um futuro melhor pra minha família.</t>
  </si>
  <si>
    <t>erick.santos.13@hotmail.com</t>
  </si>
  <si>
    <t xml:space="preserve">Jogar vôlei </t>
  </si>
  <si>
    <t xml:space="preserve">Sou formado em biomedicina, mas não estou feliz e quero migrar para tecnologia. Podia ter iniciado a muito tempo atrás mas optei pela área da saúde. Hoje estou tentando recuperar o tempo perdido e iniciar na área de programação, entretanto, estou começando do zero. Quero ter o conforto de trabalhar em casa e poder ter uma estabilidade financeira. </t>
  </si>
  <si>
    <t xml:space="preserve">Eu inicie nesse semestre a faculdade de ads e a lógica de programação é um pouco desafiadora. Quero desenvolver minha lógica para ter mais facilidade no aprendizado das linguagens. </t>
  </si>
  <si>
    <t xml:space="preserve">O que te fez escolher uma determinada área da programação? Tenho muita dúvida entre back/front. </t>
  </si>
  <si>
    <t>garaujo923@gmail.com</t>
  </si>
  <si>
    <t>Sou depressivo</t>
  </si>
  <si>
    <t xml:space="preserve">Ser um desenvolvedor </t>
  </si>
  <si>
    <t xml:space="preserve">Tenho muitas dificuldades para aprender </t>
  </si>
  <si>
    <t xml:space="preserve">Me ensina a ser igual a você </t>
  </si>
  <si>
    <t xml:space="preserve">Sim </t>
  </si>
  <si>
    <t xml:space="preserve">Sou militar do exército </t>
  </si>
  <si>
    <t xml:space="preserve">Trabalhar de casa </t>
  </si>
  <si>
    <t xml:space="preserve">Como conseguir trabalhos na área sendo inexperiente </t>
  </si>
  <si>
    <t xml:space="preserve">Danilofrezende24@gmail.com </t>
  </si>
  <si>
    <t>Jogar no computador,estudar e pesquisar programação de vez em quando.</t>
  </si>
  <si>
    <t>Estudo ensino médio,tenho rotina corrida horário livre a noite.</t>
  </si>
  <si>
    <t>Ter minha própria renda,ser livre fazer oque bem entender e sobretudo a independência financeira.</t>
  </si>
  <si>
    <t>Por minha parte sem ter uma guia concreta,insegurança de não fazer o certo.</t>
  </si>
  <si>
    <t>Fundos aonde eu posso trabalhar,entender e aprofundar mais no lance de programação e se posso ser livre com isto.</t>
  </si>
  <si>
    <t>helioborgesneto@yahoo.com.br</t>
  </si>
  <si>
    <t xml:space="preserve">Servidor Público </t>
  </si>
  <si>
    <t>Virar um programador</t>
  </si>
  <si>
    <t>Difícil o aprendizado</t>
  </si>
  <si>
    <t>Como eu faria pra aprender tudo</t>
  </si>
  <si>
    <t>adevilsondias@gmail.com</t>
  </si>
  <si>
    <t xml:space="preserve">Cuido dos Filhos </t>
  </si>
  <si>
    <t>Ter uma renda fixa sem CLT discordo dos governos corruptos.</t>
  </si>
  <si>
    <t>Cursos abusivos, métodos não confiáveis.</t>
  </si>
  <si>
    <t xml:space="preserve">Destravar pensamento negativo </t>
  </si>
  <si>
    <t>paulosantos0207@gmail.com</t>
  </si>
  <si>
    <t xml:space="preserve">Gosto de ler, praticar exercícios </t>
  </si>
  <si>
    <t>Escrevente em cartório de registro civil</t>
  </si>
  <si>
    <t>Meu objetivo é ter uma profissão em que eu goste realmente de atuar. Profissão essa que descobri recentemente e agora quero desenvolver esse lado em minha pessoa.</t>
  </si>
  <si>
    <t>Então, o que me impedia até então era o medo de arriscar em uma nova carreira, onde eu achava que seria complicado de aprender o conteudo, achava que seria muito complexo.
Porém com o tempo, venho vendo que esta área é a qual eu mais bem me adapto.</t>
  </si>
  <si>
    <t>Como eu conseguiria sair do 0 e chegar até uma patamar desejavel, recuperar um pouco do tempo perdido, sendo que eu sei que atrasei um pouco minha carreira por algumas místicas. Também o que poderia fazer para ser um diferencial de todos que estão entrando nesse novo mundo digital.
Qual seria o melhor nicho, qual está mais em expanção?
Como foi que você entrou nesse ramo? Era leigo também?</t>
  </si>
  <si>
    <t xml:space="preserve">levic.branco@hotmail.com </t>
  </si>
  <si>
    <t xml:space="preserve">Jogar, ler </t>
  </si>
  <si>
    <t xml:space="preserve">Obter um bom emprego </t>
  </si>
  <si>
    <t>Escassez de vagas na área que atuo</t>
  </si>
  <si>
    <t>Como posso me integrar ao mercado de trabalho na área mais rapidamente</t>
  </si>
  <si>
    <t>mvitor9090@gmail.com</t>
  </si>
  <si>
    <t xml:space="preserve">Praticar esporte e ler livros </t>
  </si>
  <si>
    <t xml:space="preserve">Trabalho em um escritório de contabilidade como contador </t>
  </si>
  <si>
    <t xml:space="preserve">Quero me tornar diferente dos demais na minha área </t>
  </si>
  <si>
    <t xml:space="preserve">Desejo realizar sonhos , como comprar minha casa própria e ajudar as pessoas carentes do meu interior </t>
  </si>
  <si>
    <t xml:space="preserve">Muitas vezes eu procrastino as coisas , preguiça , vendo o celular e isso vai impedindo </t>
  </si>
  <si>
    <t>Por onde começo programação ?</t>
  </si>
  <si>
    <t>Assistir video</t>
  </si>
  <si>
    <t xml:space="preserve">Porteiro/ Nutricionista </t>
  </si>
  <si>
    <t xml:space="preserve">Pode trabalhar em casa e ter mais tempo para família </t>
  </si>
  <si>
    <t xml:space="preserve">Qual caminho seguir para se tornar um programador de sucesso </t>
  </si>
  <si>
    <t>rafaelveiga2008@gmail.com</t>
  </si>
  <si>
    <t>Assistir vídeos e jogar.</t>
  </si>
  <si>
    <t>Estabilidade financeira e satisfação na profissão atual.</t>
  </si>
  <si>
    <t>Medo do novo.</t>
  </si>
  <si>
    <t>Por onde eu deveria começar? Tenho medo de não conseguir aprender.</t>
  </si>
  <si>
    <t>Josue_costavieira@hotmail.com</t>
  </si>
  <si>
    <t xml:space="preserve">Edificações </t>
  </si>
  <si>
    <t>Mentoria</t>
  </si>
  <si>
    <t xml:space="preserve">Como engressar nesta carreira </t>
  </si>
  <si>
    <t xml:space="preserve">Junior777frr@gmail.com </t>
  </si>
  <si>
    <t xml:space="preserve">Uma renda extra </t>
  </si>
  <si>
    <t xml:space="preserve">Trabalho de frentista </t>
  </si>
  <si>
    <t xml:space="preserve">Ter liberdade profissional,e atingir meu sonhos e objetivos </t>
  </si>
  <si>
    <t>Medo de arriscar coisas novas ,mais tô afim de mudar isso na minha vida</t>
  </si>
  <si>
    <t xml:space="preserve">Como eu posso conseguir a sabedoria que você conseguiu </t>
  </si>
  <si>
    <t xml:space="preserve">marceloalmoreira@hotmail.com </t>
  </si>
  <si>
    <t xml:space="preserve">Estudar e ficar com a Família </t>
  </si>
  <si>
    <t xml:space="preserve">Estagiando como desenvolvedor </t>
  </si>
  <si>
    <t xml:space="preserve">Como chegar como dev Front-end </t>
  </si>
  <si>
    <t>mariomeiraferreira@hotmail.com</t>
  </si>
  <si>
    <t xml:space="preserve">Líder </t>
  </si>
  <si>
    <t xml:space="preserve">Se vc pode mim ajudar na prática e presencial como ser um programador </t>
  </si>
  <si>
    <t xml:space="preserve">Niana.calixto@gmail.com </t>
  </si>
  <si>
    <t>Bordar, pintar. Ler.</t>
  </si>
  <si>
    <t>Sou dona de casa</t>
  </si>
  <si>
    <t>Quero achar um emprego na area</t>
  </si>
  <si>
    <t>Tenho dificuldade em aprender</t>
  </si>
  <si>
    <t xml:space="preserve">Como  foi mudar de profissão </t>
  </si>
  <si>
    <t>jujuhorizonte28@gmail.com</t>
  </si>
  <si>
    <t xml:space="preserve">Ouvir música </t>
  </si>
  <si>
    <t xml:space="preserve">Melhorar meu desempenho </t>
  </si>
  <si>
    <t xml:space="preserve">Tempo corrido </t>
  </si>
  <si>
    <t>Como ser o melhor programador?</t>
  </si>
  <si>
    <t>metaphisico@gmail.com</t>
  </si>
  <si>
    <t>Professor</t>
  </si>
  <si>
    <t>Trocar de emprego</t>
  </si>
  <si>
    <t>Medo e familia</t>
  </si>
  <si>
    <t>Como mudar sem medo</t>
  </si>
  <si>
    <t>rodrigosilveriodasilva1997@gmail.com</t>
  </si>
  <si>
    <t xml:space="preserve">Arrumar um emprego bom com salário bem remunerado </t>
  </si>
  <si>
    <t xml:space="preserve">Como não perder o foco na matéria </t>
  </si>
  <si>
    <t>Carlosleandrodantasrosa@gmail.com</t>
  </si>
  <si>
    <t xml:space="preserve">Trabalho na área industrial </t>
  </si>
  <si>
    <t>Meu objetivo é sair da minha profissão, e começar a trabalhar como programador.</t>
  </si>
  <si>
    <t>Meu trabalho.</t>
  </si>
  <si>
    <t>Quero ser um programador tem como mim ajudar??</t>
  </si>
  <si>
    <t>senaricardo1982@gmail.com</t>
  </si>
  <si>
    <t xml:space="preserve">Ver filmes, curiosidade nas áreas tecnológicas, jogar vídeo game e outros </t>
  </si>
  <si>
    <t>Sou motorista de aplicativo e quero mudar de vida</t>
  </si>
  <si>
    <t>Dá uma vida boa para os meus filhos e entrar no mercado de trabalho novamente</t>
  </si>
  <si>
    <t>Com certeza aprenderia mais e sempre buscando outros métodos de aprendizagem</t>
  </si>
  <si>
    <t>modestothiago84@gmail.com</t>
  </si>
  <si>
    <t xml:space="preserve">Jogar ou assistir vídeos </t>
  </si>
  <si>
    <t>Estudo, mas pretendo mudar isso</t>
  </si>
  <si>
    <t xml:space="preserve">Ser um bom programador para não ser alguém que só estuda </t>
  </si>
  <si>
    <t>Não tenho computador</t>
  </si>
  <si>
    <t>É possível conseguir um emprego nesse ramo sendo menor de idade?</t>
  </si>
  <si>
    <t>erickloborodrigues@gmail.com</t>
  </si>
  <si>
    <t xml:space="preserve">Trabalhar </t>
  </si>
  <si>
    <t xml:space="preserve">Técnico de manutenção de celular </t>
  </si>
  <si>
    <t>Encontrar uma renda lucrativa que me possibilite viver mais a minha vida. E tirar esse sentimento de incerteza que eu tenho com o meu ramo</t>
  </si>
  <si>
    <t>Se isso realmente iria mudar a minha vida</t>
  </si>
  <si>
    <t>eduardomicaeldarosa@gmail.com</t>
  </si>
  <si>
    <t xml:space="preserve">Buscando uma nova área para trabalhar e conhecimento 
No momento estou em um emprego sem carteira assinada </t>
  </si>
  <si>
    <t>Metalúrgico   polimento de aço inox e fabricação de blocos</t>
  </si>
  <si>
    <t>Mudar de profissão ter conhecimento e conquistar um emprego na área de programação e viver disso</t>
  </si>
  <si>
    <t xml:space="preserve">Me ajuda a conseguir viver da programação  chega de trabalhos cansativos e encomendação com colegas de trabalho não ser valorizado como deveria </t>
  </si>
  <si>
    <t>emersoncbl@gmail.com</t>
  </si>
  <si>
    <t>ND</t>
  </si>
  <si>
    <t xml:space="preserve">Técnico em telecomunicações </t>
  </si>
  <si>
    <t xml:space="preserve">Ja fiz faculdade mas nunca trabalhei na área </t>
  </si>
  <si>
    <t xml:space="preserve">Entrar para área de programação </t>
  </si>
  <si>
    <t xml:space="preserve">Se conhece empresas que pegam trainee na area de programação </t>
  </si>
  <si>
    <t xml:space="preserve">thiagomcross@gmail.com </t>
  </si>
  <si>
    <t>assistir videos</t>
  </si>
  <si>
    <t>motoboy</t>
  </si>
  <si>
    <t>quero aprender mais sobre o assunto</t>
  </si>
  <si>
    <t xml:space="preserve">preciso de mais conhecimento </t>
  </si>
  <si>
    <t xml:space="preserve">como faço para adquirir mais conhecimentos sobre essa área </t>
  </si>
  <si>
    <t>jawylsonalmeida@gmail.com</t>
  </si>
  <si>
    <t xml:space="preserve">Conseguir meus objetivos </t>
  </si>
  <si>
    <t>Falta de dinheiro, oportunidade melhores</t>
  </si>
  <si>
    <t>Não sei no momento</t>
  </si>
  <si>
    <t>andre4232009@hotmail.com</t>
  </si>
  <si>
    <t xml:space="preserve">Área comercial </t>
  </si>
  <si>
    <t>Trabalhar em algo que gosto</t>
  </si>
  <si>
    <t xml:space="preserve">No momento só o tempo </t>
  </si>
  <si>
    <t>filipesousaoliveira1312@gmail.com</t>
  </si>
  <si>
    <t>Progamar no game maker, jogar, assistir filmes, séries e videos tanto pra enriquecer meu conhecimento, quanto aqueles pra discontrair muitas vezes com um humor legal, gameplay de um jogo, react...</t>
  </si>
  <si>
    <t>Estudo de manha, trabalho a tarde toda e faço atividade escolares a noite</t>
  </si>
  <si>
    <t>Trabalho e estudo( no fundamental II(9 ano)) e quero aprender a progamar para poder facilitar meu aprendizado quando realmente foca nisso em uma faculdade</t>
  </si>
  <si>
    <t>Compreender um pouco mais o que é a programação, esses cursos grátis que geralmente faço, n faço focado 100%, faço para poder tenta adquirir um conhecimento ou faço por experiencia, por que para mim, ter contato com os desafios que vem nos vídeo, facilitará meu entendimento da área</t>
  </si>
  <si>
    <t>Auto sabotagem</t>
  </si>
  <si>
    <t>N me vem a mente algo interessante</t>
  </si>
  <si>
    <t>marcone-01@hotmail.com</t>
  </si>
  <si>
    <t>Jogar online, sair com os amigos e sempre procurar uma melhoria financeiro. tá tenso fazer tudo isso sem dinheiro.</t>
  </si>
  <si>
    <t>Analista de suporte técnico</t>
  </si>
  <si>
    <t>Procuro na programação encontrar um espaço no T.I que sempre procuro e ainda não encontrei, mas tendo buscar atualmente na programação a solução financeiro . 2k mensal não tá sendo legal.</t>
  </si>
  <si>
    <t>Atualmente desejo ter um nível de conhecimento alto sobre JS, tanto Backend quanto FrontEnd . E iniciar meus projetos</t>
  </si>
  <si>
    <t>Tempo e foco.</t>
  </si>
  <si>
    <t>Você como iniciante na sua primeira linguagem. Como você fazia para estudar ? horas, a forma e o que você fazia quando não entendia um certo assunto ?</t>
  </si>
  <si>
    <t>lipex4657f@gmail.com</t>
  </si>
  <si>
    <t xml:space="preserve">Olhar o celular </t>
  </si>
  <si>
    <t xml:space="preserve">Não estou fazendo nada no momento </t>
  </si>
  <si>
    <t>Ainda não estudei pra essa área ainda</t>
  </si>
  <si>
    <t>Aprende muito nessa área e ter uma boa renda</t>
  </si>
  <si>
    <t xml:space="preserve">Não ter condições </t>
  </si>
  <si>
    <t>Em que área eu me encaixo</t>
  </si>
  <si>
    <t>brunno74@gmail.com</t>
  </si>
  <si>
    <t>Ultimamente nada</t>
  </si>
  <si>
    <t xml:space="preserve">Militar temporário </t>
  </si>
  <si>
    <t>Quero apenas ter uma estabilidade financeira e viver mais confortavelmente</t>
  </si>
  <si>
    <t>Medo ficar desempregado</t>
  </si>
  <si>
    <t>Em quanto tempo eu consigo atingir um nível aceitável na área para ser contrato?</t>
  </si>
  <si>
    <t>noacir.rodrigues2009@gmail.com</t>
  </si>
  <si>
    <t>suporte</t>
  </si>
  <si>
    <t>Estrutura da linguagem</t>
  </si>
  <si>
    <t>Qual a logica que seguiu pra aprender programar</t>
  </si>
  <si>
    <t>rafinha177@gmail.com</t>
  </si>
  <si>
    <t xml:space="preserve">Dormi </t>
  </si>
  <si>
    <t xml:space="preserve">Ganhar mais </t>
  </si>
  <si>
    <t>Não sei nada de programação</t>
  </si>
  <si>
    <t>Como começar programação ???</t>
  </si>
  <si>
    <t xml:space="preserve">michelmichelmann95@gmail.com </t>
  </si>
  <si>
    <t>Academia / Estudo</t>
  </si>
  <si>
    <t xml:space="preserve">Pintor residencial </t>
  </si>
  <si>
    <t>Liberdade financeira e liberdade de tempo</t>
  </si>
  <si>
    <t>Trabalhar numa profissão que não me permite isso</t>
  </si>
  <si>
    <t xml:space="preserve">Como sair do zero ao primeiro emprego </t>
  </si>
  <si>
    <t>ekipinga87@gmail.com</t>
  </si>
  <si>
    <t>Beber</t>
  </si>
  <si>
    <t xml:space="preserve">Porteiro/Manobrista </t>
  </si>
  <si>
    <t>Uma vida financeira melhor.</t>
  </si>
  <si>
    <t>Trabalho em escala de 4x2 noturno,  12 horas. Falta de tempo.</t>
  </si>
  <si>
    <t>O que eu preciso para iniciar na área. Equipamento necessário e tempo para estudo.</t>
  </si>
  <si>
    <t xml:space="preserve">chfggh76@gmail.com </t>
  </si>
  <si>
    <t>Musica</t>
  </si>
  <si>
    <t>Casa</t>
  </si>
  <si>
    <t>Como programar</t>
  </si>
  <si>
    <t>iagooliveiramadara@gmail.com</t>
  </si>
  <si>
    <t xml:space="preserve">Ler mangá e jogar no Xbox </t>
  </si>
  <si>
    <t xml:space="preserve">Trabalho como vencedor em varejo </t>
  </si>
  <si>
    <t xml:space="preserve">Quero receber um bom salário e dar uma boa vida a minha família </t>
  </si>
  <si>
    <t xml:space="preserve">Quero saber se realmente posso conseguir um bom trabalho na area, e como posso fazer isso </t>
  </si>
  <si>
    <t>Peedro.daflon@gmail.com</t>
  </si>
  <si>
    <t xml:space="preserve">Empresa de telecomunicações </t>
  </si>
  <si>
    <t>Desejo atingir estabilidade financeira.</t>
  </si>
  <si>
    <t>O que me trava é que não é um trabalho de carreira. Sem expectativas de subir de cargo.</t>
  </si>
  <si>
    <t>Qual é o caminho</t>
  </si>
  <si>
    <t>giliardgerrard@gmail.com</t>
  </si>
  <si>
    <t>Atividades</t>
  </si>
  <si>
    <t xml:space="preserve">Conguista </t>
  </si>
  <si>
    <t xml:space="preserve">Várias perguntas </t>
  </si>
  <si>
    <t>rodteos@yahoo.com.br</t>
  </si>
  <si>
    <t xml:space="preserve">Cartorário </t>
  </si>
  <si>
    <t xml:space="preserve">Home office e ganhar a partir de 3 salários mínimos </t>
  </si>
  <si>
    <t>Dar o primeiro passo</t>
  </si>
  <si>
    <t>robertobetoviana@gmail.com</t>
  </si>
  <si>
    <t>Curtir meus filhos...</t>
  </si>
  <si>
    <t xml:space="preserve">Trabalhar na área e conseguir um bom trabalho para dar uma melhor vida para minha esposa e meus filhos </t>
  </si>
  <si>
    <t>Falta de tempo porque com meu trabalho de vendas,não tenho como estudar mais ,aí fico com mais dificuldades, não consigo muito decorar códigos....</t>
  </si>
  <si>
    <t>Como consigo decorar mais rápido, só consigo fazer olha do os vídeos....</t>
  </si>
  <si>
    <t>pedrohpb2005@gmail.com</t>
  </si>
  <si>
    <t xml:space="preserve">jogar bola e mexer no computador </t>
  </si>
  <si>
    <t xml:space="preserve">faço curso técnico no meu colégio </t>
  </si>
  <si>
    <t>queria trabalhar na área !</t>
  </si>
  <si>
    <t xml:space="preserve">na verdade a escola , por enquanto </t>
  </si>
  <si>
    <t>queria saber os "macetes" de como programa e pedir umas dicas</t>
  </si>
  <si>
    <t>victor.brito.crp@gmail.com</t>
  </si>
  <si>
    <t>Ficar com os filhos</t>
  </si>
  <si>
    <t>Administrador</t>
  </si>
  <si>
    <t>Quero ter mais instabilidade financeira para minha família e a parte de tecnologia está em grande alta!</t>
  </si>
  <si>
    <t>Salários baixaram muito por ter muitos desempregados...</t>
  </si>
  <si>
    <t xml:space="preserve">Não faço ideia, só espero aprender.
Pois estou sem grana pra começar um curso ou faculdade na área. </t>
  </si>
  <si>
    <t>everton.albuquerque@uni9.edu.br</t>
  </si>
  <si>
    <t xml:space="preserve">Ler, tocar sax, praticar esporte </t>
  </si>
  <si>
    <t>Agente de registro ( certificado digital).</t>
  </si>
  <si>
    <t>Formado em Ciência da computação, maís preciso melhorar , desenvolver o pouco da minha lógica de programação, se tornar muito bom nisso</t>
  </si>
  <si>
    <t xml:space="preserve">Ser um excelente programador , tirar minhas dúvidas, no futuro ser uma referência no mercado </t>
  </si>
  <si>
    <t xml:space="preserve">Não consigo entender a lógica de programação para desenrolar e engessar no mercado </t>
  </si>
  <si>
    <t>Como você desenvolveu sua lógica de programação? Como você faz para ser algo tão normal no seu dia a dia ?</t>
  </si>
  <si>
    <t>vena271196@gmail.com</t>
  </si>
  <si>
    <t xml:space="preserve">Ler a bíblia </t>
  </si>
  <si>
    <t>Serralheiro</t>
  </si>
  <si>
    <t>Quero mostrar pra mim mesmo, que sou capaz de alcançar meus objetivos, sem pisar em ninguém.</t>
  </si>
  <si>
    <t xml:space="preserve">Falta de conhecimento e oportunidade </t>
  </si>
  <si>
    <t>Como faço pra ter pensamentos e atitudes, que me faça correr atrás dos meus sonhos</t>
  </si>
  <si>
    <t>Alexsandro_nilsen@hotmail.com</t>
  </si>
  <si>
    <t>Faço uber</t>
  </si>
  <si>
    <t>Personal trainer</t>
  </si>
  <si>
    <t>Ter uma renda maior pra suprir as necessidades familiar</t>
  </si>
  <si>
    <t xml:space="preserve">Tempo e obrigações </t>
  </si>
  <si>
    <t>Quero ser um programador foda</t>
  </si>
  <si>
    <t>rafinha_funes@hotmail.com</t>
  </si>
  <si>
    <t xml:space="preserve">Ficar em família </t>
  </si>
  <si>
    <t xml:space="preserve">Trabalho com eventos </t>
  </si>
  <si>
    <t xml:space="preserve">Quero aprender a mexer com essa área pois novos conhecimentos sempre é bom </t>
  </si>
  <si>
    <t xml:space="preserve">Aprender essa área para dominar e trabalhar como programador </t>
  </si>
  <si>
    <t>Nunca estudei sobre isso, porém quero aprender..</t>
  </si>
  <si>
    <t>Foi difícil aprender o conteúdo para se tornar um grande programador!?</t>
  </si>
  <si>
    <t>marquinhosativa@gmail.com</t>
  </si>
  <si>
    <t>Ganhar uma renda extra</t>
  </si>
  <si>
    <t>Tenho pouco tempo</t>
  </si>
  <si>
    <t>Vc realmente pode me ajudar a ser um programador?</t>
  </si>
  <si>
    <t>lucassvlp123@gmail.com</t>
  </si>
  <si>
    <t xml:space="preserve">Curso último ano do ensino médio </t>
  </si>
  <si>
    <t xml:space="preserve">Sair da escola e conseguir um bom trabalho de programação </t>
  </si>
  <si>
    <t xml:space="preserve">Não saber que caminho seguir </t>
  </si>
  <si>
    <t>Provavelmente que caminho seguir</t>
  </si>
  <si>
    <t>cardosooismael98@gmail.com</t>
  </si>
  <si>
    <t xml:space="preserve">Trabalho de auxiliar de manutenção </t>
  </si>
  <si>
    <t xml:space="preserve">Estou conhecendo essa profissão agora e quero conhecê-lo </t>
  </si>
  <si>
    <t>Meu objetivo é aprender outras coisas, ter um bom salário e mais tempo livre</t>
  </si>
  <si>
    <t>O que me impede, é eu mesmo não pessisti e querer desistir de coisas novas</t>
  </si>
  <si>
    <t xml:space="preserve">Se programação era possível apenas pelo celular, pois eu não tenho computador, tenho apenas um smartphone </t>
  </si>
  <si>
    <t>augusto.df93@gmail.com</t>
  </si>
  <si>
    <t xml:space="preserve">Ficar com minha filha </t>
  </si>
  <si>
    <t xml:space="preserve">Qual caminho mas rápido e fácil pra liberdade </t>
  </si>
  <si>
    <t>lucasbatista0793@gmail.com</t>
  </si>
  <si>
    <t xml:space="preserve">Mexer em celular </t>
  </si>
  <si>
    <t xml:space="preserve">Em nada </t>
  </si>
  <si>
    <t xml:space="preserve">Ter uma vida estável pra min e minhas família </t>
  </si>
  <si>
    <t>Aportunidades que não tenho</t>
  </si>
  <si>
    <t xml:space="preserve">Não sei te fala isso mais acho que ia perguntar como funciona tudo sobre programação </t>
  </si>
  <si>
    <t>xvanessa@ymail.com</t>
  </si>
  <si>
    <t xml:space="preserve">Ter uma profissão </t>
  </si>
  <si>
    <t xml:space="preserve">Conhecer,ter uma carreira profissional </t>
  </si>
  <si>
    <t xml:space="preserve">Conhecimento , oportunidade </t>
  </si>
  <si>
    <t xml:space="preserve">Contar sua história profissional </t>
  </si>
  <si>
    <t xml:space="preserve">Klenilsoncoc@gmail.com </t>
  </si>
  <si>
    <t xml:space="preserve">Atendente de lanchonete </t>
  </si>
  <si>
    <t xml:space="preserve">Migrar de carreira </t>
  </si>
  <si>
    <t>Pcqueirozcordeiro@gmail.com</t>
  </si>
  <si>
    <t>Ler, ficar com minha filha, treinar</t>
  </si>
  <si>
    <t>Responsável de vendas na Apple</t>
  </si>
  <si>
    <t>Quero ter mais tempo com a minha família e ganhar mais</t>
  </si>
  <si>
    <t>Naum.simas@outlook.com</t>
  </si>
  <si>
    <t xml:space="preserve">Se divertir </t>
  </si>
  <si>
    <t xml:space="preserve">Um futuro melhor </t>
  </si>
  <si>
    <t xml:space="preserve">Grana para investir </t>
  </si>
  <si>
    <t xml:space="preserve">Essa área não vai faltar no mercado </t>
  </si>
  <si>
    <t>mirandasilvaaldemir5@gmail.com</t>
  </si>
  <si>
    <t>O curso né</t>
  </si>
  <si>
    <t>Montador de móveis</t>
  </si>
  <si>
    <t>programador</t>
  </si>
  <si>
    <t>Condições financeira</t>
  </si>
  <si>
    <t>Quantos anos você é programador</t>
  </si>
  <si>
    <t>alissonazzevedo145@gmail.com</t>
  </si>
  <si>
    <t>Jogar futebol, fazer musculação ou ler</t>
  </si>
  <si>
    <t>Nada, estou desempregado.</t>
  </si>
  <si>
    <t>Desejo atingir a estabilidade financeira, para poder dar de tudo para minha família.</t>
  </si>
  <si>
    <t>Material, não tenho computador ou um smartphone com alto desempenho.</t>
  </si>
  <si>
    <t>Acho que minha questão é bem voltada para minha família e problemas pessoais. Faria perguntas sobre as aulas e agradeceria.</t>
  </si>
  <si>
    <t>danyeljesusj@gmail.com</t>
  </si>
  <si>
    <t xml:space="preserve">VER filme </t>
  </si>
  <si>
    <t xml:space="preserve">Aprende </t>
  </si>
  <si>
    <t>Não consigo acumular.</t>
  </si>
  <si>
    <t>O que fazer para aprender?</t>
  </si>
  <si>
    <t>herbertcubati@gmail.com</t>
  </si>
  <si>
    <t xml:space="preserve">Jogar jogos mobiles </t>
  </si>
  <si>
    <t xml:space="preserve">Estudo o ensino médio </t>
  </si>
  <si>
    <t>Concluir o ensino médio,e tbm concluir 3 cursos que estou cursando.</t>
  </si>
  <si>
    <t xml:space="preserve">Estou indo no caminho certo, acredito que consigo atingir esses objetivos </t>
  </si>
  <si>
    <t>Você acha que eu tenho potencial pra entrar nesse ramo?</t>
  </si>
  <si>
    <t>cristiane.frugoni@gmail.com</t>
  </si>
  <si>
    <t>Advogada</t>
  </si>
  <si>
    <t>Capacitação profissional</t>
  </si>
  <si>
    <t>Por onde iniciar e qual linguagem focar</t>
  </si>
  <si>
    <t>ttarso1@hotmail.com</t>
  </si>
  <si>
    <t>Jogar PlayStation</t>
  </si>
  <si>
    <t xml:space="preserve">Adquirir conhecimento na área de programação para ter domínio da ferramenta. </t>
  </si>
  <si>
    <t>Meu horário disponível que é pouco</t>
  </si>
  <si>
    <t xml:space="preserve">O que devo fazer para ser um excelente programador? </t>
  </si>
  <si>
    <t xml:space="preserve">Mayconanderson1991@hotmail.com </t>
  </si>
  <si>
    <t xml:space="preserve">Ganha dinheiro </t>
  </si>
  <si>
    <t>Preciso de uma pessoa que me ensina</t>
  </si>
  <si>
    <t xml:space="preserve"> a trabalhar na área de programação e fazer dinheiro</t>
  </si>
  <si>
    <t>paulohsantos11@outlook.com.br</t>
  </si>
  <si>
    <t xml:space="preserve">Tocar teclado </t>
  </si>
  <si>
    <t xml:space="preserve">Promotor vendas </t>
  </si>
  <si>
    <t xml:space="preserve">Tempo e finanças </t>
  </si>
  <si>
    <t xml:space="preserve">Tem muito mercado pra essa profissão independente da idade? </t>
  </si>
  <si>
    <t xml:space="preserve">Frankchavier507@gmail.com </t>
  </si>
  <si>
    <t xml:space="preserve">Andar de bicicleta </t>
  </si>
  <si>
    <t xml:space="preserve">Ter a estabilidade  de vida melhor </t>
  </si>
  <si>
    <t xml:space="preserve">Me ensina a aprender  td que sab sobre programação </t>
  </si>
  <si>
    <t>Jean.Faber.Fiaze@hotmail.com</t>
  </si>
  <si>
    <t xml:space="preserve">Andar com meu Dog, Jogar no PC, etc. </t>
  </si>
  <si>
    <t xml:space="preserve">Técnico de Telecomunicação. </t>
  </si>
  <si>
    <t xml:space="preserve">Simplesmente me tornar um programador e dar uma vida digna para minha família e ser um dos profissionais mais bem pagos do Brasil. </t>
  </si>
  <si>
    <t xml:space="preserve">Já fui aluno da Labenu, Dankicode mas o método vai fazendo perder a esperança. Na Labenu por ex, ficava com dúvidas e os professores não davam suporte, tinha que ser os alunos. </t>
  </si>
  <si>
    <t>Como faz para realizar o que você se tornou? Foi erro meu não conseguir dar continuidade?</t>
  </si>
  <si>
    <t xml:space="preserve">almeida.creditos@hotmail.coma </t>
  </si>
  <si>
    <t xml:space="preserve">Sou caseiro curtir minha família.. </t>
  </si>
  <si>
    <t>Meus objetivos e conseguir aprender outra profissão e adquirir outra render pata que eu possa realizar meus sonhos...</t>
  </si>
  <si>
    <t xml:space="preserve">A falta de oportunidades e de conhecimento </t>
  </si>
  <si>
    <t>Se você pode me ajudar a aprender ser um profissional de programador...</t>
  </si>
  <si>
    <t>leandrocts@hotmail.com</t>
  </si>
  <si>
    <t>Estudar, jogar vídeo game, andar de moto e sair com a família.</t>
  </si>
  <si>
    <t>Funcionário público.</t>
  </si>
  <si>
    <t>Ser feliz com meu trabalho.</t>
  </si>
  <si>
    <t>Não consigo oportunidades.</t>
  </si>
  <si>
    <t>Como ser bem sucedido no seu trabalho?</t>
  </si>
  <si>
    <t xml:space="preserve">Gabriel.lfanha@outlook.com </t>
  </si>
  <si>
    <t>Sou estagiário em segurança do trabalho</t>
  </si>
  <si>
    <t xml:space="preserve">Tenho como objetivo entrar na área de programação </t>
  </si>
  <si>
    <t xml:space="preserve">Nada, estou dando início ao meu objetivo </t>
  </si>
  <si>
    <t xml:space="preserve">Qual linguagem de programação devo iniciar e qual as áreas que existem dentro da programação </t>
  </si>
  <si>
    <t>DanielFP-1066@hotmail.com</t>
  </si>
  <si>
    <t>Qualquer coisa relacionada a futebol.</t>
  </si>
  <si>
    <t xml:space="preserve">Autônomo. Venda de tênis </t>
  </si>
  <si>
    <t>Desejo atingir o auto nível na programação. Poder trabalhar em lugares diferentes, inclusive em outros países!</t>
  </si>
  <si>
    <t>Não sinto que nada possa me impedir. Estou começando a estudar programação e sinto que com dedicação e tempo, não terá limites!</t>
  </si>
  <si>
    <t>Sou muito ansioso! Perguntaria como controlar essa ansiedade até conseguir migrar para a área da programação!</t>
  </si>
  <si>
    <t xml:space="preserve">marcelciq@gmail.com </t>
  </si>
  <si>
    <t xml:space="preserve">Atendente de farmácia </t>
  </si>
  <si>
    <t xml:space="preserve">O tempo </t>
  </si>
  <si>
    <t xml:space="preserve">Sei lá </t>
  </si>
  <si>
    <t xml:space="preserve">Franciscodiogo918@gmail.com </t>
  </si>
  <si>
    <t>Joga</t>
  </si>
  <si>
    <t>Prdreiro</t>
  </si>
  <si>
    <t>Minha casa propria</t>
  </si>
  <si>
    <t>Jeebertoldo@gmail.com</t>
  </si>
  <si>
    <t>Ver filmes e series</t>
  </si>
  <si>
    <t xml:space="preserve">Gerente de loja </t>
  </si>
  <si>
    <t>Pode ter uma renda extra</t>
  </si>
  <si>
    <t>Medo de não conseguir</t>
  </si>
  <si>
    <t>O que te faz gostar dessa profissão?</t>
  </si>
  <si>
    <t>thales_mateus2011@hotmail.com.br</t>
  </si>
  <si>
    <t xml:space="preserve">Estudo programação </t>
  </si>
  <si>
    <t xml:space="preserve">Arruma um trabalho </t>
  </si>
  <si>
    <t xml:space="preserve">Roteiro da melhor forma de aprender </t>
  </si>
  <si>
    <t xml:space="preserve">Qual foi seu roteiro de estudo </t>
  </si>
  <si>
    <t>thalyson.duarte18@gmail.com</t>
  </si>
  <si>
    <t xml:space="preserve">Trabalho de cobrador na Rodoviária </t>
  </si>
  <si>
    <t>Desejo atingir um padrão de vida bem sucedido.</t>
  </si>
  <si>
    <t xml:space="preserve">Minha dúvida é se realmente vai valer a pena. E se vou conseguir terminar. Pq meu tempo é muito corrido </t>
  </si>
  <si>
    <t>Quais são as dicas pra seguir focado. Pra ter sucesso nessa profissão?</t>
  </si>
  <si>
    <t>souzaleonardo2003@hotmail.com</t>
  </si>
  <si>
    <t>atividades físicas e revisar assuntos (estudar)</t>
  </si>
  <si>
    <t xml:space="preserve">Estudante de Análise e Desenvolvimento de Sistemas </t>
  </si>
  <si>
    <t xml:space="preserve">Aprender programação, trabalhar na área e ajudar minha família com uma renda boa </t>
  </si>
  <si>
    <t>no momento nada, estou disposto a aprender,
porém receoso de não conseguir bons resultados</t>
  </si>
  <si>
    <t>por onde começar a estudar programação?</t>
  </si>
  <si>
    <t xml:space="preserve">Louises. soaresrj@gmail.com </t>
  </si>
  <si>
    <t xml:space="preserve">Assistente  fiscal  contábil </t>
  </si>
  <si>
    <t>Ter tempo hábil familiar</t>
  </si>
  <si>
    <t xml:space="preserve">Prograstinacao </t>
  </si>
  <si>
    <t>Como se livrar</t>
  </si>
  <si>
    <t>allanresender@hotmail.com</t>
  </si>
  <si>
    <t>Micro Empresário no Ramos de Móveis Planejados</t>
  </si>
  <si>
    <t xml:space="preserve">No momento aprender a profissão e conseguir um emprego. </t>
  </si>
  <si>
    <t>Nada me impede.</t>
  </si>
  <si>
    <t>Qual o caminho mais rápido p aprender somente o necessário.</t>
  </si>
  <si>
    <t>mirianvanin@yahoo.com.br</t>
  </si>
  <si>
    <t>Preciso de um trabalho que eu possa fazer em casa</t>
  </si>
  <si>
    <t xml:space="preserve">Acho muito difícil </t>
  </si>
  <si>
    <t xml:space="preserve">Como aprender programação </t>
  </si>
  <si>
    <t>alinnemarques24@icloud.com</t>
  </si>
  <si>
    <t xml:space="preserve">Atualmente estou desempregada </t>
  </si>
  <si>
    <t xml:space="preserve">Consegui uma oportunidade de trabalho na área </t>
  </si>
  <si>
    <t>Muitas vagas precisa de conhecimento e eu não tenho.</t>
  </si>
  <si>
    <t>Gostaria de dicas de como conseguir entrar na área da tecnologia, o que preciso estudar e etc.</t>
  </si>
  <si>
    <t>luiscarlosgregoka@gmail.com</t>
  </si>
  <si>
    <t xml:space="preserve">Ouvir podcast </t>
  </si>
  <si>
    <t xml:space="preserve">Desejo conseguir um emprego na área de programação </t>
  </si>
  <si>
    <t xml:space="preserve">Falta de direção </t>
  </si>
  <si>
    <t>moralezwilliam88@gmail.com</t>
  </si>
  <si>
    <t>Fazer faculdade de TI</t>
  </si>
  <si>
    <t>Não sei por onde começar</t>
  </si>
  <si>
    <t>Marlos-gama@hotmail.com</t>
  </si>
  <si>
    <t xml:space="preserve">Estudar ou jogar vídeo game </t>
  </si>
  <si>
    <t xml:space="preserve">Uma meta de salário melhor, para assim pode ter minha casa própria </t>
  </si>
  <si>
    <t>O que me trava é vc meu serviço e minha condição financeira atual</t>
  </si>
  <si>
    <t xml:space="preserve">Qual seria a melhor forma de eu iniciar na área de program, onde, como e o que estudar </t>
  </si>
  <si>
    <t>nildismeire@gmail.com</t>
  </si>
  <si>
    <t xml:space="preserve">No momento estudo programação </t>
  </si>
  <si>
    <t>Ter um emprego estável e que ganhe bem</t>
  </si>
  <si>
    <t>Vídeos com explicação vaga</t>
  </si>
  <si>
    <t>Qual o primeiro passo pra aprender a programar e ter sucesso?</t>
  </si>
  <si>
    <t>Paulovictor_nbs@hotmail.com</t>
  </si>
  <si>
    <t>Empregado clt</t>
  </si>
  <si>
    <t>Liberdade financeira</t>
  </si>
  <si>
    <t xml:space="preserve">Conhecimento na área </t>
  </si>
  <si>
    <t xml:space="preserve">Me ensina apenas o básico </t>
  </si>
  <si>
    <t>millerandmichelle@gmail.com</t>
  </si>
  <si>
    <t>Trilha de bike</t>
  </si>
  <si>
    <t>Funcionário Público Municipal</t>
  </si>
  <si>
    <t>Melhorar minha renda.</t>
  </si>
  <si>
    <t xml:space="preserve">Ausência de conhecimento em outras áreas. </t>
  </si>
  <si>
    <t xml:space="preserve">Programação da muito dinheiro? </t>
  </si>
  <si>
    <t>Jcssantiago83@gmail.com</t>
  </si>
  <si>
    <t>Bancário</t>
  </si>
  <si>
    <t xml:space="preserve">Salário </t>
  </si>
  <si>
    <t xml:space="preserve">Coragem </t>
  </si>
  <si>
    <t>Você teve medo nessa mudança?</t>
  </si>
  <si>
    <t>joorgecamara@gmail.com</t>
  </si>
  <si>
    <t xml:space="preserve">Ficar com o filho </t>
  </si>
  <si>
    <t>Supervisor de pessoas jr</t>
  </si>
  <si>
    <t xml:space="preserve">Profissão no exterior </t>
  </si>
  <si>
    <t xml:space="preserve">Qual a melhor trilha a ser seguida na programação </t>
  </si>
  <si>
    <t>guilherme_silva85@yahoo.com.br</t>
  </si>
  <si>
    <t>Estudar..</t>
  </si>
  <si>
    <t>Técnico em Internet</t>
  </si>
  <si>
    <t xml:space="preserve">Independência de trabalho e financeira </t>
  </si>
  <si>
    <t>Oportunidade de trabalho.</t>
  </si>
  <si>
    <t>Qual seria a melhor formar de se encontrar na ária de programação.</t>
  </si>
  <si>
    <t xml:space="preserve">Ache interessante </t>
  </si>
  <si>
    <t>Internet</t>
  </si>
  <si>
    <t>Administrador de Sistemas</t>
  </si>
  <si>
    <t xml:space="preserve">Inovação tecnológica </t>
  </si>
  <si>
    <t xml:space="preserve">Entender a programação </t>
  </si>
  <si>
    <t>Qualquer um pode aprender a programar?</t>
  </si>
  <si>
    <t>jadsonsamuca@gmail.com</t>
  </si>
  <si>
    <t>Trabalho em empresa privada</t>
  </si>
  <si>
    <t xml:space="preserve">Melhorar minha vida profissional para ajudar minha família </t>
  </si>
  <si>
    <t>Falta de tempo para investir em outra carreira</t>
  </si>
  <si>
    <t xml:space="preserve">É difícil aprender programação </t>
  </si>
  <si>
    <t>gustavoalmeida58@gmail.com</t>
  </si>
  <si>
    <t>Pesquisar conteúdos sobre celulares.</t>
  </si>
  <si>
    <t>Eu faço algumas formatações de PC’s e Notebooks.</t>
  </si>
  <si>
    <t>Trabalhar na área de programação e ter um bom salário.</t>
  </si>
  <si>
    <t>A falta de oportunidade de estudar esses conteúdos onde moro e eu tenho uma certa dificuldade para aprender.</t>
  </si>
  <si>
    <t>Será que qualquer pessoa pode aprender programação, inclusive eu.</t>
  </si>
  <si>
    <t>hudsonbrito@outlook.com.br</t>
  </si>
  <si>
    <t xml:space="preserve">Auxiliar de operações </t>
  </si>
  <si>
    <t>Sou apaixonado por tecnologia e gostaria de trabalhar no ramo.</t>
  </si>
  <si>
    <t>Baixa renda financeira para estudar</t>
  </si>
  <si>
    <t>Como me desenvolver sem ter práticas?</t>
  </si>
  <si>
    <t>kaual1537@gmail.com</t>
  </si>
  <si>
    <t>Atualmente eu só estudo, estou no último ano do ensino médio!</t>
  </si>
  <si>
    <t>Meu objetivo é entrar na faculdade, assim que eu terminar o ensino médio. E eu desejo atingir o sucesso na área que eu vou escolher pra seguir.</t>
  </si>
  <si>
    <t>Acho que não tem nada que possa me impedir de atingir meus objetivos.</t>
  </si>
  <si>
    <t>Na verdade eu perguntaria muita coisa, porque tenho muitas dúvidas. Tem como assistir e praticar as aulas por celular? Porque eu não tenho computador, e isso é uma coisa que acaba me impedindo de fazer curso, etc.</t>
  </si>
  <si>
    <t xml:space="preserve">alaertesilveira881@gmail.com </t>
  </si>
  <si>
    <t>Aprender teclado e outros aprendizados</t>
  </si>
  <si>
    <t xml:space="preserve">Tô desempregado mais sou formado em tec mecânico </t>
  </si>
  <si>
    <t xml:space="preserve">Aprender e se Deus quiser trabalhar e cada dia desenvolver mais e mais e crescer profissionalmente no ramo ganhar um bom salário e ajudar minha família </t>
  </si>
  <si>
    <t xml:space="preserve">Agora com apoio de vocês quero atingir esse objetivo e destravar </t>
  </si>
  <si>
    <t xml:space="preserve">Posso confiar </t>
  </si>
  <si>
    <t>eduardomagalhaes1010@gmail.com</t>
  </si>
  <si>
    <t>Assistir e estudar</t>
  </si>
  <si>
    <t>Realizar o sonho de mudar de carreira profissional</t>
  </si>
  <si>
    <t xml:space="preserve">Medo de mudar aonde estou no momento (zona de conforto) e ter mais força de vontade em estudar
</t>
  </si>
  <si>
    <t xml:space="preserve">De onde eu começo a estudar e qual passo preciso seguir </t>
  </si>
  <si>
    <t>daxjailson30@gmail.com</t>
  </si>
  <si>
    <t xml:space="preserve">Estudo apenas programação </t>
  </si>
  <si>
    <t>Objetivo principal entrar no mercado, eu coloquei uma meta que seria esse ano, pois é estou estudando há um ano e dois meses. Estudo todos os dias mas também faço outras coisas pra ajudar em casa, tenho 20 anos e meu foco é front-end.</t>
  </si>
  <si>
    <t>É o conteúdo em si, por ser muito grande todas as áreas de programação, no começo eu tentei abraçar tudo e vi que não ia conseguir aprender pois era muito conteúdo depois fui vendo que não é assim, mas ainda não tem uma trilha certa para seguir. Também o que me impede são dúvidas será que vai dar certo mesmo eu preciso aprender isso e nunca mais esquecer, ou apenas aprender a lógica de como aquilo funciona ta bom.</t>
  </si>
  <si>
    <t>É uma área que você deve investir tudo mesmo tempo para aprender, já vi alguns vídeos que sai um dia vai acabar isso é fato isso é real?</t>
  </si>
  <si>
    <t>Mauricio_silva111@outlook.com</t>
  </si>
  <si>
    <t xml:space="preserve">Fica com a família </t>
  </si>
  <si>
    <t xml:space="preserve">Ajudante de produção </t>
  </si>
  <si>
    <t xml:space="preserve">Tem uma vida melhor para minha família </t>
  </si>
  <si>
    <t>Como ser um programando de suceco</t>
  </si>
  <si>
    <t>campossabrina@hotmail.com</t>
  </si>
  <si>
    <t xml:space="preserve">Aprender a programação </t>
  </si>
  <si>
    <t xml:space="preserve">Disposição de aprender, força de vontade </t>
  </si>
  <si>
    <t>Como foi receber o primeiro sim, ficou com medo de não saber nada e fazer M* e ser demitido</t>
  </si>
  <si>
    <t>paulodovale413@gmail.com</t>
  </si>
  <si>
    <t>navegar</t>
  </si>
  <si>
    <t>aprender programar</t>
  </si>
  <si>
    <t>entendo</t>
  </si>
  <si>
    <t xml:space="preserve">muito bom </t>
  </si>
  <si>
    <t xml:space="preserve">arthurfelixcruz@gmail.com </t>
  </si>
  <si>
    <t>jogar on line</t>
  </si>
  <si>
    <t xml:space="preserve">sou estudante universitário </t>
  </si>
  <si>
    <t xml:space="preserve">quero poder trabalhar num empresa de fora, recebendo altos salários e poder trabalhar de onde eu quiser e poder fazer meu horário </t>
  </si>
  <si>
    <t>atualmente é só a falta de estudo na área que quero trabalhar</t>
  </si>
  <si>
    <t>eu gostaria de perguntar o que preciso aprender pra poder trabalhar como voce em uma empresa de fora</t>
  </si>
  <si>
    <t>lgustcarvalho@gmail.com</t>
  </si>
  <si>
    <t xml:space="preserve">Atingir uma carreira e uma condição financeira estável </t>
  </si>
  <si>
    <t>Tempo, motivação e recurso financeiro</t>
  </si>
  <si>
    <t>Em quanto tempo conseguiu estabilidade financeira, e as formas mais práticas e diretas para quem está começando?</t>
  </si>
  <si>
    <t>Vulgotege@gmail.com</t>
  </si>
  <si>
    <t>Funcionário publico</t>
  </si>
  <si>
    <t>Ser um dev</t>
  </si>
  <si>
    <t>Falta de conhecimento na area</t>
  </si>
  <si>
    <t>Como me tornar um programador</t>
  </si>
  <si>
    <t>marcosmanuelmkr@gmail.com</t>
  </si>
  <si>
    <t>Op.de impilhadeira</t>
  </si>
  <si>
    <t xml:space="preserve">Olha tentar entrar na carreira de programação </t>
  </si>
  <si>
    <t xml:space="preserve">Os valores </t>
  </si>
  <si>
    <t xml:space="preserve">Realmente e de graça mesmo </t>
  </si>
  <si>
    <t>leocadioalmeida@hotmail.com</t>
  </si>
  <si>
    <t xml:space="preserve">Trabalho como Operador de Subestação elétrica e Estou cursando Eng Elétrica </t>
  </si>
  <si>
    <t>Aprender mais sobre programação.</t>
  </si>
  <si>
    <t xml:space="preserve">Já fiz alguns curso de programação mais não me sinto preparado </t>
  </si>
  <si>
    <t>Quero aprender o máximo possível com vc.</t>
  </si>
  <si>
    <t>Jhonnathan5@hotmail.com</t>
  </si>
  <si>
    <t xml:space="preserve">Assistir filme </t>
  </si>
  <si>
    <t>Ajudante de motorista</t>
  </si>
  <si>
    <t xml:space="preserve">Melhorar minha vida financeira </t>
  </si>
  <si>
    <t xml:space="preserve">Como manter o foco e continuar </t>
  </si>
  <si>
    <t xml:space="preserve">rayane0227rc@gmail.com </t>
  </si>
  <si>
    <t xml:space="preserve">Meche no celular </t>
  </si>
  <si>
    <t xml:space="preserve">Quero aprender um pouco sobre esse assunto </t>
  </si>
  <si>
    <t>Minha citação financeira atual</t>
  </si>
  <si>
    <t>Como funciona essa área de programação?</t>
  </si>
  <si>
    <t>dellts_milk@hotmail.com</t>
  </si>
  <si>
    <t xml:space="preserve">Fazer um curso de programação </t>
  </si>
  <si>
    <t>Os custos são muito altos</t>
  </si>
  <si>
    <t>…</t>
  </si>
  <si>
    <t>pr.coirano@gmail.com</t>
  </si>
  <si>
    <t xml:space="preserve">Mudanças de vida </t>
  </si>
  <si>
    <t xml:space="preserve">Qual area atuar e qual linguagem aprender </t>
  </si>
  <si>
    <t>Qual melhor metodo de ensino, e por onde comecar?</t>
  </si>
  <si>
    <t>Já fiz algo parecido</t>
  </si>
  <si>
    <t>Comerciante</t>
  </si>
  <si>
    <t xml:space="preserve">Sem opção </t>
  </si>
  <si>
    <t>Como fazer</t>
  </si>
  <si>
    <t>alexseyvitorino@gmail.com</t>
  </si>
  <si>
    <t>Praticar esportes</t>
  </si>
  <si>
    <t>Pintor predial</t>
  </si>
  <si>
    <t xml:space="preserve">Não ter nenhum conhecimento sobre a área </t>
  </si>
  <si>
    <t xml:space="preserve">Por onde começar ? </t>
  </si>
  <si>
    <t>eduardo.lanarosa@yahoo.com.br</t>
  </si>
  <si>
    <t xml:space="preserve">Ir para o campo </t>
  </si>
  <si>
    <t xml:space="preserve">Operador de Máquinas pesadas </t>
  </si>
  <si>
    <t xml:space="preserve">Desejo trabalhar no mercado de informática </t>
  </si>
  <si>
    <t>Ser orientado com curso e escolas.Não sei por onde começar</t>
  </si>
  <si>
    <t>Como iniciar neste ramo da informação e como crescer e especializar nesta área.</t>
  </si>
  <si>
    <t>lucassousa4652@gmail.com</t>
  </si>
  <si>
    <t>Estudo/estudante</t>
  </si>
  <si>
    <t xml:space="preserve">Estudante ensino fundamental (13 anos) , querendo aprender programação </t>
  </si>
  <si>
    <t xml:space="preserve">Uma renda boa de dinheiro </t>
  </si>
  <si>
    <t xml:space="preserve">Sou muito novo, consigo fazer programacao? 13 anos </t>
  </si>
  <si>
    <t>marcb1932@gmail.com</t>
  </si>
  <si>
    <t>ESTUDAR CONTEÚDOS TÉCNICOS</t>
  </si>
  <si>
    <t>TRABALHO EM LABORATÓRIO DE ANÁLISES CLÍNICAS - ATENDENTE</t>
  </si>
  <si>
    <t>Iniciei uma faculdade na área mas não terminei.</t>
  </si>
  <si>
    <t>Quero trabalhar com programação de forma autônoma</t>
  </si>
  <si>
    <t>Preciso de um bom computador.</t>
  </si>
  <si>
    <t>O meu e-mail.</t>
  </si>
  <si>
    <t>Jogar Videogame, Futebol, etc.</t>
  </si>
  <si>
    <t>Estou cursando o 2° ano do ensino médio.</t>
  </si>
  <si>
    <t>Me formar no ensino médio e conseguir uma carreira na área de programação.</t>
  </si>
  <si>
    <t>Até o momento nada.</t>
  </si>
  <si>
    <t>Vale a pena seguir nessa área? Quais são as maiores dificuldades pra um programador? Realmente vou ter a liberdade de trabalhar o horário que quiser?</t>
  </si>
  <si>
    <t>douglasassisf@gmail.com</t>
  </si>
  <si>
    <t xml:space="preserve">Operador de Máquinas </t>
  </si>
  <si>
    <t xml:space="preserve">Salário ,  horário e a possibilidade de trabalhar para o exterior </t>
  </si>
  <si>
    <t xml:space="preserve">Finalizar meus estudos e trabalhar na área </t>
  </si>
  <si>
    <t>karinaperobelli23@gmail.com</t>
  </si>
  <si>
    <t>Sou inspetora de qualidade</t>
  </si>
  <si>
    <t xml:space="preserve">Estou fazendo cursos para me desenvolver mais e adquirir mais conhecimento </t>
  </si>
  <si>
    <t xml:space="preserve">Tenho um bebe e estou trabalhando então não tenho mto tempo para fazer algumas coisas q gostaria, mas creio q logo vou conseguir </t>
  </si>
  <si>
    <t>flavioyassersouza@gmail.com</t>
  </si>
  <si>
    <t xml:space="preserve">De verdade eu quero aprender  programação </t>
  </si>
  <si>
    <t xml:space="preserve">Por onde começar a programar </t>
  </si>
  <si>
    <t>wilkerbrugnieri@gmail.com</t>
  </si>
  <si>
    <t xml:space="preserve">Games, brincadeira com o filho </t>
  </si>
  <si>
    <t>Op de maquinas</t>
  </si>
  <si>
    <t xml:space="preserve">Melhorar qualidade de vida </t>
  </si>
  <si>
    <t xml:space="preserve">Melhorar a qualidade de vida </t>
  </si>
  <si>
    <t xml:space="preserve">Qual a técnica para um melhor aprendizado </t>
  </si>
  <si>
    <t xml:space="preserve">swatverde@gmail.com </t>
  </si>
  <si>
    <t xml:space="preserve">Técnico </t>
  </si>
  <si>
    <t xml:space="preserve">Oportunidade  de aprendizado </t>
  </si>
  <si>
    <t>Os macetes para aprender programar de fato</t>
  </si>
  <si>
    <t>hebert.augusto7@gmail.com</t>
  </si>
  <si>
    <t>Jogar com os amigos</t>
  </si>
  <si>
    <t>Gostaria de abrir minha própria empresa</t>
  </si>
  <si>
    <t>Ter alguém para tirar as dúvidas e motivar, pois não é nada fácil.</t>
  </si>
  <si>
    <t>Mesmo morando em uma cidade pequena eu consigo arrumar emprego e ganhar bem ?</t>
  </si>
  <si>
    <t>denise_nize@hotmail.com</t>
  </si>
  <si>
    <t xml:space="preserve">Caminhar com o cachorro </t>
  </si>
  <si>
    <t xml:space="preserve">Trabalho nem shopping </t>
  </si>
  <si>
    <t>Ter um conhecimento maior na área de tecnologia, programação.</t>
  </si>
  <si>
    <t>Como fez pra chegar onde está?</t>
  </si>
  <si>
    <t>robsonplacido@hotmail.com</t>
  </si>
  <si>
    <t xml:space="preserve">Estou estudando e fazendo estágio </t>
  </si>
  <si>
    <t xml:space="preserve">Trabalhar para viver e não para sobreviver </t>
  </si>
  <si>
    <t xml:space="preserve">Era medo agora estou enfrentando </t>
  </si>
  <si>
    <t xml:space="preserve">Como vou conseguir entrar na área qual dificuldade quanto tempo vou conseguir </t>
  </si>
  <si>
    <t>victinhorolim@gmail.com</t>
  </si>
  <si>
    <t>assistir série, jogar, estudar</t>
  </si>
  <si>
    <t>eu desejo obter o conhecimento necessario para ingressar no mercado de trabalho</t>
  </si>
  <si>
    <t>tenho dificuldade em lembrar os códigos</t>
  </si>
  <si>
    <t>se valeria a pena estudar tanto a programação e se realmente eu conseguiria seguir essa area e ter um bom emprego</t>
  </si>
  <si>
    <t>augustomarcus@hotmail.com</t>
  </si>
  <si>
    <t xml:space="preserve">Supervisor de operação </t>
  </si>
  <si>
    <t xml:space="preserve">Mudar a carreira com oportunidades de maiores salários </t>
  </si>
  <si>
    <t>anderson.gaudium@gmail.com</t>
  </si>
  <si>
    <t>Ver videos</t>
  </si>
  <si>
    <t>Seguranca</t>
  </si>
  <si>
    <t>Como ter foco</t>
  </si>
  <si>
    <t>jao.2001@hotmail.com</t>
  </si>
  <si>
    <t>Ler, jogar e ver filmes/séries</t>
  </si>
  <si>
    <t>Somente trabalho das 8:00 até às 18:00</t>
  </si>
  <si>
    <t>Aprender programação, mudar de país e ter uma vida confortável (provavelmente Portugal, Estados Unidos ou Suécia)</t>
  </si>
  <si>
    <t>Dinheiro e estudo</t>
  </si>
  <si>
    <t xml:space="preserve">Por onde começar a estudar programação, como ter uma base boa, o que é necessário para começar a trabalhar com programação e como se empregado rápido </t>
  </si>
  <si>
    <t>Junior21enfermagem@gmail.com</t>
  </si>
  <si>
    <t xml:space="preserve">No momento eu tô livre pra tudo mais gostaria muito de aprender a programar </t>
  </si>
  <si>
    <t>Sou técnico de celular mais tá parado aqui pra mim não vem nada tô trabalhando e casa</t>
  </si>
  <si>
    <t xml:space="preserve">Eu sem quis trabalhar de onde eu tiver e vi uma ótima oportunidade nesse curso </t>
  </si>
  <si>
    <t>Olha atualmente o valor do curso é por eu estar desempregado isso me impede de fazer muita coisa por estar sem dinheiro</t>
  </si>
  <si>
    <t xml:space="preserve">Primeira mente agradeceria pela oportunidade de estar fazendo o curso e pediria muito ajunda pra que isso fosse uma fonte de renda pra mim ajudar minha 👪 </t>
  </si>
  <si>
    <t>anatrabelo@hotmail.com</t>
  </si>
  <si>
    <t xml:space="preserve">Internet </t>
  </si>
  <si>
    <t xml:space="preserve">Do lar </t>
  </si>
  <si>
    <t xml:space="preserve">Acho uma profissão que abre muitas portas </t>
  </si>
  <si>
    <t xml:space="preserve">Me estabelecer no mercado de trabalho </t>
  </si>
  <si>
    <t xml:space="preserve">Correria do dia a dia </t>
  </si>
  <si>
    <t xml:space="preserve">Como iniciar esse trabalho </t>
  </si>
  <si>
    <t>joanizoabrantes@gmail.com</t>
  </si>
  <si>
    <t>Descansar, correr, ler, assistir séries, estudar.</t>
  </si>
  <si>
    <t>Designer Gráfico</t>
  </si>
  <si>
    <t>Se um programador com um excelente salário e que possa trabalhar de qualquer lugar.</t>
  </si>
  <si>
    <t>Eu gostaria de saber a trilha exata de estudos para me tornar um programador do zero ao avançado.</t>
  </si>
  <si>
    <t>preddx@gmail.com</t>
  </si>
  <si>
    <t>Estou com uma demanda de trabalho muito grande, quase não tenho tempo livre! Quando tenho, procuro descansar! Mas quero mudar de área, pois o marketing digital,principalmente o desenvolvimento de artes, demanda muita dedicação e tempo!</t>
  </si>
  <si>
    <t>Suporte TI e Marketing digital</t>
  </si>
  <si>
    <t>Fiz faculdade na área de programação, me formei em 2006, nunca atuei na área de desenvolvimento, não lembro mais nada, preciso aprender realmente do zero.</t>
  </si>
  <si>
    <t>Aprender programação do zero, partir pra essa área.</t>
  </si>
  <si>
    <t>Quando fiz a faculdade na área de programação, confesso que não gostei, talvez tenha sido o modo como foi ensinado, mas sempre tive vontade de entender, conhecer melhor essa área de desenvolvimento. principalmente desenvolvimento web e apps.</t>
  </si>
  <si>
    <t>Conselhos sobre essa área.</t>
  </si>
  <si>
    <t>mickaelbarroso33@gmail.com</t>
  </si>
  <si>
    <t xml:space="preserve">Faço faculdade </t>
  </si>
  <si>
    <t xml:space="preserve">Ser independente financeiramente </t>
  </si>
  <si>
    <t>cesarcordeiromphc@gmail.com</t>
  </si>
  <si>
    <t xml:space="preserve">Aprender coisas novas, escutar histórias </t>
  </si>
  <si>
    <t xml:space="preserve">Buscar uma qualidade de vida melhor, tanto financeira, no Trabalho quanto no pessoal através da programação. </t>
  </si>
  <si>
    <t>Estudar por conta é muito complicado, requer muita disciplina, foco e falta de direcionamento.</t>
  </si>
  <si>
    <t>Sabendo que você realizou muitos sonhos e tem outros que você está buscando, o que é felicidade para você ?</t>
  </si>
  <si>
    <t>carolinepaixao42@yahoo.com.br</t>
  </si>
  <si>
    <t xml:space="preserve">Assistir filmes, passeios parque, praia </t>
  </si>
  <si>
    <t xml:space="preserve">Aux administrativo </t>
  </si>
  <si>
    <t xml:space="preserve">Pagar meu apartamento e conhecer outros países </t>
  </si>
  <si>
    <t xml:space="preserve">Onde aprendeu programação </t>
  </si>
  <si>
    <t>mauriciofmheleno@gmail.com</t>
  </si>
  <si>
    <t xml:space="preserve">Ver séries, jogar videogame e projetar rascunhos de plantas estruturais com um toque de paisagismo.  </t>
  </si>
  <si>
    <t xml:space="preserve">Vivo de aluguéis. </t>
  </si>
  <si>
    <t xml:space="preserve">Quero poder trabalhar em casa para poder continuar tomando conta da minha família e servir de exemplo para meus filhos e enteados. </t>
  </si>
  <si>
    <t xml:space="preserve">Sou formado em Química, Licenciatura e Gastronomia, mas por ser deficiente físico nenhuma empresa me contrata, pois a maioria das empresas não possuem adaptação estrutural para deficientes em geral. </t>
  </si>
  <si>
    <t xml:space="preserve">Como e o que devo fazer para aprender e me especializar em uma profissão com muitas vagas no mercado, que possa ser exercida em home office e horários maleáveis, para que eu possa continuar cuidando do lar, da minha família e da educação dos meus filhos e enteados? </t>
  </si>
  <si>
    <t>leandro.santos.sampaio93@gmail.com</t>
  </si>
  <si>
    <t xml:space="preserve">Tocar violão </t>
  </si>
  <si>
    <t>Quero aprender a programar, acho muito bom, esse trabalho irá mudar o padrão da minha família.</t>
  </si>
  <si>
    <t xml:space="preserve">Cálculos </t>
  </si>
  <si>
    <t>Queria saber se vale a pena o investimento?</t>
  </si>
  <si>
    <t>arianapacheco_p@hotmail.com</t>
  </si>
  <si>
    <t>Caminhar e ler</t>
  </si>
  <si>
    <t>Sou operadora de caixa</t>
  </si>
  <si>
    <t xml:space="preserve">Ser feliz na vida profissional </t>
  </si>
  <si>
    <t xml:space="preserve">Falta de dinheiro para me qualificar </t>
  </si>
  <si>
    <t>Qual é a melhor maneira de se aprender programação?</t>
  </si>
  <si>
    <t>eduarddo.r@gmail.com</t>
  </si>
  <si>
    <t>Ler livros, ouvir músicas</t>
  </si>
  <si>
    <t xml:space="preserve">Líder de loja </t>
  </si>
  <si>
    <t>Buscar primeira oportunidade.</t>
  </si>
  <si>
    <t>Gostaria buscar qual caminho preciso seguir pra buscar objetivo.</t>
  </si>
  <si>
    <t>cidafreitasrodrigues87@gmail.com</t>
  </si>
  <si>
    <t xml:space="preserve">Juntar dinheiro pra comprar um apartamento </t>
  </si>
  <si>
    <t xml:space="preserve">Porque hoje ganho pouco </t>
  </si>
  <si>
    <t xml:space="preserve">Como entrar nesse meio de programação </t>
  </si>
  <si>
    <t>bk859830@gmail.com</t>
  </si>
  <si>
    <t xml:space="preserve">Pesquisase passear com a família </t>
  </si>
  <si>
    <t>Aprender uma profissão que me interessa que seria a tecnologia de sair do ramo que trabalha que é muito arriscado</t>
  </si>
  <si>
    <t>Falta de condições financeiras para poder financiar o meu estudo</t>
  </si>
  <si>
    <t>O que te motivou e o que você fez para chegar nesse lugar onde você está agora oferecendo cursos me ajuda e muita gente também</t>
  </si>
  <si>
    <t>roneisantosdemiranda@gmail.com</t>
  </si>
  <si>
    <t>Dormir kkk</t>
  </si>
  <si>
    <t>Me Tornar Referencia na area</t>
  </si>
  <si>
    <t>Como Faço para trabalhar com.vc ?</t>
  </si>
  <si>
    <t>teixeira_cfc@hotmail.com</t>
  </si>
  <si>
    <t xml:space="preserve">Assisto vídeos </t>
  </si>
  <si>
    <t xml:space="preserve">Aux adm </t>
  </si>
  <si>
    <t xml:space="preserve">Um melhor conhecimento e um melhor salário </t>
  </si>
  <si>
    <t xml:space="preserve">Ainda não tenho perguntas </t>
  </si>
  <si>
    <t>eduardo97mendes@hotmail.com</t>
  </si>
  <si>
    <t>Auxiliar almoxarifado CLT</t>
  </si>
  <si>
    <t xml:space="preserve">Sou formado em t.i, porém não trabalho na área </t>
  </si>
  <si>
    <t>Conseguir aprender o suficiente para trabalhar</t>
  </si>
  <si>
    <t xml:space="preserve">Falta apenas começar a estudar </t>
  </si>
  <si>
    <t xml:space="preserve">Por onde começo </t>
  </si>
  <si>
    <t>Brunomsmachado@outlook.com</t>
  </si>
  <si>
    <t xml:space="preserve">Atenção a família </t>
  </si>
  <si>
    <t xml:space="preserve">Supervisor administrativo de obras </t>
  </si>
  <si>
    <t xml:space="preserve">Independência financeira e liberdade </t>
  </si>
  <si>
    <t xml:space="preserve">O trabalho via clt me deixa muito travado </t>
  </si>
  <si>
    <t xml:space="preserve">Quais os pontos chaves da profissão, o que te motiva, os principais desafios </t>
  </si>
  <si>
    <t xml:space="preserve">Gringo.robert73@gmail.com </t>
  </si>
  <si>
    <t xml:space="preserve">Lê livros e curtir a natureza. </t>
  </si>
  <si>
    <t xml:space="preserve">Ser autônomo </t>
  </si>
  <si>
    <t xml:space="preserve">Como obter novos conhecimentos </t>
  </si>
  <si>
    <t>ericklis.torres@gmail.com</t>
  </si>
  <si>
    <t>Atualmente desempregado</t>
  </si>
  <si>
    <t>Paixão por abrender a programação</t>
  </si>
  <si>
    <t>Engressar com tudo nessa profissão de programador</t>
  </si>
  <si>
    <t>Coragem</t>
  </si>
  <si>
    <t>Como ter sucesso como programador</t>
  </si>
  <si>
    <t>limafb2.2@gmail.com</t>
  </si>
  <si>
    <t xml:space="preserve">Relaxa e ouvir música </t>
  </si>
  <si>
    <t xml:space="preserve">Sou separador em uma empresa de produtos de limpeza </t>
  </si>
  <si>
    <t>Aprender programação, começa a trabalhar na área e crescer profissionalmente. Conseguir conquistar minha casa, carro, ajudar minha família entre outras..</t>
  </si>
  <si>
    <t xml:space="preserve">Não sei nada sobre essa área mas quero muito aprender e me tornar um programador </t>
  </si>
  <si>
    <t xml:space="preserve">Qual a melhor forma de eu conseguir um emprego na área, para que ai sim, eu consiga me dedicar e aprender cada dia mais </t>
  </si>
  <si>
    <t>aildembergm@gmail.com</t>
  </si>
  <si>
    <t xml:space="preserve">Jogar, assistir Netflix, e busca conhecimento estudando </t>
  </si>
  <si>
    <t xml:space="preserve">Trabalho no ramo de logística cargo assistente </t>
  </si>
  <si>
    <t xml:space="preserve">Trabalho com computadores a muito tempo mais agora que tive a real informação do e ser um programador e isso me fez despertar o interesse e a vontade de aprender </t>
  </si>
  <si>
    <t xml:space="preserve">Não ter uma pessoa com quem eu possa contar para tirar minhas dúvidas e me ensinar tudo sobre a área </t>
  </si>
  <si>
    <t xml:space="preserve">Que me ajudasse a aprender programação pois onde moro não conheço ninguém que trabalhe na área que possa conta para me tirar dúvidas </t>
  </si>
  <si>
    <t>edersombarros@hotmail.com</t>
  </si>
  <si>
    <t>Tocar na missa</t>
  </si>
  <si>
    <t>Conseguir até o início de 2023 um emprego remoto.</t>
  </si>
  <si>
    <t>Não tenho experiência.</t>
  </si>
  <si>
    <t xml:space="preserve">Ajuda-me a conseguir um emprego </t>
  </si>
  <si>
    <t>rafaelnatinopolis@hotmail.com</t>
  </si>
  <si>
    <t xml:space="preserve">Esporte </t>
  </si>
  <si>
    <t xml:space="preserve">Conhecimento , e tem um campo aberto para mais oportunidades. </t>
  </si>
  <si>
    <t xml:space="preserve">Há ser programado </t>
  </si>
  <si>
    <t xml:space="preserve">joaovicktor333@gmail.com </t>
  </si>
  <si>
    <t xml:space="preserve">Ouvi dizer que o que mais chama atenção de uma empresa é um bom programador </t>
  </si>
  <si>
    <t>Não entendo nada disso, mas queria aprender pra se destacar no mercado</t>
  </si>
  <si>
    <t>Qual o primeiro passo pra atingir meu objetivo?!</t>
  </si>
  <si>
    <t xml:space="preserve">Dedelera2617@gmail.com </t>
  </si>
  <si>
    <t>Tocar instrumentos e jogar online</t>
  </si>
  <si>
    <t>Estudo Ensino médio</t>
  </si>
  <si>
    <t xml:space="preserve">Arrumar um emprego cedo para ficar independente </t>
  </si>
  <si>
    <t xml:space="preserve">Não ter um método certo de aprender programação </t>
  </si>
  <si>
    <t>Como eu posso aprender e trabalhar sendo menor de idade</t>
  </si>
  <si>
    <t>gleisonfavaropolezeli@gmail.com</t>
  </si>
  <si>
    <t xml:space="preserve">Buscando um hobby </t>
  </si>
  <si>
    <t>Trabalho como auxiliar de mecânico</t>
  </si>
  <si>
    <t>Quero trabalhar com flexibilidade de horário e estar disponível para minha família. O salário nem é relevante.</t>
  </si>
  <si>
    <t>Insegurança nessa transição. Será que terei uma oportunidade?</t>
  </si>
  <si>
    <t>Qual a perspectiva futura da profissão na área de TI?</t>
  </si>
  <si>
    <t>stefaniarpii@gmail.com</t>
  </si>
  <si>
    <t xml:space="preserve">Preguiça </t>
  </si>
  <si>
    <t>Realmente vale a pena investir em programação??</t>
  </si>
  <si>
    <t>mauriciorodrigues120313@gmail.com</t>
  </si>
  <si>
    <t>Procuro me atualizar.</t>
  </si>
  <si>
    <t>Trabalho como pedreiro</t>
  </si>
  <si>
    <t xml:space="preserve">Sou formado em sistemas mais nunca trabalhei na área </t>
  </si>
  <si>
    <t>Me atualizar e arrumar emprego na área, meu maior objetivo.</t>
  </si>
  <si>
    <t xml:space="preserve">Falta a oportunidade e os atalhos para crescer na profissão </t>
  </si>
  <si>
    <t>Qual o segredo para ser programador?</t>
  </si>
  <si>
    <t xml:space="preserve">aline.tsuda@yahoo.com </t>
  </si>
  <si>
    <t>Sou agente administrativo escolar</t>
  </si>
  <si>
    <t>Pretendo iniciar o curso de sistemas para internet, mas quero aprender por fora também.</t>
  </si>
  <si>
    <t>Falta de cursos próximos a mim</t>
  </si>
  <si>
    <t>Me diga o passo a passo que devo seguir para me tornar uma programadora</t>
  </si>
  <si>
    <t>Mileneximenes@hotmail.com</t>
  </si>
  <si>
    <t>Instrutora de transito</t>
  </si>
  <si>
    <t>Nova area de trabalho. Uma nova carreira</t>
  </si>
  <si>
    <t>Nao sei nada na area. Logica etc</t>
  </si>
  <si>
    <t>Como aprender do zero? Quais caminhos seguir. Sou ruim em logica passo tentar mesmo assim?</t>
  </si>
  <si>
    <t>nataliaon.dev@gmail.com</t>
  </si>
  <si>
    <t xml:space="preserve">Analista fiscal autônoma </t>
  </si>
  <si>
    <t xml:space="preserve">Aprender programação e conseguir uma vaga de emprego, pegar experiência e trabalhar fora do país </t>
  </si>
  <si>
    <t xml:space="preserve">Falta de conhecimento em programação e falta de oportunidade para iniciantes na área </t>
  </si>
  <si>
    <t xml:space="preserve">Por onde começar o aprendizado em programação quando o foco é empresas internacionais 
O que fazer para conseguir uma oportunidade em uma empresa aonde possa crescer e pegar uma ampla experiência </t>
  </si>
  <si>
    <t>gsacaso@gmail.com</t>
  </si>
  <si>
    <t>Estudar, ler, escutar música.</t>
  </si>
  <si>
    <t>Trabalho fora e sou mãe.</t>
  </si>
  <si>
    <t>Adquirir connhecimento para conseguir entrar no mercado de programação.</t>
  </si>
  <si>
    <t xml:space="preserve">Falta de tempo para dedicar muitas horas de estudo por dia. Trabalho fora e tenho um filho de 3 anos.
</t>
  </si>
  <si>
    <t>Qual seria o passo a passo a para sair do absoluto zero e conseguir uma vaga na área? Ainda que não tenha regras, qual o tempo médio necessário para se alcançar maturidade na área de programação, a ponto de conseguir uma vaga?  Na sua opinião o que inviabilizaria a transição de carreira para a área de programação?
Sou enfermeira, consigo conciliar meu conhecimentos na área de saúde, com a programação, para me posicionar melhor bo mercado da programação?</t>
  </si>
  <si>
    <t>jacques.edgar@gmail.com</t>
  </si>
  <si>
    <t>Supervisor de SAC</t>
  </si>
  <si>
    <t xml:space="preserve">Desejo conseguir trabalhar de onde quiser e nos horários que quiser também... Ter liberdade </t>
  </si>
  <si>
    <t xml:space="preserve">Qual a melhor maneira de iniciar meus estudos para ingressar nesta carreira </t>
  </si>
  <si>
    <t>ws_ladislau@hotmail.com</t>
  </si>
  <si>
    <t xml:space="preserve">Despachante documentalista </t>
  </si>
  <si>
    <t>Mudança de área de trabalho e com isso aproveitar mais a minha família.</t>
  </si>
  <si>
    <t>Oportunidade, só preciso de um pontapé inicial.</t>
  </si>
  <si>
    <t>Se possível aprender programação sem nunca ter tido contato com nada da área.</t>
  </si>
  <si>
    <t>joasfelipe3@gmail.com</t>
  </si>
  <si>
    <t xml:space="preserve">Técnico mobile </t>
  </si>
  <si>
    <t xml:space="preserve">Gostaria de aprender e atuar na área </t>
  </si>
  <si>
    <t xml:space="preserve">O que fez vc querer atuar nessa área </t>
  </si>
  <si>
    <t xml:space="preserve">Mariaolivia9614@gmail.com </t>
  </si>
  <si>
    <t xml:space="preserve">Me tornar programadora? Visando ir morar na gringa e subir aos poucos de cargo dentro da programação </t>
  </si>
  <si>
    <t xml:space="preserve">Muitos conteúdos sem direcionamento </t>
  </si>
  <si>
    <t>Por onde posso começar, qual os conteúdos estudo para virar Dev. De fato?</t>
  </si>
  <si>
    <t>rafaelfiladelfo2808@outlook.com</t>
  </si>
  <si>
    <t>Estudar Power BI, excel, VBA e outros</t>
  </si>
  <si>
    <t xml:space="preserve">Atuo na área Financeira </t>
  </si>
  <si>
    <t>Quero iniciar no ramo da programação mas o foco principal é me tornar um analista de dados</t>
  </si>
  <si>
    <t xml:space="preserve">Falta de orientação, uma dúvida de onde devo começar </t>
  </si>
  <si>
    <t>Por onde eu começo, onde posso chegar?</t>
  </si>
  <si>
    <t xml:space="preserve">andreysalviano5@gmail.com </t>
  </si>
  <si>
    <t>Menor aprendiz</t>
  </si>
  <si>
    <t xml:space="preserve">Tudo q vc sabe </t>
  </si>
  <si>
    <t>charles.menezes1@gmail.com</t>
  </si>
  <si>
    <t xml:space="preserve">Se aperfeiçoar na programação </t>
  </si>
  <si>
    <t xml:space="preserve">Uma trinha assertiva </t>
  </si>
  <si>
    <t>gilsimar.santana@bol.com.br</t>
  </si>
  <si>
    <t xml:space="preserve">Construir a casa própria </t>
  </si>
  <si>
    <t xml:space="preserve">Um salário estável </t>
  </si>
  <si>
    <t xml:space="preserve">Quanto tempo de estudo pra entrar no mercado de trabalho </t>
  </si>
  <si>
    <t xml:space="preserve">Rafaelthauanne@gmail.com </t>
  </si>
  <si>
    <t>Liberdade finançeira</t>
  </si>
  <si>
    <t xml:space="preserve">Não ter alguém pra ensinar </t>
  </si>
  <si>
    <t xml:space="preserve">Como eu deveria começar </t>
  </si>
  <si>
    <t>danilo58.25063@gmail.com</t>
  </si>
  <si>
    <t>dropshipping e tenho um painel ssh</t>
  </si>
  <si>
    <t>Uma profissão que sempre fui fascinado, sempre quando eu ia pra lan house jogar ficava imaginando como eram feitos os jogos/sites.</t>
  </si>
  <si>
    <t xml:space="preserve">Falta de equipamentos, nao tenho pc por exp </t>
  </si>
  <si>
    <t>Por onde eu deveria começar</t>
  </si>
  <si>
    <t>adrianomoura62@yahoo.com.br</t>
  </si>
  <si>
    <t xml:space="preserve">Buscar conhecimento </t>
  </si>
  <si>
    <t xml:space="preserve">Agente financeiro </t>
  </si>
  <si>
    <t>Quero fazer transição de carreira , fiquei bem motivado  com a maneira de se trabalhar com programação de desenvolver e aprender cada vez mais.</t>
  </si>
  <si>
    <t xml:space="preserve">Nada, estou totalmente focado em aprender e me tornar um Dev. </t>
  </si>
  <si>
    <t xml:space="preserve">Bem... Em que focar, tendo em vista que é uma área muito extensa e pra nós que estamos fora do mercado ficamos perdidos em que focar para tentar encurta a curva de aprendizado, não pular etapas e sim focar nas tendências para adentramos rapidamente no mercado. </t>
  </si>
  <si>
    <t>Flavio.pogian0709@gmail.com</t>
  </si>
  <si>
    <t>Ouvir musica</t>
  </si>
  <si>
    <t>Motoboy</t>
  </si>
  <si>
    <t>Mais tempo com a familia</t>
  </si>
  <si>
    <t>Trabalhar muito e mesmo assim não consiguir honrar com oa compromissos</t>
  </si>
  <si>
    <t>Vc acha que um motoboy pode virar programador ? Mesmo com tão pouco conhecimento da area ?</t>
  </si>
  <si>
    <t>raissapetruz@hotmail.com</t>
  </si>
  <si>
    <t xml:space="preserve">Sair ao ar livre </t>
  </si>
  <si>
    <t>Iniciando os estudos</t>
  </si>
  <si>
    <t xml:space="preserve">Programar com facilidade </t>
  </si>
  <si>
    <t xml:space="preserve">Dificuldade no tema </t>
  </si>
  <si>
    <t xml:space="preserve">Como estudar de forma mais produtiva </t>
  </si>
  <si>
    <t>alanjitsu@hotmail.com</t>
  </si>
  <si>
    <t xml:space="preserve">Vendas on-line </t>
  </si>
  <si>
    <t>$$</t>
  </si>
  <si>
    <t xml:space="preserve">Qual melhor caminho </t>
  </si>
  <si>
    <t xml:space="preserve">O meu próprio brunoerica54@gmail.com </t>
  </si>
  <si>
    <t xml:space="preserve"> Descobrir comandos para o computador e jogar </t>
  </si>
  <si>
    <t xml:space="preserve">Sai a pouco tempo de uma empresa e estou analisando um jeito de crescer e ganhar um pouco melhor na vida </t>
  </si>
  <si>
    <t xml:space="preserve">Aprender o máximo que eu poder sobre programação, aplicada e ser reconhecido na área </t>
  </si>
  <si>
    <t xml:space="preserve">Falta de oportunidade e não ter o que a maioria dos cursos cobra para ensinar </t>
  </si>
  <si>
    <t xml:space="preserve">Acho que pediria uma aula de 1 hora mesmo sobre a área, que poderia me ajudar a entrar de cabeça na área e seguir em frente </t>
  </si>
  <si>
    <t>puppejunior@gmail.com</t>
  </si>
  <si>
    <t>Fazer Programação e estudar</t>
  </si>
  <si>
    <t xml:space="preserve">Estudante de Análise e desenvolvimento de sistemas para Internet </t>
  </si>
  <si>
    <t xml:space="preserve">Atingir um conhecimento para entrar no mercado de trabalho </t>
  </si>
  <si>
    <t xml:space="preserve">Diversas dúvidas me sinto triste por não estar no mercado de trabalho </t>
  </si>
  <si>
    <t>Por enquanto ensinar arrays em java</t>
  </si>
  <si>
    <t>warleey.augusto@gmail.com</t>
  </si>
  <si>
    <t xml:space="preserve">Equilibrar financeiramente </t>
  </si>
  <si>
    <t>Wander.black@hotmail.com</t>
  </si>
  <si>
    <t xml:space="preserve">Líder de produção </t>
  </si>
  <si>
    <t xml:space="preserve">Mudar de carreira, e ter liberdade de escolher onde trabalhar </t>
  </si>
  <si>
    <t xml:space="preserve">Dívidas, como já estou empregado tenho medo de largar oque estou fazendo agora para tentar em outra área </t>
  </si>
  <si>
    <t>Por onde devo começar ?</t>
  </si>
  <si>
    <t>gleuberjmf@gmail.com</t>
  </si>
  <si>
    <t xml:space="preserve">Ganhar mais dinheiro </t>
  </si>
  <si>
    <t xml:space="preserve">Assalariado </t>
  </si>
  <si>
    <t xml:space="preserve">Como faço pra ganhar dinheiro </t>
  </si>
  <si>
    <t>diogopolesso@gmail.com</t>
  </si>
  <si>
    <t>Jogar Video Game</t>
  </si>
  <si>
    <t>Projetista</t>
  </si>
  <si>
    <t>Trabalhar como Front end</t>
  </si>
  <si>
    <t>Qual a melhor trilha para estudos</t>
  </si>
  <si>
    <t>Felipe_sacramento@outlook.com</t>
  </si>
  <si>
    <t xml:space="preserve">Exercício e jogos eletrônicos </t>
  </si>
  <si>
    <t xml:space="preserve">Estudo on-line </t>
  </si>
  <si>
    <t>Ficar bem financeiramente e conquistar meus bens</t>
  </si>
  <si>
    <t>Depois do ensino médio ainda não tinha decidido o que queria ser da minha vida, então fiquei “parado” no tempo, como tecnologia é o que está em alta hoje em dia, gostaria de entrar no ramo.</t>
  </si>
  <si>
    <t xml:space="preserve">Me diga o melhor caminho pra entrar na programação, o que você faria e como você faria se fosse começar a entrar no meio da programação agora. </t>
  </si>
  <si>
    <t>eduardoptsofc@gmail.com</t>
  </si>
  <si>
    <t>Trabalho noh período de dia</t>
  </si>
  <si>
    <t xml:space="preserve">Realizar meus sonhos </t>
  </si>
  <si>
    <t xml:space="preserve">Dificuldade financeira </t>
  </si>
  <si>
    <t xml:space="preserve">Me ajuda por favor </t>
  </si>
  <si>
    <t>eleite13@gmail.com</t>
  </si>
  <si>
    <t xml:space="preserve">Assistente de Garantia </t>
  </si>
  <si>
    <t>Aumentar minha renda dá uma qualidade de vida melhor para minha família.</t>
  </si>
  <si>
    <t xml:space="preserve">Equipamento e materiais </t>
  </si>
  <si>
    <t>Se me ajudaria realizar o sonho de ter um computador e começar minha jornada de programador.</t>
  </si>
  <si>
    <t>hithler021@gmail.com</t>
  </si>
  <si>
    <t>Jogar jogos</t>
  </si>
  <si>
    <t xml:space="preserve">Estou trabalhando </t>
  </si>
  <si>
    <t>Realizar sonhos</t>
  </si>
  <si>
    <t xml:space="preserve">Poderia para poder me ensinar o máximo que podesse </t>
  </si>
  <si>
    <t>lh.souza@hotmail.com</t>
  </si>
  <si>
    <t xml:space="preserve">Hobbies </t>
  </si>
  <si>
    <t xml:space="preserve">Mudança </t>
  </si>
  <si>
    <t xml:space="preserve">Como conseguir um emprego na área de programação </t>
  </si>
  <si>
    <t>Yagoalheiros@gmail.com</t>
  </si>
  <si>
    <t xml:space="preserve">A noite 19:00 em diante </t>
  </si>
  <si>
    <t xml:space="preserve">Corretor de seguros </t>
  </si>
  <si>
    <t xml:space="preserve">Quero ter liberdade de trabalhar aonde quiser, conseguir ter tempo para meu filho que está no forninho, quero conseguir dar uma boa educação,  conquistar objetivos, crescer profissionalmente e gerar um felicidade dentro de mim, pois sei que quando eu conseguir irei Ficar extremamente feliz e realizado </t>
  </si>
  <si>
    <t xml:space="preserve">Não sei nada sobre programação </t>
  </si>
  <si>
    <t xml:space="preserve">Iria pedir a sua ajuda a conquistar meu objetivo. 
Vejo que saca muito sobre  o ramo e quero muito aprender. </t>
  </si>
  <si>
    <t>cristinadeboraete@gmail.com</t>
  </si>
  <si>
    <t xml:space="preserve">Estou estudando </t>
  </si>
  <si>
    <t xml:space="preserve">Conquista meu primeiro emprego na área </t>
  </si>
  <si>
    <t>Como é seu método de aprendizado nessa área ?</t>
  </si>
  <si>
    <t>gv.souza14@gmail.com</t>
  </si>
  <si>
    <t>Quero estudar, mas minha motivação está fraca por questões de saúde, isso tira minha vontade infelizmente.</t>
  </si>
  <si>
    <t>Administro uns apartamentos</t>
  </si>
  <si>
    <t>Ter uma renda melhor, irei me casar e preciso disso para não passar por problemas financeiros!</t>
  </si>
  <si>
    <t>Infelizmente motivação, questões de saúde atrapalham nessa parte, para vc se sentir motivado, determinado, o que eu não tenho mas preciso e irei fazer um tratamento para isso. Fora que tomo remédio controlado e isso infelizmente atrapalha a memória. :(</t>
  </si>
  <si>
    <t>O que te motivou a ser um programador, o que te deu vontade?</t>
  </si>
  <si>
    <t>dm-lo@hotmail.com</t>
  </si>
  <si>
    <t>Games e corrida</t>
  </si>
  <si>
    <t xml:space="preserve">Comercialmente </t>
  </si>
  <si>
    <t>Aprender um direcionamento para programar</t>
  </si>
  <si>
    <t xml:space="preserve">Varias área de programação dúvidas de onde começar , se um curso superior na área vale a pena ou não </t>
  </si>
  <si>
    <t>Literalmente como saber e do zero</t>
  </si>
  <si>
    <t>fabricio.ourinhos@hotmail.com</t>
  </si>
  <si>
    <t>Habilidade de desenvolver o que as empresas estao buscando</t>
  </si>
  <si>
    <t xml:space="preserve">Aprimorar conhecimento na area de telecomunicações e aprender mais sobre area tecnológica </t>
  </si>
  <si>
    <t>Falta de dinheiro esses cursos normalmente sao caros</t>
  </si>
  <si>
    <t>Qual a mágica da programação? Kkk</t>
  </si>
  <si>
    <t>anzalonejoseph1@gmail.com</t>
  </si>
  <si>
    <t xml:space="preserve">jogar videogame </t>
  </si>
  <si>
    <t xml:space="preserve">estudo pra conseguir entrar na faculdade de engenharia de software </t>
  </si>
  <si>
    <t xml:space="preserve">acumular patrimônio para viver de fundos imobiliários </t>
  </si>
  <si>
    <t>tenho medo da responsabilidade de trabalhar numa empresa</t>
  </si>
  <si>
    <t>como vc chegou onde está</t>
  </si>
  <si>
    <t>gisellicmmoura@gmail.com</t>
  </si>
  <si>
    <t xml:space="preserve">
Ler</t>
  </si>
  <si>
    <t>Trabalha</t>
  </si>
  <si>
    <t>Uma carreira que me possibilite honrar meu compromissos financeiros e familiares.</t>
  </si>
  <si>
    <t>Como ser um bom programador?!</t>
  </si>
  <si>
    <t>anderson.parraluiz@gmail.com</t>
  </si>
  <si>
    <t>Analista de Suporte Tecnico</t>
  </si>
  <si>
    <t xml:space="preserve">Me profissionalizar e me qualificar para a área e conseguir uma oportunidade de atuar na programação </t>
  </si>
  <si>
    <t xml:space="preserve">Preciso me qualificar e estudar mais para atingir meu objetivo </t>
  </si>
  <si>
    <t>christian.rodrigues@outlook.com.br</t>
  </si>
  <si>
    <t>Uma casa própria!</t>
  </si>
  <si>
    <t>O quanto que programação é real? O quanto vale a pena fazer esse curso?</t>
  </si>
  <si>
    <t>ranilson.dev@gmail.com</t>
  </si>
  <si>
    <t>desenvolver</t>
  </si>
  <si>
    <t>trabalho com desenvolvimento, mais na carteira está com tec. informatica</t>
  </si>
  <si>
    <t>Ficar fera e entender cada vez mais!</t>
  </si>
  <si>
    <t>Organizar meu tempo!</t>
  </si>
  <si>
    <t>Qual a liguagem devo focar?</t>
  </si>
  <si>
    <t>raf.gnr@gmail.com</t>
  </si>
  <si>
    <t>Um trabalho digno</t>
  </si>
  <si>
    <t>Necessidade</t>
  </si>
  <si>
    <t xml:space="preserve">Quais os níveis de programação?
Por onde posso começar, e a partir disso crescer constantemente? </t>
  </si>
  <si>
    <t>marcelohgribeiro@gmail.com</t>
  </si>
  <si>
    <t>ultimamente estou ajeitando minha rotina</t>
  </si>
  <si>
    <t xml:space="preserve"> alguns lances no computador</t>
  </si>
  <si>
    <t>interesse de aprender nessa área</t>
  </si>
  <si>
    <t xml:space="preserve">adquirir o máximo de conhecimento na programção </t>
  </si>
  <si>
    <t>falta iniciativa para começar, muito tempo sem estudar ( 7 anos )</t>
  </si>
  <si>
    <t xml:space="preserve"> voce gosta de esta trabalhando com programação? </t>
  </si>
  <si>
    <t xml:space="preserve">angelocristyan2015@gmail.com </t>
  </si>
  <si>
    <t>Musica, tocar instrumento (teclado)</t>
  </si>
  <si>
    <t xml:space="preserve">Trabalho com assistência em celulares. </t>
  </si>
  <si>
    <t xml:space="preserve">Quero mudar de profissão pra que eu possa ter uma vida estável, e vejo nessa area de programador uma oportunidade. </t>
  </si>
  <si>
    <t xml:space="preserve">Me falta determinação.  É uma área que sempre tive vontade de entrar, mas fui protelando, acomodando. Dessa vez quero entrar de vez. </t>
  </si>
  <si>
    <t xml:space="preserve">Voce disse no video no Instagram que não fez faculdade. Então como foi a sua trajetória? Como você conseguiu chegar nesse nível e trabalhar para empresas conceituadas nessa área? O que te foi exigido no momento das contratações, tipo documentos diplomas enfim? </t>
  </si>
  <si>
    <t>rafaturci@hotmail.com</t>
  </si>
  <si>
    <t>Assistir séries e jogos</t>
  </si>
  <si>
    <t xml:space="preserve">Administrador </t>
  </si>
  <si>
    <t>Trabalhar de casa em algo novo e que me desafie.</t>
  </si>
  <si>
    <t>Não saber até onde posso ir em programação.</t>
  </si>
  <si>
    <t>Como começar, e onde é o melhor caminho para quem vai começar algo do 0 em programação?</t>
  </si>
  <si>
    <t>mrcompany.gomes@gmail.com</t>
  </si>
  <si>
    <t>estudar na internet</t>
  </si>
  <si>
    <t>Analista de Tráfego Pago</t>
  </si>
  <si>
    <t>Trabalhar como programador na empresa em que estou atualmente</t>
  </si>
  <si>
    <t>um bom curso para o aprendizado</t>
  </si>
  <si>
    <t>Qual o caminho, sequência de estudos para aprender a programar na prática</t>
  </si>
  <si>
    <t>natalielen29@gmail.com</t>
  </si>
  <si>
    <t xml:space="preserve">Ficar com a família, meus filhos e esposo. </t>
  </si>
  <si>
    <t xml:space="preserve">Estou estudando análise e desenvolvimento de sistemas, dona de casa e mãe. </t>
  </si>
  <si>
    <t xml:space="preserve">Quero muito trabalhar para ajudar em casa e também sinto que o curso vai me ajudar a aprender de verdade mesmo. A faculdade percebo que não é a mesma coisa do curso pois abrange muitas coisas e meio que não coloca a mão na massa no que é mais essencial para o dia dia de um trabalho como programador. </t>
  </si>
  <si>
    <t xml:space="preserve">Bom o curso que estou fazendo ainda estou só em teoria, não tenho a menor noção de como é mexer com os programas e os códigos. Eu tenho medo de não aprender, mais eu não vou desistir pois eu quero muito aprender. Não tenho uma direção, estou perdida. Mais estou feliz por ter encontrado o Devclub e vai ser a solução para eu realmente aprender e encontrar um emprego. Somente com a faculdade eu acho que vou ter muita dificuldade. Mais como já comecei a faculdade eu vou dar continuidade. </t>
  </si>
  <si>
    <t>Parece muito difícil aprender pois realmente é uma outra língua para nós todos estes códigos, você também achou difícil? Conseguiu entender já de primeira quando começou a estudar? Demorou algum tempo para entender, o que você fez primeiro foi entender primeiro tipo só lendo e vendo? Ou foi colocando em prática também? O que você aprendeu primeiro sobre os métodos de programação, processo arquitetura de software? Tudo isso estou aprendendo mais tudo teoria por enquanto, o que é essencial para ser programador? E muito obrigada pela oportunidade deste curso.</t>
  </si>
  <si>
    <t>lfernandosep@gmail.com</t>
  </si>
  <si>
    <t>curtir</t>
  </si>
  <si>
    <t>autonomo</t>
  </si>
  <si>
    <t xml:space="preserve">aprender programação </t>
  </si>
  <si>
    <t>dificuldade de entender</t>
  </si>
  <si>
    <t xml:space="preserve">ensinar a programar e trabalhar na área </t>
  </si>
  <si>
    <t>maristelarhunicarioca@gmail.com</t>
  </si>
  <si>
    <t xml:space="preserve">Navegar internet </t>
  </si>
  <si>
    <t xml:space="preserve">Faculdade gestão Tecnologia da Informação </t>
  </si>
  <si>
    <t>Emprego na área TI</t>
  </si>
  <si>
    <t>No momento nada</t>
  </si>
  <si>
    <t xml:space="preserve">Como entrar nesse mercado sem experiência </t>
  </si>
  <si>
    <t>leandroap2011@gmail.com</t>
  </si>
  <si>
    <t>Dar uma repaginada na vida</t>
  </si>
  <si>
    <t xml:space="preserve">Programação sempre será Oi futuro </t>
  </si>
  <si>
    <t>nailtonjunior@gmail.com</t>
  </si>
  <si>
    <t>realização profissional e pessoal</t>
  </si>
  <si>
    <t>tempo mau administrado</t>
  </si>
  <si>
    <t xml:space="preserve">como chegou no nivel que esta?
</t>
  </si>
  <si>
    <t>raiza.sylva@gmail.com</t>
  </si>
  <si>
    <t xml:space="preserve">Ler livros </t>
  </si>
  <si>
    <t xml:space="preserve">Estou desempregada porém cuido de um bebê recém nascido </t>
  </si>
  <si>
    <t xml:space="preserve">Estou desempregada preciso trabalhar </t>
  </si>
  <si>
    <t xml:space="preserve">Conquistar minha casa própria, e ter uma carreira para crescer </t>
  </si>
  <si>
    <t>Não tenho trabalho ,sou procrastinadora .</t>
  </si>
  <si>
    <t xml:space="preserve">Te contaria sobre minha vida , e depois perguntaria eu consigo ser uma programadora? </t>
  </si>
  <si>
    <t>eduardolempo@hotmail.com</t>
  </si>
  <si>
    <t xml:space="preserve">Técnico de Enfermagem </t>
  </si>
  <si>
    <t xml:space="preserve">Qual seu processo de estudo? </t>
  </si>
  <si>
    <t>mikhaelrdf2@gmail.com</t>
  </si>
  <si>
    <t xml:space="preserve">jogos e estudo front-end </t>
  </si>
  <si>
    <t>so faço faculdade</t>
  </si>
  <si>
    <t>Emprego</t>
  </si>
  <si>
    <t>nd</t>
  </si>
  <si>
    <t>como conseguir emprego</t>
  </si>
  <si>
    <t>Schullerlucas18@gmail.com</t>
  </si>
  <si>
    <t xml:space="preserve">Praticar exercícios, ver vídeos sobre tecnologia </t>
  </si>
  <si>
    <t xml:space="preserve">Trabalho e estudo a noite </t>
  </si>
  <si>
    <t xml:space="preserve"> Quero aprender mais e me desenvolver o mais rápido possível </t>
  </si>
  <si>
    <t xml:space="preserve">Alguns códigos e um pouco de lógica de programação </t>
  </si>
  <si>
    <t xml:space="preserve">Lógica de programação e como iniciar </t>
  </si>
  <si>
    <t xml:space="preserve">hugo_radiologia@outlook.com </t>
  </si>
  <si>
    <t xml:space="preserve">Condição financeira </t>
  </si>
  <si>
    <t>É realmente melhor trabalhar em outro país?</t>
  </si>
  <si>
    <t>paisdaniel70@gmail.com</t>
  </si>
  <si>
    <t xml:space="preserve">Tocar cavaquinho </t>
  </si>
  <si>
    <t xml:space="preserve">Açougueiro </t>
  </si>
  <si>
    <t>Desejo comprar lojas</t>
  </si>
  <si>
    <t>Não tenho horário, trabalho de 7:00as20:00</t>
  </si>
  <si>
    <t xml:space="preserve">O que e programação </t>
  </si>
  <si>
    <t>pablo1veloso@gmail.com</t>
  </si>
  <si>
    <t xml:space="preserve">Estudando logística </t>
  </si>
  <si>
    <t xml:space="preserve">Realizar uma estabilidade financeira,ter um carro e uma casa, e poder viver com algum dinheiro sem desespero de pagar conta e não sobrar nada no final do mês </t>
  </si>
  <si>
    <t xml:space="preserve">Pouca experiência que tenho msm em logística,ou em outras áreas, eu estou disposto a melhorar,sou movido a melhorar para prol da empresa ,mas a experiência me impede a mostra meu potencial </t>
  </si>
  <si>
    <t>Se teve alguma hora que pensou em desistir?e o que motiva mais? Porque não quero desistir mais o país tem q nós dar mais oportunidade de crescer é difícil dms.</t>
  </si>
  <si>
    <t>william_barbosa1991@hotmail.com</t>
  </si>
  <si>
    <t>Jogar futebol, assistir filmes e séries.</t>
  </si>
  <si>
    <t>Estou entrando para área de T.I estou desempregado no momento, mas quero aprender a programação para arrumar um emprego na área.</t>
  </si>
  <si>
    <t>Como estou começando na área de T.I no momento quero estudar para ingressar na área.</t>
  </si>
  <si>
    <t>Por onde começar para ser um bom programador?</t>
  </si>
  <si>
    <t>anajanuzzi93@gmail.com</t>
  </si>
  <si>
    <t xml:space="preserve">Ler e ver séries </t>
  </si>
  <si>
    <t xml:space="preserve">Vendas autônomas </t>
  </si>
  <si>
    <t xml:space="preserve">Fiz curso técnico de T.I há muitos anos atrás. </t>
  </si>
  <si>
    <t xml:space="preserve">Desejo me atualizar na área para poder trabalhar </t>
  </si>
  <si>
    <t xml:space="preserve">Como melhorar o meu currículo para está área de trabalho </t>
  </si>
  <si>
    <t>reisjamerson48@gmail.com</t>
  </si>
  <si>
    <t>Jogar, assistir e ler lives</t>
  </si>
  <si>
    <t>Sou Técnico em TI e Programador Freelancer</t>
  </si>
  <si>
    <t>Melhorar o meu código em JavaScript e se tornar full-stack.</t>
  </si>
  <si>
    <t>Construir um algoritmo e uma lógica de programação.</t>
  </si>
  <si>
    <t>Como conseguie criar uma lógica e um algoritmo e o que usou para aprimorar elas?</t>
  </si>
  <si>
    <t>darlanprofissionalcv@gmail.com</t>
  </si>
  <si>
    <t>Assistente de direção e multimidia</t>
  </si>
  <si>
    <t>Adquirir um emprego com valor salarial apto na area de programação</t>
  </si>
  <si>
    <t>Aprender a programa e deixar curriculos</t>
  </si>
  <si>
    <t>Gostaria de saber como procurar emprego na area de programação</t>
  </si>
  <si>
    <t>matheusjjk27@gmail.com</t>
  </si>
  <si>
    <t xml:space="preserve">Estudar sobre programação </t>
  </si>
  <si>
    <t>Ter estabilidade financeira</t>
  </si>
  <si>
    <t>Idade</t>
  </si>
  <si>
    <t>Como você começou com isso e qual foi sua motivação</t>
  </si>
  <si>
    <t>gustavoholiveira2005@gmail.com</t>
  </si>
  <si>
    <t xml:space="preserve">Ficar no celular </t>
  </si>
  <si>
    <t xml:space="preserve">ter liberdade financeira </t>
  </si>
  <si>
    <t xml:space="preserve">medo de arriscar </t>
  </si>
  <si>
    <t>elianefonsek2@gmail.com</t>
  </si>
  <si>
    <t xml:space="preserve">Cursos </t>
  </si>
  <si>
    <t xml:space="preserve">Tenho interesse em adquirir uma nova profissão </t>
  </si>
  <si>
    <t xml:space="preserve">Quero uma profissão para trabalhar de casa com bom salário pq tenho pessoa doente sob minha supervisão </t>
  </si>
  <si>
    <t xml:space="preserve">Não tenho formação em uma área que me de essa possibilidade </t>
  </si>
  <si>
    <t xml:space="preserve">Como fez pra conseguir seu primeiro emprego na área depôs de formado </t>
  </si>
  <si>
    <t>Elizabete_barbosa2@hotmail.com</t>
  </si>
  <si>
    <t xml:space="preserve">Ler, sair </t>
  </si>
  <si>
    <t xml:space="preserve">Mercado de trabalho escasso </t>
  </si>
  <si>
    <t xml:space="preserve">Como ser contratado por empresas estrangeiras ? </t>
  </si>
  <si>
    <t xml:space="preserve">rodrigobusin@gmail.com </t>
  </si>
  <si>
    <t>Esportes e leitura</t>
  </si>
  <si>
    <t>Sou pastor batista</t>
  </si>
  <si>
    <t>Pretendo melhorar minha condição financeira.</t>
  </si>
  <si>
    <t xml:space="preserve">Hoje curso História, uma profissão não tão bem remunerada... Contudo, devido a pandemia nossa situação financeira se deteriorou, por isso encontro dificuldade de realizar um investimento mais alto para mudança de área de formação. </t>
  </si>
  <si>
    <t>Como eu consigo aprender tudo o q vc sabe, mesmo com a dificuldade fina ceira em q me encontro?</t>
  </si>
  <si>
    <t>claudiellenpereira@gmail.com</t>
  </si>
  <si>
    <t>Quero aprender</t>
  </si>
  <si>
    <t>Trabalhar em empresas grandes</t>
  </si>
  <si>
    <t>Sou iniciante</t>
  </si>
  <si>
    <t>Me ensine tudo oq aprendeu</t>
  </si>
  <si>
    <t>tuliogabriel7070@gmail.com</t>
  </si>
  <si>
    <t>Trabalho com Automação Bancaria</t>
  </si>
  <si>
    <t>Conhecer essa nova profissão e dela poder viver de agora em diante.</t>
  </si>
  <si>
    <t xml:space="preserve">Referência </t>
  </si>
  <si>
    <t>Pediria auxílio sobre quais os caminhos seguir no mundo da programação.</t>
  </si>
  <si>
    <t>julioprent_96@hotmail.com</t>
  </si>
  <si>
    <t>noite</t>
  </si>
  <si>
    <t xml:space="preserve">ter e ampliar conhecimentos na área de sistemas e computação para implementar em grandes empresas no exterior, facilitar desenvolvimento na área de audiovisual  </t>
  </si>
  <si>
    <t>dificuldade na hora de conseguir onde aprender com respeito a tudo o conceito de programação, preços, tempo.</t>
  </si>
  <si>
    <t xml:space="preserve">quais foram as dificuldades na hora de aprender programação, que tão difícil é aprender as linguagens </t>
  </si>
  <si>
    <t>hirlemsouzacosta@gmail.com</t>
  </si>
  <si>
    <t xml:space="preserve">Fiz faculdade de administração e agora conhecendo um pouco programação </t>
  </si>
  <si>
    <t>Desejo ser realizada profissionalmente com programação</t>
  </si>
  <si>
    <t>O que me trava na programação são os conceitos, impedindo o aprendizado, não avançando para nova etapa.</t>
  </si>
  <si>
    <t xml:space="preserve">Perguntaria se pudesse ser meu orientador, me direcionando a crescer e me ajudar a realizar meu sonho de ser programadora </t>
  </si>
  <si>
    <t>joanneemilly420@gmail.com</t>
  </si>
  <si>
    <t xml:space="preserve">DORMIR </t>
  </si>
  <si>
    <t>ESTOU CURSANDO ADS-EAD, TENHO UM CARGO COMISSIONADO NA PREFEITURA DA MINHA CIDADE PELA MANHÃ E TRABALHO EM UMA EMPRESA PRIVADA A NOITE.</t>
  </si>
  <si>
    <t xml:space="preserve">QUERO SAIR DOS MEUS EMPREGOS ATUAIS, E TRABALHAR COM O QUE AMO QUE É PROGRAMAÇÃO. </t>
  </si>
  <si>
    <t>EU TENHO UMA ROTINA MUITO PESADA, JÁ VOU PRA MESA DE ESTUDO EXAUSTA, E SEMPRE QUE COMEÇO A FICAR PERDIDA, EU DESISTO. ACHO QUE EXATAMENTE PELO FATO DE JÁ ESTA CANSADA DEMAIS. TENHO QUE ESCOLHER ENTRE ESTUDAR OU TRABALHAR PARA SUSTENTAR A FAMILIA.</t>
  </si>
  <si>
    <t>TENHO DOIS EMPREGOS,VALE A PENA DESISTIR DE UM DELES E FOCAR NA PROGRAMAÇÃO? SERÁ QUE CONSIGO OUTRO EMPREGO ANTES DE MORRER DE FOME? kkk'</t>
  </si>
  <si>
    <t>williamsavio92@gmail.com</t>
  </si>
  <si>
    <t xml:space="preserve">Várias coisas </t>
  </si>
  <si>
    <t xml:space="preserve">Trabalho como auxiliar técnico em provedor de internet </t>
  </si>
  <si>
    <t xml:space="preserve">Fazer a faculdade de redes, é partir pra área de pra área de programação... Ou partir direto pra programação, preciso de uma base,  e também um guia por onde devo seguir e começar </t>
  </si>
  <si>
    <t xml:space="preserve">Tempo, dinheiro, falta de experiência </t>
  </si>
  <si>
    <t xml:space="preserve">Tudo que eu falei sobre objetivos </t>
  </si>
  <si>
    <t>adrianojpinto@gmail.com</t>
  </si>
  <si>
    <t xml:space="preserve">atividade esportiva </t>
  </si>
  <si>
    <t xml:space="preserve">trabalhar em casa </t>
  </si>
  <si>
    <t>gedeaoricardo1976@gmail.com</t>
  </si>
  <si>
    <t>Trabalho em uma escola</t>
  </si>
  <si>
    <t>Aprender a Programar</t>
  </si>
  <si>
    <t>São tantas Peguntas</t>
  </si>
  <si>
    <t>lucasvianadantas@gmail.com</t>
  </si>
  <si>
    <t xml:space="preserve">Gostaria de me reposicionar no mercado e ter uma estabilidade financeira </t>
  </si>
  <si>
    <t xml:space="preserve">Um direcionamento </t>
  </si>
  <si>
    <t xml:space="preserve">Qual a melhor forma de manter uma dinâmica de aprendizado sem nenhum projeto </t>
  </si>
  <si>
    <t>edynardopereyra@gmail.com</t>
  </si>
  <si>
    <t xml:space="preserve">Aprender e ser muito bom </t>
  </si>
  <si>
    <t xml:space="preserve">Não sei acho que medo de não aprender </t>
  </si>
  <si>
    <t>Como fasso pra aprender e ser o melho</t>
  </si>
  <si>
    <t>Phelipe_ac@hotmail.com</t>
  </si>
  <si>
    <t xml:space="preserve">Analista de pagamentos </t>
  </si>
  <si>
    <t>Comprar apartamento</t>
  </si>
  <si>
    <t xml:space="preserve">Falta dinheiro </t>
  </si>
  <si>
    <t>Tenho que aprender todas as linguagens de programação?</t>
  </si>
  <si>
    <t>dieg0_cp@hotmail.com</t>
  </si>
  <si>
    <t>Estar com minha namorada, amigos, futebol, cinema e etc...</t>
  </si>
  <si>
    <t>Analista de Suporte Junior IV</t>
  </si>
  <si>
    <t>Já trabalho na área de TI mas, quero fazer transição para área de programação.</t>
  </si>
  <si>
    <t>Meu objetivo hoje é ter estabilidade financeira, assim consigo realizar o sonho do imóvel próprio, poder viajar e construir uma familia.</t>
  </si>
  <si>
    <t>Hoje o baixo salário para conquistar meus objetivos e sonhos</t>
  </si>
  <si>
    <t>Como conseguir entrar para a área de programação sem ter nenhuma experiência?</t>
  </si>
  <si>
    <t>eduardolorensetti@gmail.com</t>
  </si>
  <si>
    <t xml:space="preserve">Ajudante de Eletricista </t>
  </si>
  <si>
    <t>Meu nível de programação e básico em python javascript php quero aprender a programar mas parece que estou estagnado e não saiu de onde estou no aprendizado!quero trabalhar em uma empresa fora home office e conseguir programar em várias linguagem de programação!!!</t>
  </si>
  <si>
    <t xml:space="preserve">Parece que a uma trava no meu aprendizado que eu não consigo prosseguir a partir de algum ponto </t>
  </si>
  <si>
    <t>Como posso destravar na programação para continuar aprendendo?</t>
  </si>
  <si>
    <t>joaovitor25ires@outlook.com</t>
  </si>
  <si>
    <t>Ter uma vida financeira estabilizada e poder proporcionar coisas boas para minha familia</t>
  </si>
  <si>
    <t>Qual a base para programar?</t>
  </si>
  <si>
    <t>thiagocavalcantecostaenix@gmail.com</t>
  </si>
  <si>
    <t>Estudo eng. Computação e trabalho</t>
  </si>
  <si>
    <t>Meu objetivo é ser uma pessoa bem sucedida e realizar meus sonhos</t>
  </si>
  <si>
    <t xml:space="preserve">Tempo muito curto, pois trabalho e estudo, e com isso n tenho tempo para estudar programação </t>
  </si>
  <si>
    <t>Como faz pra ser um programador de sucesso</t>
  </si>
  <si>
    <t>Thonwellingdani13@gmail.com</t>
  </si>
  <si>
    <t>Assistir filmes e series com minha esposa</t>
  </si>
  <si>
    <t xml:space="preserve">Sou programador Cnc </t>
  </si>
  <si>
    <t xml:space="preserve">Evolução e atualizações constantes da área. </t>
  </si>
  <si>
    <t>Meu primeiro objetivo é  entrar na área como um desenvolvedor FullstackJr é conseguir senioridade o suficiente para desenvolver qualquer tipo de serviço e ajudar quem está  querendo entrar na área.</t>
  </si>
  <si>
    <t>Ensino não é focado no mercado atual de trabalho e causa muita dúvida em relação ao que é  necessário para alcançar a sonhada  primeira vaga.</t>
  </si>
  <si>
    <t>Você poderia ser o meu mentor e guiar meus estudos e projetos de forma efetiva e eficaz para eu poder me desenvolver de forma a ter os conhecimentos  e requisitos para entrarna área?</t>
  </si>
  <si>
    <t xml:space="preserve">luiizz352g@gmail.com </t>
  </si>
  <si>
    <t>Atividade fisica</t>
  </si>
  <si>
    <t>Montagens de programas</t>
  </si>
  <si>
    <t xml:space="preserve">Quero aprende programação </t>
  </si>
  <si>
    <t>Torna proficional na area de programação</t>
  </si>
  <si>
    <t>Conssegui uma vaga de iniciante</t>
  </si>
  <si>
    <t xml:space="preserve">Aprede tudo sobre programação </t>
  </si>
  <si>
    <t xml:space="preserve">Andrebad756@gmail.com </t>
  </si>
  <si>
    <t>Jogar e assistir filmes</t>
  </si>
  <si>
    <t>Trabalho com meu pai</t>
  </si>
  <si>
    <t>Ganhar meu próprio dinheiro, ter meu carro, minha casa</t>
  </si>
  <si>
    <t xml:space="preserve">N tenho muita condição </t>
  </si>
  <si>
    <t>N sei,kkk</t>
  </si>
  <si>
    <t xml:space="preserve">miguelozana@gmail.com </t>
  </si>
  <si>
    <t>programo jogos</t>
  </si>
  <si>
    <t>Ser programador para entrar no mercado</t>
  </si>
  <si>
    <t>falta de um Norte</t>
  </si>
  <si>
    <t xml:space="preserve">como fazer para me sair bem no mercado de trabalho com programação </t>
  </si>
  <si>
    <t>sarahpatero@gmail.com</t>
  </si>
  <si>
    <t>Conseguir um emprego que me permita trabalhar remotamente</t>
  </si>
  <si>
    <t>Não sei qual o primeiro passo a dar</t>
  </si>
  <si>
    <t xml:space="preserve">Quais são as áreas em que posso atuar como programadora </t>
  </si>
  <si>
    <t>davioliveira.rn@hotmail.com</t>
  </si>
  <si>
    <t>Uma Carreira mais valorizada</t>
  </si>
  <si>
    <t>Poder aquisitivo</t>
  </si>
  <si>
    <t>Por onde devo começar, para atingir meu objetivo de se tornar um desenvolvedor?</t>
  </si>
  <si>
    <t>felipe.wi23.fq@gmail.com</t>
  </si>
  <si>
    <t xml:space="preserve">Meu objetivo é encontrar um estágio , e atuar na área que estou estudando , atualmente atuo como técnico de enfermagem em 2 hospitais rotina cansativa </t>
  </si>
  <si>
    <t>Por onde começar qual linguagem me específicar</t>
  </si>
  <si>
    <t>Qual linguagem me específicar , oque devo estudar para as provas de empresa</t>
  </si>
  <si>
    <t xml:space="preserve">mamonimcs@gmail.com </t>
  </si>
  <si>
    <t xml:space="preserve">Metalúrgico </t>
  </si>
  <si>
    <t xml:space="preserve">Responsabilidade  de honrar os compromissos </t>
  </si>
  <si>
    <t xml:space="preserve">Como conseguir ser um programador  sólido </t>
  </si>
  <si>
    <t xml:space="preserve">Trabalho com elétrica </t>
  </si>
  <si>
    <t>Ter um profissão que eu goste, e conseguir uma casa própria.</t>
  </si>
  <si>
    <t xml:space="preserve">Ganho pouco dinheiro </t>
  </si>
  <si>
    <t>O quanto é real, ser um programador e ganhar bem?</t>
  </si>
  <si>
    <t>rmores2sun@gmail.com</t>
  </si>
  <si>
    <t>Deitar, Assir e descansar...</t>
  </si>
  <si>
    <t>Além de ser do lar, faço técnico em T.I.</t>
  </si>
  <si>
    <t>Iniciei agora o curso técnico em TI</t>
  </si>
  <si>
    <t>Desejo encontrar um emprego na área e poder ajudar minha família.</t>
  </si>
  <si>
    <t>As vezes penso que não serei capaz, e muitas vezes se engresei no curso certo e ainda tem a questão da minha idade...</t>
  </si>
  <si>
    <t xml:space="preserve">Pediria algumas dicas para uma pessoa sem experiência.  </t>
  </si>
  <si>
    <t>familialencar@live.com</t>
  </si>
  <si>
    <t>Migrar para área de programação, ter horário flexível, atuar de qualquer lugar onde esteja .</t>
  </si>
  <si>
    <t>Cursos caros e tempo corrido, hoje curso ofertado fã faculdade chama muito para C e é uma linguagem que muitos não sabem passar pois utilizam didáticas muito formais.</t>
  </si>
  <si>
    <t>Por onde devo começar na carreira de front and?</t>
  </si>
  <si>
    <t>yuribezerra49@gmail.com</t>
  </si>
  <si>
    <t>Tenho uma hambúrgueria</t>
  </si>
  <si>
    <t>Emprego de programador</t>
  </si>
  <si>
    <t>Acho que possa ser difícil aprender programar</t>
  </si>
  <si>
    <t>Duvidas</t>
  </si>
  <si>
    <t>Wellington1952@outlook.com</t>
  </si>
  <si>
    <t xml:space="preserve">Emprego na área </t>
  </si>
  <si>
    <t xml:space="preserve">Muitas dúvidas sobre oque realmente estudar </t>
  </si>
  <si>
    <t>Como sair do 0</t>
  </si>
  <si>
    <t xml:space="preserve">Eu quero ser programador </t>
  </si>
  <si>
    <t>Assisto</t>
  </si>
  <si>
    <t>Trabalhar em casa</t>
  </si>
  <si>
    <t xml:space="preserve">O que me traria dinheiro mais rápido na programação </t>
  </si>
  <si>
    <t>samdesignee054@gmail.com</t>
  </si>
  <si>
    <t>Atualizar na tecnología atual</t>
  </si>
  <si>
    <t>Falta de oportunidade</t>
  </si>
  <si>
    <t xml:space="preserve">Como se tornar um programador mudial </t>
  </si>
  <si>
    <t>brunornascimento@hotmail.com</t>
  </si>
  <si>
    <t xml:space="preserve">Melhor qualidade de vida </t>
  </si>
  <si>
    <t xml:space="preserve">Melhor remuneração </t>
  </si>
  <si>
    <t xml:space="preserve">Vamos realmente aprender a programar ou ao menos ter uma boa noção </t>
  </si>
  <si>
    <t>Antonyalicia@bol.com.br</t>
  </si>
  <si>
    <t>Passear com os filhos</t>
  </si>
  <si>
    <t>Doceira</t>
  </si>
  <si>
    <t xml:space="preserve">Comecei a estudar agora Ads, mas não entendo nada de programação </t>
  </si>
  <si>
    <t xml:space="preserve">Ter um bom emprego, trabalhar de qualquer lugar </t>
  </si>
  <si>
    <t>Não entendo absolutamente nada, sei o básico de informática. O que me fez querer entrar na área de tecnologia, é me desafiar e estou gostando bastante da faculdade. Mas quero aprender programação por fora, assisti muitos vídeos e gosto bastante. E não vou mentir , tbm os salários são maravilhosos.</t>
  </si>
  <si>
    <t>Vale a pena trancar a faculdade de Ads pra fazer curso de  programão? Infelizmente não consigo fazer os dois , pelo fato de ter filhos pequenos e trabalhar em casa. A faculdade pra quem faz programação na sua opinião, é um diferencial ou não tem nada a ver? Empresas preferem quem tem faculdade?</t>
  </si>
  <si>
    <t>josielpereiracruz@gmail.com</t>
  </si>
  <si>
    <t xml:space="preserve">Pesquiso Curiosidades tecnologia </t>
  </si>
  <si>
    <t xml:space="preserve">Avançar na tecnologia </t>
  </si>
  <si>
    <t xml:space="preserve">Qual segredo pra Conquistar </t>
  </si>
  <si>
    <t>judrew84@gmail.com</t>
  </si>
  <si>
    <t>Controlador de acesso</t>
  </si>
  <si>
    <t xml:space="preserve">Quero fazer minha carreira profissionalmente para assim no futuro ter um conforto pra mim e pra minha família </t>
  </si>
  <si>
    <t>Medo de não dá certo</t>
  </si>
  <si>
    <t xml:space="preserve">Me ajudar a descobrir em qual área do t.i eu me daria bem no aprendizado e no desempenho </t>
  </si>
  <si>
    <t>cleberalves5@hotmail.com</t>
  </si>
  <si>
    <t>Passear com a família.</t>
  </si>
  <si>
    <t>Sou Técnico de Segurança do Trabalho</t>
  </si>
  <si>
    <t xml:space="preserve">A junção de todas as opções acima </t>
  </si>
  <si>
    <t xml:space="preserve">Adquirir conhecimento em programação, conquistar uma oportunidade na área e alcançar grandes empresas, boas remunerações e poder proporcionar uma estabilidade financeira para minha família.  </t>
  </si>
  <si>
    <t xml:space="preserve">Ainda não tenho o conhecimento e prática necessária na área de programação. </t>
  </si>
  <si>
    <t xml:space="preserve">Como conseguir conhecimento em programação de forma direta e objetiva? Mesmo sem saber nada, consigo alcançar um bom conhecimento e conquistar uma oportunidade nas empresas? </t>
  </si>
  <si>
    <t xml:space="preserve">Leonardogaram@hotmail.com </t>
  </si>
  <si>
    <t>Estudar, ver a familia, tomar cerveja</t>
  </si>
  <si>
    <t xml:space="preserve">Programador Jr autônomo </t>
  </si>
  <si>
    <t>Liberdade financeira, sonhos, metas.</t>
  </si>
  <si>
    <t>Eu próprio</t>
  </si>
  <si>
    <t>Qual a melhor forma para não desistir de aprender com as dificuldades.</t>
  </si>
  <si>
    <t>tiagoif@yahoo.com.br</t>
  </si>
  <si>
    <t>Assistir podcast e series</t>
  </si>
  <si>
    <t>Sou assistente de inventario e trabalho com suporte a informatica</t>
  </si>
  <si>
    <t>Mudar de casa, morar sozinho</t>
  </si>
  <si>
    <t>Falta de dinheiro</t>
  </si>
  <si>
    <t>Quais os metodos para memorizar, os conhecimentos adquiridos e como aplica-los no dia a dia?</t>
  </si>
  <si>
    <t xml:space="preserve">alanandrade_@hotmail.com </t>
  </si>
  <si>
    <t xml:space="preserve">Me exercitar </t>
  </si>
  <si>
    <t xml:space="preserve">Aprender uma nova profissão </t>
  </si>
  <si>
    <t xml:space="preserve">Conhecimento na área que ainda não possuo </t>
  </si>
  <si>
    <t>Programar, o uso das ferramentas é dificil</t>
  </si>
  <si>
    <t>edersouzabh14@gmail.com</t>
  </si>
  <si>
    <t xml:space="preserve">Jogar no computador e aprender sobre tecnologia  </t>
  </si>
  <si>
    <t xml:space="preserve">Sou auxiliar de almoxarifado </t>
  </si>
  <si>
    <t xml:space="preserve">Trabalhar com o que eu mais gosto, que seria computador </t>
  </si>
  <si>
    <t>Meu maior desejo desde a infância foi trabalhar com algo que eu goste e morar nos EUA.</t>
  </si>
  <si>
    <t>Falta de dinheiro, tempo e um pouco de dedicação .</t>
  </si>
  <si>
    <t xml:space="preserve">qual o conselho de mais importância sobre a carreira acadêmica você poderia me dar, o que você faz para conseguir trabalhar com computador, quais foram suas inspirações e seus objetivos na carreira e qual a melhor opção de emprego para uma pessoa que gosta de computação mas não é tão boa em matemática. </t>
  </si>
  <si>
    <t>ayoshio@gmail.com</t>
  </si>
  <si>
    <t>Jogar, assistir seriado</t>
  </si>
  <si>
    <t>Enc. Administrativo</t>
  </si>
  <si>
    <t xml:space="preserve">Desejaria aprender e conseguir estar apto para ser profissional na área de programação e me dedicar a área de programação </t>
  </si>
  <si>
    <t>Como tenho um filho pequeno então acabou passando o tempo livre com ele e também tenho o receio de estar mudando de área aos 40 anos abrindo mão de um emprego de 10 anos e não conseguir atender as expectativas de um programador</t>
  </si>
  <si>
    <t>Eu sei que precisa de muita dedicação, mas de 1 a 10 quais são as chances de uma pessoa na minha idade conseguir virar programador bem sucedido</t>
  </si>
  <si>
    <t>danielfanjas1989@gmail.com</t>
  </si>
  <si>
    <t xml:space="preserve">Mais conhecimento </t>
  </si>
  <si>
    <t xml:space="preserve">Os horários </t>
  </si>
  <si>
    <t>O que irei precisar?</t>
  </si>
  <si>
    <t>jullyalvespinto@gmail.com</t>
  </si>
  <si>
    <t>Ler, jogar, ficar com o meu filho.</t>
  </si>
  <si>
    <t xml:space="preserve">Associate product manager </t>
  </si>
  <si>
    <t>Sempre adquirir conhecimento e assim conseguir alcançar meus objetivos.</t>
  </si>
  <si>
    <t>Falta de disciplina.</t>
  </si>
  <si>
    <t>Não consigo pensar agora. 😅</t>
  </si>
  <si>
    <t>sandanielgregorio@gmail.com</t>
  </si>
  <si>
    <t xml:space="preserve">Jogar ou ouvi música </t>
  </si>
  <si>
    <t xml:space="preserve">Sou ajudante de pizzaolo </t>
  </si>
  <si>
    <t xml:space="preserve">So quero tirar carteira,compra meu carro e melhorar minha vida e da minha mãe </t>
  </si>
  <si>
    <t>Me ensina a programar?</t>
  </si>
  <si>
    <t>sr4trin@gmail.com</t>
  </si>
  <si>
    <t xml:space="preserve">Analista de Processos </t>
  </si>
  <si>
    <t>altos sálarios</t>
  </si>
  <si>
    <t>zona de conforto</t>
  </si>
  <si>
    <t>o que te motivou e deu foco</t>
  </si>
  <si>
    <t xml:space="preserve">dionesmota55@gmail.com </t>
  </si>
  <si>
    <t xml:space="preserve">Aprender o máximo de programas </t>
  </si>
  <si>
    <t xml:space="preserve">Estar desempregado </t>
  </si>
  <si>
    <t xml:space="preserve">Quanto ganha um programador </t>
  </si>
  <si>
    <t>amaralmarilene1987@gmail.com</t>
  </si>
  <si>
    <t xml:space="preserve">Me formar e arrumar um bom emprego </t>
  </si>
  <si>
    <t xml:space="preserve">Hoje nada mais me impede </t>
  </si>
  <si>
    <t xml:space="preserve">Eu lhe perguntaria qual área combina melhor  comigo </t>
  </si>
  <si>
    <t xml:space="preserve">Trabalho como caixa </t>
  </si>
  <si>
    <t xml:space="preserve">Quero ser um bom profissional na área da programação </t>
  </si>
  <si>
    <t xml:space="preserve">As poucas horas que tenho pra estudar </t>
  </si>
  <si>
    <t>Como me tornar um bom profissional, e como começar.</t>
  </si>
  <si>
    <t>walace.bms@gmail.com</t>
  </si>
  <si>
    <t>Narrador Stream</t>
  </si>
  <si>
    <t>Usar a programação no meu emprego atual</t>
  </si>
  <si>
    <t>Matemática e Lógica</t>
  </si>
  <si>
    <t>Assuntos sobre a profissão</t>
  </si>
  <si>
    <t>mateus_fonseca95@hotmail.com</t>
  </si>
  <si>
    <t xml:space="preserve">Crescer bastante nessa área </t>
  </si>
  <si>
    <t xml:space="preserve">Dicas para absorver melhor os conteúdos </t>
  </si>
  <si>
    <t>prado1939@live.com</t>
  </si>
  <si>
    <t>Jogar ou descansar</t>
  </si>
  <si>
    <t>Trabalhava de classificador de grãos, atualmente procurando uma nova vocação</t>
  </si>
  <si>
    <t xml:space="preserve">pretendo estudar programação , e com isso poder trabalhar e me sustentar </t>
  </si>
  <si>
    <t>quais foram suas etapas de programador, desde o inicio ate o primeiro emprego.</t>
  </si>
  <si>
    <t xml:space="preserve"> rgirote@gmail.com</t>
  </si>
  <si>
    <t>Gerente de Pré Vendas</t>
  </si>
  <si>
    <t xml:space="preserve">Como treinar efetivamente o que aprendo, vendo resultados concretos e não somente em exercício decorativo praticado. </t>
  </si>
  <si>
    <t>juangabriel19008@hotmail.com</t>
  </si>
  <si>
    <t>Jogar ou ver vídeos no YouTube de gameplay</t>
  </si>
  <si>
    <t xml:space="preserve">Curso </t>
  </si>
  <si>
    <t xml:space="preserve">Não faço faculdade </t>
  </si>
  <si>
    <t xml:space="preserve">Quero ter uma vida boa, e realizar meu sonho de viajar o mundo e ter uma vida boa </t>
  </si>
  <si>
    <t xml:space="preserve">Não tenho dinheiro </t>
  </si>
  <si>
    <t>Passo a passo pra conseguir estudar programação, e o que estudar em específico, quais coisas são importantes eu aprender do início até o fim.</t>
  </si>
  <si>
    <t>leonelfuga@gmail.com</t>
  </si>
  <si>
    <t>Jogar jogos.</t>
  </si>
  <si>
    <t xml:space="preserve">Me preparar para ser um ótimo programador </t>
  </si>
  <si>
    <t>dedeg4mer@outlook.com</t>
  </si>
  <si>
    <t xml:space="preserve">Sou streamer na twitch, mas estou querendo aprender a programar pra poder ter um serviço melhor e poder ter uma vida melhor </t>
  </si>
  <si>
    <t>Ajudante de confeitaria ( vai por mim não é meu ramo KKK, mas é melhor empregado do que desempregado acumulando contas.)</t>
  </si>
  <si>
    <t>Meu desejo é ser um programador Full Stack e poder aprender novas áreas dentro da programação.</t>
  </si>
  <si>
    <t>No momento é apenas o tempo devido ao meu emprego atual!</t>
  </si>
  <si>
    <t>Eu gostaria muito de saber quais serão os primeiros passos essenciais pra aprender a programar, e como conseguir um emprego na área de programação sem ter experiência registrada em carteira!</t>
  </si>
  <si>
    <t>paulolimams3@gmail.com</t>
  </si>
  <si>
    <t>Jogar Beach Tennis</t>
  </si>
  <si>
    <t>Emprestimo Financeiro</t>
  </si>
  <si>
    <t>Sempre mexi com computação por amor, fiz alguns cursos basico, avançado, manutenção, gosto de formatar, personalizar, otimizar, e sempre curioso por estes meios.</t>
  </si>
  <si>
    <t>Construir uma carreira fixa.</t>
  </si>
  <si>
    <t>Eu mesmo, falta de conhecimento...</t>
  </si>
  <si>
    <t>Quero começar e tenho vontade de aprender do zero, me ajuda?</t>
  </si>
  <si>
    <t>tiagopicanco+programacao@gmail.com</t>
  </si>
  <si>
    <t>Aprender coisas novas.</t>
  </si>
  <si>
    <t>Obter conhecimento para me tornar um ótimo desenvolvedor.</t>
  </si>
  <si>
    <t>Quais são os requisitos para ser um desenvolvedor de sucesso?</t>
  </si>
  <si>
    <t>kaioguilherme516@gmail.com</t>
  </si>
  <si>
    <t xml:space="preserve">Ler ou assistir alguma coisa </t>
  </si>
  <si>
    <t xml:space="preserve">Somente trabalho </t>
  </si>
  <si>
    <t>Quero trabalhar com programação e atingir meus objetivos em outro país e ajudar minha família.</t>
  </si>
  <si>
    <t>Falta de motivação ou incentivo.</t>
  </si>
  <si>
    <t>Devo investir totalmente nessa área?</t>
  </si>
  <si>
    <t>eduardosantos.sinistro.3910@gmail.com</t>
  </si>
  <si>
    <t>Alcancar liberdade financeira</t>
  </si>
  <si>
    <t xml:space="preserve">Mostrar o conhecimento na area </t>
  </si>
  <si>
    <t>nan-renan@hotmail.com</t>
  </si>
  <si>
    <t>Sem horário livre, trabalhando muito de uber</t>
  </si>
  <si>
    <t>Atingir estabilidade financeira</t>
  </si>
  <si>
    <t>Trabalho muito de Uber mas os gastos são altos</t>
  </si>
  <si>
    <t>Por onde começar e conseguir mais rápido possível um emprego na Área?...qual o caminho mais rápido pra começar a trabalhar na hora pra se aprimorar depois?</t>
  </si>
  <si>
    <t>Piresolx157@gmail.com</t>
  </si>
  <si>
    <t>Mexer no celular</t>
  </si>
  <si>
    <t>Estudo e recebo pensão</t>
  </si>
  <si>
    <t>Quero aprender o básico da área programação</t>
  </si>
  <si>
    <t>Não tenho oportunidade</t>
  </si>
  <si>
    <t>Na área da programação oque exatamente vcs fazem</t>
  </si>
  <si>
    <t>paulocarlinmelo@gmail.com</t>
  </si>
  <si>
    <t>Fotografar</t>
  </si>
  <si>
    <t xml:space="preserve">Fotógrafo </t>
  </si>
  <si>
    <t xml:space="preserve">Entender a base de programação para ver se realmente é oque queri </t>
  </si>
  <si>
    <t xml:space="preserve">Ter wue pagar pra ter a mínima experiência </t>
  </si>
  <si>
    <t>Para programar é necessário ser expert em matemática? Por onde começar?</t>
  </si>
  <si>
    <t xml:space="preserve">O meu </t>
  </si>
  <si>
    <t>Um trabalho melhor e conhecimento.</t>
  </si>
  <si>
    <t xml:space="preserve">As vezes na área de informática é um pouco difícil </t>
  </si>
  <si>
    <t>A pessoa pode começar do zero sem mesmo ter experiência em informática???</t>
  </si>
  <si>
    <t>felipevce@hotmail.com</t>
  </si>
  <si>
    <t>Engenheiro Mecânico</t>
  </si>
  <si>
    <t>Gosto de programação</t>
  </si>
  <si>
    <t>Por onde começar</t>
  </si>
  <si>
    <t>Alessandro12112@gmail.com</t>
  </si>
  <si>
    <t xml:space="preserve">Laser com a família </t>
  </si>
  <si>
    <t xml:space="preserve">Monto móveis </t>
  </si>
  <si>
    <t xml:space="preserve">Comprar uma casa </t>
  </si>
  <si>
    <t>Essa profissão tem mesmo muita gente precisando na área do trabalho?</t>
  </si>
  <si>
    <t>fjleitemelo@gmail.com</t>
  </si>
  <si>
    <t>Atividade correr,caminhada</t>
  </si>
  <si>
    <t xml:space="preserve">Batalhando por um emprego </t>
  </si>
  <si>
    <t xml:space="preserve">Quero aprender </t>
  </si>
  <si>
    <t>Independência financeira e pessoal</t>
  </si>
  <si>
    <t>O que faço e por onde começo</t>
  </si>
  <si>
    <t>leaugusto4000@gmail.com</t>
  </si>
  <si>
    <t xml:space="preserve">Tentar me estabilizar em uma profissão </t>
  </si>
  <si>
    <t xml:space="preserve">De não me encontrar profissionalmente </t>
  </si>
  <si>
    <t>Quero ser um programador! Vc poderia me ajudar?</t>
  </si>
  <si>
    <t>nicole_lazinski@hotmail.com</t>
  </si>
  <si>
    <t>cozinhar, assistir série e principalmente viajar!</t>
  </si>
  <si>
    <t xml:space="preserve">vendedora </t>
  </si>
  <si>
    <t>realizar meus sonhos, e o sonho da minha família, ter uma vida mais tranquila financeiramente e viajar muitooo.</t>
  </si>
  <si>
    <t>tenho muita dificuldade em estudar e prosseguir em algo, e não tenho condições financeiras.</t>
  </si>
  <si>
    <t>como ter ânimo para estudar?</t>
  </si>
  <si>
    <t>m4ster-br@live.com</t>
  </si>
  <si>
    <t>Navegar no PC</t>
  </si>
  <si>
    <t xml:space="preserve">Aprender e evoluir , para conseguir uma carreira e uma vida melhor </t>
  </si>
  <si>
    <t xml:space="preserve">Um pouco de receio para começar nessa área </t>
  </si>
  <si>
    <t xml:space="preserve">Por onde começar , e algum método que deixaria mais fácil de aprender a programação </t>
  </si>
  <si>
    <t>saviocosta254@gmail.com</t>
  </si>
  <si>
    <t xml:space="preserve">Assistir YouTube </t>
  </si>
  <si>
    <t xml:space="preserve">Quero atingir uma boa renda e ser reconhecido no mercado </t>
  </si>
  <si>
    <t xml:space="preserve">A timidez e o medo de dar errado </t>
  </si>
  <si>
    <t>Como se sentiu nas primeiras semanas, você precisou de início comprar algum computador?</t>
  </si>
  <si>
    <t>Jho-jrs@hotmail.com</t>
  </si>
  <si>
    <t xml:space="preserve">Área da segurança </t>
  </si>
  <si>
    <t xml:space="preserve">Quero me tornar um programador </t>
  </si>
  <si>
    <t xml:space="preserve">Estou cursando T.I e no momento faço cursos para me inserir mais rápido no mercado de trabalho. </t>
  </si>
  <si>
    <t xml:space="preserve"> me dando um norte, já estou cursando TI e eu gostei da área de programação preciso de ajuda no quesito de como iniciar </t>
  </si>
  <si>
    <t>mi.armando@gmail.com</t>
  </si>
  <si>
    <t>Treinar, jogar futebol, ficar com amigos e familiares.</t>
  </si>
  <si>
    <t xml:space="preserve">Auxiliar Logística </t>
  </si>
  <si>
    <t xml:space="preserve">Conquistar emprego fora do país, ganhar em dólar ou euro! </t>
  </si>
  <si>
    <t xml:space="preserve">Não ter conhecimentos e habilidades </t>
  </si>
  <si>
    <t>Quais são os pontos negativos de ser um programador! Entendendo a dificuldade da área, os percalços, a pessoa já entra ciente na área.</t>
  </si>
  <si>
    <t>giovana.faria5014@gmail.com</t>
  </si>
  <si>
    <t>Quero um trabalho que me remunere bem, tenha a oportunidade de crescer e possibilidade de home office</t>
  </si>
  <si>
    <t>Preciso de um caminho para seguir na programação, aprendi coisas soltas na fsculdadd</t>
  </si>
  <si>
    <t xml:space="preserve">Como iniciar </t>
  </si>
  <si>
    <t>gabrielevaldo2001@gmail.com</t>
  </si>
  <si>
    <t>Ler e sair.</t>
  </si>
  <si>
    <t>Quero uma profissão a qual tenha á ver comigo e que tenha um bom mercado de trabalho.</t>
  </si>
  <si>
    <t>Condições financeiras.</t>
  </si>
  <si>
    <t>Qual área da programação é mais ampla em questão de oportunidades no exterior?</t>
  </si>
  <si>
    <t>dudubfjj@gmail.com</t>
  </si>
  <si>
    <t>Renda extra e estudar</t>
  </si>
  <si>
    <t>Prof de jiu jitsu</t>
  </si>
  <si>
    <t>Melhorar minha renda</t>
  </si>
  <si>
    <t>Insegurança de trocar de area</t>
  </si>
  <si>
    <t>Quanto tempo de estudo real é necessário pra aprender programação?</t>
  </si>
  <si>
    <t>bnsolucoesweb@gmail.com</t>
  </si>
  <si>
    <t>Estudar, ler, tocar violão …</t>
  </si>
  <si>
    <t xml:space="preserve">Trabalho com manutenção elétrica </t>
  </si>
  <si>
    <t>Na verdade o que me fascina na programação é a liberdade geográfica e financeira, pois é uma área bem valorizada. Está bem financeiramente pra poder proporcionar conforto para minha família vai ser muito bom. Poder viajar ou está em casa com minha família e o trabalho não me impedir vai ser ótimo.</t>
  </si>
  <si>
    <t>Financeiro, rotina de trabalho que me impede</t>
  </si>
  <si>
    <t>Exatamente o que vc fez pra chegar no patamar que esta vc está hoje</t>
  </si>
  <si>
    <t>pvitorpereira24@gmail.com</t>
  </si>
  <si>
    <t>Escola</t>
  </si>
  <si>
    <t>Estou no 9° ano, última série do fundamental.</t>
  </si>
  <si>
    <t>Não depender do dinheiro da minha mãe, ter mais liberdade e não gastar o que ela precisa.</t>
  </si>
  <si>
    <t>Acho que sou preguiçoso, estou a muito tempo para começar, mas nunca começo, mas dessa vez eu vou tentar muito, estou com a consciência muito pesada por não alcançar os meus objetivos.</t>
  </si>
  <si>
    <t>O processo mesmo, como estudar e tals, por onde começo, o pós estudo, saber como ganham tanto. Mas pra falar a verdade, eu talvez não iria conseguir falar isso para você, sou muito introvertido e tímido.</t>
  </si>
  <si>
    <t>dloroutsystems.js@gmail.com</t>
  </si>
  <si>
    <t>entre 18:00 ate as 6:00</t>
  </si>
  <si>
    <t>Auxiliar de borracharia</t>
  </si>
  <si>
    <t>Ser programador Javascript/Oustsytems low code</t>
  </si>
  <si>
    <t>dinheiro e pouco tempo e um pc bacana</t>
  </si>
  <si>
    <t>como me tornar um dev estagiário pelo menos</t>
  </si>
  <si>
    <t xml:space="preserve">wellingtonpimentel5@gmail.com </t>
  </si>
  <si>
    <t xml:space="preserve">Descansar e curtir a família </t>
  </si>
  <si>
    <t xml:space="preserve">Sou professor </t>
  </si>
  <si>
    <t xml:space="preserve">Conhecer a programação e desempenha lá e investir na área e claro aprender muito </t>
  </si>
  <si>
    <t xml:space="preserve">Minha profissão de professor é desgastante,psicologicamente e fisicamente e toma muito tempo ficando difícil ter tempo hábil para se dedicar a outras coisas </t>
  </si>
  <si>
    <t>Quais foram seus primeiros passos para ingressar na programação e em qual nível você já conseguiu uma empresa para trabalhar?</t>
  </si>
  <si>
    <t>antoniobastos479@gmail.com</t>
  </si>
  <si>
    <t xml:space="preserve">Descansa </t>
  </si>
  <si>
    <t xml:space="preserve">Dificuldade de aprender </t>
  </si>
  <si>
    <t xml:space="preserve">Maneiras de como aprender </t>
  </si>
  <si>
    <t xml:space="preserve">Aprender a programação e desenvolver na profissão </t>
  </si>
  <si>
    <t xml:space="preserve">Minha atual profissão consome muito tempo atrapalhando outras formas de aprendizado </t>
  </si>
  <si>
    <t xml:space="preserve">Gostaria de saber quais os desafios no início e em quanto tempo você conseguiu um trabalho na profissão </t>
  </si>
  <si>
    <t>gabilopesmaciel@hotmail.com</t>
  </si>
  <si>
    <t xml:space="preserve">Gosto de assistir filmes. </t>
  </si>
  <si>
    <t xml:space="preserve">Sou auxiliar administrativa em um hospital público. </t>
  </si>
  <si>
    <t xml:space="preserve">Desejo crescer profissionalmente, me tornar sênior no decorrer dos anos, viajar a trabalho e a passeio, ter tempo de qualidade com o meu filho. </t>
  </si>
  <si>
    <t xml:space="preserve">Não sei qual caminho seguir, me sinto confusa entre as frentes. </t>
  </si>
  <si>
    <t xml:space="preserve">O Que você faria se começasse a programar hoje? </t>
  </si>
  <si>
    <t>rafaelth1990@gmail.com</t>
  </si>
  <si>
    <t>Aprender programação, conseguir um bom emprego.</t>
  </si>
  <si>
    <t>Tenho 31 anos, terei dificuldade para entrar no mercado devido a idade? Entendo um pouco da lógica de programação, já fiz algoritmo na faculdade de Engenharia Mecânica.</t>
  </si>
  <si>
    <t>pedroclash1952@gmail.com</t>
  </si>
  <si>
    <t>Jogar e ficar com a familia</t>
  </si>
  <si>
    <t>Motorista carreteiro</t>
  </si>
  <si>
    <t>Sempre quis ser programador por que sempre gostei de computador, e tenho muita vontade de trabalhar de casa e principalmente conseguir a minha própria</t>
  </si>
  <si>
    <t>Sobre programação o que me travou foi falta de conhecimento e tempo pra estudar o tempo pra estudar foi o que eu nunca tive</t>
  </si>
  <si>
    <t>quero aprender a criar jogos e sites pra criar meus próprios e talvez conseguir um emprego na área a pergunta principal seria como estuda de forma que seja lendo na maior parte das vezes pra que eu consiga aos poucos atingir o objetivo</t>
  </si>
  <si>
    <t xml:space="preserve"> rafaelmilagrerodrigues@gmail.com</t>
  </si>
  <si>
    <t>jogar videogames e praticar esportes</t>
  </si>
  <si>
    <t>estudando e interesse em programação</t>
  </si>
  <si>
    <t>quero atingir um maior conhecimento sobre programação para futuramente talvez trabalhar na area</t>
  </si>
  <si>
    <t>não saber o que fazer ou quais comandos utilizar em diversas situações</t>
  </si>
  <si>
    <t>como conseguir evoluir constantemente e de forma gradativa</t>
  </si>
  <si>
    <t>anaroch2@gmail.com</t>
  </si>
  <si>
    <t>Estudar ADS</t>
  </si>
  <si>
    <t xml:space="preserve">Auxiliar de escritório </t>
  </si>
  <si>
    <t xml:space="preserve">Objetivo de poder trabalhar na área </t>
  </si>
  <si>
    <t xml:space="preserve">Um pouco mais de conhecimento </t>
  </si>
  <si>
    <t>Como consigo sair do zero mesmo na faculdade?</t>
  </si>
  <si>
    <t>campanellibruna@gmail.com</t>
  </si>
  <si>
    <t xml:space="preserve">Desfrutar com as minhas filhas </t>
  </si>
  <si>
    <t xml:space="preserve">Limpo Casas </t>
  </si>
  <si>
    <t xml:space="preserve">Ser desafiada com novos aprendizados e Atingir minha liberdade financeira. </t>
  </si>
  <si>
    <t>Quando sua chave virou? E qual foi a sensação que você teve quando você se deu conta que tinha conseguido?</t>
  </si>
  <si>
    <t>abnunes2@gmail.com</t>
  </si>
  <si>
    <t>Relaxar</t>
  </si>
  <si>
    <t xml:space="preserve">Sou mãe </t>
  </si>
  <si>
    <t>Obter uma carreira</t>
  </si>
  <si>
    <t>Tempo, pois tenho dois filhos</t>
  </si>
  <si>
    <t>Como posso conseguir um trabalho na área, quais os caminhos?</t>
  </si>
  <si>
    <t>eduardo.kochler@hotmail.com</t>
  </si>
  <si>
    <t xml:space="preserve">Estudo e trabalho em casa </t>
  </si>
  <si>
    <t xml:space="preserve">Conseguir entrar na área e me desenvolver como pessoa </t>
  </si>
  <si>
    <t>As vezes me sinto desanimado por parecer ser impossível e achar que não consigo aprender</t>
  </si>
  <si>
    <t>No inicio você também achou que parecia impossível aprender e entrar na area ?</t>
  </si>
  <si>
    <t>viictor.cavalcanti@yahoo.com</t>
  </si>
  <si>
    <t>Ler.</t>
  </si>
  <si>
    <t>Atendimento ao cliente.</t>
  </si>
  <si>
    <t>Trabalhar para mercados mais desenvolvidos em relação ao Brasil. Maior flexibilidade de horários e liberdade.</t>
  </si>
  <si>
    <t>Falta de conhecimento especializado.</t>
  </si>
  <si>
    <t>Qual a habilidade mais valiosa a qual aprendeu para se diferenciar de outros profissionais no mercado?</t>
  </si>
  <si>
    <t>fsvissero@gmail.com</t>
  </si>
  <si>
    <t xml:space="preserve">Jogar jogos online </t>
  </si>
  <si>
    <t xml:space="preserve">Sou Analista de Suporte </t>
  </si>
  <si>
    <t>Poder trabalhar de onde eu quiser e receber um salário de mínimo 4k</t>
  </si>
  <si>
    <t>Falta de tempo atualmente pois tenho 2 empregos</t>
  </si>
  <si>
    <t xml:space="preserve">Por qual linguagem de programação começar e orientação do que estudar </t>
  </si>
  <si>
    <t>caioyasumoto@hotmail.com</t>
  </si>
  <si>
    <t xml:space="preserve">Além de ser uma profissão com um horário bem flexível é um mercado em grande expansão </t>
  </si>
  <si>
    <t xml:space="preserve">Procuro uma maior liberdade financeira </t>
  </si>
  <si>
    <t xml:space="preserve">Acho um pouco complicado mas ao mesmo tempo interessante a linguagem de códigos </t>
  </si>
  <si>
    <t xml:space="preserve">Se realmente é uma área onde eu possa crescer financeiramente </t>
  </si>
  <si>
    <t>victorpikachu99@gmail.com</t>
  </si>
  <si>
    <t xml:space="preserve">Estudar, sair com amigos. </t>
  </si>
  <si>
    <t xml:space="preserve">Estou desempregado. </t>
  </si>
  <si>
    <t xml:space="preserve">Tenho o objetivo de um dia morar fora. 
Desejo atingir as minhas metas. </t>
  </si>
  <si>
    <t xml:space="preserve">O medo de não conseguir. </t>
  </si>
  <si>
    <t xml:space="preserve">Me ajude a sair da zona de conforto. </t>
  </si>
  <si>
    <t xml:space="preserve">Toninitonini100@gmail.com </t>
  </si>
  <si>
    <t xml:space="preserve">Leitura para ampliar meu conhecimento! 
</t>
  </si>
  <si>
    <t xml:space="preserve">Uma melhor condição de vida </t>
  </si>
  <si>
    <t xml:space="preserve">Conhecimento necessário para ser um bom programador. </t>
  </si>
  <si>
    <t>diegocontato96@gmail.com</t>
  </si>
  <si>
    <t>Exercícios físicos e estudar</t>
  </si>
  <si>
    <t>Analista de CAD/ TI</t>
  </si>
  <si>
    <t>Pretendo aprender o máximo possível para um conhecido que consiga aplicar no mercado de trabalho.</t>
  </si>
  <si>
    <t>O que me impossibilita de aprender no momento é os valores dos cursos.</t>
  </si>
  <si>
    <t>Qual a projeção da profissão de um desenvolvedor para os próximos anos?</t>
  </si>
  <si>
    <t>carloshenriquejsilva1@gmail.com</t>
  </si>
  <si>
    <t xml:space="preserve">Reparos em smartphone </t>
  </si>
  <si>
    <t xml:space="preserve">Crescer financeiramente </t>
  </si>
  <si>
    <t>Eu realmente vou aprender meses 4 aulas?</t>
  </si>
  <si>
    <t xml:space="preserve">Williambaris11santos@gmail.com </t>
  </si>
  <si>
    <t xml:space="preserve">Operador de maquinas CNC </t>
  </si>
  <si>
    <t>Receber um salário maior</t>
  </si>
  <si>
    <t xml:space="preserve">Como faço pra ter eese conhecimento </t>
  </si>
  <si>
    <t xml:space="preserve">Andersoncaju2017@gmail.com </t>
  </si>
  <si>
    <t xml:space="preserve">Ler Livros e assistir Vídeos </t>
  </si>
  <si>
    <t xml:space="preserve">Trabalho na área administrativa </t>
  </si>
  <si>
    <t xml:space="preserve">Atuar na área de Programação </t>
  </si>
  <si>
    <t>🤷‍♂️</t>
  </si>
  <si>
    <t>Em Quanto tempo dá para se tornar um programador?</t>
  </si>
  <si>
    <t>kervisramon@gmail.com</t>
  </si>
  <si>
    <t xml:space="preserve">Electricista energia solar </t>
  </si>
  <si>
    <t xml:space="preserve">Sempre gostei de programação Agora que tenho tempo quero estudar programação </t>
  </si>
  <si>
    <t xml:space="preserve">Agora nada me impede estudar </t>
  </si>
  <si>
    <t xml:space="preserve">Como se sente você agora que e programador ? </t>
  </si>
  <si>
    <t>muller_jose@hotmail.com</t>
  </si>
  <si>
    <t>Analista de desenvolvimento</t>
  </si>
  <si>
    <t>Aprender outra profissão</t>
  </si>
  <si>
    <t>Alimentar o conhecimento</t>
  </si>
  <si>
    <t>Iniciativa</t>
  </si>
  <si>
    <t>Giulia</t>
  </si>
  <si>
    <t>tradutora</t>
  </si>
  <si>
    <t>faturamemto ,aior</t>
  </si>
  <si>
    <t>qual area aprender dentro da programação</t>
  </si>
  <si>
    <t>Brendakeyquen@gmail.com</t>
  </si>
  <si>
    <t xml:space="preserve">Analista crédito </t>
  </si>
  <si>
    <t>.......</t>
  </si>
  <si>
    <t>....</t>
  </si>
  <si>
    <t>suelenornellas@gmail.com</t>
  </si>
  <si>
    <t xml:space="preserve">Ver séries, jogar, fazer exercícios </t>
  </si>
  <si>
    <t xml:space="preserve">Sou tutora e professora </t>
  </si>
  <si>
    <t xml:space="preserve">Mais conhecimento para me sentir segura em oferecer meus serviços </t>
  </si>
  <si>
    <t>dnpereira57@gmail.com</t>
  </si>
  <si>
    <t xml:space="preserve">Migrar pra área de programação </t>
  </si>
  <si>
    <t xml:space="preserve">Dificuldade em conseguir minha primeira vaga </t>
  </si>
  <si>
    <t>Como você pode me ajudar a conseguir meu primeiro emprego como programador  ?</t>
  </si>
  <si>
    <t>Lenon.almeida.moralli@outlook.com</t>
  </si>
  <si>
    <t xml:space="preserve">Ler livros e escutar música </t>
  </si>
  <si>
    <t xml:space="preserve">Aprender programação  pra poder dar uma vida melhor pra minha família </t>
  </si>
  <si>
    <t xml:space="preserve">O tempo hoje trabalho no horário que não tenho tempo pra estudar e se não trabalhar não levo comida pra dentro de casa ou trabalha ou trabalha </t>
  </si>
  <si>
    <t xml:space="preserve">Como faço pra aprender programação  sem ter a faculdade e entrar numa empresa boa </t>
  </si>
  <si>
    <t>thalessantana@gmail.com</t>
  </si>
  <si>
    <t xml:space="preserve">Melhoria financeira </t>
  </si>
  <si>
    <t xml:space="preserve">Área de atuação compouca remuneração </t>
  </si>
  <si>
    <t>Sem faculdade, como fez para conseguir programar sem orientação?</t>
  </si>
  <si>
    <t xml:space="preserve">samuelh.bento@gmail.com </t>
  </si>
  <si>
    <t>Ver series</t>
  </si>
  <si>
    <t xml:space="preserve">Estudante
</t>
  </si>
  <si>
    <t>Conseguir um emprego</t>
  </si>
  <si>
    <t>tempo necessario</t>
  </si>
  <si>
    <t>como planejar um ritmo de estudo e tempo para esse estudo</t>
  </si>
  <si>
    <t>ricardomartins12345678@gmail.com</t>
  </si>
  <si>
    <t xml:space="preserve">Leitura </t>
  </si>
  <si>
    <t>Ajudante industrial</t>
  </si>
  <si>
    <t>Melhorar o salário</t>
  </si>
  <si>
    <t>Conseguir aprender de um modo que não seja tao</t>
  </si>
  <si>
    <t>Se tivesse oportunidade aprender</t>
  </si>
  <si>
    <t xml:space="preserve">Oscar.fefernandes@gmail.com </t>
  </si>
  <si>
    <t>Estudar e viajar</t>
  </si>
  <si>
    <t>Mecanico</t>
  </si>
  <si>
    <t>Independencia financeira</t>
  </si>
  <si>
    <t>Em quanto tempo me tornaria programador</t>
  </si>
  <si>
    <t>reginaldocok3@gmail.com</t>
  </si>
  <si>
    <t xml:space="preserve">Ver videos relacionado a ciências da informação </t>
  </si>
  <si>
    <t xml:space="preserve">Mercantil </t>
  </si>
  <si>
    <t>A liberdade de usar a criatividade.</t>
  </si>
  <si>
    <t>Criar um produto que facilite a vida de pessoas.</t>
  </si>
  <si>
    <t>Pouco tempo e o cansaço relacionado ao meu trabalho.</t>
  </si>
  <si>
    <t>gustavocarbonari5@gmail.com</t>
  </si>
  <si>
    <t xml:space="preserve">Rede social </t>
  </si>
  <si>
    <t xml:space="preserve">Auxiliar de montagem </t>
  </si>
  <si>
    <t>Uma profissão melhor</t>
  </si>
  <si>
    <t>Não ter ido atrás ainda</t>
  </si>
  <si>
    <t xml:space="preserve">Ia perguntar quais são as coisas básicas da programação </t>
  </si>
  <si>
    <t>Weliton_junior@hotmail.com</t>
  </si>
  <si>
    <t xml:space="preserve">Quero ser um programador </t>
  </si>
  <si>
    <t>Dificuldade</t>
  </si>
  <si>
    <t xml:space="preserve">Como faço para aprender melhor programação </t>
  </si>
  <si>
    <t>misaelguirra@hotmail.com</t>
  </si>
  <si>
    <t>Gamer</t>
  </si>
  <si>
    <t>Operador de carga e descarga</t>
  </si>
  <si>
    <t>Quero aprender realmente a programar pois na faculdade não conseguir aprender nada. Obs fiz EAD em ADS.</t>
  </si>
  <si>
    <t>Área de cálculo sempre foi meu fraco.</t>
  </si>
  <si>
    <t xml:space="preserve">Cara pelo amor de Deus me ensina a programar.
</t>
  </si>
  <si>
    <t xml:space="preserve">giulianosilva342@gmail.com </t>
  </si>
  <si>
    <t>Conferência de Mercadorias</t>
  </si>
  <si>
    <t xml:space="preserve">Trabalhar em alguma coisa que envolva essa área de programação ou computação </t>
  </si>
  <si>
    <t xml:space="preserve">Preciso de mais conhecimento e um norte </t>
  </si>
  <si>
    <t>Por onde vc começou?</t>
  </si>
  <si>
    <t xml:space="preserve">evelynmayara283@gmail.com </t>
  </si>
  <si>
    <t xml:space="preserve">Estudar, sair </t>
  </si>
  <si>
    <t>Trabalho empresa privada</t>
  </si>
  <si>
    <t>Poder dar um conforto melhor para minha família, e ter mas tempo em casa.</t>
  </si>
  <si>
    <t>Atualmente trabalho em empresa privada, ainda não vi oportunidade melhor.</t>
  </si>
  <si>
    <t>Qual melhor área para se trabalhar, e como me tornar bom nela.</t>
  </si>
  <si>
    <t>kaiquexavier247@gmail.com</t>
  </si>
  <si>
    <t xml:space="preserve">Retifica de motores </t>
  </si>
  <si>
    <t xml:space="preserve">Aprender programação e conseguir um serviço na área </t>
  </si>
  <si>
    <t xml:space="preserve">Como faço para aprender programação </t>
  </si>
  <si>
    <t xml:space="preserve">Antoniovalcace@gmail.com </t>
  </si>
  <si>
    <t xml:space="preserve">Técnico em fibra ótica </t>
  </si>
  <si>
    <t xml:space="preserve">Trabalho melhor </t>
  </si>
  <si>
    <t>Vale a pena mesmo ser um progamador?</t>
  </si>
  <si>
    <t>jruan44@gmail.com</t>
  </si>
  <si>
    <t xml:space="preserve">Assitir e mexer no celular </t>
  </si>
  <si>
    <t xml:space="preserve">Operador de telemarketing </t>
  </si>
  <si>
    <t>Conhecer alguns países, culturas diferentes e novas experiências, aprender e crescer na área da programação.</t>
  </si>
  <si>
    <t xml:space="preserve">Não consegui aprender muito pela faculdade que faço </t>
  </si>
  <si>
    <t>Como não desistir?</t>
  </si>
  <si>
    <t>t.s.c292021@gmail.com</t>
  </si>
  <si>
    <t>Estudante de engenharia</t>
  </si>
  <si>
    <t>matheus_queiroz@outlook.com.br</t>
  </si>
  <si>
    <t>Trabalho com TI</t>
  </si>
  <si>
    <t xml:space="preserve">Aprender a programar e alçar novas metas </t>
  </si>
  <si>
    <t xml:space="preserve">Falta de instrução </t>
  </si>
  <si>
    <t>Me ensina tudo o que você sabe?!</t>
  </si>
  <si>
    <t>jujuormenese@gmail.com</t>
  </si>
  <si>
    <t>Ler livros e quadrinhos, estudar, tocar violão</t>
  </si>
  <si>
    <t>Sou web designer</t>
  </si>
  <si>
    <t>Gostaria de ser desenvolvedora front-end</t>
  </si>
  <si>
    <t>Falta de tempo, muitos cursos, e muitos focos diferentes</t>
  </si>
  <si>
    <t>Qual é o segredo? Qual caminho seguir?</t>
  </si>
  <si>
    <t>joao.soares.tidf@gmail.com</t>
  </si>
  <si>
    <t>Estudo e Trabalho</t>
  </si>
  <si>
    <t>Aprender linguagem de programação para novos conhecimentos.</t>
  </si>
  <si>
    <t>Trilha para aprender programação.</t>
  </si>
  <si>
    <t>valdecirfagote@gmail.com</t>
  </si>
  <si>
    <t xml:space="preserve">Estudar, sair com os amigos. </t>
  </si>
  <si>
    <t xml:space="preserve">Realizar o sonho de programar e meus objetivos é trabalhar na área </t>
  </si>
  <si>
    <t xml:space="preserve">Pratica </t>
  </si>
  <si>
    <t>Qual a forma certa de estudar e desenvolver rápido.</t>
  </si>
  <si>
    <t>kistnernik@gmail.com</t>
  </si>
  <si>
    <t xml:space="preserve">jogar vídeo game, jogar bola, sair com meus amigos. </t>
  </si>
  <si>
    <t xml:space="preserve">estou concluindo o 3 ano do ensino médio, e procurando emprego na área de TI </t>
  </si>
  <si>
    <t>gostaria de ter alguma formação, e me tornar um programador no futuro.</t>
  </si>
  <si>
    <t>falta de propostas na minha cidade, e um pouco de procrastinação da minha parte</t>
  </si>
  <si>
    <t xml:space="preserve">fazer faculdade de ciências da computação ou procurar um curso bom de programação? </t>
  </si>
  <si>
    <t xml:space="preserve">Instagram </t>
  </si>
  <si>
    <t>Trabalho de entregador</t>
  </si>
  <si>
    <t xml:space="preserve">Me mudar para Europa e estudar programação para conquistar meus objetivos </t>
  </si>
  <si>
    <t>Me ensine a ser um programador, me ensine o caminho correto.</t>
  </si>
  <si>
    <t xml:space="preserve">kick.ptk@gmail.com </t>
  </si>
  <si>
    <t>Jogar,assistir videos</t>
  </si>
  <si>
    <t>Me tornar um programador e poder ajudar minha familia</t>
  </si>
  <si>
    <t xml:space="preserve">Dificuldade de aprendizado </t>
  </si>
  <si>
    <t xml:space="preserve">Como dar o primeiro passo </t>
  </si>
  <si>
    <t>z/OS support. (IBM Mainframe enterprise servers)</t>
  </si>
  <si>
    <t xml:space="preserve">Ganhar mais, possivelmente em outra moeda ou até morar em outro país </t>
  </si>
  <si>
    <t>Como consigo ir pra programação mantendo no mínimo o salário que eu já ganho?</t>
  </si>
  <si>
    <t>willian.suaris13@gmail.com</t>
  </si>
  <si>
    <t xml:space="preserve">Servir a Deus </t>
  </si>
  <si>
    <t xml:space="preserve">Gerente de Frota - Prefeitura no interior de São Paulo </t>
  </si>
  <si>
    <t>Novos desafios mudar de ramo de atividade</t>
  </si>
  <si>
    <t xml:space="preserve">Aprender a profissão e ser bom naquilo que vier aprender, para que aja prosperidade não só na minha vida mais também na instituição na qual irei trabalhar </t>
  </si>
  <si>
    <t>Para mim tudo novo, tenho muito pouco conhecimento em informática, trabalho a muito tempo com atividades braçais, mas tenho a mente aberta e acredito naquilo que não vejo mais almejo, e que se for da permissão de Deus irei alcançar.</t>
  </si>
  <si>
    <t>Quais foram os seus desafios iniciais, como conseguiu superar eles, e qual a sua base e tempo de dedicação?</t>
  </si>
  <si>
    <t>augustomota074@gmail.com.br</t>
  </si>
  <si>
    <t>De ler</t>
  </si>
  <si>
    <t xml:space="preserve">Estou desempregado só estudo </t>
  </si>
  <si>
    <t xml:space="preserve">Desejo conseguir aprender a programar por fora da faculdade sinto que é perda de tempo </t>
  </si>
  <si>
    <t xml:space="preserve">Eu tenho dificuldade pra passar a solução do código  pra máquina isso acaba me perdendo as vezes, e também tem que eu ainda não consigo escolher uma linguagem de programação pra estudar </t>
  </si>
  <si>
    <t>Como conseguiu ser quem você é na área de tecnologia ? Como começou o seu interesse por programação.</t>
  </si>
  <si>
    <t>kilmafabia@hotmail.com</t>
  </si>
  <si>
    <t>Ouvir música</t>
  </si>
  <si>
    <t xml:space="preserve">Reposição </t>
  </si>
  <si>
    <t>Ser programador em uma grande empresa</t>
  </si>
  <si>
    <t>Valor do curso</t>
  </si>
  <si>
    <t>É possível aprender em aulas remotas</t>
  </si>
  <si>
    <t>thiago_comjesus@hotmail.com</t>
  </si>
  <si>
    <t>Tocar Guitarra</t>
  </si>
  <si>
    <t xml:space="preserve">Técnico de Informática </t>
  </si>
  <si>
    <t>Dominar a parte de desenvolvimento e conseguir um bom emprego de preferência fora do país.</t>
  </si>
  <si>
    <t xml:space="preserve">Tempo hábil para estudar. </t>
  </si>
  <si>
    <t>Existe um método simplificado para dominar a parte de desenvolvimento?</t>
  </si>
  <si>
    <t>djaltarotacao2018@gmail.com</t>
  </si>
  <si>
    <t xml:space="preserve">Olhar o que tem de novo na area da tecnologia </t>
  </si>
  <si>
    <t xml:space="preserve">Aux de produção </t>
  </si>
  <si>
    <t xml:space="preserve">Mercado de trabalho e falta de emprego </t>
  </si>
  <si>
    <t>Perguntaria tudo a despeito da profissão e tentar absorver o maxino de aprendizado</t>
  </si>
  <si>
    <t xml:space="preserve">Barretorobinson6@gmail.com </t>
  </si>
  <si>
    <t xml:space="preserve">Assistir filmes, jogar, estudar </t>
  </si>
  <si>
    <t>Trabalho com entrega de aplicativo de moto e faço ead de gestão da tecnologia da informação.</t>
  </si>
  <si>
    <t xml:space="preserve">Meus objetivos são, ter uma carreira estável, ganhar um bom salário , gostaria de me encontrar profissionalmente com algo que eu goste e me identifiquei com essa área . 
E Gostaria de ter minha casa própria . </t>
  </si>
  <si>
    <t xml:space="preserve">Estou no primeiro semestre, estou gostando bastante, mas as vezes pelas dificuldades fico em duvida se vou conseguir ou não.     Estou focado e quero muito conseguir terminar de me formar e ingressar nessa ramo .  Vai ser muito útil sua ajuda, estou traçando agora meu caminho pra ja ir estudando diretamente o que ja vou precisar , para nao ficar perdendo tempo. Ja comecei o inglês em uma plataforma online gratis tambem , porque sei que sera importante. Quero sair da casa dos meus pais e ter minha independência em tudo . As vezes duvido de mim e da minha capacidade , mas vou dar meu maximo e vou conseguir.  </t>
  </si>
  <si>
    <t>Primeiramente gostaria de pedir uma direção na programação, mas com esse video que você postou eu ja decidi que vou pra programação web, aprender o html, css e o javascript.  Quero aprender tambem como ingressar no mercado de trabalho, e quais as funções mais simples para iniciantes (juniors)  poder fazer em algumas empresas .</t>
  </si>
  <si>
    <t>contato.mikearaujo@gmail.com</t>
  </si>
  <si>
    <t>Assistir séries l</t>
  </si>
  <si>
    <t xml:space="preserve">Sou doido para aprender a programar </t>
  </si>
  <si>
    <t>Trabalhei na área de contabilidade mas sempre tive interesse em mudar para a área de tecnologia</t>
  </si>
  <si>
    <t xml:space="preserve">Meu objetivo é criar app e website </t>
  </si>
  <si>
    <t xml:space="preserve">Tenho um pouco de dificuldade em aprender programação mas estou sempre estudando para aprender </t>
  </si>
  <si>
    <t xml:space="preserve">Como melhor me desenvolver na programação e conseguir uma vaga na área em um período curto </t>
  </si>
  <si>
    <t>fernanda.penhapessoa@gmail.com</t>
  </si>
  <si>
    <t xml:space="preserve">Quero transicão profissional, salario compativel e horario flexivel. </t>
  </si>
  <si>
    <t>Disponibilidade e tempo</t>
  </si>
  <si>
    <t>Me dê um norte</t>
  </si>
  <si>
    <t>ubiratan.matsunami@gmail.com</t>
  </si>
  <si>
    <t xml:space="preserve">Estudar e ouvir música </t>
  </si>
  <si>
    <t>Operado de Empilhadeira</t>
  </si>
  <si>
    <t>Quero realizar alguns sonhos como da uma condição melhor pra minha mãe, e alcançar um nível bem maior na área e quem sabe pode criar e desenvolver jogos ou software para pequenas e grandes empresas</t>
  </si>
  <si>
    <t>Condições financeiras para investir na area</t>
  </si>
  <si>
    <t>Qual o melhor jeito pra aprender a programar e qual o caminho certo para se iniciar na programação</t>
  </si>
  <si>
    <t>paulaqsilva@hotmail.com</t>
  </si>
  <si>
    <t xml:space="preserve">Estar com as crianças </t>
  </si>
  <si>
    <t>TrabLjo na área de ti com monitoração dr malha</t>
  </si>
  <si>
    <t xml:space="preserve">Trabalho na area mas não tenho muito conhecimento </t>
  </si>
  <si>
    <t xml:space="preserve">Aprender linguagem de programação </t>
  </si>
  <si>
    <t>A ansiedade</t>
  </si>
  <si>
    <t xml:space="preserve">Muito </t>
  </si>
  <si>
    <t>rbnjunior32@gmail.com</t>
  </si>
  <si>
    <t>A noite</t>
  </si>
  <si>
    <t>Desimpregado</t>
  </si>
  <si>
    <t>Conseguir ter um bom currículum ate o fim do ano</t>
  </si>
  <si>
    <t>No momento dinheiro kkkk</t>
  </si>
  <si>
    <t xml:space="preserve">Peguntaria de todo curso necessário pra entrar numa boa empresa </t>
  </si>
  <si>
    <t>hchedid@gmail.com</t>
  </si>
  <si>
    <t>ler, pesquisar, assistir a filmes e séries</t>
  </si>
  <si>
    <t>Servidora pública</t>
  </si>
  <si>
    <t>Desejo aprender programação para conseguir um trabalho na área, complementar minha renda ou mudar de carreira</t>
  </si>
  <si>
    <t>não sei exatamente o que começar a estudar</t>
  </si>
  <si>
    <t>Perguntaria o que eu devo focar nos estudos para começar a estudar programação</t>
  </si>
  <si>
    <t>el.dr.g@hotmail.com</t>
  </si>
  <si>
    <t xml:space="preserve">Voltar ao mercado de trabalho, e conquistar novas realização em nova área de trabalho </t>
  </si>
  <si>
    <t xml:space="preserve">Minha idade </t>
  </si>
  <si>
    <t>Porquê você escolheu programação?</t>
  </si>
  <si>
    <t>rrafacavalcante17@gmail.com</t>
  </si>
  <si>
    <t xml:space="preserve">Gestor de redes </t>
  </si>
  <si>
    <t xml:space="preserve">O pico da programação </t>
  </si>
  <si>
    <t xml:space="preserve">Aprendizado </t>
  </si>
  <si>
    <t>Desenvolver aplicativo para celular é muito complicado?</t>
  </si>
  <si>
    <t>n.palmeira.santos@gmail.com</t>
  </si>
  <si>
    <t xml:space="preserve">Trabalhar e ter mais tempo com a minha família </t>
  </si>
  <si>
    <t xml:space="preserve">O medo </t>
  </si>
  <si>
    <t xml:space="preserve">A entender mais sobre a linguagem de programação </t>
  </si>
  <si>
    <t>allisonfernando1854@gmail.com</t>
  </si>
  <si>
    <t xml:space="preserve">Repórter cinematográfico </t>
  </si>
  <si>
    <t xml:space="preserve">Me tornar um programador de excelência </t>
  </si>
  <si>
    <t>Muitas</t>
  </si>
  <si>
    <t>Como identificar a linguagem de programação que mais se adequa a você?</t>
  </si>
  <si>
    <t>robertberg.st@gmail.com</t>
  </si>
  <si>
    <t xml:space="preserve">Tentaria absorver o máximo de conhecimento </t>
  </si>
  <si>
    <t>Mardson.franca.29@gmail.com</t>
  </si>
  <si>
    <t xml:space="preserve">Sucesso profissional </t>
  </si>
  <si>
    <t xml:space="preserve">Como faço para entender como funciona a coisa </t>
  </si>
  <si>
    <t>m-jr1@hotmail.com</t>
  </si>
  <si>
    <t xml:space="preserve">Professor de informática </t>
  </si>
  <si>
    <t xml:space="preserve">Aprender a programar e trabalhar na área </t>
  </si>
  <si>
    <t xml:space="preserve">Dificuldade de entender </t>
  </si>
  <si>
    <t xml:space="preserve">Quais macetes pra lembrar e quais técnicas lembrar pra resolver os problemas de programação que aparecem </t>
  </si>
  <si>
    <t>nathalialmatias@hotmail.com</t>
  </si>
  <si>
    <t>Assistir séries, sair pra lazer etc</t>
  </si>
  <si>
    <t xml:space="preserve">Estou estudando para concurso, pois sou formada em nutrição, porém faço faculdade de sistemas para internet </t>
  </si>
  <si>
    <t xml:space="preserve">Meu objetivo principal é atingir um salário maior pra poder ajudar minha mãe com a reforma de nossa casa e também conseguir uma dependencia financeira </t>
  </si>
  <si>
    <t xml:space="preserve">No geral eu tenho um pouco de medo, sou formada em nutrição e por não ter arrumado um emprego na área fiquei muito frustada </t>
  </si>
  <si>
    <t xml:space="preserve">Iria te perguntar como você chegou onde está hj no seu emprego </t>
  </si>
  <si>
    <t>erykamaral744@gmail.com</t>
  </si>
  <si>
    <t>Assistir Filmes e Séries.</t>
  </si>
  <si>
    <t xml:space="preserve">Desejo conseguir meu primeiro emprego. </t>
  </si>
  <si>
    <t>Talvez a falta de conhecimento ou experiência.</t>
  </si>
  <si>
    <t>As melhores linguagens de programação para um iniciante focar no início e aprender lógica de programação.</t>
  </si>
  <si>
    <t>juniorfreitasffc@gmail.com</t>
  </si>
  <si>
    <t>Praticar esportes / Assistir vídeos</t>
  </si>
  <si>
    <t>Recepção Hospitalar (Mas hoje é meu último dia pois vou para outro estado)</t>
  </si>
  <si>
    <t>Trabalhar de onde quiser e o horário que quiser</t>
  </si>
  <si>
    <t>Aprender e desenvolver habilidade em Programação</t>
  </si>
  <si>
    <t>Tempo e condições</t>
  </si>
  <si>
    <t>Creio que o curso responderia</t>
  </si>
  <si>
    <t>lilianecunha89@gmail.com</t>
  </si>
  <si>
    <t xml:space="preserve">Não estou trabalhando no momento. </t>
  </si>
  <si>
    <t xml:space="preserve">Aprender para futuramente exercer a profissão de casa. Se possível. </t>
  </si>
  <si>
    <t xml:space="preserve">Conhecimento no assunto. </t>
  </si>
  <si>
    <t>O que te motiva a ensinar o que você aprendeu para outras pessoas? E como eu faço para criar um App?</t>
  </si>
  <si>
    <t>dyego-rodrigues1@live.com</t>
  </si>
  <si>
    <t xml:space="preserve">Jogar e ver série </t>
  </si>
  <si>
    <t xml:space="preserve">Trabalho como técnico de informática </t>
  </si>
  <si>
    <t>Pretendo aprender muito sobre a área e exercer, minha intenção é de ter um bom emprego na programação, também quero ver se realmente é o que eu quero para meu futuro.</t>
  </si>
  <si>
    <t>Sinto um pouco de dificuldade em prestar atenção, esse é um dos meu maiores defeitos</t>
  </si>
  <si>
    <t>Iria perguntar como você soube que era isso que vc queria, o que ajudou você a chegar na programação, qual foi sua maior dificuldade e se isso seria uma coisa difícil para outras pessoas (com base no seu conhecimento) e se seria muito difícil começar do zero.</t>
  </si>
  <si>
    <t>danielciavip@hotmail.com</t>
  </si>
  <si>
    <t>Essas aulas me ajudariam aqui na Europa</t>
  </si>
  <si>
    <t>Allyson.henriquewow@gmail.com</t>
  </si>
  <si>
    <t>Programar em Java swing</t>
  </si>
  <si>
    <t>Trabalho como em uma empresa no comércio da cidade</t>
  </si>
  <si>
    <t>Meu objetivo é abrir uma empresa de venda de software para comercios</t>
  </si>
  <si>
    <t>Me ensina a mexer com emissor fiscal</t>
  </si>
  <si>
    <t>bruno.erem22@gmail.com</t>
  </si>
  <si>
    <t>Estágio call center</t>
  </si>
  <si>
    <t>Sempre tive esse interesse por computadores e depois de um tempo tendo amigos programadores comecei a me interessa pela coisa, quero só atingir um bom patamar para poder ajudar meus pais.</t>
  </si>
  <si>
    <t xml:space="preserve">Eu mesmo por enquanto </t>
  </si>
  <si>
    <t>O que te faz levantar cada dia e buscar aprender e ensinar o que aprendeu?</t>
  </si>
  <si>
    <t>souzadgui@gmail.com</t>
  </si>
  <si>
    <t xml:space="preserve">Ver videos, mexer  no celular </t>
  </si>
  <si>
    <t xml:space="preserve">Operador de Telemarketing </t>
  </si>
  <si>
    <t xml:space="preserve">Desejo atingir o quanto antes minha independência financeira, devido a programação quero ter uma independência geográfica, onde vejo muito oportunidade nesse mercado, tenho muito vontade de crescer profissionalmente e financeiramente. Para ate mesmo proporcionar momentos únicos para a minha família </t>
  </si>
  <si>
    <t>Preguiça, procrastinação, achar que nao vou conseguir….</t>
  </si>
  <si>
    <t>Como vc faria para ter uma rotina de estudos sem falhar um dia se quer!!</t>
  </si>
  <si>
    <t xml:space="preserve">Manso.dev@gmail.com </t>
  </si>
  <si>
    <t>Como chegar ao mercado de programacao</t>
  </si>
  <si>
    <t>evely-silva@hotmail.com</t>
  </si>
  <si>
    <t xml:space="preserve">Esxyktar música </t>
  </si>
  <si>
    <t xml:space="preserve">Trabalhar na área </t>
  </si>
  <si>
    <t>Oportunidade pra começar a trabalhar na área porque sempre exigem experiência e como estou aprendendo não tenho ainda.</t>
  </si>
  <si>
    <t>Como conseguir meu primeiro emprego na área.</t>
  </si>
  <si>
    <t>davimilila@gmail.com</t>
  </si>
  <si>
    <t>ver um filme, ficar no tik tok ou ler</t>
  </si>
  <si>
    <t xml:space="preserve">Atingir a meta de um salário alto, boa condição para minha família, poder trabalhar de casa e me mudar para outros países por trabalho </t>
  </si>
  <si>
    <t>a idade e falta de estudo</t>
  </si>
  <si>
    <t xml:space="preserve">como você fez para chegar onde chegou e quais conselhos daria para mim que está no 2º ano do ensino médio </t>
  </si>
  <si>
    <t>douglas.aparecido.silva@hotmail.com</t>
  </si>
  <si>
    <t xml:space="preserve">Assistir tv e ouvir música </t>
  </si>
  <si>
    <t xml:space="preserve">Trabalho em assistência técnica eletrônica </t>
  </si>
  <si>
    <t>Trabalhar em uma área que me possibilite uma estabilidade financeira e em uma área que me faça feliz.</t>
  </si>
  <si>
    <t xml:space="preserve">Medo do insucesso e de desemprego </t>
  </si>
  <si>
    <t xml:space="preserve">Por onde começar e qual o caminho para se ter sucesso na profissão </t>
  </si>
  <si>
    <t>eri.santos3233@gmail.com</t>
  </si>
  <si>
    <t>Assistir filmes ou séries</t>
  </si>
  <si>
    <t>Desejo atingir uma instabilidade financeira e morar fora do país.</t>
  </si>
  <si>
    <t>O curso que ainda não fiz pra ser um profissional da área.</t>
  </si>
  <si>
    <t>Tem como já trabalhar pra uma empresa no exterior com 6 meses de curso nessa área?</t>
  </si>
  <si>
    <t>yanronald.acorsi@gmail.com</t>
  </si>
  <si>
    <t xml:space="preserve">curso e jogar </t>
  </si>
  <si>
    <t xml:space="preserve">fazer cursos pra futuramente entrar numa profissão boa </t>
  </si>
  <si>
    <t xml:space="preserve">no momento preguiça, mas pretendo melhorar </t>
  </si>
  <si>
    <t xml:space="preserve">nenhuma </t>
  </si>
  <si>
    <t>andrademicael35@gmail.com</t>
  </si>
  <si>
    <t xml:space="preserve">Trabalho com logística </t>
  </si>
  <si>
    <t>Eu quero trabalhar algo que gosto,a programação e uma delas</t>
  </si>
  <si>
    <t>Nada me impede,eu vou conseguir!</t>
  </si>
  <si>
    <t>Me de dicas!para me torna um programador!</t>
  </si>
  <si>
    <t>lucaaldittore@gmail.com</t>
  </si>
  <si>
    <t xml:space="preserve">Sou oficial de instalação </t>
  </si>
  <si>
    <t xml:space="preserve">Renda sustentável </t>
  </si>
  <si>
    <t xml:space="preserve">Me ajudar a programar </t>
  </si>
  <si>
    <t>mateus.tj.silva@hotmail.com</t>
  </si>
  <si>
    <t xml:space="preserve">Mexer nos meu projetos </t>
  </si>
  <si>
    <t xml:space="preserve">Cozinheiro </t>
  </si>
  <si>
    <t xml:space="preserve">Conseguir meu primeiro trabalho com programação </t>
  </si>
  <si>
    <t>Insegurança</t>
  </si>
  <si>
    <t xml:space="preserve">Que insight me daria pra não desistir de estudar ?sinto que em muitos cursos a didática e bem complicada , e não é pelo dinheiro é pela liberdade </t>
  </si>
  <si>
    <t>mateusgouveia789574@gmail.com</t>
  </si>
  <si>
    <t>Gosto ler,jogar e estudar.</t>
  </si>
  <si>
    <t xml:space="preserve">Trabalho de TI na empresa burguer king </t>
  </si>
  <si>
    <t>Desejo atingir melhor de mim pra programação</t>
  </si>
  <si>
    <t>Na questão de aprendizado onde muitos cursos ensinam mas não e que você precisa</t>
  </si>
  <si>
    <t>Como fazer motion</t>
  </si>
  <si>
    <t>jamerson121320@gmail.com</t>
  </si>
  <si>
    <t xml:space="preserve">Ser um profissional respeitado </t>
  </si>
  <si>
    <t xml:space="preserve">Complexidade </t>
  </si>
  <si>
    <t>Com idade de 38 anos ainda possuo perfil para esse mercado</t>
  </si>
  <si>
    <t>andrew.ksouza@gmail.com</t>
  </si>
  <si>
    <t>No meu tempo livre, procuro estudar e depois jogar game.</t>
  </si>
  <si>
    <t>Sou vendedor interno.</t>
  </si>
  <si>
    <t xml:space="preserve">Meus objetivos são: Estudar e alavancar minha carreira como programador. Ter estabilidade financeira e o principal, trabalhar com o que eu realmente gosto. </t>
  </si>
  <si>
    <t>Nada! Só depende de mim.</t>
  </si>
  <si>
    <t>Quais as dicas que você me daria para me tornar um excelente profissional nessa área.</t>
  </si>
  <si>
    <t xml:space="preserve">ramirosilvamalheiros@gmail.com </t>
  </si>
  <si>
    <t>Ter mais liberdade financeira e de tempo</t>
  </si>
  <si>
    <t>Desejo ter um rendimento q de segurança pra minha família mas ao mesmo tempo tenha tempo pra ela</t>
  </si>
  <si>
    <t xml:space="preserve">Capacitação profissional </t>
  </si>
  <si>
    <t xml:space="preserve">Como faço pra me tornar um ótimo profissional </t>
  </si>
  <si>
    <t>gui.marinho90@gmail.com</t>
  </si>
  <si>
    <t xml:space="preserve">Ficar em casa </t>
  </si>
  <si>
    <t xml:space="preserve">Sou entregador de apps de delivery </t>
  </si>
  <si>
    <t xml:space="preserve">Comprar um apartamento e elevar meu padrão de vida além de ajudar meus pais </t>
  </si>
  <si>
    <t xml:space="preserve">Procrastinação e ser sozinho </t>
  </si>
  <si>
    <t xml:space="preserve">Como começar nessa área </t>
  </si>
  <si>
    <t xml:space="preserve">aslen_oroco@hotmail.com </t>
  </si>
  <si>
    <t>Atividades fisicas</t>
  </si>
  <si>
    <t>Sou laboratorista</t>
  </si>
  <si>
    <t xml:space="preserve">Conseguir aprender tudo do zero sobre programação e arranjar um bom emprego na área </t>
  </si>
  <si>
    <t>Primeiramente preciso de um computador e segundo eu trabalho em outra área, assim faz com que eu tenha pouco tempo para estudar sobre programação.</t>
  </si>
  <si>
    <t>Com quanto tempo contando do zero, você chegou a trabalhar na área?</t>
  </si>
  <si>
    <t>fappinheiro@hotmail.com</t>
  </si>
  <si>
    <t>filme, video game e musica</t>
  </si>
  <si>
    <t>analista de departamento pessoal</t>
  </si>
  <si>
    <t>trabalhar em algo que eu possa receber bem e conseguir empregos internacionais</t>
  </si>
  <si>
    <t>uma metodologia que eu possa estudar programação e construir um ótimo portifólio</t>
  </si>
  <si>
    <t>o caminho para me tornar um programador e poder trabalhar pra uma empresa fora do Brasil</t>
  </si>
  <si>
    <t xml:space="preserve">Jessicafujita97@gmail.com </t>
  </si>
  <si>
    <t xml:space="preserve">Aprender e conhecer coisas e pessoas novas, ler livros, assistir programas na netflix, sair com amigos e família. </t>
  </si>
  <si>
    <t xml:space="preserve">Procuro emprego na minha área, mas quero migrar para a programação. </t>
  </si>
  <si>
    <t xml:space="preserve">Formada em outra área, mas quero aprender programação. </t>
  </si>
  <si>
    <t xml:space="preserve">Recolocação profissional em uma boa empresa e aprender programação. </t>
  </si>
  <si>
    <t>Aprendo melhor com um professor pessoalmente.</t>
  </si>
  <si>
    <t>Como conseguir um emprego na area de programação, porque não temos experiência porque ninguém nos contrata.</t>
  </si>
  <si>
    <t>pedrolrochaf@gmail.com</t>
  </si>
  <si>
    <t xml:space="preserve">redes sociais </t>
  </si>
  <si>
    <t xml:space="preserve">estudo sobre programação mas nunca trabalhei com ela </t>
  </si>
  <si>
    <t xml:space="preserve">trabalhar com ela, usar ao meu favor conhecer tudo sobre programação </t>
  </si>
  <si>
    <t xml:space="preserve">acho complicado, no tenho tantas oportunidades pra começar </t>
  </si>
  <si>
    <t xml:space="preserve">como trabalhar usando programação </t>
  </si>
  <si>
    <t>santiagoleo007@gmail.com</t>
  </si>
  <si>
    <t xml:space="preserve">Leitura ...documentário,  filme </t>
  </si>
  <si>
    <t xml:space="preserve">Estudo Engenharia da Computação </t>
  </si>
  <si>
    <t xml:space="preserve">Programação de software e infraestrutura de rede </t>
  </si>
  <si>
    <t xml:space="preserve">Sanar todas as dúvidas da programação </t>
  </si>
  <si>
    <t>Chris.santos1699@gmail.com</t>
  </si>
  <si>
    <t>Maxer no celular ou ler um livro</t>
  </si>
  <si>
    <t xml:space="preserve">Fazer facudadade de programação </t>
  </si>
  <si>
    <t>O preço</t>
  </si>
  <si>
    <t>Com qie foi que descobriu que programação era pra sua vida</t>
  </si>
  <si>
    <t xml:space="preserve">Sidneycsousa@hotmail.com </t>
  </si>
  <si>
    <t xml:space="preserve">Jogos, leitura e música </t>
  </si>
  <si>
    <t>Graduação em Engenharia Civil</t>
  </si>
  <si>
    <t xml:space="preserve">Desejo obter conhecimento na área pois vejo que é de grande emergência no mercado além de ser um diferencial em diversas situações. </t>
  </si>
  <si>
    <t>Acredito que falta um pouco de empenho da minha parte. Fiz apenas aulas esporádicas pelo you tube e alguns exercicios não consegui concluir por aparecer erros aí nao tinha como ter nenhum feedback.</t>
  </si>
  <si>
    <t>Qual a melhor linguagem para aprender hoje, e qual o melhor método de aprender programação além disso as principais demandas do mercado.</t>
  </si>
  <si>
    <t xml:space="preserve">tonynascimento255@gmail.com </t>
  </si>
  <si>
    <t xml:space="preserve">Musculação </t>
  </si>
  <si>
    <t xml:space="preserve">Mudar d país </t>
  </si>
  <si>
    <t>Acomodação qu</t>
  </si>
  <si>
    <t>Qual grau de escolaridade pode ser um programador?</t>
  </si>
  <si>
    <t>leandroisidoro2015@outlook.com</t>
  </si>
  <si>
    <t xml:space="preserve">Sou açougueiro </t>
  </si>
  <si>
    <t xml:space="preserve">Ser independente financeiramente com horários flexíveis </t>
  </si>
  <si>
    <t xml:space="preserve">Excesso de trabalho </t>
  </si>
  <si>
    <t xml:space="preserve">Quanto tempo demoraria pra chegar no seu conhecimento </t>
  </si>
  <si>
    <t>aleholiveira@yahoo.com.br</t>
  </si>
  <si>
    <t xml:space="preserve">Conseguir um emprego </t>
  </si>
  <si>
    <t xml:space="preserve">Oportunidades para iniciantes no mercado </t>
  </si>
  <si>
    <t xml:space="preserve">Ajudas e dicas para conseguir a primeira oportunidade de emprego </t>
  </si>
  <si>
    <t xml:space="preserve"> eduardobragadeoliveira@gmail.com</t>
  </si>
  <si>
    <t>Apenas estudo programação</t>
  </si>
  <si>
    <t>Me inserir no mercado de trabalho da programação.</t>
  </si>
  <si>
    <t>Acredito que falta de oportunidade.</t>
  </si>
  <si>
    <t>Como ser mais atrativo no mercado de trabalho</t>
  </si>
  <si>
    <t>andrewsgama0@gmail.com</t>
  </si>
  <si>
    <t>Treinar programação nos sites Codecademy e FreeCodeCamp em inglês mesmo, virou meu hobbie.</t>
  </si>
  <si>
    <t>Trabalho com Help Desk em Home Office.</t>
  </si>
  <si>
    <t>Quero dar uma vida melhor para os meus pais, eu já leio e entendo inglês, curso Engenharia de Software, mas ainda não consegui nem estagiar, entrei na faculdade sem saber nada de programação e estou tendo que aprender por fora porque a faculdade não ensina, então quero focar em empresas que não obrigam ter o nível superior, mas quero a princípio apenas estagiar no Frontend, já completei alguns cursos básicos, abri meu CNPJ para não depender de CLT, mas ainda não tenho segurança no que faço.</t>
  </si>
  <si>
    <t>Nada, inclusive estou em busca, apenas o que me trava é que como não atuei ainda no mercado, não sei como são os projetos da vida real, não tenho segurança pra ir pra uma entrevista, fiz cursos introdutórios, mas não me sinto confiante.</t>
  </si>
  <si>
    <t>Seria mais rápido que isso, apenas 2 conselhos, 1°: Orientação sobre o quanto estudar de cada linguagem, quanto mais a gente estuda mais não acaba o conteúdo, eu já percebi que é a cultura do longlife lerning, nisso preciso apenas de uma orientação sobre o que seria o necessário para não levar mais tempo que o necessário para trabalhar e 2°: Dicas de empresas que não exijam o nível superior, que facilite o estágio, alguma startup ou algo assim.</t>
  </si>
  <si>
    <t>wellingtongn33@gmail.com</t>
  </si>
  <si>
    <t>Procurar conhecimento na área de TI</t>
  </si>
  <si>
    <t xml:space="preserve">Trabalho no cinema como assistente de tecnologia som e imagem </t>
  </si>
  <si>
    <t>Procuro instabilidade, trabalha na área que gosto e procurar sempre aprender mais .</t>
  </si>
  <si>
    <t>Horário que trabalho me impede de estudar sobre essas areas</t>
  </si>
  <si>
    <t>Eu quero virar um programador o que eu preciso fazer e me ajuda a ter mais conhecimento nessa área ?</t>
  </si>
  <si>
    <t>eduardo.taffa.halm@gmail.com</t>
  </si>
  <si>
    <t>Assistir vídeos no YouTube, séries… Praticar esporte…</t>
  </si>
  <si>
    <t xml:space="preserve">Sou estudante, faço T.I no Senac e quero aprender a programar. </t>
  </si>
  <si>
    <t xml:space="preserve">Primeiro seria aprender a programar, evoluir na área, pegar experiência. </t>
  </si>
  <si>
    <t xml:space="preserve">Distrações </t>
  </si>
  <si>
    <t xml:space="preserve">Qual o melhor caminho para um iniciante e o que fazer para deixar as distrações de lado e focar nos objetivos? </t>
  </si>
  <si>
    <t>rauljju0@gmail.com</t>
  </si>
  <si>
    <t>Ser de fato um programador.</t>
  </si>
  <si>
    <t>No momento, tempo, a escola está sugando muito meu tempo.</t>
  </si>
  <si>
    <t>Como é a tua rotina, como foi seu caminho até se tornar programador(atualidade) e outras várias coisas.</t>
  </si>
  <si>
    <t xml:space="preserve">Quero conseguir minha liberdade financeira </t>
  </si>
  <si>
    <t xml:space="preserve">A falta de emprego com carteira assinada </t>
  </si>
  <si>
    <t>Será que essa área é pra mim?</t>
  </si>
  <si>
    <t>mohamedafifsmaili@gmail.com</t>
  </si>
  <si>
    <t>Ganhar renda aprendendo programação, mesmo não sabendo nada ainda</t>
  </si>
  <si>
    <t>Sinceramente, falta de motivação, espero conseguir aprender a programar aqui.</t>
  </si>
  <si>
    <t>Como eu ganho dinheiro com programação, que sites uso para fazer tarefas para outras empresas, e ainda, mesmo com os códigos da programação, como esses códigos se tornam jogos/apps?</t>
  </si>
  <si>
    <t>cspipagabriel@gmail.com</t>
  </si>
  <si>
    <t>Trabalho no rumo da barbearia.</t>
  </si>
  <si>
    <t>Aproveitar que sou novo, e me encaixar em uma profissão que não seja tão cansativa e trabalhar com oque gosto.</t>
  </si>
  <si>
    <t>Dificuldade de aprender programação.</t>
  </si>
  <si>
    <t>Como foi o seu começo na programação?</t>
  </si>
  <si>
    <t>Lucaseaghata@hotmail.com</t>
  </si>
  <si>
    <t>Gestor Financeiro</t>
  </si>
  <si>
    <t>Conhecimento, visão de futuro</t>
  </si>
  <si>
    <t>Inovar</t>
  </si>
  <si>
    <t>Eu</t>
  </si>
  <si>
    <t>Qual o seu maior objetivo de vida?</t>
  </si>
  <si>
    <t>Diegocostadcp@gmail.com</t>
  </si>
  <si>
    <t>Porque vc escolheu essa área e como vc começou nela?</t>
  </si>
  <si>
    <t>reinaldodamooca@gmail.com</t>
  </si>
  <si>
    <t xml:space="preserve">Sem trabalhar no momento </t>
  </si>
  <si>
    <t>Fri lance, mecânico, elétrica, injeção,vendas etc.</t>
  </si>
  <si>
    <t>Conquistas independência financeira.</t>
  </si>
  <si>
    <t>Falta conhecimento.</t>
  </si>
  <si>
    <t>E possível começar do zero e conquistas a independência financeira, nesse trabalho?</t>
  </si>
  <si>
    <t>xandehgja@gmail.com</t>
  </si>
  <si>
    <t xml:space="preserve">Ajudante de obras </t>
  </si>
  <si>
    <t xml:space="preserve">Quero preparar um plano de estudos pra se tornar um front-end </t>
  </si>
  <si>
    <t xml:space="preserve">Um pouco de dificuldade nos entendimentos
</t>
  </si>
  <si>
    <t xml:space="preserve">Realmente vou aprender ser um programador do zero? </t>
  </si>
  <si>
    <t xml:space="preserve">Aprender tudo sobre tecnologia </t>
  </si>
  <si>
    <t>Como entro no mercado de T.I</t>
  </si>
  <si>
    <t xml:space="preserve">Gosto de buscar coisas novas, não me adapto bem a rotinas. </t>
  </si>
  <si>
    <t xml:space="preserve">Atendente de telemarketing </t>
  </si>
  <si>
    <t xml:space="preserve">Liberdade financeira para ajudar minha família. </t>
  </si>
  <si>
    <t>Só agradeceria pelo conteúdo e por tá ajudando várias pessoas, através dos seus vídeos eu vi uma chance de mudar minha e vida!!</t>
  </si>
  <si>
    <t>ribeirogoncalves276@gmail.com</t>
  </si>
  <si>
    <t>Pesquiso como ganhar dinheiro na internet mas ate agora sem nrnhum resultado</t>
  </si>
  <si>
    <t>Funcionario publico</t>
  </si>
  <si>
    <t>Tempo livre</t>
  </si>
  <si>
    <t>Muitos simbolos de programaçao</t>
  </si>
  <si>
    <t>Como aprender com facilidade</t>
  </si>
  <si>
    <t>herbert.roncon@hotmail.com</t>
  </si>
  <si>
    <t>Aprender programação e ser bom nisso....</t>
  </si>
  <si>
    <t>Achei que já era tarde, pra mudar de profissão.</t>
  </si>
  <si>
    <t>Qual é o maior desafio que viu encontrar para migrar para a programação?</t>
  </si>
  <si>
    <t>wilsoncarvalho19076@gmail.com</t>
  </si>
  <si>
    <t>Treinar , jogar bola ,ler e assistir tv</t>
  </si>
  <si>
    <t xml:space="preserve">Ir pra outro país trabalhar com programação </t>
  </si>
  <si>
    <t>Não saber programa e ainda estou tentando o visto</t>
  </si>
  <si>
    <t xml:space="preserve">Por onde começar pra aprender a programação </t>
  </si>
  <si>
    <t>felipesantosbasilio@gmail.com</t>
  </si>
  <si>
    <t>Aprender programação e trabalhar na área</t>
  </si>
  <si>
    <t>Estou indo atrás, porém falta tempo com o trabalho e faculdade</t>
  </si>
  <si>
    <t>Me ensinar a ter sucesso assim como você teve, inspiração para muitos</t>
  </si>
  <si>
    <t>SIELEN.GARCIA@GMAIL.COM</t>
  </si>
  <si>
    <t>Publicitária</t>
  </si>
  <si>
    <t>todos</t>
  </si>
  <si>
    <t xml:space="preserve">Estudar logica de programação </t>
  </si>
  <si>
    <t>Um pouco da idade, um pouco do tempo disponivel</t>
  </si>
  <si>
    <t>transição de carreira, os primeiros passos</t>
  </si>
  <si>
    <t>Felipeatattoo@gmail.com</t>
  </si>
  <si>
    <t>Tatuador e Arquiteto</t>
  </si>
  <si>
    <t>Não tenho conhecimento ainda</t>
  </si>
  <si>
    <t>Como começar a programar do melhor jeito</t>
  </si>
  <si>
    <t>spok83@hotmail.com</t>
  </si>
  <si>
    <t>Ajudo em casa</t>
  </si>
  <si>
    <t xml:space="preserve">Trabalho de maqueiro no hospital </t>
  </si>
  <si>
    <t xml:space="preserve">Ter uma renda financeira melhor e mas tempo com a família </t>
  </si>
  <si>
    <t xml:space="preserve">O medo de tentar arriscar e não ter êxito </t>
  </si>
  <si>
    <t>Mesmo sem saber nada de programação será que eu consigo aprender e por em prática o que vai ser ensinado.</t>
  </si>
  <si>
    <t>anderson.vi.ma@hotmail.com</t>
  </si>
  <si>
    <t>Operador de máquinas em metalurgica</t>
  </si>
  <si>
    <t xml:space="preserve">Fiz faculdade mas tive dificuldade em aprender programar </t>
  </si>
  <si>
    <t>Aprender programar para trocar de carreira.</t>
  </si>
  <si>
    <t>Dificuldades em lógica de programação</t>
  </si>
  <si>
    <t>Porque alguns tem tanta facilidade e outros não, em aprender programar?</t>
  </si>
  <si>
    <t>vcostadeoliveira@yahoo.com.br</t>
  </si>
  <si>
    <t xml:space="preserve">Somente estudando, por enquanto </t>
  </si>
  <si>
    <t>Quero migrar pra área de programação o quanto antes</t>
  </si>
  <si>
    <t xml:space="preserve">Sou iniciante ainda, estou aprendendo </t>
  </si>
  <si>
    <t>Qual o melhor caminho e me ajuda a sair desse patamar de iniciante</t>
  </si>
  <si>
    <t>eu gostei muito achei interessante pra mim!..</t>
  </si>
  <si>
    <t xml:space="preserve">fazer de bom jogar bola </t>
  </si>
  <si>
    <t>trabalho serviços gerais</t>
  </si>
  <si>
    <t>ter conhecimento e ajudar as outras pessoas que tiver interesse de conhecer a área né tem uma profissão gostaria de ajudar as pessoas..</t>
  </si>
  <si>
    <t>é que eu não tenho uma o porduni Dade muito bem não condições..😥 mais eu tenho interesse!..</t>
  </si>
  <si>
    <t xml:space="preserve">eu ia ficar surpreso mais eu ia falar </t>
  </si>
  <si>
    <t>williamlimma0@gmail.com</t>
  </si>
  <si>
    <t>Atualmente trabalho como Menor Aprendiz, e recentemente me joguei na programação, para fazer parte do que sempre fui apaixonado , a tecnologia em geral</t>
  </si>
  <si>
    <t xml:space="preserve">Minha meta maior é aprender a programar e trabalhar para empresa de fora do país </t>
  </si>
  <si>
    <t>Acho que a procrastinação.</t>
  </si>
  <si>
    <t xml:space="preserve">Qual trilha seguir, qual linguagem aprender primeiro, e qual focar </t>
  </si>
  <si>
    <t>marceldorna@gmail.com</t>
  </si>
  <si>
    <t>Estudar trade</t>
  </si>
  <si>
    <t xml:space="preserve">Aprender para atuar em uma nova área,e realizar o sonho de aprender programação </t>
  </si>
  <si>
    <t xml:space="preserve">Achei q seria necessário faculdade </t>
  </si>
  <si>
    <t>É possível aprender mesmo em pouco tempo ?</t>
  </si>
  <si>
    <t xml:space="preserve">henriquefaria.trindade@hotmail.com </t>
  </si>
  <si>
    <t xml:space="preserve">Ver filmes e séries </t>
  </si>
  <si>
    <t xml:space="preserve">Arte Finalista gráfico </t>
  </si>
  <si>
    <t xml:space="preserve">Quero migrar para a área de programação pela alta demanda de mercado e salários interessantes. </t>
  </si>
  <si>
    <t xml:space="preserve">Me empede o fato de não saber o caminho que devo seguir para me tornar um programador </t>
  </si>
  <si>
    <t>Qual o caminho que preciso seguir para ser um bom programador .</t>
  </si>
  <si>
    <t>wendelmed18@gmail.com</t>
  </si>
  <si>
    <t>Jogar, assistir séries e filmes, ler</t>
  </si>
  <si>
    <t>Faço mestrado</t>
  </si>
  <si>
    <t>Melhorar minhas habilidades em programação e conseguir um trabalho fora ou aqui no Brasil.</t>
  </si>
  <si>
    <t>Por onde começar a estudar, que área de TI escolher.</t>
  </si>
  <si>
    <t>Como eu escolho a área dentro da programação que eu quero ir? Como posso aprender o que quero sem ter que fazer faculdade?</t>
  </si>
  <si>
    <t>cristhian6andres6@outlook.com</t>
  </si>
  <si>
    <t>Aprender novas coisas.</t>
  </si>
  <si>
    <t>Trabalho como atendente bilingüe.</t>
  </si>
  <si>
    <t>Ter alguém que com quem possa aprender.</t>
  </si>
  <si>
    <t>Como posso aprender a programar, para trabalhar na área.</t>
  </si>
  <si>
    <t xml:space="preserve">allanalbino@hotmail.com </t>
  </si>
  <si>
    <t xml:space="preserve">Absorver conhecimento, se dedicar às coisas para a obra de Deus </t>
  </si>
  <si>
    <t xml:space="preserve">Técnico Eletroeletrônico de Bancada </t>
  </si>
  <si>
    <t xml:space="preserve">Recursos </t>
  </si>
  <si>
    <t>Como me tornar um programador profissional cobiçado pelo mercado atual.</t>
  </si>
  <si>
    <t>vinicius.pratol@gmail.com</t>
  </si>
  <si>
    <t>Jogando ou lendo livros</t>
  </si>
  <si>
    <t xml:space="preserve">Estou no ensino médio e quero começar a aprender programação desde mais cedo para ter um conhecimento a mais antes de fazer programação na faculdade </t>
  </si>
  <si>
    <t>Busco trabalhar em casa e ganhar uma renda capaz de ajudar minha família</t>
  </si>
  <si>
    <t>Eu acho muito complexo mexer com coisas assim, por mais que eu saiba mexer nos softwares e tudo mais, sempre quis programar algo.</t>
  </si>
  <si>
    <t>O que fez você ter certeza que programação era o que você realmente queria?</t>
  </si>
  <si>
    <t>kayky-silva20@hotmail.com</t>
  </si>
  <si>
    <t xml:space="preserve">Sou Goleiro profissional de futsal </t>
  </si>
  <si>
    <t>Aprender a programar, me tornar um programador e sempre buscar conhecimento para evoluir cada vez mais</t>
  </si>
  <si>
    <t>A principal a causa é ainda não ter um computador, mas logo irei comprar</t>
  </si>
  <si>
    <t>Perguntaria se dá pra programar trabalhando de casa, no horário que seria melhor pra mim.</t>
  </si>
  <si>
    <t>miguelmenegusse72@gmail.com</t>
  </si>
  <si>
    <t>Aprender a programar e entra nesse ramo</t>
  </si>
  <si>
    <t xml:space="preserve">Como se torna um programado </t>
  </si>
  <si>
    <t xml:space="preserve">Marcelo.alisson@hotmail.com </t>
  </si>
  <si>
    <t xml:space="preserve">A preguiça, falta de ânimo </t>
  </si>
  <si>
    <t>Como manter o foco?e como é se sentir livre para ter qualquer coisa.</t>
  </si>
  <si>
    <t>gesli40@gmail.com</t>
  </si>
  <si>
    <t>Melhor de vida</t>
  </si>
  <si>
    <t xml:space="preserve">Dívidas </t>
  </si>
  <si>
    <t xml:space="preserve">Como ter responsabilidade financeira </t>
  </si>
  <si>
    <t>Camilla_larissa7@hotmail.com</t>
  </si>
  <si>
    <t>Eu me indentifico</t>
  </si>
  <si>
    <t xml:space="preserve">Desejo ter uma profissão </t>
  </si>
  <si>
    <t xml:space="preserve">Não saber por onde começa </t>
  </si>
  <si>
    <t>Como eu começo, o que estudar, o que preciso fazer,</t>
  </si>
  <si>
    <t>gustavoavbrj3@gmail.com</t>
  </si>
  <si>
    <t xml:space="preserve">Gosto de ver jogos e tenta entender a lógica dos algoritmos </t>
  </si>
  <si>
    <t xml:space="preserve">Objetivo é ter uma profissão boa que eu goste , e ficar estabilizado financeiramente e psicologicamente para desenvolver trabalhos e aprimorar minha mente </t>
  </si>
  <si>
    <t xml:space="preserve">Em parte da aprendizagem o impede é a minha condição financeira, força de vontade não falta mas eu não tenho acesso a computador meu celular é bem antigo , e eu sinto que o que me trava e falta de acesso a essa área </t>
  </si>
  <si>
    <t>Perguntaria sobre as dificuldades de aprender Java</t>
  </si>
  <si>
    <t>lextamparia@gmail.com</t>
  </si>
  <si>
    <t xml:space="preserve">Sair e assistir filmes </t>
  </si>
  <si>
    <t>Técnico em telecom</t>
  </si>
  <si>
    <t>Empreender</t>
  </si>
  <si>
    <t xml:space="preserve">Como aprender de uma forma prática sem rodeios </t>
  </si>
  <si>
    <t>gabrielbrandao093@gmail.com</t>
  </si>
  <si>
    <t>Sou estudante do 9°Ano e estou pensando em aprender programação para que durante ou depois do ensino medio ja tenha algum ripo de renda.</t>
  </si>
  <si>
    <t>ter um emprego que possa me manter</t>
  </si>
  <si>
    <t>a minha idade, ou até mesmo o dinheiro</t>
  </si>
  <si>
    <t>eu sou capaz de aprender programação?</t>
  </si>
  <si>
    <t>sandramdesantana16@gmail.com</t>
  </si>
  <si>
    <t xml:space="preserve">Doces, costurar </t>
  </si>
  <si>
    <t>Cuido do lar</t>
  </si>
  <si>
    <t xml:space="preserve">Um trabalho </t>
  </si>
  <si>
    <t xml:space="preserve">Inseguraça por ter mais de 40 anos </t>
  </si>
  <si>
    <t xml:space="preserve">E possível p quem já tem quase 50 anos </t>
  </si>
  <si>
    <t>franciscocsantos21@gmail.com</t>
  </si>
  <si>
    <t xml:space="preserve">Um salário melhor </t>
  </si>
  <si>
    <t xml:space="preserve">A comodidade e medo de sair do emprego </t>
  </si>
  <si>
    <t>Mellolohanzinn@gmail.com</t>
  </si>
  <si>
    <t xml:space="preserve">Mexer na internet , joga , ver vídeo </t>
  </si>
  <si>
    <t xml:space="preserve"> Quero aprender sobre programação </t>
  </si>
  <si>
    <t xml:space="preserve">Construir uma família </t>
  </si>
  <si>
    <t xml:space="preserve">Não sem nada sobre o assunto </t>
  </si>
  <si>
    <t xml:space="preserve">Vai da certo </t>
  </si>
  <si>
    <t>edvamramosdelima2225@gmail.com</t>
  </si>
  <si>
    <t>praticar esporte</t>
  </si>
  <si>
    <t>Tecnico Informatica</t>
  </si>
  <si>
    <t>Aprender  a programar de maneira correta e consistente para abrir novos horizontes</t>
  </si>
  <si>
    <t>como me tornar um grande programandor</t>
  </si>
  <si>
    <t>Diegoleao069@gmail.com</t>
  </si>
  <si>
    <t>Ler e ver filmes</t>
  </si>
  <si>
    <t>Falta de gestão e planejamento de horários, para conciliar trabalho e estudo</t>
  </si>
  <si>
    <t>Para ingressar na área, após ter o conhecimento, exige um alto entendimento em inglês?</t>
  </si>
  <si>
    <t>noelsmarques@gmail.com</t>
  </si>
  <si>
    <t>não trabalho quero aprender</t>
  </si>
  <si>
    <t>profissão</t>
  </si>
  <si>
    <t xml:space="preserve">oportunidades </t>
  </si>
  <si>
    <t xml:space="preserve">me mostrar um trabalho em uma empresa na pratica </t>
  </si>
  <si>
    <t>ricardomatufal@hotmail.com</t>
  </si>
  <si>
    <t>Agricultura</t>
  </si>
  <si>
    <t>Funcionário Público</t>
  </si>
  <si>
    <t>Liberdade geográfica</t>
  </si>
  <si>
    <t>Compromisso com o emprego que exige trabalho presencial</t>
  </si>
  <si>
    <t>O caminho para aprender o que é necessário para trabalhar com programação.</t>
  </si>
  <si>
    <t>fefa.ipaes@gmail.com</t>
  </si>
  <si>
    <t>Concluir o Ensino Médio, ingressar numa faculdade de CC, SI, EC ou até mesmo cursar um Tecnólogo num instituto federal. Após isso, continuar estudando, me aprofundando na área, ganhando experiência em empresas e subindo na carreira de desenvolvedor.</t>
  </si>
  <si>
    <t>Preciso estudar mais linguagens de programação e me preparar para entrar bem no curso que eu escolher e dedicar tempo e trabalho nisso pra ser uma boa desenvolvedora.</t>
  </si>
  <si>
    <t>Por onde começar, aplicativos essenciais para aprender a programação, plataformas, sugestões de vídeos, dicas</t>
  </si>
  <si>
    <t>betocapcom@gmail.com</t>
  </si>
  <si>
    <t>Assistir filmes/séries/animes e jogar</t>
  </si>
  <si>
    <t>Meu objetivo é me profissionalizar na área de programação, para assim, poder dar uma vida melhor, para minha mãe e meus filhos, e sei que irei conseguir, porque sou esforçado e determinado.</t>
  </si>
  <si>
    <t>No momento, o dinheiro que me impede, porque tenho como objetivo, me formar em ADS ano que vem.</t>
  </si>
  <si>
    <t>Eu perguntaria: 
Por onde começo?
Qual dica você me daria, para me sobressair no início?
Quais linguagens de programação estão em alta? (na sua opinião)</t>
  </si>
  <si>
    <t>luanbispo0735@gmail.com</t>
  </si>
  <si>
    <t>Motorista de APP</t>
  </si>
  <si>
    <t>Meus, sonhos e objetivos.</t>
  </si>
  <si>
    <t>Me falta coragem, disciplina.</t>
  </si>
  <si>
    <t>Me ensina a programar!</t>
  </si>
  <si>
    <t>gguedessiqueira@gmail.com</t>
  </si>
  <si>
    <t>Utilizar o Computador.</t>
  </si>
  <si>
    <t>Auxiliar Admnistrativo.</t>
  </si>
  <si>
    <t>Atualmente trabalho na área de Segurança Patrimonial e tenho o desejo de trabalhar com oque gosto na área de computação, por isso o interesse em cursar programação.</t>
  </si>
  <si>
    <t xml:space="preserve">Infelizmente ainda não consegui realizar esses objetivos por falta de financeiro. </t>
  </si>
  <si>
    <t>Como fazer para enganjar na área, quais cursos fazer e como utilizar disso a favor da minha profissão para que eu possa crescer intelectualmente e financeiramente.</t>
  </si>
  <si>
    <t xml:space="preserve">gabrielfrt06@gmail.com </t>
  </si>
  <si>
    <t>Jogar jogos eletrônicos e procuro aprender mais sobre informática em geral, programação, informática básica e avançada, etc...</t>
  </si>
  <si>
    <t>Aprender tudo o que puder sobre programação para trabalhar nessa área e ter uma renda boa para ajudar minha família</t>
  </si>
  <si>
    <t xml:space="preserve">Eu não tenho condições de pagar um curso de programação bom, já que o preço é muito alto </t>
  </si>
  <si>
    <t xml:space="preserve">Como você começou, quais as principais dificuldades que enfrentou no começo, e como devo começar </t>
  </si>
  <si>
    <t>matheusm.pereira@ucsal.edu.br</t>
  </si>
  <si>
    <t>Estudar, assistir filmes e desenhar.</t>
  </si>
  <si>
    <t xml:space="preserve">Sou estágio em escritório de direito </t>
  </si>
  <si>
    <t>Aprender programação para ingressar no ramo de tecnologia.</t>
  </si>
  <si>
    <t>Direcionamento.</t>
  </si>
  <si>
    <t xml:space="preserve">Qual o primeiro passo que toda pessoa que quer estudar tecnologia deve dar? </t>
  </si>
  <si>
    <t xml:space="preserve">Vandikiboxe@gmail.com </t>
  </si>
  <si>
    <t xml:space="preserve">Ter um trabalho em que eu possa fazer em qualquer horário e lugar ,sem me preocupar com bater cartão. </t>
  </si>
  <si>
    <t xml:space="preserve">Instruir me do básico ao avançado com urgência </t>
  </si>
  <si>
    <t>renan.chumi@hotmail.com</t>
  </si>
  <si>
    <t>Jogar e ir a igreja</t>
  </si>
  <si>
    <t xml:space="preserve">Terminei a faculdade já tem 2 anos e não lembro muito o que aprendi e preciso trabalhar na área </t>
  </si>
  <si>
    <t xml:space="preserve">Quero aprender o necessário para arrumar um emprego na área </t>
  </si>
  <si>
    <t xml:space="preserve">Não sei o que estudar e como achar uma oportunidade </t>
  </si>
  <si>
    <t xml:space="preserve">Me ajuda a arrumar o meu primeiro emprego como desenvolvedor </t>
  </si>
  <si>
    <t>matheusglloureiro@gmail.com</t>
  </si>
  <si>
    <t xml:space="preserve">Escutar musicas </t>
  </si>
  <si>
    <t>Sou Programador</t>
  </si>
  <si>
    <t>Conseguir meu primeiro "Sim"</t>
  </si>
  <si>
    <t>No momento nada estou em busca e, talvez falte melhorar o LinkedIn</t>
  </si>
  <si>
    <t xml:space="preserve">Perguntaria sobre o que posso melhorar na posição em que estou
</t>
  </si>
  <si>
    <t>leoassaiante12@gmail.com</t>
  </si>
  <si>
    <t>Passar o tempo com as pessoas que amo</t>
  </si>
  <si>
    <t xml:space="preserve">Trabalho de uber </t>
  </si>
  <si>
    <t>Meu objetivo atualmente é conseguir um emprego na área de programação</t>
  </si>
  <si>
    <t>Falta de oportunidades</t>
  </si>
  <si>
    <t xml:space="preserve">Melhores métodos para programar </t>
  </si>
  <si>
    <t>wesmartins96@gmail.com</t>
  </si>
  <si>
    <t>Estágio de programação .NET</t>
  </si>
  <si>
    <t>Quero ganhar independência financeira</t>
  </si>
  <si>
    <t>Cursos ruins</t>
  </si>
  <si>
    <t>Qual o caminho que eu preciso? quais os passos que devo seguir?</t>
  </si>
  <si>
    <t>joaorodriguesx35@gmail.com</t>
  </si>
  <si>
    <t>jogar vídeo game</t>
  </si>
  <si>
    <t>estudo (a renda citada acima é a dos meus pais)</t>
  </si>
  <si>
    <t>conseguir liberdade financeira</t>
  </si>
  <si>
    <t>tenho irresponsabilidade com algumas coisas</t>
  </si>
  <si>
    <t>como conseguiu entrar na área de programação, o quão se dedicou a isso e como são as vagas de estágio na área</t>
  </si>
  <si>
    <t>raffiza.inacio@gmail.com</t>
  </si>
  <si>
    <t>Terminei o ensino médio em 2012. E nunca trabalhei na área de programação.</t>
  </si>
  <si>
    <t xml:space="preserve">Gostaria de ter uma carreira. Me sinto fracassada na área profissional.
Desejo hoje aprender a programar e conseguir um bom trabalho, ganhar o suficiente para ter uma vida mais digna e me sentir bem. </t>
  </si>
  <si>
    <t>O que eu sinto que me trava é primeiramente dinheiro, depois um pouco mais de esforço (pois, penso sempre que se eu procurar curso de graça não vou ter certificado e com isso ninguém me contrataria). 
Tenho mais dificuldade de aprender quando não tenho ninguém para conversar sobre o assunto estudado.</t>
  </si>
  <si>
    <t xml:space="preserve">Você poderia me ensinar a programar gratuitamente? </t>
  </si>
  <si>
    <t>devleandrodias@gmail.com</t>
  </si>
  <si>
    <t xml:space="preserve">Pescar </t>
  </si>
  <si>
    <t>Instalação de adesivos</t>
  </si>
  <si>
    <t xml:space="preserve">Liberdade geografia e financeira </t>
  </si>
  <si>
    <t>Entendo a parte teorica mais quando vai para a prática eu travo.</t>
  </si>
  <si>
    <t>Como sair da estagnação, iríamos passar uma hora codando juntos</t>
  </si>
  <si>
    <t>ruppelcassio@gmail.com</t>
  </si>
  <si>
    <t>Graffiti</t>
  </si>
  <si>
    <t>Como se tornar um programador</t>
  </si>
  <si>
    <t>familiaforte0876@gmail.com</t>
  </si>
  <si>
    <t>As vezes assistir algo, as vezes gosto de estudar programação, as vezes saio pra caminhar, entre outras coisas.</t>
  </si>
  <si>
    <t>Estudo em uma escola de ensino técnico integrado.</t>
  </si>
  <si>
    <t>Eu gosto da profissão pois gosto bastante de tecnologia e dessas coisas, os salários me agradam muito, trabalhar de casa também é ótimo, trabalhar ganhando em dólar, gosto da profissão por causa disso tudo. Fora que nao precisa de currículo!</t>
  </si>
  <si>
    <t>Quero atingir minha liberdade financeira logo ao sair do ensino médio, ja quero sair de la trabalhando e ainda penso em fazer Facul de engenharia da computação.</t>
  </si>
  <si>
    <t>Não penso em nada de interessante agora.</t>
  </si>
  <si>
    <t>henrique.bombassaro.santos@gmail.com</t>
  </si>
  <si>
    <t>Mexer no notebook e jogar futebol</t>
  </si>
  <si>
    <t>Trabalho no mercado de empacotador</t>
  </si>
  <si>
    <t xml:space="preserve">Desejo atingir futuramente uma estabilidade financeira, dar um futuro melhor para meus filhos, além de poder trabalhar em casa passando mais tempo com minha família.
</t>
  </si>
  <si>
    <t>Acho que a área de programação pode ser algo inovador e que irá ajudar muito, queria aprender mais o como funciona</t>
  </si>
  <si>
    <t>Perguntaria como você evoluiu na área, como arrumou empregos bons, as vezes com pouca experiência e qual rumo eu devo seguir dentro dessa área.</t>
  </si>
  <si>
    <t>danielerosamoraes@gmail.com</t>
  </si>
  <si>
    <t xml:space="preserve">Me tornar uma data science </t>
  </si>
  <si>
    <t>Kkk</t>
  </si>
  <si>
    <t>antthony.canuto@gmail.com</t>
  </si>
  <si>
    <t xml:space="preserve">Ser programador </t>
  </si>
  <si>
    <t>Conhecimentos direto ao ponto</t>
  </si>
  <si>
    <t>Agradecer pelas aulas</t>
  </si>
  <si>
    <t>glendasza@gmail.com</t>
  </si>
  <si>
    <t>Estudo programação</t>
  </si>
  <si>
    <t>Conseguir um emprego na área para poder realizar meus desejos.</t>
  </si>
  <si>
    <t xml:space="preserve">Falta de aprofundamento nos cursos que estou fazendo atualmente </t>
  </si>
  <si>
    <t xml:space="preserve">Quando eu sei que ja estou pronta para o primeiro emprego? </t>
  </si>
  <si>
    <t>a.c.monteiro@hotmail.com</t>
  </si>
  <si>
    <t>ficar com a família, quando tenho a opção</t>
  </si>
  <si>
    <t>designer gráfico, web, gestor de e-commerce</t>
  </si>
  <si>
    <t>aprender a programar com muita dedicação e melhorar a minha renda</t>
  </si>
  <si>
    <t>falta de tempo, dedicação e realmente ver um futuro trabalhando com programação</t>
  </si>
  <si>
    <t>o que depende parz eu ter sucesso como programador? E tem campo de trabalho?</t>
  </si>
  <si>
    <t>Daniloor855@gmail.com</t>
  </si>
  <si>
    <t xml:space="preserve">Limpeza em empresa privada </t>
  </si>
  <si>
    <t xml:space="preserve">Me tornar um bom programador e arrumar um emprego da hora </t>
  </si>
  <si>
    <t xml:space="preserve">Uma questão financeira </t>
  </si>
  <si>
    <t xml:space="preserve">Um caminho certo pra atingir meus objetivos </t>
  </si>
  <si>
    <t>Hadan_rodeigues@hotmail.com</t>
  </si>
  <si>
    <t>Ganhar mais dinheiro</t>
  </si>
  <si>
    <t>Motorista particular e de app</t>
  </si>
  <si>
    <t>Quero saber mais</t>
  </si>
  <si>
    <t>Como é pra eu ingressar na area</t>
  </si>
  <si>
    <t>luizneto.advpb@hotmail.com</t>
  </si>
  <si>
    <t>Jogar, ler, assistir uma boa serie</t>
  </si>
  <si>
    <t>Sou autônomo</t>
  </si>
  <si>
    <t>Meu maior objetivo de vida é dar uma vida boa para minha filha, poder dar tudo que eu não tive para ela, mas sem tirar o mérito de meritocracia, por que não quero que ela tenha tudo fácil sem merecer, tem q conquistar, e o demais poder ajudar minha família.</t>
  </si>
  <si>
    <t>Por enquanto a falta de tempo e dinheiro</t>
  </si>
  <si>
    <t>Se eu tivesse uma hora de conversa com você, iria apenas escutar o que tu tem para me passar e me torna uma pessoa bem sucedida como você no trabalho, tentaria absolver tudo que você tem para me ensinar.</t>
  </si>
  <si>
    <t>franciellydecarvalho163@gmail.com</t>
  </si>
  <si>
    <t>Descansar e pesquisar sobre coisas novas</t>
  </si>
  <si>
    <t xml:space="preserve">Sou professora </t>
  </si>
  <si>
    <t>Quero aprender sobre novas fontes de renda</t>
  </si>
  <si>
    <t>Tive dificuldade em programação e desistí por falta de assistência.</t>
  </si>
  <si>
    <t xml:space="preserve">Conselhos para persistir quando há obstáculos. Como desmistificar a crença de que programação é difícil? </t>
  </si>
  <si>
    <t>marcio_patriarca@hotmail.com</t>
  </si>
  <si>
    <t xml:space="preserve">Sai com os amigos.  </t>
  </si>
  <si>
    <t xml:space="preserve">Trabalho com vidro </t>
  </si>
  <si>
    <t xml:space="preserve">Trabalhar de onde quero e alto salarios </t>
  </si>
  <si>
    <t xml:space="preserve">Sem um profissioaml de sucesso e alta renda. </t>
  </si>
  <si>
    <t xml:space="preserve">Não sabe por onde começar. </t>
  </si>
  <si>
    <t xml:space="preserve">Como começar e como oferecer para as empresas. </t>
  </si>
  <si>
    <t>Antônio.z.supercool@gmail.com</t>
  </si>
  <si>
    <t>Estudar ou Descansar</t>
  </si>
  <si>
    <t xml:space="preserve">Facilidade com computadores e amor pelo os códigos </t>
  </si>
  <si>
    <t xml:space="preserve">Ter um emprego que gosto no caso a programação é cuidar de minha saúde, já que tenho problemas na coluna e não posso mecher com peso. </t>
  </si>
  <si>
    <t>Dinheiro, pois não tenho trabalho e vivo com 300 reais mensais.</t>
  </si>
  <si>
    <t>Como você pode me ajudar a crescer? E se vc me dava uma oportunidade para mas na frente quando eu estivesse estável eu lhe retribuir.</t>
  </si>
  <si>
    <t>jorgemarcelob@terra.com.br</t>
  </si>
  <si>
    <t xml:space="preserve">Estou estudando o Curso Frontend do DevClub. </t>
  </si>
  <si>
    <t xml:space="preserve">Mudar de vida </t>
  </si>
  <si>
    <t xml:space="preserve">Não consigo me concentrar nos estudos </t>
  </si>
  <si>
    <t xml:space="preserve">Quero  aprender a programar </t>
  </si>
  <si>
    <t>valterc46@gmai.com</t>
  </si>
  <si>
    <t>Descobrir curiosidades sobre programação</t>
  </si>
  <si>
    <t>No momento sou estudante</t>
  </si>
  <si>
    <t>Estou no 8º ano e quero aprender a programar</t>
  </si>
  <si>
    <t>Conseguir uma profissão como programador antes dos 18 anos</t>
  </si>
  <si>
    <t>Infelizmente a preguiça me trava e quero mudar isso</t>
  </si>
  <si>
    <t>Quais seriam as melhores linguagens para aprender no inicio</t>
  </si>
  <si>
    <t>vanessa.gamito@hotmail.com</t>
  </si>
  <si>
    <t>Trabalho em construtora</t>
  </si>
  <si>
    <t>Trabalhar e ter qualidade de vida</t>
  </si>
  <si>
    <t>Como iniciar neste meio?</t>
  </si>
  <si>
    <t>gersonbs15@gmail.com</t>
  </si>
  <si>
    <t>Procurar vídeos, sobre programação.</t>
  </si>
  <si>
    <t xml:space="preserve">Sou Formado em Análise de Sistemas, porém não trabalho na área </t>
  </si>
  <si>
    <t>Que trabalhar com programação.</t>
  </si>
  <si>
    <t>Faltou foco.</t>
  </si>
  <si>
    <t>Tenho chance de trabalhar com programação ainda.? 
E qual melhor linguagem devo começar.</t>
  </si>
  <si>
    <t>matheus_ronsoni@hotmail.com</t>
  </si>
  <si>
    <t xml:space="preserve">Relaxar, atualmente tenho uma carga horário pesada de trabalho </t>
  </si>
  <si>
    <t xml:space="preserve">Sou auxiliar administrativo de uma empresa e tenho uma empresa de manutenção de smartphones </t>
  </si>
  <si>
    <t xml:space="preserve">Conseguir fazer estabilidade financeira </t>
  </si>
  <si>
    <t xml:space="preserve">Como ter sucesso em fazer uma transição de carreira com quase 30 anos de idade </t>
  </si>
  <si>
    <t>mouramayara1989@gmail.com</t>
  </si>
  <si>
    <t>Asisstir</t>
  </si>
  <si>
    <t>Trabalho em metalurgica</t>
  </si>
  <si>
    <t>Trabalhar em casa e agregar meu valor a empresa o de eu trabalhar.Aprender a programar e a desenvolver.</t>
  </si>
  <si>
    <t>Hoje os custos de fazer os cursos</t>
  </si>
  <si>
    <t>Como eu conseguiria chegar onde você chegou.o que eu precisaria aprender e fazer.</t>
  </si>
  <si>
    <t>@ericcardoso1212@gmail.com</t>
  </si>
  <si>
    <t>Jogar, assistir coisas.</t>
  </si>
  <si>
    <t xml:space="preserve">Trabalho de meio período </t>
  </si>
  <si>
    <t xml:space="preserve">Falta de dinheiro para ter um Notebook descentes para programar, e falta de tempo
</t>
  </si>
  <si>
    <t xml:space="preserve">Como posso programar mesmo não tendo um PC &amp; Note bom, e como posso aprender a programar com mais facilidade, pois tenho dificuldades de ensino, demoro para aprender. </t>
  </si>
  <si>
    <t>saraivathiago3@gmail.com</t>
  </si>
  <si>
    <t>Estudar programação/ Praticar</t>
  </si>
  <si>
    <t>Trabalho como Dev frontend em uma softhouse, em processo de aprendizado</t>
  </si>
  <si>
    <t>Todas as alternativas</t>
  </si>
  <si>
    <t>Meu objetivo é aprender programação e rumo aos 10k + de salário</t>
  </si>
  <si>
    <t>O que me trava é a minha lógica e a minha atenção, qualquer coisa tira a minha atenção.</t>
  </si>
  <si>
    <t>Como seria a melhor forma para eu estudar programação, como me organizar para estudar programação e sempre manter o foco.</t>
  </si>
  <si>
    <t>wellingtonqf@gmail.com</t>
  </si>
  <si>
    <t>Assistir série, jogar, sair e reunir com os amigos.</t>
  </si>
  <si>
    <t>Encontrar um emprego que eu possa sentir prazer de aprender e crescer na área que irei atuar.</t>
  </si>
  <si>
    <t>Falta de conhecimento e experiência na área.</t>
  </si>
  <si>
    <t>Quais são os trajetos do seu sucesso? Você gosta no que faz?</t>
  </si>
  <si>
    <t>walissonniverse@yahoo.com.br</t>
  </si>
  <si>
    <t>Ler um livro</t>
  </si>
  <si>
    <t xml:space="preserve">Sou operador de empilhadeiras </t>
  </si>
  <si>
    <t>Ser um bom programador</t>
  </si>
  <si>
    <t>Como faço para ser um programador.</t>
  </si>
  <si>
    <t>josivaldogp@hotmail.com</t>
  </si>
  <si>
    <t xml:space="preserve">Dormir , estudar e passear </t>
  </si>
  <si>
    <t xml:space="preserve">Sou vendedor em uma loja móveis atualmente </t>
  </si>
  <si>
    <t>Além de fazer uma transição de carreira para outra área,  quero mas ter mais tempo para passar com minha família ,trabalhando de segunda a sábado  .k</t>
  </si>
  <si>
    <t xml:space="preserve">Atualmente , meu trabalho. </t>
  </si>
  <si>
    <t xml:space="preserve">Atuais pontos positivos na área de programação. </t>
  </si>
  <si>
    <t>pedrodarolt17@gmail.com</t>
  </si>
  <si>
    <t xml:space="preserve">Curso sistema de informação na faculdade </t>
  </si>
  <si>
    <t xml:space="preserve">Aprender a programar bem </t>
  </si>
  <si>
    <t xml:space="preserve">Como posso me tornar um bom programador </t>
  </si>
  <si>
    <t xml:space="preserve"> julio.cesar.barbosa94@gmail.com</t>
  </si>
  <si>
    <t>academia e jogar no pc</t>
  </si>
  <si>
    <t xml:space="preserve">Auxiliar de rotogravura </t>
  </si>
  <si>
    <t xml:space="preserve">no momento só trabalho e quero um emprego melhor e bem remunerado </t>
  </si>
  <si>
    <t xml:space="preserve">Carro,casa e um bom emprego </t>
  </si>
  <si>
    <t xml:space="preserve">o momento que vivo não é dos melhores </t>
  </si>
  <si>
    <t>É dificil aprender a programar?</t>
  </si>
  <si>
    <t>nandagaibin@gmail.com</t>
  </si>
  <si>
    <t>YouTube, ver séries ficar com minhas gatas</t>
  </si>
  <si>
    <t xml:space="preserve">Assistente Administrativo </t>
  </si>
  <si>
    <t xml:space="preserve">Aprender começando do básico para migrar de área </t>
  </si>
  <si>
    <t xml:space="preserve">Como sair da procrastinacao e dicas para começar na área </t>
  </si>
  <si>
    <t xml:space="preserve"> brennokom@gmail.com</t>
  </si>
  <si>
    <t>Conseguir emprego de programador</t>
  </si>
  <si>
    <t>Força de vontade de começar</t>
  </si>
  <si>
    <t>Como começar a carreira de programação</t>
  </si>
  <si>
    <t>eduardocnjr@gmail.com</t>
  </si>
  <si>
    <t xml:space="preserve">Uma nova profissão </t>
  </si>
  <si>
    <t xml:space="preserve">Por onde devo começar </t>
  </si>
  <si>
    <t>samuelebener12@gmail.com</t>
  </si>
  <si>
    <t xml:space="preserve">Estágio em suporte de analista de sistemas </t>
  </si>
  <si>
    <t>Aprender a programar e conseguir um emprego</t>
  </si>
  <si>
    <t xml:space="preserve">Não sei o que estudar e por onde começar a estudar programação </t>
  </si>
  <si>
    <t>Como posso chegar onde você chegou? Me ajuda nessa jornada?</t>
  </si>
  <si>
    <t>thaleslourival@gmail.com</t>
  </si>
  <si>
    <t xml:space="preserve">Ler bastante </t>
  </si>
  <si>
    <t xml:space="preserve">Gerente comercial </t>
  </si>
  <si>
    <t>Quero ser fluente na área de desenvolvimento e me aprofundar nas linguagens de programação mais usadas.</t>
  </si>
  <si>
    <t xml:space="preserve">Me fascinar mais um pouco na área e aprender um método mais fácil de aprender para me aprimorar </t>
  </si>
  <si>
    <t>O que mais te chamou a atenção pra trabalhar na área de desenvolvimento.</t>
  </si>
  <si>
    <t xml:space="preserve">Will-smartins@hotmail.com </t>
  </si>
  <si>
    <t xml:space="preserve">Descansar, por conta de não ter tempo livre por conta do trabalho </t>
  </si>
  <si>
    <t xml:space="preserve">Trabalho em indústria mecânica </t>
  </si>
  <si>
    <t>Entrar na área de programação e se firmar nela</t>
  </si>
  <si>
    <t>Sair do emprego, sem encontrar outro na sequência para suprir as contas</t>
  </si>
  <si>
    <t>Por onde começar para ser um bom programador, onde as empresas requesitam esse programador</t>
  </si>
  <si>
    <t>gustavoaraujomacena@gmail.com</t>
  </si>
  <si>
    <t xml:space="preserve">Sair com amigos, estudar programação praticando exercícios </t>
  </si>
  <si>
    <t xml:space="preserve">Sou despachante - mecho com documentação de veículos </t>
  </si>
  <si>
    <t xml:space="preserve">Criar projetos e colocá-los em prática </t>
  </si>
  <si>
    <t>Quais foram os erros cometido por você quando começou?</t>
  </si>
  <si>
    <t>talles.play22@gmail.com</t>
  </si>
  <si>
    <t>Ser um excelente programador</t>
  </si>
  <si>
    <t>Conhecimento melhor sobre</t>
  </si>
  <si>
    <t>Como faço pra aprender direito?</t>
  </si>
  <si>
    <t>alezorzetto83@gmail.com</t>
  </si>
  <si>
    <t>curtir com a familia</t>
  </si>
  <si>
    <t>motorista particular</t>
  </si>
  <si>
    <t xml:space="preserve">estabilidade e poder trabalhar de qualquer lugar. </t>
  </si>
  <si>
    <t>falta de conhecimento</t>
  </si>
  <si>
    <t xml:space="preserve">como foi o começo de tudo para você </t>
  </si>
  <si>
    <t>henrique.leandro.sales@gmail.com</t>
  </si>
  <si>
    <t xml:space="preserve">-Sair para algum lugar para comer, fazer compras
- assistir série
- jogar jogo no celular </t>
  </si>
  <si>
    <t xml:space="preserve">Suporte técnico em uma empresa de software </t>
  </si>
  <si>
    <t xml:space="preserve">- Vou casar em novembro e quero dar uma vida mais tranquilo para minha futura esposa, ter liberdade de trabalhar onde quiser, poder viver e não somente sobreviver.
- Conseguiu comprar meu carro
- ter satisfação no meu trabalho </t>
  </si>
  <si>
    <t>Eu ja estou estudando a mais de 1 ano e meio e ate agora não fui chamado para entrevistas, sinto que esta faltando alguma coisa no meu currículo ou LinkedIn.</t>
  </si>
  <si>
    <t>Como eu consigo ser o candidato disputado pelas empresas mesmo sem estar na área.</t>
  </si>
  <si>
    <t>lucasvieiraesilva@gmail.com</t>
  </si>
  <si>
    <t xml:space="preserve">Mercado de trabalho </t>
  </si>
  <si>
    <t>Iniciar uma nova carreira, estudar para isso dar certo</t>
  </si>
  <si>
    <t>Qual o melhor curso para quem não sabe nada, se e possível fazer tudo isso pelo celular.</t>
  </si>
  <si>
    <t>maiconzacarias1010@gmail.com</t>
  </si>
  <si>
    <t>Operador de cnc</t>
  </si>
  <si>
    <t xml:space="preserve">Conseguir uma renda mensal melhor </t>
  </si>
  <si>
    <t>Trabalho muito, meu tempo livre é das 6:30 da noite até as 22 horas</t>
  </si>
  <si>
    <t xml:space="preserve">Dei uma pesquisada de leve e vi que na programação existe vários tipos qual vc me recomendaria ? Gosto bastante de games Tipo gta rp e quem sabe um dia criar uma cidade ou vender programas prontos para outras pessoas abrirem sua cidade, mais para isso preciso aprender </t>
  </si>
  <si>
    <t>xraphael1999@gmail.com</t>
  </si>
  <si>
    <t xml:space="preserve">Faço alguns trabalhos pelo WordPress </t>
  </si>
  <si>
    <t xml:space="preserve">Estabilidade,  liberdade financeira </t>
  </si>
  <si>
    <t>Algumas vezes sinto dificuldade,</t>
  </si>
  <si>
    <t>Preciso por em prática oq aprendo de programação, como não tenho renda mensal, eu gostaria de um estágio remunerado para evoluir como programador e manter as despesas mensais</t>
  </si>
  <si>
    <t>garciatormente@gmail.com</t>
  </si>
  <si>
    <t>Estar entre amigos e família</t>
  </si>
  <si>
    <t>bicos na construção civil</t>
  </si>
  <si>
    <t>Estabilidade financeira  e qualidade de vida pra minha família</t>
  </si>
  <si>
    <t xml:space="preserve">Não sei como conseguir entrar na área já todas as vagas pedem muito mais que sei e saber mais demanda tempo e preciso de um trabalho pra ontem
</t>
  </si>
  <si>
    <t xml:space="preserve">Como conseguir a primeira vaga mesmo com pouco a oferecer as empresas e se existem essas vagas
</t>
  </si>
  <si>
    <t>alecardoso565@gmail.com</t>
  </si>
  <si>
    <t>O susesso</t>
  </si>
  <si>
    <t>Finaceiramente</t>
  </si>
  <si>
    <t xml:space="preserve">Com atingir o sucesso finacero
</t>
  </si>
  <si>
    <t>cesario.anacarolina@gmail.com</t>
  </si>
  <si>
    <t>Churrasco com amigos</t>
  </si>
  <si>
    <t>Sou Desenvolvedora de sistemas Junior</t>
  </si>
  <si>
    <t>Aprender javascript.</t>
  </si>
  <si>
    <t>Muita dificuldade.</t>
  </si>
  <si>
    <t>Como não perder o foco e tornar o estudo interessante?</t>
  </si>
  <si>
    <t>j.mellosantos32@gmail.com</t>
  </si>
  <si>
    <t xml:space="preserve">Funcionaria pública </t>
  </si>
  <si>
    <t xml:space="preserve">Trabalha na área de programação pretendo fazer análise e desenvolvimento de sistemas trocar de serviço </t>
  </si>
  <si>
    <t xml:space="preserve">No momento dinheiro </t>
  </si>
  <si>
    <t>Perguntaria sobre programação de jogos tanto de web Pc como de consoles</t>
  </si>
  <si>
    <t>matheusreisdoamaral2015@gmail.com</t>
  </si>
  <si>
    <t xml:space="preserve">Dono de transportadora </t>
  </si>
  <si>
    <t xml:space="preserve">Ganhar mais  e ter mais tempo para família e poder trabalhar em qualquer lugar </t>
  </si>
  <si>
    <t xml:space="preserve">Fazer o curso de programador </t>
  </si>
  <si>
    <t>Não sei nada de programação mesmo assim consigo ter alguma chance</t>
  </si>
  <si>
    <t>Tatianesouzasilva85@gmail.com</t>
  </si>
  <si>
    <t>Descansar..viajar..brincar com minhas filhas</t>
  </si>
  <si>
    <t>Help Desk</t>
  </si>
  <si>
    <t>Promoção no meu setor</t>
  </si>
  <si>
    <t>Trabalho no setor de informática mas não sei programar</t>
  </si>
  <si>
    <t>Melhoria na parte financeira</t>
  </si>
  <si>
    <t>Minhas dívidas rs</t>
  </si>
  <si>
    <t>ariansi_anjoa@hotmail.com</t>
  </si>
  <si>
    <t xml:space="preserve">Servidora pública </t>
  </si>
  <si>
    <t>Conseguir um emprego como programadora ainda esse ano</t>
  </si>
  <si>
    <t>Oportunidade</t>
  </si>
  <si>
    <t xml:space="preserve">O que eu faço para parar de duvidar que vou conseguir alcançar o meu objetivo e não me arrepender de mudar de profissão </t>
  </si>
  <si>
    <t>sheild.2007@gmail.com</t>
  </si>
  <si>
    <t xml:space="preserve">Assistente de Produção </t>
  </si>
  <si>
    <t xml:space="preserve">Aprender e praticar </t>
  </si>
  <si>
    <t>Orientação direcionada</t>
  </si>
  <si>
    <t>Como entrar no mercado de trabalho?</t>
  </si>
  <si>
    <t xml:space="preserve">Orientação direcionada </t>
  </si>
  <si>
    <t>jpmourabraga@gmail.com</t>
  </si>
  <si>
    <t>Games, treino e animes.</t>
  </si>
  <si>
    <t>Desenhista Técnico</t>
  </si>
  <si>
    <t>Mudar de área, programar e ganhar mais dinheiro.</t>
  </si>
  <si>
    <t>Não saber o caminho a seguir.</t>
  </si>
  <si>
    <t>Por onde começar? Como achar um emprego de entrada?</t>
  </si>
  <si>
    <t>rogermarques@yahoo.com.br</t>
  </si>
  <si>
    <t>Conssguir um emprego</t>
  </si>
  <si>
    <t>Falta de emprego</t>
  </si>
  <si>
    <t>Como começar na área de forma a conseguir trabalhar logo?</t>
  </si>
  <si>
    <t>eupaulonovais@yahoo.com</t>
  </si>
  <si>
    <t>Jogar videogame. Assistir filmes, séries. Ir ao cinema. Academia</t>
  </si>
  <si>
    <t>Trabalho numa empresa de cobrança</t>
  </si>
  <si>
    <t xml:space="preserve">Queria comprar meu carro. Ter minha casa própria </t>
  </si>
  <si>
    <t xml:space="preserve">Minha renda. Área profissional tenho atualmente. Alto custa vida região onde moro </t>
  </si>
  <si>
    <t xml:space="preserve">Que instrução você daria quem quer mudar de vida, começar do zero e ingressar na programação </t>
  </si>
  <si>
    <t xml:space="preserve">Mudar completamente de vida </t>
  </si>
  <si>
    <t xml:space="preserve">Falta de oportunidades </t>
  </si>
  <si>
    <t xml:space="preserve">A entrar na área de programação </t>
  </si>
  <si>
    <t>tgalexandrelima@gmail.com</t>
  </si>
  <si>
    <t xml:space="preserve">Agente de portaria </t>
  </si>
  <si>
    <t xml:space="preserve">Obter uma renda melhor e poder trabalhar de onde quiser em um horário flexível </t>
  </si>
  <si>
    <t xml:space="preserve">Perguntaria se qualquer pessoa é capaz de aprender, como é trabalhar na área e as vantagens </t>
  </si>
  <si>
    <t>ov4400506@gmail.com</t>
  </si>
  <si>
    <t>Pesquisar e jogar.</t>
  </si>
  <si>
    <t>Estudando.</t>
  </si>
  <si>
    <t>Praticando e ganhando no que gosta.</t>
  </si>
  <si>
    <t>Estou no final do ensino fundamental, mas quero aprender o que as escolas não ensinam.</t>
  </si>
  <si>
    <t>Desejo aprender a programação, e pôr em prática o que aprendi, pra no futuro, ter uma oportunidade de emprego.</t>
  </si>
  <si>
    <t>Financeiramente, e não tinha achado um meio de aprender de forma gratuita, prática e produtiva.</t>
  </si>
  <si>
    <t>Se eu consigo aprender programação e trabalhar sendo de menor, se tem algum futuro seguir esse rumo, se eu ia poder me sustentar, se eu consigo aprender programação tendo um notebook ruim, e outras perguntas.</t>
  </si>
  <si>
    <t>heduardyespelho@gmail.com</t>
  </si>
  <si>
    <t xml:space="preserve">Estudo e tenho uma lancheria com meus pais </t>
  </si>
  <si>
    <t xml:space="preserve">Já sou formado em administração, meu irmão atualmente trabalha na área </t>
  </si>
  <si>
    <t xml:space="preserve">Crescimento profissional, fazer seu horário de trabalho, alto salário na área </t>
  </si>
  <si>
    <t xml:space="preserve">Não sei qual o caminho para conseguir o emprego na área sem um diploma </t>
  </si>
  <si>
    <t xml:space="preserve">Atualmente estou estudando, se eu tivesse algum conhecimento conseguiria entrar em alguma empresa ou me indicaria ? </t>
  </si>
  <si>
    <t>giliarndo@gmail.com</t>
  </si>
  <si>
    <t>Jogar edcoes</t>
  </si>
  <si>
    <t>Trabalho indrustrial</t>
  </si>
  <si>
    <t>Criar site e programas</t>
  </si>
  <si>
    <t>Sem ideia ainda</t>
  </si>
  <si>
    <t>nilsonfreirejr@yahoo.com.br</t>
  </si>
  <si>
    <t>Familia</t>
  </si>
  <si>
    <t>Como consegui sucesso na programação?</t>
  </si>
  <si>
    <t>marlonsantana4@gmail.com</t>
  </si>
  <si>
    <t>Jogar, assistir filme, fazer live</t>
  </si>
  <si>
    <t xml:space="preserve">Só estudando </t>
  </si>
  <si>
    <t>A liberdade financeira e o sonho de trabalhar como programador</t>
  </si>
  <si>
    <t xml:space="preserve">Não tenho muitas condições </t>
  </si>
  <si>
    <t xml:space="preserve">Como faço pra ganhar dinheiro rápido como programador?
</t>
  </si>
  <si>
    <t>thaisefm68@gmail.com</t>
  </si>
  <si>
    <t xml:space="preserve">Jogar vídeo game, ver série
</t>
  </si>
  <si>
    <t>Trabalho com corte e costura</t>
  </si>
  <si>
    <t xml:space="preserve">Entrar na área de programação, aprimorar meus conhecimentos pra trabalhar home office e trabalhar fora do país </t>
  </si>
  <si>
    <t xml:space="preserve">Atualmente seria a questão financeira </t>
  </si>
  <si>
    <t xml:space="preserve">Qual caminho seguir nessa área, qual linguagem começar, </t>
  </si>
  <si>
    <t>Jonathasantana9121575096@gmail.com</t>
  </si>
  <si>
    <t xml:space="preserve">Opero maquina </t>
  </si>
  <si>
    <t xml:space="preserve">Ajudar pessoas </t>
  </si>
  <si>
    <t>Quais foram as dificuldades que você teve pra chegar até onde você tá hoje!</t>
  </si>
  <si>
    <t>blopesc@gmail.com</t>
  </si>
  <si>
    <t>Aprender uma nova área para entrar em nova profissão</t>
  </si>
  <si>
    <t xml:space="preserve">Como e por onde começar ? Quais áreas a TI possui? De que maneira investir em conhecimento? Como entrar no mercado sem experiência? </t>
  </si>
  <si>
    <t>bm977753@gmail.com</t>
  </si>
  <si>
    <t xml:space="preserve">Ler e tocar piano </t>
  </si>
  <si>
    <t xml:space="preserve">Edição de fotografia </t>
  </si>
  <si>
    <t>Desejo ter um guia definitivo em qual segmento da área seguir, estou com um pouco de dúvidas sobre isso. Gostaria de estar trabalhando na área, terminar a facul e a partir disso ter mais e mais sonhos/metas.</t>
  </si>
  <si>
    <t xml:space="preserve">N ter conhecimento o suficiente </t>
  </si>
  <si>
    <t xml:space="preserve">juliamariafreitas07@gmail.com </t>
  </si>
  <si>
    <t xml:space="preserve">Trabalhar com informática </t>
  </si>
  <si>
    <t>Como você conseguiu se tornar programador e como arranjou seu enprego?</t>
  </si>
  <si>
    <t>anammcosta3@gmail.com</t>
  </si>
  <si>
    <t>Trabalhar e viajar</t>
  </si>
  <si>
    <t>dansantosxdd@gmail.com</t>
  </si>
  <si>
    <t>Procurar coisas novas para aprender.</t>
  </si>
  <si>
    <t xml:space="preserve">Atualmente estou desempregado </t>
  </si>
  <si>
    <t>Ter uma renda boa, para poder dar uma vida melhor para meu filho</t>
  </si>
  <si>
    <t>As vezes se sabotar, falo pra mim que não sou capaz e acabo não isso pra frente, fora isso a questão financeira para poder pagar um curso .</t>
  </si>
  <si>
    <t>Quero aprender programação, você pode me auxiliar?</t>
  </si>
  <si>
    <t>phanieshih@gmail.com</t>
  </si>
  <si>
    <t>Ler, passear, fazer atividades ao ar livre</t>
  </si>
  <si>
    <t>Autônoma</t>
  </si>
  <si>
    <t>Adquirir conhecimento o mais rápido possível para conseguir montar um portfólio ou até mesmo já iniciar algum projeto como prestadora de serviço, que é como pretendo trabalhar após a transição de carreira. Durante esse período de aprendizado e prática, quero continuar tocando o trabalho que me sustenta atualmente, até chegar a um ponto de inflexão.</t>
  </si>
  <si>
    <t>Saber o melhor caminho até o meu objetivo. A internet democratiza o acesso à informação mas hoje em dia temos ela em excesso e fica difícil entender por onde começar. Depois de pesquisar, ainda como leiga que sou, sinto que me perco mais do que compreendo a área e os caminhos pra carreira.</t>
  </si>
  <si>
    <t xml:space="preserve">Te perguntaria quais foram seus maiores erros desde o início da sua carreira até hoje e o que você teria feito de diferente se pudesse voltar no tempo, com os conhecimentos e vivências atuais. </t>
  </si>
  <si>
    <t xml:space="preserve">agamenonlima@outlook.com.br </t>
  </si>
  <si>
    <t xml:space="preserve">Assistir Netflix </t>
  </si>
  <si>
    <t xml:space="preserve">Sou aposentado por invalidez </t>
  </si>
  <si>
    <t xml:space="preserve">Sorveteira </t>
  </si>
  <si>
    <t xml:space="preserve">Atingir conhecimento e ocupar minha cabeça </t>
  </si>
  <si>
    <t>Dor em todo corpo</t>
  </si>
  <si>
    <t xml:space="preserve">Se você teria paciência com alguém que esqueci completamente de tudo que aprendi nisto rápido </t>
  </si>
  <si>
    <t>takekoshi.leo@gmail.com</t>
  </si>
  <si>
    <t>Customização de carros</t>
  </si>
  <si>
    <t xml:space="preserve">Comprador </t>
  </si>
  <si>
    <t xml:space="preserve">Trabalhar e aproveitar mais tempo com a família </t>
  </si>
  <si>
    <t xml:space="preserve">Conquistar liberdade financeira, podendo trabalhar e aproveitar mais o tempo com minha família </t>
  </si>
  <si>
    <t xml:space="preserve">Trabalho CLT onde passo mais de 13hrs fora de casa, juntando trânsito etc. O receio em arriscar e ficar sem dinheiro para pagar as contas que na verdade ao final do mês já falta. </t>
  </si>
  <si>
    <t xml:space="preserve">Realmente vai poder me prestar o suporte necessário para o meu crescimento. </t>
  </si>
  <si>
    <t>guilhermecardona@hotmail.com</t>
  </si>
  <si>
    <t>ver filmes</t>
  </si>
  <si>
    <t>Tecnico Telecomunicacoes</t>
  </si>
  <si>
    <t>me mudar para Portugal</t>
  </si>
  <si>
    <t>ter um salario melhor</t>
  </si>
  <si>
    <t>como me tornar um programador</t>
  </si>
  <si>
    <t>tmagalhaes.cruz@gmail.com</t>
  </si>
  <si>
    <t xml:space="preserve">Sou vendedora </t>
  </si>
  <si>
    <t xml:space="preserve">Trabalhar em outro país </t>
  </si>
  <si>
    <t xml:space="preserve">Carreira </t>
  </si>
  <si>
    <t>Qual o caminho na área da programação vc recomenda e porque?</t>
  </si>
  <si>
    <t xml:space="preserve">matheus_queiroz@outlook.com.br </t>
  </si>
  <si>
    <t>Trabalho com suporte em TI</t>
  </si>
  <si>
    <t xml:space="preserve">Desejo me tornar um ótimo programador </t>
  </si>
  <si>
    <t>Me passe seu conhecimento?!</t>
  </si>
  <si>
    <t>marquesleonardo339@gmail.com</t>
  </si>
  <si>
    <t xml:space="preserve">Entrar nas redes sociais </t>
  </si>
  <si>
    <t xml:space="preserve">Auxiliar de costura </t>
  </si>
  <si>
    <t xml:space="preserve">Poder trabalhar em casa e ficar mais tempo com a família </t>
  </si>
  <si>
    <t xml:space="preserve">Meu objetivo é dar uma vida boa pra minha família </t>
  </si>
  <si>
    <t xml:space="preserve">Medo de não conseguir </t>
  </si>
  <si>
    <t xml:space="preserve">Como faço para me tornar igual vc </t>
  </si>
  <si>
    <t>inacio.unipar@gmail.com</t>
  </si>
  <si>
    <t>Jogar Bola</t>
  </si>
  <si>
    <t>Analista de Implantação</t>
  </si>
  <si>
    <t>Desejo conseguir uma oportunidade em um grande banco</t>
  </si>
  <si>
    <t>Acredito que seja a falta de foco para desenvolver novos projetos</t>
  </si>
  <si>
    <t>Pediria para me ajudar a desenvolver uma lista de projetos para treino</t>
  </si>
  <si>
    <t>jonasdasilvah@gmail.com</t>
  </si>
  <si>
    <t xml:space="preserve">Sou Auxiliar de Produção </t>
  </si>
  <si>
    <t>Realizar meu sonho em ser um grande profissional de Ti</t>
  </si>
  <si>
    <t xml:space="preserve">Uma qualificação </t>
  </si>
  <si>
    <t xml:space="preserve">Me der dicas como ser um grande profissional </t>
  </si>
  <si>
    <t xml:space="preserve">felipe.alves1983@outlook.com </t>
  </si>
  <si>
    <t xml:space="preserve">Desejo mudar de área profissional </t>
  </si>
  <si>
    <t xml:space="preserve">Prostagnacao </t>
  </si>
  <si>
    <t xml:space="preserve">Quais caminhos devo seguir </t>
  </si>
  <si>
    <t>scarletch6@gmail.com</t>
  </si>
  <si>
    <t>Empresario</t>
  </si>
  <si>
    <t>Aprender programação e evoluir nessa área profissionalmente.</t>
  </si>
  <si>
    <t>Falta de mentoria. Preciso tirar dúvidas , conversar sobre e ter alguém que possa me ajudar em meu desenvolvimento na área.</t>
  </si>
  <si>
    <t xml:space="preserve">A escala de evolução da vida de um programador e o convívio com as ferramentas de desenvolvimento. Resumidamente , como me embasar didaticamente para evoluir profissionalmente. </t>
  </si>
  <si>
    <t>Nycolaskagetol@hotmail.com</t>
  </si>
  <si>
    <t xml:space="preserve">Experiência alta </t>
  </si>
  <si>
    <t xml:space="preserve">Por onde começar e onde devo focar </t>
  </si>
  <si>
    <t>carlinhos.jcpf@gmail.com</t>
  </si>
  <si>
    <t xml:space="preserve">Faculdade de Engenharia Elétrica </t>
  </si>
  <si>
    <t xml:space="preserve">Concluir a faculdade e ingressar no mercado </t>
  </si>
  <si>
    <t xml:space="preserve">A inexperiência </t>
  </si>
  <si>
    <t>Como conseguir o primeiro emprego como programador?</t>
  </si>
  <si>
    <t>germanoicloud1991@gmail.com</t>
  </si>
  <si>
    <t xml:space="preserve">Estar em contato com a natureza </t>
  </si>
  <si>
    <t>Qual o principal caminho para iniciar na carreira de programador</t>
  </si>
  <si>
    <t>davidsmoraes22@gmail.com</t>
  </si>
  <si>
    <t xml:space="preserve">Aumentar minha renda </t>
  </si>
  <si>
    <t>carlosordalinojunior@gmail.com</t>
  </si>
  <si>
    <t>Navegar na web</t>
  </si>
  <si>
    <t xml:space="preserve">Estudo
</t>
  </si>
  <si>
    <t>Meu primeiro emprego</t>
  </si>
  <si>
    <t>Medo, insegurança</t>
  </si>
  <si>
    <t xml:space="preserve">Como conseguir o primeiro emprego, como estudar, etc
</t>
  </si>
  <si>
    <t>Franciscopedroficial@gmail.com</t>
  </si>
  <si>
    <t xml:space="preserve">Faculdade de engenharia de computação </t>
  </si>
  <si>
    <t xml:space="preserve">Queria pegar um estágio </t>
  </si>
  <si>
    <t xml:space="preserve">Acho q meu currículo está escasso </t>
  </si>
  <si>
    <t>Como vc poderia me ajudar a conseguir um estágio, linguagem para aprender, uma empresa q possa gostar das linguagens q sei entre outras coisas</t>
  </si>
  <si>
    <t>Hadan_rodrigues@hotmail.com</t>
  </si>
  <si>
    <t>Surfar</t>
  </si>
  <si>
    <t xml:space="preserve">Motorista particular </t>
  </si>
  <si>
    <t xml:space="preserve">Trabalhando motorista e ainda tenho muito custo </t>
  </si>
  <si>
    <t>Será que eu consigo entrar nessa área ?</t>
  </si>
  <si>
    <t>karimeupd@hotmail.com</t>
  </si>
  <si>
    <t>Ser Programador</t>
  </si>
  <si>
    <t xml:space="preserve">Nada impede. </t>
  </si>
  <si>
    <t>Rodolfo, confio em vc e estou fazendo tudo Oq vc orientou no curso. 
Vou conseguir um bom emprego?</t>
  </si>
  <si>
    <t>colares.amd@gmail.com</t>
  </si>
  <si>
    <t xml:space="preserve">Assistir filme, série </t>
  </si>
  <si>
    <t>Trabalho na área de TI de uma escola</t>
  </si>
  <si>
    <t xml:space="preserve">Conseguir o primeiro emprego com programação para trabalhar de casa e conseguir me sustentar </t>
  </si>
  <si>
    <t xml:space="preserve">Tenho muita dificuldade em concluir projetos e nunca sei o que colocar no currículo </t>
  </si>
  <si>
    <t xml:space="preserve">Como monto o meu currículo? É importante eu colocar tudo o que eu faço ou devo focar em um projeto maior? </t>
  </si>
  <si>
    <t xml:space="preserve">Rfxtrem003@gmail.com </t>
  </si>
  <si>
    <t xml:space="preserve">Assistir filmes </t>
  </si>
  <si>
    <t xml:space="preserve">Trabalho ajudando em casa </t>
  </si>
  <si>
    <t xml:space="preserve">Concluindo o ensino fundamental com sonho de trabalhar de programador </t>
  </si>
  <si>
    <t xml:space="preserve">Conquistar os meus sonhos </t>
  </si>
  <si>
    <t xml:space="preserve">Não tenho um computador muito bom e nem rápido... </t>
  </si>
  <si>
    <t xml:space="preserve">Como ser um programador de confiança respeito, e bom </t>
  </si>
  <si>
    <t xml:space="preserve">felipealveslotito@gmail.com </t>
  </si>
  <si>
    <t>Fazer academia, mexer no celular, e fazer jogar futebol, também tenho desenvoltura na área da tecnologia.</t>
  </si>
  <si>
    <t>Atualmente desejo estudar para poder ter uma boa renda pois desejo dar o melhor para minha família e talvez meu filho"quando tiver um".</t>
  </si>
  <si>
    <t>Nada, pois tenho muito tempo livre apenas estudo e ajudo em fazerem domésticos em minha casa.</t>
  </si>
  <si>
    <t>Como você aprendeu a programar, sei que é difícil mas você consegue ter facilidade em desenvolver algum programa a partir do seu conhecimento.</t>
  </si>
  <si>
    <t xml:space="preserve">Brunopintosouza76@gmail </t>
  </si>
  <si>
    <t>Jogar  ums jogo online de tiro</t>
  </si>
  <si>
    <t>Trabalho  numa padaria</t>
  </si>
  <si>
    <t xml:space="preserve">Poder atingir  um patamar  q meus pais ñ precisem  mais trabalhar </t>
  </si>
  <si>
    <t>A timides</t>
  </si>
  <si>
    <t>Vc gosta do que vc faz ?</t>
  </si>
  <si>
    <t>michelaraujo100@gmail.com</t>
  </si>
  <si>
    <t>Jogar, ler, assistir filmes e séries</t>
  </si>
  <si>
    <t>Curso faculdade de Ciências e Tecnologia na UFRN</t>
  </si>
  <si>
    <t>Bom salário, trabalho tranquilo (sem esforço físico) e o mais importante, o mercado de trabalho. Pretendo me formar em Engenharia mas temo passar muitos anos estudando e não conseguir emprego depois, uma parcela muito pequena consegue, outra fica escorada ou vai trabalhar em outras áreas. Meus amigos que são programadores maioria arrumaram trabalho assim que terminaram o curso, é isso que procuro na programação.</t>
  </si>
  <si>
    <t>Meu objetivo é entrar no mercado de trabalho assim que aprender a programar, gostaria exatamente de saber a melhor e mais rápida rota para isso. Passar 5 anos em um curso de TI por exemplo também não me atrai muito... gostaria de saber o que o mercado nesse ramo mais procura para eu poder me especializar rápido</t>
  </si>
  <si>
    <t>Não saber nada sobre o mercado de trabalho, o que as empresas exigem, se é só saber programar em uma determinada língua ou ter diploma pra isso, etc</t>
  </si>
  <si>
    <t>Gostaria de saber o melhor e mais rápido caminho pra quem tem uma idade já avançada (27 anos) e zero conhecimento de programação (apesar de gostar muito de tecnologia e entender muito de programas e informática)</t>
  </si>
  <si>
    <t>if9638942@gmail.com</t>
  </si>
  <si>
    <t xml:space="preserve">Jiu Jitsu </t>
  </si>
  <si>
    <t>Entregador, motoqueiro</t>
  </si>
  <si>
    <t xml:space="preserve">Consegui a liberdade financeira </t>
  </si>
  <si>
    <t xml:space="preserve">Trabalho muito para pouca remuneração </t>
  </si>
  <si>
    <t xml:space="preserve">Eu iria lhe pedir uma chance de você me ensinar a se tornar o melhor programador do meu estado e outra iria pedir uma chance para comprar um notebook pois estou sem podia ser um semi novo </t>
  </si>
  <si>
    <t>Fazer academia e mexer no celular.</t>
  </si>
  <si>
    <t>Apenas estudo</t>
  </si>
  <si>
    <t>Poder ter uma renda alta para poder ajudar em casa.</t>
  </si>
  <si>
    <t>Nada, tenho muito tempo livre apenas estudo.</t>
  </si>
  <si>
    <t>Oque te fez entrar nesse ramo. A programação é difícil, você consegue fazer um programa a partir apenas do seu conhecimento.</t>
  </si>
  <si>
    <t>luanasantanalyra@gmail.com</t>
  </si>
  <si>
    <t>Exercícios, séries, documentários, estudos</t>
  </si>
  <si>
    <t>Estágio como professora de educação infantil</t>
  </si>
  <si>
    <t>Me desenvolver profissionalmente, trocando de área para programação</t>
  </si>
  <si>
    <t>Entender o caminho certo para traçar, quais cursos fazer e etc.</t>
  </si>
  <si>
    <t xml:space="preserve">Como saber se a área é pra mim? Qual o melhor planejamento para se dar bem na área? Quais as melhores opções? </t>
  </si>
  <si>
    <t>silviomacena@yahoo.com</t>
  </si>
  <si>
    <t>Descansar, assistir um filme, namorar, pegar uma praia...</t>
  </si>
  <si>
    <t xml:space="preserve">Ser um profissional bem qualificado na área de programação para ter uma boa qualidade de vida pessoal e financeira </t>
  </si>
  <si>
    <t xml:space="preserve">Tenho muita vontade de aprender, mas meu trabalho é muito cansativo, consumindo várias horas de trabalho e com isso fico cansado mentalmente e fisicamente para ter uma rotina de estudos. </t>
  </si>
  <si>
    <t xml:space="preserve">Mesmo sem faculdade eu consigo espaço no mercado de trabalho? Pois já tenho 44 anos. </t>
  </si>
  <si>
    <t>robsongiovanichagas@gmail.com</t>
  </si>
  <si>
    <t xml:space="preserve">Trabalhar com áudio </t>
  </si>
  <si>
    <t xml:space="preserve">Procuro aprender novas formas de trabalhos e uma maior independência </t>
  </si>
  <si>
    <t xml:space="preserve">Não sei se na minha idade consigo aprender </t>
  </si>
  <si>
    <t xml:space="preserve">Se realmente pode dar certo </t>
  </si>
  <si>
    <t>Manutenção predial</t>
  </si>
  <si>
    <t>Aprender programar para conquistar novos empregos</t>
  </si>
  <si>
    <t xml:space="preserve">Já tentei mas fiquei no meio do caminho. Faltou persistência </t>
  </si>
  <si>
    <t xml:space="preserve">Como conseguir uma vaga na programação </t>
  </si>
  <si>
    <t>cid8443@gmail.com</t>
  </si>
  <si>
    <t xml:space="preserve">Cozinhar </t>
  </si>
  <si>
    <t xml:space="preserve">Feirante </t>
  </si>
  <si>
    <t xml:space="preserve">Com a inovação e o avanço da tecnologia,preciso aprender a programar para meu futuro </t>
  </si>
  <si>
    <t>Qual o valor desse curso além das aulas grátis?</t>
  </si>
  <si>
    <t>ricardolins1045@gmail.com</t>
  </si>
  <si>
    <t xml:space="preserve">Joga e Assistir </t>
  </si>
  <si>
    <t xml:space="preserve">Querer aprender programação </t>
  </si>
  <si>
    <t>Estabilidade financeira e casa própria.</t>
  </si>
  <si>
    <t>Tudo relacionado ao básico de programação pra eu acha meu próprio caminho.</t>
  </si>
  <si>
    <t>thibinho.pol@hotmail.com</t>
  </si>
  <si>
    <t>Jogar games, praticar exercícios, ver lives</t>
  </si>
  <si>
    <t>Técnico de campo</t>
  </si>
  <si>
    <t>Ter conhecimento para poder ser mais valorizado dentro do mercado.</t>
  </si>
  <si>
    <t>Não saber o que fazer.</t>
  </si>
  <si>
    <t>Pode ser que não seja fácil, mas conseguirei trabalhar para mais de uma empresa ou abrir a minha própria e assim conseguir me estabilizar financeiramente?</t>
  </si>
  <si>
    <t xml:space="preserve">abnercastro327@gmail.com </t>
  </si>
  <si>
    <t xml:space="preserve">olhar videos relacionados a computação </t>
  </si>
  <si>
    <t>to entrando no ensino médio e quero trabalhar e no que eu gosto</t>
  </si>
  <si>
    <t xml:space="preserve">viajar o mundo </t>
  </si>
  <si>
    <t xml:space="preserve">posso mesmo sendo de menor </t>
  </si>
  <si>
    <t>sibelecassali@gmail.com</t>
  </si>
  <si>
    <t xml:space="preserve">muaythai </t>
  </si>
  <si>
    <t xml:space="preserve">Mudar de área de atuação </t>
  </si>
  <si>
    <t>Dificuldade de saber por onde começar e como me inserir no mercado.</t>
  </si>
  <si>
    <t>Como entrar nesse mercado não tendo nenhuma experiência anterior na área?</t>
  </si>
  <si>
    <t xml:space="preserve">Iigorfalccao@gmail.com </t>
  </si>
  <si>
    <t xml:space="preserve">Estudo desenvolvido de software </t>
  </si>
  <si>
    <t xml:space="preserve">So estudo desenvolvido </t>
  </si>
  <si>
    <t xml:space="preserve">Tirar minha família da lama </t>
  </si>
  <si>
    <t xml:space="preserve">Qual a fórmula do crescimento </t>
  </si>
  <si>
    <t>tdanelic@gmail.com</t>
  </si>
  <si>
    <t>Jogar Games</t>
  </si>
  <si>
    <t>MEI</t>
  </si>
  <si>
    <t>Independência Financeira</t>
  </si>
  <si>
    <t>Capacitação e oportunidade</t>
  </si>
  <si>
    <t xml:space="preserve">Qual a linguagem que mais facilita a entrada  no mercado na área de programação  </t>
  </si>
  <si>
    <t>queziafrancinne@hotmail.com</t>
  </si>
  <si>
    <t>Jogar e ler livros</t>
  </si>
  <si>
    <t xml:space="preserve">Faculdade de ciências da computação </t>
  </si>
  <si>
    <t xml:space="preserve">Aprender a ter um pensamento rapido e lógico </t>
  </si>
  <si>
    <t>Estou iniciado agora</t>
  </si>
  <si>
    <t xml:space="preserve">Qual melhor caminho para começar na área pra quem n sabe nada de nenhuma linguagem de programação. </t>
  </si>
  <si>
    <t>jandersonr93@hotmail.com</t>
  </si>
  <si>
    <t>Pescar</t>
  </si>
  <si>
    <t>Ppcp</t>
  </si>
  <si>
    <t xml:space="preserve">Qual os números do sorteio da mega sena? </t>
  </si>
  <si>
    <t>renan_mariano20@hotmail.com</t>
  </si>
  <si>
    <t>Conseguir aumentar minha habilidade de programação e melhor no inglês para conseguir boas vagas no mercado</t>
  </si>
  <si>
    <t>Falta de direcionamento</t>
  </si>
  <si>
    <t>Qual o melhor caminho para aprender programação</t>
  </si>
  <si>
    <t>nathanmodesto@gmail.com</t>
  </si>
  <si>
    <t>Jogar ou ficar na internet</t>
  </si>
  <si>
    <t>Analista de suporte jr</t>
  </si>
  <si>
    <t>Fiz faculdade na área, porém não segui carreira, e quero reaprender.</t>
  </si>
  <si>
    <t>Me tornar um bom profissional na área para seguir carreira.</t>
  </si>
  <si>
    <t>Procartinação</t>
  </si>
  <si>
    <t>Por onde eu começo? com qual linguagem seria melhor para começar? qual linguagem mais fácil de aprender? linguagem GO vale a pena?</t>
  </si>
  <si>
    <t>dauaneandrade55@gmail.com</t>
  </si>
  <si>
    <t xml:space="preserve">Usar as redes sociais </t>
  </si>
  <si>
    <t>Estudar, aprender e trabalhar na área de tecnologia.</t>
  </si>
  <si>
    <t xml:space="preserve">Pouco conhecimento sobre a área. </t>
  </si>
  <si>
    <t>Me incentivar a não desistir.</t>
  </si>
  <si>
    <t>Ivilyn.100@gmail.com</t>
  </si>
  <si>
    <t xml:space="preserve">Aprender coisa nova </t>
  </si>
  <si>
    <t xml:space="preserve">Mercado crescente </t>
  </si>
  <si>
    <t xml:space="preserve">Crescer profissionalmente e profissionalmente </t>
  </si>
  <si>
    <t>Medo de nao conseguir</t>
  </si>
  <si>
    <t xml:space="preserve">Como e ser programador realmente, no dia a dia </t>
  </si>
  <si>
    <t>Ajuda</t>
  </si>
  <si>
    <t>prisbatisil@gmail.com</t>
  </si>
  <si>
    <t xml:space="preserve">Assistir a filmes </t>
  </si>
  <si>
    <t>Estrutura finaceira</t>
  </si>
  <si>
    <t>Falta de tempo e dinheiro para investir em algo que tenha certeza de bom retorno</t>
  </si>
  <si>
    <t xml:space="preserve">Pediria um conselho sobre mudança de carreira para a área de programação e perguntaria quais as melgores estratégias para aprender uma linguagem </t>
  </si>
  <si>
    <t>lukasmattus@gmail.com</t>
  </si>
  <si>
    <t xml:space="preserve">No momento só estudando, assistir série e entender mais sobre esse universo da tecnologia </t>
  </si>
  <si>
    <t>Estou terminando o ensino médio, e a 2 meses estudando programação (JavaScript)</t>
  </si>
  <si>
    <t>Além de terminar a escola, quero ter uma profissão bacana e bem flexível, e que eu também possa ajudar meus pais! E poder um dia ter a minha casa, meu canto pra montar minha biblioteca e meu Setup que é um dos meus grandes sonhos &lt;3</t>
  </si>
  <si>
    <t>Na verdade impedimento não tem, mas a escola tá sendo que meio que uma barreira pra mimfocar 100% nos estudos pra Programação.</t>
  </si>
  <si>
    <t xml:space="preserve">No momento não tenho nada,realmente em que possa a pedir, mas eu quero que compartilhe sua experiência do início até onde você chegou na sua carreira profissional e de boas dicas, </t>
  </si>
  <si>
    <t xml:space="preserve">aucimatborralho@gmail.com </t>
  </si>
  <si>
    <t xml:space="preserve">Me tornar um profissional de programação </t>
  </si>
  <si>
    <t xml:space="preserve">Achar alguém q te entregue um bom curso </t>
  </si>
  <si>
    <t xml:space="preserve">Qual a linguagem de programação que as grandes empresas pedem em um profissional da área </t>
  </si>
  <si>
    <t>rafaelpmn@msn.com</t>
  </si>
  <si>
    <t>Músico (Acordeonista)</t>
  </si>
  <si>
    <t>Dominar duas ou três linguagens de programação em um determinado período de tempo</t>
  </si>
  <si>
    <t>Direcionamento e incerteza de qual área seguir</t>
  </si>
  <si>
    <t>Quais as características mais importantes para ser um bom programador</t>
  </si>
  <si>
    <t>lucasleite200369@gmail.com</t>
  </si>
  <si>
    <t xml:space="preserve">Estudar e exercícios </t>
  </si>
  <si>
    <t>Você é feliz?</t>
  </si>
  <si>
    <t>sthunner@gmail.com</t>
  </si>
  <si>
    <t>Trabalhar se uber</t>
  </si>
  <si>
    <t>Aprender a profissão, futuramente fazer parte de uma grande empresa com um salário favorável.</t>
  </si>
  <si>
    <t>Oportunidade e tempo</t>
  </si>
  <si>
    <t>Me ensinar tudo o que puder, sobre a profissão.</t>
  </si>
  <si>
    <t>santosmirelle33@gmail.com</t>
  </si>
  <si>
    <t xml:space="preserve">Passear, aproveitar os momentos </t>
  </si>
  <si>
    <t xml:space="preserve">Operador de caixa </t>
  </si>
  <si>
    <t xml:space="preserve">Falta de conhecimento e não saber por onde começar </t>
  </si>
  <si>
    <t xml:space="preserve">Como e onde começar </t>
  </si>
  <si>
    <t>emersonmatos57@hotmail.com</t>
  </si>
  <si>
    <t>Jogar games e interagir em aplicativos</t>
  </si>
  <si>
    <t>Logistica</t>
  </si>
  <si>
    <t>Fazer o que gosto</t>
  </si>
  <si>
    <t>Qual a maior dificuldade de seguir esse caminho?</t>
  </si>
  <si>
    <t>mayrlonarruda2017@gmail.com</t>
  </si>
  <si>
    <t xml:space="preserve">Jogar/estudar programação </t>
  </si>
  <si>
    <t xml:space="preserve">Curso o ensino médio, me formando em técnico em Desenvolvimento de Sistemas </t>
  </si>
  <si>
    <t xml:space="preserve">Aprender a programar visando já, um futuro onde lá na frente eu já tenha uma noção do que se esperar. </t>
  </si>
  <si>
    <t xml:space="preserve">Eu estudo o dia todo e trabalho nos finais de semana oque acaba dificultando os estudos mas nada que seja impossível. </t>
  </si>
  <si>
    <t>Como conseguir de fato focar e aprender.</t>
  </si>
  <si>
    <t>rob.ams@gmail.com</t>
  </si>
  <si>
    <t>Serie e viagens</t>
  </si>
  <si>
    <t>Consultor Backend Develop SR .NET</t>
  </si>
  <si>
    <t>Atualizar</t>
  </si>
  <si>
    <t>Conteúdo direto ao ponto</t>
  </si>
  <si>
    <t>Vamos contagiar e trazer mais programador(a)s para nossa área ?</t>
  </si>
  <si>
    <t>carolineafg@hotmail.com</t>
  </si>
  <si>
    <t xml:space="preserve">Assistir filmes, séries, sair. </t>
  </si>
  <si>
    <t xml:space="preserve">Leciono </t>
  </si>
  <si>
    <t>Área de trabalho, pouca oportunidade, salários baixos.</t>
  </si>
  <si>
    <t xml:space="preserve">Como conseguir oportunidades de emprego na área de programação sem ter nenhum certificado/faculdade. </t>
  </si>
  <si>
    <t>guilhermelourencod@yahoo.com.br</t>
  </si>
  <si>
    <t>Busco estudar sobre áreas de meu interesse</t>
  </si>
  <si>
    <t>Estabilidade financeira, pra conquistar meus sonhos.</t>
  </si>
  <si>
    <t>Falta de grande conhecimento</t>
  </si>
  <si>
    <t>Como deve ser o meu ponta pé inicial pra da tudo certo na área de programação.</t>
  </si>
  <si>
    <t xml:space="preserve">marcio.donola@gmail.com </t>
  </si>
  <si>
    <t xml:space="preserve">Descansar com a família </t>
  </si>
  <si>
    <t>Trabalho de caseiro</t>
  </si>
  <si>
    <t>Aperfeiçoamento e crescimento profissional.</t>
  </si>
  <si>
    <t>Meu orçamento financeiro familiar é muito baixo e limitado.</t>
  </si>
  <si>
    <t>Só agradecimento pelo ensinamento aos mais necessitados.</t>
  </si>
  <si>
    <t>danilucian561@gmail.com</t>
  </si>
  <si>
    <t xml:space="preserve">Mexer em computadores </t>
  </si>
  <si>
    <t>Quero aprender programação pq gosto</t>
  </si>
  <si>
    <t>Ganhar um bom dinheiro com programação e programar</t>
  </si>
  <si>
    <t xml:space="preserve">Eu tenho um pouco de dificuldade com o assunto e não faço a mínima ideia de por onde começar </t>
  </si>
  <si>
    <t xml:space="preserve">Como faço pra conseguir ser um ótimo programador e aprender com mais facilidade </t>
  </si>
  <si>
    <t>brunoflnogueira@gmail.com</t>
  </si>
  <si>
    <t>Assessor de Comunicação (Jornalista)</t>
  </si>
  <si>
    <t xml:space="preserve">Flexibilidade e trabalhar de onde quiser. </t>
  </si>
  <si>
    <t>Tenho uma carreira "estável" na área de comunicação e também estudo marketing digital, estou procurando novos caminhos pra ter uma vida mais flexível e tenho curiosidade com a programação.</t>
  </si>
  <si>
    <t>Com quantas horas por dia me dedicando e em quanto tempo consigo entrar nesta área e ganhar dinheiro?</t>
  </si>
  <si>
    <t>fernandoxb680@gmail.com</t>
  </si>
  <si>
    <t xml:space="preserve">Algo que não me deixasse entediado </t>
  </si>
  <si>
    <t xml:space="preserve">Sair da escola, fazer faculdade e arrumar um bom emprego </t>
  </si>
  <si>
    <t>Apenas o estudo</t>
  </si>
  <si>
    <t xml:space="preserve">- Quais são todas as portas que eu me tornando programador conseguiria abrir?
- Qual o caminho eu deveria traçar para sair da escola e não cometer erros com pensamentos ou atitudes que vão influenciar no meu emprego ?
- Quanto tempo você acha que eu levaria para conseguir aprender "tudo" sobre a programação, e arrumar um bom emprego?
</t>
  </si>
  <si>
    <t>lu.brito.158@gmail.com</t>
  </si>
  <si>
    <t>Passo a passo</t>
  </si>
  <si>
    <t>bambam5021@gmail.com</t>
  </si>
  <si>
    <t>Passo a maior parte do tempo procurando forma de ganha dinheiro pela NET ! Mais sempre sou enganado 🤦🏽‍♂️</t>
  </si>
  <si>
    <t>Ajudante de pedreiro</t>
  </si>
  <si>
    <t>Casa própria !</t>
  </si>
  <si>
    <t>Dificuldade financeira !</t>
  </si>
  <si>
    <t>Que não me der falsas esperanças, não aguento mais ser enganado, por pessoas de mal caráter.</t>
  </si>
  <si>
    <t>julialopesjl09@gmail.com</t>
  </si>
  <si>
    <t xml:space="preserve">Universitária </t>
  </si>
  <si>
    <t xml:space="preserve">Conseguir meu primeiro emprego na programação </t>
  </si>
  <si>
    <t xml:space="preserve">Um pouco mais de conhecimento e mais oportunidades </t>
  </si>
  <si>
    <t>O que você acha que preciso melhorar para conseguir meu primeiro emprego na programação?</t>
  </si>
  <si>
    <t>barbeariadogoiano@gmail.com</t>
  </si>
  <si>
    <t>Gerente de Hotel</t>
  </si>
  <si>
    <t>Aumentar meus ganhos!</t>
  </si>
  <si>
    <t>Nada!</t>
  </si>
  <si>
    <t>Brunoeduarte835@gmail.com</t>
  </si>
  <si>
    <t>Aprender coisa novas</t>
  </si>
  <si>
    <t xml:space="preserve">Quero aprender a programar mais entrar no mercado digital </t>
  </si>
  <si>
    <t>Falta de oportunidade, e conhecimento.</t>
  </si>
  <si>
    <t>Como faço para saber tudo que vc sabe em 3 meses.</t>
  </si>
  <si>
    <t>leticiatrevelin@hotmail.com</t>
  </si>
  <si>
    <t xml:space="preserve">Trabalho com estética </t>
  </si>
  <si>
    <t>Conhecer areas novas</t>
  </si>
  <si>
    <t xml:space="preserve">nadsonaandrade1@gmail.com </t>
  </si>
  <si>
    <t>Sou estudante</t>
  </si>
  <si>
    <t xml:space="preserve">Aprender mais sobre a área da programação </t>
  </si>
  <si>
    <t>Não tenho rotina desenvolvida, e não consigo desenvolver</t>
  </si>
  <si>
    <t xml:space="preserve">Eu perguntaria em quais áreas da programação eu deveria me comprometer a aprender </t>
  </si>
  <si>
    <t>manollokid@hotmail.com</t>
  </si>
  <si>
    <t>Aprender, treinar, conhecer , absorver informações e jogar (games).</t>
  </si>
  <si>
    <t>Aprender e executar as tarefas propostas pelas empresas.</t>
  </si>
  <si>
    <t>Eu ainda não aprendi como faz ,as sou fã de tecnologia e computação.</t>
  </si>
  <si>
    <t>Preciso de conhecimento para essa área, como fazê-lo e executa-lo bem.</t>
  </si>
  <si>
    <t>paulinhusheykpascoa@gmail.com</t>
  </si>
  <si>
    <t>Paciência e oportunidade</t>
  </si>
  <si>
    <t>Como consigo me encontrar no mundo de programação, dito que existem tantas áreas?</t>
  </si>
  <si>
    <t xml:space="preserve">Eduardo_castr0@hotmail.com </t>
  </si>
  <si>
    <t>Trader</t>
  </si>
  <si>
    <t xml:space="preserve">Gerente de produção </t>
  </si>
  <si>
    <t xml:space="preserve">Qualidade de vida </t>
  </si>
  <si>
    <t xml:space="preserve">Salário baixo e pouco tempo </t>
  </si>
  <si>
    <t>Rafaeldoliveira21@gmail.com</t>
  </si>
  <si>
    <t xml:space="preserve">Práticar esportes </t>
  </si>
  <si>
    <t xml:space="preserve">Emprego formal </t>
  </si>
  <si>
    <t xml:space="preserve">Direcionamento e tempo </t>
  </si>
  <si>
    <t>Qual o caminho a ser percorrido para aprender a programar ?</t>
  </si>
  <si>
    <t>raquel.riosferreira@gmail.com</t>
  </si>
  <si>
    <t>Trabalho voluntário</t>
  </si>
  <si>
    <t>Área da saúde</t>
  </si>
  <si>
    <t xml:space="preserve">Fazer transição de carreira e poder trabalhar home office </t>
  </si>
  <si>
    <t xml:space="preserve">Não tenho computador para realizar um curso preparatório e colocar em prática </t>
  </si>
  <si>
    <t xml:space="preserve">Como saber se conseguirei aprender </t>
  </si>
  <si>
    <t>adrianojesuscosta@gmail.com</t>
  </si>
  <si>
    <t>Sou Estudante universitário Bolsista</t>
  </si>
  <si>
    <t>Conseguir o primriro emprego em programação</t>
  </si>
  <si>
    <t xml:space="preserve">não tenho experiência, me encontro meio perdido porque a faculdade não te prepara para o mercado </t>
  </si>
  <si>
    <t>por onde começar, que linguagem devo aprender pra ja conseguir uma vaga no mercado de programação</t>
  </si>
  <si>
    <t>p.poncem.calixto2705@gmail.com</t>
  </si>
  <si>
    <t xml:space="preserve">Assistência técnica </t>
  </si>
  <si>
    <t xml:space="preserve">Atendente </t>
  </si>
  <si>
    <t xml:space="preserve">Ser boa na área em que eu faço faculdade </t>
  </si>
  <si>
    <t>Como começou?</t>
  </si>
  <si>
    <t>g_maxtz@hotmail.com</t>
  </si>
  <si>
    <t>Esportes, lazer.</t>
  </si>
  <si>
    <t xml:space="preserve">Analista de customer care/suporte </t>
  </si>
  <si>
    <t>Dobrar a faixa salarial 10k+</t>
  </si>
  <si>
    <t>Dificuldade de iniciar, bloqueio, em qual linguagem iniciar?, Onde seguir ...</t>
  </si>
  <si>
    <t>Qual o início (fluxo de como funciona), aplicação prática  e como evoluir rápido.</t>
  </si>
  <si>
    <t>Edenilson20100@gmail.com</t>
  </si>
  <si>
    <t>Mexe no celular jogar video gamer mexe no notebook</t>
  </si>
  <si>
    <t xml:space="preserve">Trabalho com Embalagem </t>
  </si>
  <si>
    <t xml:space="preserve">Pode trabalha aonde eu quiser fazer meus horario e pode conseguir ta uma vida melhor para minha familia </t>
  </si>
  <si>
    <t xml:space="preserve">Meu trabalho que estou atualmente </t>
  </si>
  <si>
    <t xml:space="preserve">Que me ensina a programa </t>
  </si>
  <si>
    <t>Rafaelsonik@gmail.com</t>
  </si>
  <si>
    <t xml:space="preserve">Treinar jiu-jítsu e ficar no celular </t>
  </si>
  <si>
    <t xml:space="preserve">Motoboy e dj em eventos </t>
  </si>
  <si>
    <t>Quero aprender !</t>
  </si>
  <si>
    <t>Mudar de vida. Sei que sou capaz de aprender coisas novas e quero dar uma repaginada na minha vida!</t>
  </si>
  <si>
    <t xml:space="preserve">Preciso sair da zona de conforto </t>
  </si>
  <si>
    <t xml:space="preserve">Um macete. Para ajudar alguém que está começando agora </t>
  </si>
  <si>
    <t>guilherme.aniceto22@outlook.com</t>
  </si>
  <si>
    <t>Sou vendedor, quero aprender programação para ter um trabalho com um tempo mais livre e ganhar mais dinheiro</t>
  </si>
  <si>
    <t>Como faço para fechar com uma empresa internacional? Como chegar em uma empresa para me apresentar</t>
  </si>
  <si>
    <t>boderafa85.rc@gmail.com</t>
  </si>
  <si>
    <t xml:space="preserve">Família e game </t>
  </si>
  <si>
    <t xml:space="preserve">Líder de controle de acesso </t>
  </si>
  <si>
    <t xml:space="preserve">Atingir realização profissional e independência financeira , conquistar minha casa própria e poder ter mais tempo com a família </t>
  </si>
  <si>
    <t xml:space="preserve">Pago aluguel , tenho dois empregos , trabalho todas as noites e durante o dia durmo , tenho filho de 6 anos e fico com ele durante o dia pra esposa poder trabalhar , a não ser quando ele está na escola  
Minha dificuldade de ir atrás de outras profissões é  que tenho responsabilidade  com minha família e com aluguel fora outras contas , então fico preso no lugar sem ter o que fazer </t>
  </si>
  <si>
    <t xml:space="preserve">Como chegar onde você chegou , me ensina por favor </t>
  </si>
  <si>
    <t>aigor4489@gmail.com</t>
  </si>
  <si>
    <t xml:space="preserve">Trabalho como auxiliar de manutenção </t>
  </si>
  <si>
    <t xml:space="preserve">Fazer meu curso de elétrica, compra minha casa própria, meu carro </t>
  </si>
  <si>
    <t xml:space="preserve">Certeza que esse curso vai me ajudar </t>
  </si>
  <si>
    <t>rafanutry@hotmail.com</t>
  </si>
  <si>
    <t xml:space="preserve">Cuidar da família </t>
  </si>
  <si>
    <t xml:space="preserve">Oportunidade de um bom trabalho </t>
  </si>
  <si>
    <t>Como ser bem sucedido na carreira de programador?</t>
  </si>
  <si>
    <t>rubimbigodim8@gmail.com</t>
  </si>
  <si>
    <t>Assistir entretenimento</t>
  </si>
  <si>
    <t>Falta de skills</t>
  </si>
  <si>
    <t>Depende</t>
  </si>
  <si>
    <t>wd-wallace@hotmail.com</t>
  </si>
  <si>
    <t xml:space="preserve">Trabalhar com internet </t>
  </si>
  <si>
    <t xml:space="preserve">Sai de um plantão noturno </t>
  </si>
  <si>
    <t>Preciso dominar o computador?</t>
  </si>
  <si>
    <t>joaovitorsantos2019@outlook.com.br</t>
  </si>
  <si>
    <t>Atingir um sucesso no mercado de trabalho, me destacar independente da área que estiver</t>
  </si>
  <si>
    <t>Obter conhecimento</t>
  </si>
  <si>
    <t>herikejhonny@gmail.com</t>
  </si>
  <si>
    <t>Atingir uma vida financeira boa que mantenha minha família, e planos futuros.</t>
  </si>
  <si>
    <t xml:space="preserve">A dificuldade de aprender, entender e se focar </t>
  </si>
  <si>
    <t>Qual o primeiro passo?</t>
  </si>
  <si>
    <t>jukafontouras2@gmail.com</t>
  </si>
  <si>
    <t>Ver vídeos.</t>
  </si>
  <si>
    <t>Estou fazendo um curso para meu desenvolvimento escolar, mas as vezes trabalho.</t>
  </si>
  <si>
    <t>Desejo aprender sobre programação, pois é um rumo onde eu sempre quis aprender e trabalhar com isso.</t>
  </si>
  <si>
    <t>Onde eu moro não tem muitas opções de estudo,(cursos, vestibular, faculdade..etc). E eu não tenho uma condição para estudar em outro lugar.</t>
  </si>
  <si>
    <t>O que você fez quando alguém te criticou sobre você seguir o rumo da programação?. (Se isso tiver acontecido claro kkkkk).</t>
  </si>
  <si>
    <t>vitorjf379@gmail.com</t>
  </si>
  <si>
    <t>Ser uma profissão emergente no Mercado de Trabalho com salários bons, trabalhar de casa</t>
  </si>
  <si>
    <t>Aprender programação e ser capacitado/guiado para entrar nesse Mercado de Tecnologia como um profissional atuante.</t>
  </si>
  <si>
    <t>No momento falta de tempo e dinheiro.</t>
  </si>
  <si>
    <t>Como estudar programação da forma mais efetiva mirando diretamente no Mercado de Trabalho</t>
  </si>
  <si>
    <t>ciprianidaniel4@gmail.com</t>
  </si>
  <si>
    <t xml:space="preserve">Malhar ou jogar. </t>
  </si>
  <si>
    <t>entrar pra faculdade de engenharia da computação e começar a trabalhar com programação</t>
  </si>
  <si>
    <t>falta tempo</t>
  </si>
  <si>
    <t>diferença entre python e java, como se consolidar no mercado de trabalho etc</t>
  </si>
  <si>
    <t>barbara.ishioka@gmail.com</t>
  </si>
  <si>
    <t>Assistir anime</t>
  </si>
  <si>
    <t>Coordenador de Centro de Operações (Setor de telecomunicações)</t>
  </si>
  <si>
    <t>Me tornar uma programadora Front End!!!</t>
  </si>
  <si>
    <t>Lógica.</t>
  </si>
  <si>
    <t>Como me tornar boa em lógica?</t>
  </si>
  <si>
    <t>pbraz0307@gmail.com</t>
  </si>
  <si>
    <t>Lanternagem e Pintura</t>
  </si>
  <si>
    <t xml:space="preserve">Seguir no ramo de Programação </t>
  </si>
  <si>
    <t>horario para estudar</t>
  </si>
  <si>
    <t>como faço para estudar programação, e me lembrar de tudo para ser um ótimo profissional?!</t>
  </si>
  <si>
    <t>carlosgamajr50@gmail.com</t>
  </si>
  <si>
    <t>administração</t>
  </si>
  <si>
    <t>quero ser um ótimo programador</t>
  </si>
  <si>
    <t>como aprender direito a programar</t>
  </si>
  <si>
    <t>diosanv@hotmail.com</t>
  </si>
  <si>
    <t>Assistir filme</t>
  </si>
  <si>
    <t>Sou desenvolvedor, mas em busca de atualização</t>
  </si>
  <si>
    <t>Estou em busca de atualizar e conquistar um salário melhor</t>
  </si>
  <si>
    <t>A quantidade de serviços acabam me esgotando de tempo pra estudar novas tecnologias e assim atualizar-me</t>
  </si>
  <si>
    <t>O caminho das pedras pra chegar a um salário próximo a 10K ou mais</t>
  </si>
  <si>
    <t>leonardorodriguesad@gmail.com</t>
  </si>
  <si>
    <t>Bike</t>
  </si>
  <si>
    <t>Uma profissão que pague bem</t>
  </si>
  <si>
    <t xml:space="preserve">Posso ser um programador sem faculdade </t>
  </si>
  <si>
    <t xml:space="preserve">daianaadepaula1@gmail.com </t>
  </si>
  <si>
    <t xml:space="preserve">Lê e assistir séries </t>
  </si>
  <si>
    <t xml:space="preserve">Sou vendedora e estudo no DevClub </t>
  </si>
  <si>
    <t xml:space="preserve">Ser uma desenvolvedora e alcançar a minha liberdade financeira </t>
  </si>
  <si>
    <t xml:space="preserve">Consegui uma vaga na área de programação </t>
  </si>
  <si>
    <t>Onde eu estou errando? Por que o meu sim ainda não chegou?</t>
  </si>
  <si>
    <t>rafael_vasconcelos_ribeiro@hotmail.com</t>
  </si>
  <si>
    <t>Analista de Dados</t>
  </si>
  <si>
    <t>Aprender a programar para melhorar o meu currículo e entrar de vez na área.</t>
  </si>
  <si>
    <t>elompaisagismo@gmail.com</t>
  </si>
  <si>
    <t>Paisagismo</t>
  </si>
  <si>
    <t xml:space="preserve">Plano de carreira...em uma profissão com estabilidade </t>
  </si>
  <si>
    <t xml:space="preserve">Definir um nicho..na área </t>
  </si>
  <si>
    <t>leony87053252@gmail.com</t>
  </si>
  <si>
    <t xml:space="preserve">Falta de dinheiro e profissão que dá retorno </t>
  </si>
  <si>
    <t>Como ingressar no mercado de trabalho após o término do curso?</t>
  </si>
  <si>
    <t>lucassantosazambujo@gmail.com</t>
  </si>
  <si>
    <t>Fazer streaming e jogar</t>
  </si>
  <si>
    <t xml:space="preserve">Quero alcançar um emprego bom para minha vida </t>
  </si>
  <si>
    <t xml:space="preserve">Me falta só um computador novo, mas nada me impede a não ser a falta de dinheiro </t>
  </si>
  <si>
    <t xml:space="preserve">O que aprender para mim trabalhar bem e estável </t>
  </si>
  <si>
    <t>paulo.caiqueoliveira@hotmail.com</t>
  </si>
  <si>
    <t xml:space="preserve">Ler, exercícios </t>
  </si>
  <si>
    <t>Oportunidade de um aprendizado novo que jamais tive contato. E a oportunidade de trabalhar para empresas estrangeiras.</t>
  </si>
  <si>
    <t xml:space="preserve">Aprender sobre uma profissão promissora </t>
  </si>
  <si>
    <t>O que te levou a escolher ser programador e quais foram as dificuldades de aprendizado e,se não tinha contato com a área,se achou muito difícil se desenvolver.</t>
  </si>
  <si>
    <t xml:space="preserve">luanborro2@hotmail.com </t>
  </si>
  <si>
    <t xml:space="preserve">ver vídeos na internet, jogar e ir na academia </t>
  </si>
  <si>
    <t xml:space="preserve">trabalho com teleatendimento </t>
  </si>
  <si>
    <t>Desejo ter uma renda da qual eu possa viver sem me preocupar com o que eu vou comer na semana que vem e proporcionar uma qualidade vida melhor para os meus pais</t>
  </si>
  <si>
    <t xml:space="preserve">Falta de oportunidade e muitas vezes meu pensamento pessimistas </t>
  </si>
  <si>
    <t xml:space="preserve">Gostaria de poder aprender tudo o que é necessário para aprender e trabalhar com programação. </t>
  </si>
  <si>
    <t>manobruno262@hotmail.com</t>
  </si>
  <si>
    <t>jogar no pc, ou ver animes.</t>
  </si>
  <si>
    <t>pizzaiolo</t>
  </si>
  <si>
    <t>problemas para dormir e continuar focado</t>
  </si>
  <si>
    <t>quais meios eu uso para aprender logica de programação com eficiencia</t>
  </si>
  <si>
    <t>Camposesantos2011@hotmail.com</t>
  </si>
  <si>
    <t xml:space="preserve">Planos </t>
  </si>
  <si>
    <t xml:space="preserve">Pagar boletos </t>
  </si>
  <si>
    <t xml:space="preserve">Fundamentos </t>
  </si>
  <si>
    <t xml:space="preserve">Poderia me ajudar </t>
  </si>
  <si>
    <t>brianncamillo1@gmail.com</t>
  </si>
  <si>
    <t xml:space="preserve">Estudar e curtir minha filha </t>
  </si>
  <si>
    <t>Trabalho com vendas de infoprodutos</t>
  </si>
  <si>
    <t xml:space="preserve"> Possibilidade de criar ferramentas que possam facilitar a vida da pessoas</t>
  </si>
  <si>
    <t xml:space="preserve">Trabalho com marketing digital, e gostaria de agregar a programação para criar alguma solução que eu possa ajudar outras pessoas consequentemente ganhar dinheiro vendendo essa solução </t>
  </si>
  <si>
    <t>Meu maior objetivo é seguir uma profissão que tem muita demanda e pouca mão de obra , consequentemente um trabalho super valorizado, podendo criar soluções que ajudem o dia a dia de pessoas e empresas</t>
  </si>
  <si>
    <t xml:space="preserve">Oque me trava é por onde começar, e por não ter ninguém próximo que seja da área falta alguém pra direcionar por onde seria melhor começar a estudar . Fico pensando se preciso de uma faculdade ou se um bom curso já bastaria pra me profissionalizar </t>
  </si>
  <si>
    <t xml:space="preserve">Seria por onde começar e qual caminho seguir pra ter os melhores resultados </t>
  </si>
  <si>
    <t>arraesneto96@gmail.com</t>
  </si>
  <si>
    <t>tenho curiosidade e empolgacao com a programacao</t>
  </si>
  <si>
    <t>Programacao</t>
  </si>
  <si>
    <t>tropesso22@gmail.com</t>
  </si>
  <si>
    <t>academia</t>
  </si>
  <si>
    <t>controlador de acesso</t>
  </si>
  <si>
    <t>quero ter uma vida financeira estável.</t>
  </si>
  <si>
    <t>trabalho, falta de tempo.</t>
  </si>
  <si>
    <t>como chegar a onde você chegou?</t>
  </si>
  <si>
    <t>eudespaz6012@gmail.com</t>
  </si>
  <si>
    <t xml:space="preserve">Brincar com meu filho </t>
  </si>
  <si>
    <t xml:space="preserve">Da o melhor para minha família </t>
  </si>
  <si>
    <t>O que você pode fazer apara me ajudar?
Pois quero ser programador, mas não sei o caminho certo.</t>
  </si>
  <si>
    <t xml:space="preserve">Bernardosantos33@hotmail.com </t>
  </si>
  <si>
    <t xml:space="preserve">Repositor </t>
  </si>
  <si>
    <t>Precisa gostar de matemática para aprender a profissão de programador?</t>
  </si>
  <si>
    <t>douglas.megazorde@gmail.com</t>
  </si>
  <si>
    <t>20:00</t>
  </si>
  <si>
    <t>metalugico</t>
  </si>
  <si>
    <t>aprender e realizar a profissao</t>
  </si>
  <si>
    <t>o valor para pagar</t>
  </si>
  <si>
    <t>sim,como aproveitar a proficao</t>
  </si>
  <si>
    <t>gom3sth@gmail.com</t>
  </si>
  <si>
    <t xml:space="preserve">Moveis sob medida </t>
  </si>
  <si>
    <t xml:space="preserve">Independência financeira, trabalhar em um ramo onde a "crise" não chega e ter liberdade de horário </t>
  </si>
  <si>
    <t xml:space="preserve">O modo do desconhecido, sair de uma área onde sou profissional e ir para onde seria novato ! </t>
  </si>
  <si>
    <t>Perguntaria sobre esse ramo ... Se realmente vale a pena... Se realmente dá essa liberdade mesmo !</t>
  </si>
  <si>
    <t>dheyme17@gmail.com</t>
  </si>
  <si>
    <t>Dormi</t>
  </si>
  <si>
    <t xml:space="preserve">Uma vida melhor </t>
  </si>
  <si>
    <t>Me ajuda?</t>
  </si>
  <si>
    <t>wildovale99@gmail.com</t>
  </si>
  <si>
    <t>Trabalho carteira assinada.</t>
  </si>
  <si>
    <t>Ter minha independência financeira.. trabalhar de onde quiser.</t>
  </si>
  <si>
    <t xml:space="preserve">Quero sair da bolha.. mais não consigo! </t>
  </si>
  <si>
    <t xml:space="preserve"> .</t>
  </si>
  <si>
    <t>danilogwolff@hotmail.com</t>
  </si>
  <si>
    <t xml:space="preserve">Já estudo programação mas não consigo emprego na área. </t>
  </si>
  <si>
    <t xml:space="preserve">Me casar eu melhorar a minha vida financeira. </t>
  </si>
  <si>
    <t xml:space="preserve">Estar desempregado. </t>
  </si>
  <si>
    <t xml:space="preserve">Qual a melhor forma de arrumar um emprego? </t>
  </si>
  <si>
    <t>ronaldosanon1997@gmail.com</t>
  </si>
  <si>
    <t>Para se torna um grande programador</t>
  </si>
  <si>
    <t>Thiago.ps.tp13@gmail.com</t>
  </si>
  <si>
    <t xml:space="preserve">Estar com minha família </t>
  </si>
  <si>
    <t xml:space="preserve">Me formar e conseguir um emprego melhor </t>
  </si>
  <si>
    <t xml:space="preserve">Um pouco de raciocínio lógico </t>
  </si>
  <si>
    <t xml:space="preserve">Qual a dica pra quem está iniciando, pra poder destravar um pouco e entender melhor </t>
  </si>
  <si>
    <t>carolinalmeida.s@hotmail.com</t>
  </si>
  <si>
    <t xml:space="preserve">Assistir séries, cozinhar e passar um tempo com a família </t>
  </si>
  <si>
    <t xml:space="preserve">Sou engenheira civil de formação mas estou em transição de carreira para programação. Já estou realizando um curso de programação mas acredito que com o Missão Programação do Zero posso entrar no mercado de trabalho antes de formar. </t>
  </si>
  <si>
    <t>Meu objetivo atual é me tornar Desenvolvedora Full Stack</t>
  </si>
  <si>
    <t xml:space="preserve">Nada na verdade. Agora só dependendo de mim mesma porque atualmente estou realizando um curso livre para realizar minha transição de carreira mas quero entrar no mercado de trabalho antes de formar. </t>
  </si>
  <si>
    <t>Como uma pessoa sem experiência alguma na área consegue através do seu curso ter uma oportunidade de emprego?</t>
  </si>
  <si>
    <t>veltenorio81@gmail.com</t>
  </si>
  <si>
    <t>Iniciei um curso presencial na área mas por algumas coisas que a vida nos trás não pude concluir, veio a pandemia e o curso virou EAD e dessa forma não consegui acompanhar pois o método de ensino não consegui assimilar.</t>
  </si>
  <si>
    <t xml:space="preserve">Tive um pouco de dificuldade em pensar como máquina, a questão da lógica da programação me travou um pouco, a construção do algoritmos, a linha do código. Travei nisso </t>
  </si>
  <si>
    <t xml:space="preserve">Como melhorar o meu raciocínio lógico, como conseguir pensar como o computador. </t>
  </si>
  <si>
    <t>rsantos3079@gmail.com</t>
  </si>
  <si>
    <t xml:space="preserve">Fico no comércio da família </t>
  </si>
  <si>
    <t xml:space="preserve">Sou inspetor de segurança </t>
  </si>
  <si>
    <t xml:space="preserve">Sempre conhecimento </t>
  </si>
  <si>
    <t xml:space="preserve">O que é ser um programador </t>
  </si>
  <si>
    <t>marcus.sousamk7@gmail.com</t>
  </si>
  <si>
    <t>Aprender uma nova profissão, e para atingir minhas metas focar 100% No estudo.</t>
  </si>
  <si>
    <t xml:space="preserve">Programar parece ser bem difícil , talvez seja o receio de não conseguir. </t>
  </si>
  <si>
    <t>O que preciso para aprender a programar?</t>
  </si>
  <si>
    <t>santosricardo.ti@gmail.com</t>
  </si>
  <si>
    <t xml:space="preserve">Viajar, jogar videogame </t>
  </si>
  <si>
    <t>Desenvolvedor backend</t>
  </si>
  <si>
    <t xml:space="preserve">trabalhar fora do país </t>
  </si>
  <si>
    <t xml:space="preserve">Falta de inglês, pouco experiência na área </t>
  </si>
  <si>
    <t xml:space="preserve">Como trabalhar fora? Quais dicas e linguagens mais utilizada </t>
  </si>
  <si>
    <t xml:space="preserve">viktorlima00@gmail.com </t>
  </si>
  <si>
    <t>Assistir e estudar.</t>
  </si>
  <si>
    <t>Sou policial militar</t>
  </si>
  <si>
    <t>Participar ou mesmo criar novos projetos, auxiliar no aprimoramento de outros.</t>
  </si>
  <si>
    <t>As habilidades necessárias.</t>
  </si>
  <si>
    <t>Se você conversasse com você quando estava decidindo começar na área, o que você falaria ?</t>
  </si>
  <si>
    <t>Oasiscasimiro.ti@gmail.com</t>
  </si>
  <si>
    <t>Trabalho extra</t>
  </si>
  <si>
    <t>T.i</t>
  </si>
  <si>
    <t>Os pulos do gato, isso só se aprende na prática diária e pouparia muito tempo na minha jornada.</t>
  </si>
  <si>
    <t>viniciussilvaviniciusga@gmail.com</t>
  </si>
  <si>
    <t xml:space="preserve">Estudar e lazer </t>
  </si>
  <si>
    <t>Ter uma experiência nova numa área que acho muito interessante e me despertou</t>
  </si>
  <si>
    <t>Desejo aprender bastante sobre a área desejada e alcançar a faculdade para me especializar nessa área.</t>
  </si>
  <si>
    <t>No momento tava sem enterese em nada até conhecer um pouco sobre desenvolvedor programação e tals assunto vê que e uma área que eu ia trabalhar satisfeito e procurar evoluir bem me trava muito e quando não consigo estudar por tempo mas dedicarei ao máximo para exercer essa profissão.</t>
  </si>
  <si>
    <t xml:space="preserve">Como me especializar melhor e em quais lugares nessa área </t>
  </si>
  <si>
    <t>elioenai.tecnologo@gmail.com</t>
  </si>
  <si>
    <t>Assistir filmes e series</t>
  </si>
  <si>
    <t xml:space="preserve">Trabalhar como programador e receber um bom salario </t>
  </si>
  <si>
    <t xml:space="preserve">Acho que a procrastinação </t>
  </si>
  <si>
    <t xml:space="preserve">Como criar um portfólio profissional </t>
  </si>
  <si>
    <t>carolineoliveirabezerra@gmail.com</t>
  </si>
  <si>
    <t xml:space="preserve">Sou auxiliar de turma da educação infantil </t>
  </si>
  <si>
    <t>Quero alcançar outros degraus, mudar de carreira e dar uma vida melhor pra minha família.</t>
  </si>
  <si>
    <t>Falta de confiança em mim mesma.</t>
  </si>
  <si>
    <t>Qual o primeiro passo para me tornar um programador de sucesso?</t>
  </si>
  <si>
    <t xml:space="preserve">Danieljarles49@gmail.com </t>
  </si>
  <si>
    <t xml:space="preserve">Trabalho na área </t>
  </si>
  <si>
    <t>kempss@hotmail.com</t>
  </si>
  <si>
    <t>dn.reis99@outlook.com</t>
  </si>
  <si>
    <t>Jogar, estudar programação.</t>
  </si>
  <si>
    <t xml:space="preserve">Estudo programação pelo DevClub </t>
  </si>
  <si>
    <t xml:space="preserve">Alcançar  meu primeiro emprego como programador </t>
  </si>
  <si>
    <t xml:space="preserve">Ansiedade
</t>
  </si>
  <si>
    <t>Como seguir uma rotina estável e saudável</t>
  </si>
  <si>
    <t>liviocarollo83@gmail.com</t>
  </si>
  <si>
    <t>Leio</t>
  </si>
  <si>
    <t xml:space="preserve">Trabalho em uma transportadora </t>
  </si>
  <si>
    <t xml:space="preserve">Salário Atrativo </t>
  </si>
  <si>
    <t xml:space="preserve">Dificuldade em iniciar em uma nova área </t>
  </si>
  <si>
    <t>Da pra começar programação do zero com 40 anos ?</t>
  </si>
  <si>
    <t>matiasblemith28@gmail.com</t>
  </si>
  <si>
    <t>Ler matérias sobre tecnologia</t>
  </si>
  <si>
    <t>Desempregado, autónomo em manutenção de computadores</t>
  </si>
  <si>
    <t xml:space="preserve">Sou formado como professor de espanhol mas gostaria de migrar para a programação </t>
  </si>
  <si>
    <t>Conseguir trabalhar com programação mesmo</t>
  </si>
  <si>
    <t>Falta de dinheiro pra um curso</t>
  </si>
  <si>
    <t xml:space="preserve">É muita informação na rede, então como posso filtrar por onde começar, se existem atalhos, para seguir certos caminhos dentro da programação, etc, aquilo que alguém com experiência como você deve saber. </t>
  </si>
  <si>
    <t>Guilhermehenriquedasilva12@gmail.com</t>
  </si>
  <si>
    <t xml:space="preserve">Jogar no pc </t>
  </si>
  <si>
    <t>Tenho um gosto muito grande por computador ,e desde então criei um grande interesse na área.Portanto gostaria muito de trabalhar com programação.</t>
  </si>
  <si>
    <t>Desejo adquirir muito conhecimento e assim conseguir ingressar na area da programação.</t>
  </si>
  <si>
    <t>Nada,estou 100% afim de trabalhar com programação,então pretendo conseguir uma bolsa e fazer faculdade.</t>
  </si>
  <si>
    <t>Perguntaria se tem necessidade de fazer uma faculdade de 5 anos para assim entrar no mercado, e muitas outras coisas para agregar no conhecimento .</t>
  </si>
  <si>
    <t>gilmarotaviano1984@gmail.com</t>
  </si>
  <si>
    <t xml:space="preserve">Formação acadêmica </t>
  </si>
  <si>
    <t xml:space="preserve">Conhecer mais a profissão de programador </t>
  </si>
  <si>
    <t>eldrinkcruz@gmail.com</t>
  </si>
  <si>
    <t>trabalho no ramo comercial</t>
  </si>
  <si>
    <t xml:space="preserve">desejo aprender a programar, para poder me aperfeiçoar na área e continuar aprendendo sobre a área de sistemas, e também poder estar mudando de carreira </t>
  </si>
  <si>
    <t xml:space="preserve">hoje, estar sem saber o inicio, onde começar e quais os passos para inciar a programar, e medo da mudança de ramo, afinal sao 10 anos de ramo comercial </t>
  </si>
  <si>
    <t>o passo a passo, desde como perder o medo de encarar  um novo desafio, bem como os passos para entrar na área da programação e continuar nessa área</t>
  </si>
  <si>
    <t>mayara.diversi@gmail.com</t>
  </si>
  <si>
    <t xml:space="preserve">Ler e assistir séries </t>
  </si>
  <si>
    <t xml:space="preserve">Assistente judiciário </t>
  </si>
  <si>
    <t xml:space="preserve">Meu objetivo é trabalhar na área em Portugal </t>
  </si>
  <si>
    <t xml:space="preserve">Encontrar um curso com uma boa base para iniciantes </t>
  </si>
  <si>
    <t>Como começar a transição de carreira e ajudar a identificar a área que eu mais me identifico.</t>
  </si>
  <si>
    <t>viniciusnunez27@outlook.com</t>
  </si>
  <si>
    <t>Dedicar o tempo aos filhos, e estudar.</t>
  </si>
  <si>
    <t xml:space="preserve">Almoxarife, e vigia a noite. Estudante primeiro período de analise e desenvolvimento de sistema EAD </t>
  </si>
  <si>
    <t>Conseguir primeiro emprego na área para ganhar experiência, e depois buscar vagas nas multinacionais.</t>
  </si>
  <si>
    <t xml:space="preserve">Preciso apreender rápido, pois as aulas da faculdade não e o suficiente </t>
  </si>
  <si>
    <t xml:space="preserve">Eduardamarinho09@gmail.com </t>
  </si>
  <si>
    <t xml:space="preserve">Trabalho autônomo </t>
  </si>
  <si>
    <t xml:space="preserve">Fiz faculdade na area de t.i mas quero apreender muito mais </t>
  </si>
  <si>
    <t>Conseguir trabalhar na área de t.i</t>
  </si>
  <si>
    <t xml:space="preserve">Conhecimento , experiência. </t>
  </si>
  <si>
    <t>Qual a melhor área no mercado para se trabalhar com T.I ? É além de constância , o que mais é preciso pra ser um bom profissional?</t>
  </si>
  <si>
    <t xml:space="preserve">Luizynhoqzs@gmail.com </t>
  </si>
  <si>
    <t>Pintura e estudo</t>
  </si>
  <si>
    <t xml:space="preserve">Ser um cara formado em segurança da informação </t>
  </si>
  <si>
    <t xml:space="preserve">As vezes,  condições financeiras </t>
  </si>
  <si>
    <t>Preciso de faculdade pra me tornar um programador?</t>
  </si>
  <si>
    <t>Viajar e estudar</t>
  </si>
  <si>
    <t>Com 41 anos se ainda é possível ter sucesso nessa modelo de trabalho?</t>
  </si>
  <si>
    <t xml:space="preserve">Existe idade para entrar na área </t>
  </si>
  <si>
    <t>juniormendes15@gmail.com</t>
  </si>
  <si>
    <t xml:space="preserve">Jogar e ver vídeos relacionados a programação </t>
  </si>
  <si>
    <t>Me tornar um programador. Depois tenho em mente criar aplicativos ou jogos pra celular e se der certo, ter uma vida agradavelmente boa.</t>
  </si>
  <si>
    <t>Coragem pra começar, e também todo o tempo que tenho estava sendo usado da forma errada.</t>
  </si>
  <si>
    <t xml:space="preserve">Por onde começar? Quais resultados buscar? </t>
  </si>
  <si>
    <t>Salmanlucas17@outlook.com</t>
  </si>
  <si>
    <t xml:space="preserve">Desenvolvedor Python </t>
  </si>
  <si>
    <t>Estou com muita dificuldade na área da programação , o que está passando pela minha cabeça desistir de seguir essa área , espero que o curso mude essa minha visão , pois estou desesperado.</t>
  </si>
  <si>
    <t>A linguagem em si , o inglês , muita coisa não entendo, tenho muita dificuldade para programar .</t>
  </si>
  <si>
    <t>Por qual linguagem de programação devo começar ? Qual estratégia de estudo devo seguir ?</t>
  </si>
  <si>
    <t>carlosheitor1103@gmail.com</t>
  </si>
  <si>
    <t xml:space="preserve">Barbeiro </t>
  </si>
  <si>
    <t>Quero da um futuro melhor pra minha família!</t>
  </si>
  <si>
    <t>Custo</t>
  </si>
  <si>
    <t>Como faço pra me destacar</t>
  </si>
  <si>
    <t>pedroerick872@gmail.com</t>
  </si>
  <si>
    <t>Assistir séries, documentários. 
Praticar atividades físicas.</t>
  </si>
  <si>
    <t xml:space="preserve">Técnico de suporte em uma empresa de telecomunicações </t>
  </si>
  <si>
    <t>Desejo aprender a programar para assim poder adentrar no mercado de trabalho futuramente.</t>
  </si>
  <si>
    <t xml:space="preserve">Não estava encontrando uma forma de estudar. </t>
  </si>
  <si>
    <t xml:space="preserve">Como chegar a um nível bom para adentrar no mercado de trabalho. </t>
  </si>
  <si>
    <t>diegosouzaxtbr@gmail.com</t>
  </si>
  <si>
    <t>Não tenho faculdade e pretendo fazer curso no próximo ano</t>
  </si>
  <si>
    <t xml:space="preserve">Conseguir dominar a programação </t>
  </si>
  <si>
    <t>Ainda sou bem novo</t>
  </si>
  <si>
    <t xml:space="preserve">Como eu faço para conseguir uma boa vaga de emprego </t>
  </si>
  <si>
    <t xml:space="preserve">Francisco_dimas123@hotmail.com </t>
  </si>
  <si>
    <t xml:space="preserve">Trabalho como motorista </t>
  </si>
  <si>
    <t xml:space="preserve">Meus objetivos é aprender a programar e migra de carreira </t>
  </si>
  <si>
    <t>O qui mais me trava é varios cursos na Internet q so quer vender pq eu asisto os vídeos e nao consigo aprender pq acho difícil a forma das pessoas encinar ai eu acabo desanimando</t>
  </si>
  <si>
    <t>Como vc poderia me ensinar a programar?</t>
  </si>
  <si>
    <t>wilsonsilvajr10@gmail.com</t>
  </si>
  <si>
    <t>Analista comercial ( comercio exterior)</t>
  </si>
  <si>
    <t xml:space="preserve">Todas as opções acima </t>
  </si>
  <si>
    <t>Aprender a programar para usar isso na area que atuo hoje</t>
  </si>
  <si>
    <t>Eu me identifiquei mais com o front end, perguntaria o caminho das pedras para essa aprender</t>
  </si>
  <si>
    <t>matheusgem@hotmail.com</t>
  </si>
  <si>
    <t>Jogar, aprender coisas novas, conversar com amigos</t>
  </si>
  <si>
    <t>Trabalho em uma empresa que fábrica borracha, e estudo programação nas horas livres .</t>
  </si>
  <si>
    <t>Particularmente eu gosto dos horários, salário e variedade de empresas que eu posso entrar e construir um carreira, seja pagando em dólar ou real, isso deixa a profissão mais animadora de saber que não irei ficar apenas em uma zona de conforto por sempre estar aprendendo mais e pondendo assim crescer profissionalmente.</t>
  </si>
  <si>
    <t>Meu objetivo principal é entrar na área de programação para ter uma renda melhor e um trabalho no qual eu não corra riscos, crescer profissionalmente e ter uma vida melhor!</t>
  </si>
  <si>
    <t>Oque mais me trava no aprendizado é o foco e não saber qual caminho tomar para continuar praticando e finalmente entrar na área trabalhando.</t>
  </si>
  <si>
    <t>Qual caminho tomar inicialmente para aprender e conseguir aplicar tudo isso profissionalmente, sem medo de entrar em um emprego e não saber nada, ter confiança de que conseguirei trabalhar na área.</t>
  </si>
  <si>
    <t>norberto.rodrigues28@gmail.com</t>
  </si>
  <si>
    <t xml:space="preserve">Assistir videos you tube, filme ou música </t>
  </si>
  <si>
    <t xml:space="preserve">Falta de Conhecimento por onde começar </t>
  </si>
  <si>
    <t xml:space="preserve">Como empreender nessa área de TI, quais as possibilidades </t>
  </si>
  <si>
    <t>Leandroqueiroz89@outlook.com</t>
  </si>
  <si>
    <t>Jogar jogos no pc e praticar esportes</t>
  </si>
  <si>
    <t xml:space="preserve">Adquirir todo conhecimento necessário para aprender programação e atuar na área </t>
  </si>
  <si>
    <t>No momento só o trabalho</t>
  </si>
  <si>
    <t xml:space="preserve">Que me contasse tudo sobre programação do zero </t>
  </si>
  <si>
    <t>academia e game</t>
  </si>
  <si>
    <t>vida financeira estável</t>
  </si>
  <si>
    <t>falta de cursos, minha duvida é como começar nessa area</t>
  </si>
  <si>
    <t>como começar, e o suporte que teve para chegar a onde esta  agora.</t>
  </si>
  <si>
    <t>afandrade33@icloud.com</t>
  </si>
  <si>
    <t xml:space="preserve">Supervisora operacional em telecom </t>
  </si>
  <si>
    <t xml:space="preserve">Estabilidade financeira, trabalhar de qualquer lugar , mudar de ambiente de trabalho </t>
  </si>
  <si>
    <t xml:space="preserve">Aprender e tempo suficiente </t>
  </si>
  <si>
    <t xml:space="preserve">O caminho mais direto para realização profissional </t>
  </si>
  <si>
    <t>Raphael.bortoletti@gmail.com</t>
  </si>
  <si>
    <t xml:space="preserve">Jogos online </t>
  </si>
  <si>
    <t xml:space="preserve">Chaveiro residencial e automotivo </t>
  </si>
  <si>
    <t>Rotina foco</t>
  </si>
  <si>
    <t>Sua história.</t>
  </si>
  <si>
    <t>luanborges2701@gmail.com</t>
  </si>
  <si>
    <t>estudar, assistir tv</t>
  </si>
  <si>
    <t>Analista Suporte técnico</t>
  </si>
  <si>
    <t>Salários melhores, mais possibilidades de emprego</t>
  </si>
  <si>
    <t>Trabalho na área de TI e tenho contato com programadores, gostaria de entrar pro meio da programação também</t>
  </si>
  <si>
    <t>Quero me tornar um programador de verdade, que entende o que está fazendo e ser bom no que faz</t>
  </si>
  <si>
    <t xml:space="preserve">Atualmente estudo sozinho, sem muita oportunidade de tirar dúvidas sobre o que estou aprendendo já que todas as aulas são vídeos gravados há um tempo </t>
  </si>
  <si>
    <t>Gostaria de saber como tu entrou no mundo da programação e como foi o processo de aprendizagem</t>
  </si>
  <si>
    <t>raquelribasjw@gmail.com</t>
  </si>
  <si>
    <t>eu não sei que curso quero</t>
  </si>
  <si>
    <t>Não saber o que quero da vida</t>
  </si>
  <si>
    <t>tataferreira3582@gmail.com</t>
  </si>
  <si>
    <t xml:space="preserve">Ler e ouvir música </t>
  </si>
  <si>
    <t>Ter conhecido e estou a procura de algo na minha vida talvez eu goste de ser programadora e quem sabe não fico nesse ramo</t>
  </si>
  <si>
    <t xml:space="preserve">Não tenho o conhecimento de ser programador e não tenho dinheiro </t>
  </si>
  <si>
    <t xml:space="preserve">Como ser um programador oq eu preciso pra ser um e como eu posso começar </t>
  </si>
  <si>
    <t>arthurfelsr@gmail.com</t>
  </si>
  <si>
    <t xml:space="preserve">Estudar, jogar futebol ou videogame </t>
  </si>
  <si>
    <t>Faço um curso de gestão de T.I</t>
  </si>
  <si>
    <t>No momento, apenas o fato de estar desempregado</t>
  </si>
  <si>
    <t>Apenas sobre o curso</t>
  </si>
  <si>
    <t>richardsomafonso@gmail.com</t>
  </si>
  <si>
    <t xml:space="preserve">Orar, ler e estudar programação </t>
  </si>
  <si>
    <t>Atualmente trabalho como entregador</t>
  </si>
  <si>
    <t xml:space="preserve">Minha casa e estabilidade financeira.
</t>
  </si>
  <si>
    <t xml:space="preserve">Acredito que eu procrastino muito </t>
  </si>
  <si>
    <t>Quem te inspirou, como vc obteve disciplina para poder estudar, e como fez para não desistir.</t>
  </si>
  <si>
    <t>ricardo51212@gmail.com</t>
  </si>
  <si>
    <t xml:space="preserve">Liberdade geográfica </t>
  </si>
  <si>
    <t xml:space="preserve">Por onde começar e como conseguir ingressar na área </t>
  </si>
  <si>
    <t>edyelsonalves@hotmail.com</t>
  </si>
  <si>
    <t xml:space="preserve">Sou agente funerário </t>
  </si>
  <si>
    <t>Sou forma em Gestão da tecnologia da informação, gostaria de ingressar na área de programação.</t>
  </si>
  <si>
    <t xml:space="preserve">Atualmente gostaria de ingressar na programação </t>
  </si>
  <si>
    <t>Nada impede, tenho muito determinação e to buscando.</t>
  </si>
  <si>
    <t>Eu quero aprender, e depois faria um teste pra ver se estou apto mesmo.</t>
  </si>
  <si>
    <t>joelhioc@gmail.com</t>
  </si>
  <si>
    <t xml:space="preserve">Lazer com família </t>
  </si>
  <si>
    <t xml:space="preserve">Empreendedor </t>
  </si>
  <si>
    <t>vitoria1065@outlook.com</t>
  </si>
  <si>
    <t xml:space="preserve">Ler,escutar músicas, reunir com a familia e amigos e estudar conteúdos. </t>
  </si>
  <si>
    <t xml:space="preserve">Atualmente estou somente estudando em período integral, e a noite faço faculdade. </t>
  </si>
  <si>
    <t xml:space="preserve">Meu objetivo é aprender a programar, saber codificar, entender sobre o assunto, e colocar em prática meus aprendizados. </t>
  </si>
  <si>
    <t xml:space="preserve">Receio de não conseguir ingerir o assunto e colocar isso na prática. </t>
  </si>
  <si>
    <t xml:space="preserve">Acho que seria sobre orientação ao futuro, suporte de como começar, de como confiar e impulsionar a carreira. </t>
  </si>
  <si>
    <t>barbeiro.filipe.92@gmail.com</t>
  </si>
  <si>
    <t xml:space="preserve">Ver anime </t>
  </si>
  <si>
    <t>Técnico de estalacao</t>
  </si>
  <si>
    <t xml:space="preserve">franklin_172011@Hotmail.com </t>
  </si>
  <si>
    <t xml:space="preserve">Estar junto da minha família. </t>
  </si>
  <si>
    <t>Me chama atenção por ser uma área que falta profissionais e que tem boa remuneração, trabalha de casa ou da empresa e horário flexivel.</t>
  </si>
  <si>
    <t xml:space="preserve">Meu objetivo é voltar para o mercado de trabalho, porém estou procurando me qualificar, estudar e aprender algo novo, programação. 
Trabalhei durante seis anos em uma rede de supermercados aqui em São Paulo, tenho amigos que trabalham na área de programação e me indicaram. Mas nunca fui a fundo, porque achava que não aprenderia por ter conhecimento zero em informática.
Desejo atingir o melhor caminho pra poder estudar, aprender e me qualificar para trabalhar. E poder tirar dúvidas de quem pensa em poder trabalhar como programador.
Desejo realizar o que acredito que seja o sonho de todos e o meu também. Ter um ótimo emprego com um ótimo salário, com plano de carreira, comprar minha casa e ajudar minha família. </t>
  </si>
  <si>
    <t>No momento o que me impede são os recursos financeiro, não tenho os valores necessários para estar pagando um curso T.I. Estou sem trabalhar por enquanto, mas assim que conseguir um trabalho o plano é até alguma instituição de ensino e me matricular.
Sinto que pode me travar é o medo de não conseguir aprender, por ser algo totalmente diferente pra mim.</t>
  </si>
  <si>
    <t>Perguntaria quais seriam as dificuldades que eu teria em estar aprendendo sobre programação? 
O que te motivou estar migrando para essa área, já que trabalhava com manutenção elétrica no Metrô? 
Posso ter dificuldades em aprender, já que estou migrando de outro setor de trabalho e meu conhecimento é zero em programação?</t>
  </si>
  <si>
    <t>felipesanttos293@gmail.com</t>
  </si>
  <si>
    <t xml:space="preserve">Falta de um roteiro e direcionamento de estudo </t>
  </si>
  <si>
    <t xml:space="preserve">Por onde começar, e qual roteiro de estudo devo ter </t>
  </si>
  <si>
    <t>Arthur.rlkillua@gmail.com</t>
  </si>
  <si>
    <t xml:space="preserve">Liberdade financeira e boa vida pra minha família </t>
  </si>
  <si>
    <t xml:space="preserve">Eu não tenho Conhecimento de programação </t>
  </si>
  <si>
    <t>Como começar o qud fazer pois não sei nada de programação</t>
  </si>
  <si>
    <t>lucashyath1234@gmail.com</t>
  </si>
  <si>
    <t xml:space="preserve">Trabalhar remotamente ou em outro país </t>
  </si>
  <si>
    <t>Qual melhor área a seguir</t>
  </si>
  <si>
    <t>manuelpiresf2@gmail.com</t>
  </si>
  <si>
    <t xml:space="preserve">Tocar instrumentos e assistir séries </t>
  </si>
  <si>
    <t xml:space="preserve">Trabalhando em tempo íntegra </t>
  </si>
  <si>
    <t xml:space="preserve">Preparar um ambiente bom para minha filha crescer, e pode dar condições a ela que eu não tive </t>
  </si>
  <si>
    <t xml:space="preserve">Em bia parte a falta de dinheiro e tempo devido a forma de trabalho </t>
  </si>
  <si>
    <t>Como fazer para entra no mercado e o que é preciso saber antes desse passo</t>
  </si>
  <si>
    <t>mzcasalecchi@gmail.com</t>
  </si>
  <si>
    <t>Jogos, filmes, séries.</t>
  </si>
  <si>
    <t>Trabalhar com algo que eu goste.</t>
  </si>
  <si>
    <t>Quero começar a trabalhar como programador e construir uma carreira através disso.</t>
  </si>
  <si>
    <t>Não sei por onde começar.</t>
  </si>
  <si>
    <t>Como começar a estudar programação.</t>
  </si>
  <si>
    <t>kleber-ar@hotmail.com</t>
  </si>
  <si>
    <t xml:space="preserve">Jogar e assistir algo </t>
  </si>
  <si>
    <t xml:space="preserve">Começar na aérea de programação </t>
  </si>
  <si>
    <t xml:space="preserve">Como ser contratado </t>
  </si>
  <si>
    <t>Paulo_mc2@outlook.com</t>
  </si>
  <si>
    <t xml:space="preserve">Não faço nada da área mas tenho interesse </t>
  </si>
  <si>
    <t>Uma ótima renda</t>
  </si>
  <si>
    <t xml:space="preserve">Não conheço nada da área </t>
  </si>
  <si>
    <t>Alguém que nunca fez nada de programação e não entende de números pode aprender ?</t>
  </si>
  <si>
    <t>mlgj77@yahoo.com.br</t>
  </si>
  <si>
    <t xml:space="preserve">Trabalhar como desenvolvedor </t>
  </si>
  <si>
    <t xml:space="preserve">Como conseguir um bom emprego de desenvolvedor </t>
  </si>
  <si>
    <t>alfredosanabria04@gmail.com</t>
  </si>
  <si>
    <t>Jogar, estudar sobre história, ciências, astronomia e programação</t>
  </si>
  <si>
    <t>Ajudo minha mãe no comércio dela</t>
  </si>
  <si>
    <t xml:space="preserve">Me profissionalizar na área, ou pelo menos ter um conhecimento amplo para que, quando sair do quartel (vou fazer o ano obrigatório para comprar um computador) eu ja procurar um trabalho </t>
  </si>
  <si>
    <t>O que me falta é estudar mais e me comprometer mais</t>
  </si>
  <si>
    <t>Qual foi seu principal obstáculo para alcançar o que você é hoje? Como foi sua primeira semana de trabalho no banco Santander? Como você conseguiu estudar com o seu primeiro notebook?</t>
  </si>
  <si>
    <t xml:space="preserve">Carvalhojamile565@gmail.com </t>
  </si>
  <si>
    <t xml:space="preserve">Passeios com a família </t>
  </si>
  <si>
    <t>Estou desempregada</t>
  </si>
  <si>
    <t xml:space="preserve">Eu estudava programação mais tive dificuldade em aprender e desistir. </t>
  </si>
  <si>
    <t>Tenho vontade de aprender a programar quero conseguir um bom emprego é um sonho a ser realizado e melhorar de vida.</t>
  </si>
  <si>
    <t xml:space="preserve">Entrei na faculdade pra aprender a programação.  mais tive muita dificuldade até de entender o q faz a programação quero muito aprender, mais o que realmente pegou foi minha dificuldade em aprender e parei no caminho. </t>
  </si>
  <si>
    <t xml:space="preserve">Como vc apreendeu a programar?qual foi sua maior dificuldade ? Quem não entende ou não sabe nada de programação realmente consegue aprender a programar? Me ajuda quero muito aprender. </t>
  </si>
  <si>
    <t>anderson_9271@hotmail.com</t>
  </si>
  <si>
    <t>Artesanais em casa</t>
  </si>
  <si>
    <t>Autônomo construção civil</t>
  </si>
  <si>
    <t xml:space="preserve">Trabalhar remotamente, qualidade de vida pra família </t>
  </si>
  <si>
    <t>Trabalho em obra instável, muito tempo no trânsito</t>
  </si>
  <si>
    <t>Dicas sobre como estudar programação, iniciar carreira e caminhos que evitar para nao perder tempo</t>
  </si>
  <si>
    <t>filipe.oliveira.alves@live.com</t>
  </si>
  <si>
    <t>Jogo games</t>
  </si>
  <si>
    <t>Sou motorista</t>
  </si>
  <si>
    <t>Ter uma fonte de renda melhor</t>
  </si>
  <si>
    <t xml:space="preserve">A falta de tempo para aprender </t>
  </si>
  <si>
    <t>Perguntaria como começou em programação e o que te incentivou</t>
  </si>
  <si>
    <t>guuhaniceto@gmail.com</t>
  </si>
  <si>
    <t xml:space="preserve">Programar </t>
  </si>
  <si>
    <t xml:space="preserve">Faculdade de análise e desenvolvimento de sistemas na Fatec </t>
  </si>
  <si>
    <t>Primeiro emprego</t>
  </si>
  <si>
    <t xml:space="preserve">Quais os caminhos para conseguir o primeiro emprego </t>
  </si>
  <si>
    <t>jaque.vareladossantos@gmail.com</t>
  </si>
  <si>
    <t xml:space="preserve">Faxineira </t>
  </si>
  <si>
    <t>Ter qualidade de vida com minha família, poder pagar curso de inglês para minhas filhas e terminar o quartinho delas</t>
  </si>
  <si>
    <t>Minha renda é baixa</t>
  </si>
  <si>
    <t xml:space="preserve">Me explica melhor o javascript </t>
  </si>
  <si>
    <t>Sanfiedler@hotmail.com</t>
  </si>
  <si>
    <t>Gerente administrativo financeiro</t>
  </si>
  <si>
    <t>Nenhum</t>
  </si>
  <si>
    <t xml:space="preserve">Manter estabilidade financeira </t>
  </si>
  <si>
    <t xml:space="preserve">Trabalho em Outra área </t>
  </si>
  <si>
    <t xml:space="preserve">Qual melhor faculdade na área posso fazer? O curso de desenvolvedor de full stack da Estácio é um bom caminho? </t>
  </si>
  <si>
    <t xml:space="preserve">Felipefernand1730@gmail.com </t>
  </si>
  <si>
    <t xml:space="preserve">Ver vídeos Internet
</t>
  </si>
  <si>
    <t>Oficial de rede</t>
  </si>
  <si>
    <t>Adquirir mais experiencia</t>
  </si>
  <si>
    <t>Ser renomado na area</t>
  </si>
  <si>
    <t>Trabalhar no ramo</t>
  </si>
  <si>
    <t>Como seria o início de busca por conhecimento e como me enganjar na área...</t>
  </si>
  <si>
    <t>22willsilva@gmail.com</t>
  </si>
  <si>
    <t>7:00 as 14:00</t>
  </si>
  <si>
    <t>Encarregado de comércio atacadista</t>
  </si>
  <si>
    <t>Independência profissional</t>
  </si>
  <si>
    <t>Já tive contato com a programação quando mais novo porém na época não existia um mercado como o atual pra uma pessoa com a idade que eu tinha na época, e hoje em dia as linguagens e o mercado evoluíram muito a ponto do meu conhecimento ser basicamente uma noção hoje em dia, por isso acho que começar do zero é o melhor caminho.</t>
  </si>
  <si>
    <t>Por onde começar meus estudos, o quais são os principais fundamentos da programação hoje em dia, como faço minha introdução no mercado de trabalho, como e o que devo apresentar em um portifólio dessa área, quais as principais linguagens de programação devo conhecer e quais referências posso estudar, qual a viabilidade financeira da área pra um iniciante, que tipo de setup preciso, quais obstáculos posso estar encontrando no caminho e qual o necessário para eu estar atuando em uma empresa do exterior residindo no Brasil.</t>
  </si>
  <si>
    <t>Dudupiriabade@gmail.com</t>
  </si>
  <si>
    <t xml:space="preserve">Salva vidas </t>
  </si>
  <si>
    <t xml:space="preserve">Adquirir muito conhecimento na área </t>
  </si>
  <si>
    <t xml:space="preserve">Quais foram teus passos </t>
  </si>
  <si>
    <t xml:space="preserve">meduarda20062022@gmail.com  </t>
  </si>
  <si>
    <t>Me profissionalizar em uma área que seja rentável, de preferência algo que seja bastante construtivo para minha estabilidade financeira.</t>
  </si>
  <si>
    <t>Conseguir se identificar e desenvolver os meios necessários para realizar a tarefa com exito.</t>
  </si>
  <si>
    <t xml:space="preserve"> Como você poderia me ajudar com algo que desperte meu interesse pela área da tecnologia e informática ?  Um incentivo, eu desejo, porém, falta algo que me prenda.</t>
  </si>
  <si>
    <t>brsng84@icloud.com</t>
  </si>
  <si>
    <t xml:space="preserve">Conseguir instabilidade financeira e ajudar minha família </t>
  </si>
  <si>
    <t xml:space="preserve">As vezes falta de tempo,  estava desempregado por um bom tempo e atrasou todo o caminho </t>
  </si>
  <si>
    <t xml:space="preserve">Somente ajuda pra estudar programação tirar todas as dúvidas em relação ao mercado de trabalho na área </t>
  </si>
  <si>
    <t>jeancarlosgf.br@gmail.com</t>
  </si>
  <si>
    <t>Não tenho horário livre. No momento estou respondendo essa pesquisa.</t>
  </si>
  <si>
    <t>Me viro</t>
  </si>
  <si>
    <t xml:space="preserve">Quero ser un profissional da programação </t>
  </si>
  <si>
    <t>Alguem q ensine tudo dentro de um roteiro, de graça</t>
  </si>
  <si>
    <t xml:space="preserve">Pediria para me ensinar tudo q pudesse de graça. </t>
  </si>
  <si>
    <t>ricardomsmello@gmail.com</t>
  </si>
  <si>
    <t>Jogos online e séries</t>
  </si>
  <si>
    <t>Sempre gostei de tecnologia e informática</t>
  </si>
  <si>
    <t>Trabalhar com tecnologia, de onde quiser, recebendo, se possível, em moeda forte. Se puder ser algo na área de games, será a perfeição.</t>
  </si>
  <si>
    <t>Preciso de informações precisar de por onde começar e que caminho seguir, pois meu tempo, com trabalho e filho, é bem limitado.</t>
  </si>
  <si>
    <t>O que devo dominar primeiro para fazer a transição da minha área atual para uma carreira na área de programação e desenvolvimento o quanto antes?</t>
  </si>
  <si>
    <t xml:space="preserve">Thiago000192@hotmail.com </t>
  </si>
  <si>
    <t>Youtube</t>
  </si>
  <si>
    <t xml:space="preserve">Universidade </t>
  </si>
  <si>
    <t>Como manter o foco por longo tempo?
Quando começou a pegar projetos de empresas estrangeiras se sentia totalmente preparado?</t>
  </si>
  <si>
    <t>mcdsproducoes@outlook.com.br</t>
  </si>
  <si>
    <t>Praticar esporte.</t>
  </si>
  <si>
    <t>Fazer da programação minha renda principal.</t>
  </si>
  <si>
    <t xml:space="preserve">Eu não sei por onde começar para ser exatamente o perfil de programador que as empresas necessitam. </t>
  </si>
  <si>
    <t>Qual é a empresa ideal para um programador?</t>
  </si>
  <si>
    <t>contato@mariliamota.com.br</t>
  </si>
  <si>
    <t>durmo</t>
  </si>
  <si>
    <t>sou telemarkt</t>
  </si>
  <si>
    <t>ganhar dinheiro</t>
  </si>
  <si>
    <t>nao sei</t>
  </si>
  <si>
    <t>clayton.mangas@gmail.com</t>
  </si>
  <si>
    <t xml:space="preserve">Técnico equipamentos odontológicos </t>
  </si>
  <si>
    <t xml:space="preserve">Mudar de área </t>
  </si>
  <si>
    <t xml:space="preserve">Correr atrás </t>
  </si>
  <si>
    <t>Em quanto tempo de curso consigo emprego na área?</t>
  </si>
  <si>
    <t>albuquerqueisaias165@gmail.com</t>
  </si>
  <si>
    <t xml:space="preserve">Se vc pode fazer eu ser um programador de sucesso </t>
  </si>
  <si>
    <t xml:space="preserve">wesley_bandeira@hotmail.com </t>
  </si>
  <si>
    <t>Tenho uma micro empresa no ramo de papelaria.</t>
  </si>
  <si>
    <t>Desejo atingir uma condição financeira melhor.</t>
  </si>
  <si>
    <t>Como faço para entrar no mercado de trabalho como programador?</t>
  </si>
  <si>
    <t>aoricil@gmail.com</t>
  </si>
  <si>
    <t xml:space="preserve">Ver séries, jogar vídeo game, e assistir vídeos no YouTube e udemy sobre programação e criação de jogos </t>
  </si>
  <si>
    <t xml:space="preserve">Trabalho em um mercado como operador de loja </t>
  </si>
  <si>
    <t xml:space="preserve">Trabalhar como front end </t>
  </si>
  <si>
    <t xml:space="preserve">Estou no início dos meus estudos então ainda estou aprendendo </t>
  </si>
  <si>
    <t xml:space="preserve">Qual o método que usou pra aprender a programar </t>
  </si>
  <si>
    <t>pilativictor34@gmail.com</t>
  </si>
  <si>
    <t>escutar musica, ficar com amigos</t>
  </si>
  <si>
    <t>estudo em uma escola técnica, na area de desenvolvimento de sistemas</t>
  </si>
  <si>
    <t xml:space="preserve">Estou no ensino médio na área de programação </t>
  </si>
  <si>
    <t xml:space="preserve">ter como me sustentar, fazer o que eu quiser, e ter boas condições </t>
  </si>
  <si>
    <t xml:space="preserve">eu não sei como que entra na area de trabalho na programação, não sei o que as empresas precisam e exigem </t>
  </si>
  <si>
    <t>como que você fez para conseguir entrar em uma empresa e o que voce teve que aprender para ser possivel isso?</t>
  </si>
  <si>
    <t>danilocoimbra8@gmail.com</t>
  </si>
  <si>
    <t xml:space="preserve">Computação </t>
  </si>
  <si>
    <t xml:space="preserve">Trader </t>
  </si>
  <si>
    <t xml:space="preserve">Conseguir um emprego na área </t>
  </si>
  <si>
    <t>Muita coisas</t>
  </si>
  <si>
    <t>Marlon_terr@hotmail.com</t>
  </si>
  <si>
    <t xml:space="preserve">Ver vídeos sobre economia </t>
  </si>
  <si>
    <t xml:space="preserve">Sou gestor de tráfego </t>
  </si>
  <si>
    <t xml:space="preserve">Estou em busca de uma carreira estável que me traga altos salário e minha liberdade financeira </t>
  </si>
  <si>
    <t xml:space="preserve">Por onde começar, oque estudar quais livros ler, iria perguntar quais atalhos você pegou </t>
  </si>
  <si>
    <t>Mudarracesar73@gmail.com</t>
  </si>
  <si>
    <t>Ter um bom pc gamer e uma casa propria</t>
  </si>
  <si>
    <t>Atual Situação  economica falta de planejamento</t>
  </si>
  <si>
    <t>Como trabalhar desde casa com a pc na internet</t>
  </si>
  <si>
    <t>lucasfrancof@hotmail.com</t>
  </si>
  <si>
    <t>Estudar e jogar</t>
  </si>
  <si>
    <t xml:space="preserve">Me tornar um profissional capacitado para a área </t>
  </si>
  <si>
    <t>Muita promessa pouco ensino</t>
  </si>
  <si>
    <t>Para que me explicasse qual caminho seguir na carreira para atingir o susseso mais rapido</t>
  </si>
  <si>
    <t>joao.victor.alvesr@gmail.com</t>
  </si>
  <si>
    <t xml:space="preserve">Jogar as vezes </t>
  </si>
  <si>
    <t xml:space="preserve">Instrutor de academia </t>
  </si>
  <si>
    <t xml:space="preserve">Horários </t>
  </si>
  <si>
    <t xml:space="preserve">O que vc fez para atingir onde vc está hj? </t>
  </si>
  <si>
    <t>natanaelheinrick12@gmail.com</t>
  </si>
  <si>
    <t>Estudante de programaçao</t>
  </si>
  <si>
    <t xml:space="preserve">Tornar um Dev Front-End e realizad o TOEFL </t>
  </si>
  <si>
    <t xml:space="preserve">A falta de dinheiro para poder realizar os cursos. </t>
  </si>
  <si>
    <t>Como melhorar o GitHub e o Likedin, para alcançar o primeiro emprego em Home Office</t>
  </si>
  <si>
    <t>renatolofiego@gmail.com</t>
  </si>
  <si>
    <t xml:space="preserve">Sobre programação </t>
  </si>
  <si>
    <t>Ryanreynald67@gmail.com</t>
  </si>
  <si>
    <t>Quero me torna um programador profissão dos sonhos pra mim</t>
  </si>
  <si>
    <t>Eu mesmo tenho que estudar e me dedicar mais</t>
  </si>
  <si>
    <t>Como aprender programação e n decorar código e sim aprender</t>
  </si>
  <si>
    <t>Conseguir um bom trabalho</t>
  </si>
  <si>
    <t>Conseguir um bom salário depôs me torna empresario</t>
  </si>
  <si>
    <t>Capital</t>
  </si>
  <si>
    <t>Touchytub@gmail.com</t>
  </si>
  <si>
    <t xml:space="preserve">Fiz apenas cursos gratuitos mas quero me aprofundar mais </t>
  </si>
  <si>
    <t xml:space="preserve">Virar programador Júnior </t>
  </si>
  <si>
    <t>Depois que escolhi minha linguagem de programação, como saber qual caminho seguir pra se aprofundar e aprimorar as habilidades ?</t>
  </si>
  <si>
    <t>caiquedev10@gmail.com</t>
  </si>
  <si>
    <t xml:space="preserve">Trabalho de espetor em uma escola municipal </t>
  </si>
  <si>
    <t xml:space="preserve">Cara faço faculdade de ADS(análise e desenvolvimento de sistema ) e quero aprender programação para ter como minha profissão </t>
  </si>
  <si>
    <t xml:space="preserve">Minha dúvida e se realmente tá tendo muita vaga para estagiário no comércio ? E oq me trava e na hora das práticas não saber oq significa as tags e pra que servem </t>
  </si>
  <si>
    <t xml:space="preserve">Pediria a você para ser meu mentor para que aí sim consiga aprender programar </t>
  </si>
  <si>
    <t>henriquetoledodasilva13@gmail.com</t>
  </si>
  <si>
    <t xml:space="preserve">Jogos jogos e estuda eu pouco </t>
  </si>
  <si>
    <t xml:space="preserve">Estudo no ensino médio </t>
  </si>
  <si>
    <t>Tenho interesse nessa area</t>
  </si>
  <si>
    <t xml:space="preserve">Me tornar profissional na minha área futura </t>
  </si>
  <si>
    <t xml:space="preserve">A falta de informação </t>
  </si>
  <si>
    <t>Jogar no pc e praticar esportes</t>
  </si>
  <si>
    <t xml:space="preserve">Ser um profissional na área de programação </t>
  </si>
  <si>
    <t>O trabalho</t>
  </si>
  <si>
    <t xml:space="preserve">Tentaria aprender ao máximo sobre programação </t>
  </si>
  <si>
    <t>leonardo.romao87@gmail.com</t>
  </si>
  <si>
    <t xml:space="preserve">Operador de produção pleno </t>
  </si>
  <si>
    <t>Quero atingir uma melhor opção de trabalho e ter a chance de ganhar um salário melhor</t>
  </si>
  <si>
    <t>Não sei programação</t>
  </si>
  <si>
    <t>Qual a maneira mais fácil de aprender a programar ?</t>
  </si>
  <si>
    <t>danilobrun@hotmail.com</t>
  </si>
  <si>
    <t>Técnico de Controle da Qualidade</t>
  </si>
  <si>
    <t>Emprego na area</t>
  </si>
  <si>
    <t>Conhecimento prático</t>
  </si>
  <si>
    <t>O que preciso fazer para ingressar no mercado de trabalho sem nunca ter tido experiência prática?</t>
  </si>
  <si>
    <t>enzopdemelo@gmail.com</t>
  </si>
  <si>
    <t>Games e programação</t>
  </si>
  <si>
    <t>Auxiliar adm, querendo entrar pra área de tecnologia!</t>
  </si>
  <si>
    <t>Quero me tornar um programador full-stack</t>
  </si>
  <si>
    <t>Pouco tempo para estudar, porém tenho uma rotina para o maior aproveitamento possível</t>
  </si>
  <si>
    <t>Como são as entrevistas? Como são tratadas reuniões e projetos dentro da empresa/time? Quais caminhos/linguagens tem mais oportunidade?</t>
  </si>
  <si>
    <t>nickytosousa@gmail.com</t>
  </si>
  <si>
    <t>descansar/lazer</t>
  </si>
  <si>
    <t xml:space="preserve">aux escritório </t>
  </si>
  <si>
    <t>Poder ajudar com as dívidas de casa, e ter minha independência financeira</t>
  </si>
  <si>
    <t>nao sei por onde começar a estudar, vou começar um curso de programação full stack nesse mes de setembro, mas queria algo pra poder incrementar, eu tenho dificuldade em achar conteúdos por ouvir que começar com x linguagem é melhor, daí surge a duvida de “por qual começar”</t>
  </si>
  <si>
    <t>Tem como me tornar um profissional na area, aprendendo com youtube/cursos gratuitos na internet? Tipo, como se fosse só conhecimento e projetos que eu tenha feito? e eu queria perguntar também, eu citei que vou começar esse curso, e durante ele eu conseguiria achar algum emprego? Depois de aprender alguma linguagem e ter alguns projetos e tal</t>
  </si>
  <si>
    <t>pablo.rodrigo.nogueira@gmail.com</t>
  </si>
  <si>
    <t>Trabalho com manutenção de notebook e desktop</t>
  </si>
  <si>
    <t>Inicialmente me incluir na área da programação a aprender o máximo possível na primeira oportunidade</t>
  </si>
  <si>
    <t>Acredito que a duvida entre focar em back-end ou front-end acaba tomando meu tempo!</t>
  </si>
  <si>
    <t xml:space="preserve">Quais foram as suas maiores dificuldades e como você conseguiu resolvê-las </t>
  </si>
  <si>
    <t>renato.prover@gmail.com</t>
  </si>
  <si>
    <t xml:space="preserve">saio com meus amigos, jogo, leio, escuto música </t>
  </si>
  <si>
    <t xml:space="preserve">estudante universitário </t>
  </si>
  <si>
    <t xml:space="preserve">. </t>
  </si>
  <si>
    <t>lyndyssa@casadastintas-al.com</t>
  </si>
  <si>
    <t xml:space="preserve">Sou consultora de vendas de tintas. </t>
  </si>
  <si>
    <t xml:space="preserve">Construir patrimônio, comprar uma casa, carro, e fazer o máximo de graduações possíveis. </t>
  </si>
  <si>
    <t>Dinheiro, não tenho acesso a equipamentos tecnológicos no momento além do meu smartphone MotoG30</t>
  </si>
  <si>
    <t xml:space="preserve">Por onde posso começar? </t>
  </si>
  <si>
    <t>matheushenriquesousa@hotmail.com</t>
  </si>
  <si>
    <t>Andar de patins,assistir séries,praia</t>
  </si>
  <si>
    <t>Repositor de frios</t>
  </si>
  <si>
    <t>Quero muito morar fora e trabalhar com programação vai me ajudar com isso.</t>
  </si>
  <si>
    <t xml:space="preserve">De como ter a disciplina, foco e constância na área de programação </t>
  </si>
  <si>
    <t>fagundediego2015@gmail.com</t>
  </si>
  <si>
    <t>Estudar e navegar pelo internet</t>
  </si>
  <si>
    <t>Comecei a trabalhar esse mês como recenseador</t>
  </si>
  <si>
    <t>Trabalhar de onde quiser, no horário que quiser e os salários</t>
  </si>
  <si>
    <t>Emprego na área</t>
  </si>
  <si>
    <t>Comecei a pouco tempo</t>
  </si>
  <si>
    <t>A maioria já foi respondida nós story, não tenho nenhuma atualmente</t>
  </si>
  <si>
    <t xml:space="preserve">Agadimar@gmail.com </t>
  </si>
  <si>
    <t xml:space="preserve">Motosserista </t>
  </si>
  <si>
    <t xml:space="preserve">Trabalhar por conta </t>
  </si>
  <si>
    <t xml:space="preserve">Falta aprender melhor </t>
  </si>
  <si>
    <t xml:space="preserve">Seria o jeito mais  simples  de fazer as programações </t>
  </si>
  <si>
    <t>Pamela.Cristina.rock@gmail.com</t>
  </si>
  <si>
    <t>Ouvir música, dirigir, assistir filmes/séries, sair com os amigos</t>
  </si>
  <si>
    <t>Trabalho com pessoas que atuam na área</t>
  </si>
  <si>
    <t>Disciplina para estudar</t>
  </si>
  <si>
    <t xml:space="preserve">Como iniciar os estudos </t>
  </si>
  <si>
    <t>luziane.multmed@gmail.com</t>
  </si>
  <si>
    <t xml:space="preserve">Trabalhar onde quiser, melhorar a questão salarial e qualidade de vida </t>
  </si>
  <si>
    <t>Qual a melhor linguagem em termos de mercado?</t>
  </si>
  <si>
    <t>dasilvarios70@gmail.com</t>
  </si>
  <si>
    <t>Usar o PC para jogar/programar um pouco de JS.</t>
  </si>
  <si>
    <t>Atualmente estou estudando, no ensino médio.</t>
  </si>
  <si>
    <t>Entrar em um mercado de trabalho com a programação.</t>
  </si>
  <si>
    <t>Ainda não tenho muito conhecimento na área.</t>
  </si>
  <si>
    <t>Entender melhor automações com python.</t>
  </si>
  <si>
    <t>alines.meira@gmail.com</t>
  </si>
  <si>
    <t xml:space="preserve">Estudar, aprender coisas novas </t>
  </si>
  <si>
    <t>Sou artista</t>
  </si>
  <si>
    <t xml:space="preserve">Quero ter uma carreira sólida com bons salários </t>
  </si>
  <si>
    <t xml:space="preserve">Foco no aprendizado, continuidade </t>
  </si>
  <si>
    <t xml:space="preserve">Como consigo ter constância p atingir meus objetivos </t>
  </si>
  <si>
    <t>fellipelooko@gmail.com</t>
  </si>
  <si>
    <t xml:space="preserve">Jogar jogos ou estudar novo assuntos </t>
  </si>
  <si>
    <t>Um bem estar em casa e uma renda sustentavel</t>
  </si>
  <si>
    <t>Insegurança e falta de tempo</t>
  </si>
  <si>
    <t>Os caminhos certos para entrar na carreira de programador</t>
  </si>
  <si>
    <t>Wagnerpcgames@gmail.com</t>
  </si>
  <si>
    <t xml:space="preserve">No momento estou desempregado </t>
  </si>
  <si>
    <t>Uma vida confortavel</t>
  </si>
  <si>
    <t xml:space="preserve">Financeiramente </t>
  </si>
  <si>
    <t xml:space="preserve">Por onde começo a programar </t>
  </si>
  <si>
    <t>fagnernezim@gmail.com</t>
  </si>
  <si>
    <t>Música, tentar aprender programação, brincar com filhos</t>
  </si>
  <si>
    <t xml:space="preserve">Técnico Internet de dia e Suporte ao Cliente de noite </t>
  </si>
  <si>
    <t xml:space="preserve">Estabilidade financeira, liberdade geografica ,poder passear com família independente do dia </t>
  </si>
  <si>
    <t xml:space="preserve">Serviço atual muito engessado, financeiro sempre apertado </t>
  </si>
  <si>
    <t>O mínimo que preciso "manjar" pra ter mais certeza que consigo me candidatar pra tal vaga HomeOffice</t>
  </si>
  <si>
    <t>alanfreestyle34@gmail.com</t>
  </si>
  <si>
    <t xml:space="preserve">Quero Ser Um Programador </t>
  </si>
  <si>
    <t>Material De Estudo</t>
  </si>
  <si>
    <t>Por onde começar, sendo que não tenho nenhuma noção? ,e seria possível aprender?</t>
  </si>
  <si>
    <t>Kelvismaxuell@gmail.com</t>
  </si>
  <si>
    <t>Aprender algo</t>
  </si>
  <si>
    <t>Pdv</t>
  </si>
  <si>
    <t>Aprender para tabalhar na área de TI</t>
  </si>
  <si>
    <t xml:space="preserve">Iria perguntar sobre seu início na área de tecnologia e maneiras de aprender com mais fácil </t>
  </si>
  <si>
    <t xml:space="preserve">W3r3nckmurta@gmail.com </t>
  </si>
  <si>
    <t>Treinar, ficar com a família e hoje estudar programação</t>
  </si>
  <si>
    <t xml:space="preserve">Sou personal fight </t>
  </si>
  <si>
    <t xml:space="preserve">Trabalhar para empresas de outros países, Trabalhar em casa, receber altos salários </t>
  </si>
  <si>
    <t xml:space="preserve">Comprar minha casa em um condomínio fechado, viajar o mundo e viver mais próximo da minha família </t>
  </si>
  <si>
    <t>Hoje Tenho descolorante gigante diariamente para dar aulas como personal, com isso não posso me mudar para o interior.
Meu trabalho me força a ficar muito tempo fora de casa e longe da minha família!</t>
  </si>
  <si>
    <t xml:space="preserve">Me ajude aprender programar, e como faço para conseguir um emprego em uma empresa de fora!?
Me ajude a transformar minha vida e da minha família </t>
  </si>
  <si>
    <t>thiagolouredo@yahoo.com.br</t>
  </si>
  <si>
    <t>Marceneiro</t>
  </si>
  <si>
    <t>Melhorar minha condição financeira.</t>
  </si>
  <si>
    <t>Mercado pra marcenaria está difícil.</t>
  </si>
  <si>
    <t>É muito difícil se tornar programador?</t>
  </si>
  <si>
    <t>danilo.pereira071995@gmail.com</t>
  </si>
  <si>
    <t xml:space="preserve">No momento só estudo e descanso um pouco aos finais de semana </t>
  </si>
  <si>
    <t>Sou pintor residencial (Autônomo)</t>
  </si>
  <si>
    <t>Tenho vários, mas a pouco tempo venho estudando inglês quero alcançar a fluência um dia, e buscando estudar programação também já que não sou mais leigo no assunto após ter feito faculdade na área de tecnologia onde aprendi um pouco e agora estou disposto a aprender e entrar para esse mercado. Tenho um sonho de morar fora do país também.</t>
  </si>
  <si>
    <t>No momento não posso pagar por um curso mas vou encontrar uma forma de conseguir.</t>
  </si>
  <si>
    <t xml:space="preserve">Por onde começar na programação? Qual a linguagem aprender primeiro para conseguir minha primeira oportunidade nessa área? </t>
  </si>
  <si>
    <t>jhonny.robson@gmail.com</t>
  </si>
  <si>
    <t>Blogueiro</t>
  </si>
  <si>
    <t>Aprender Programação para criar os sistemas do meu projeto.</t>
  </si>
  <si>
    <t>Método.</t>
  </si>
  <si>
    <t>Qual linguagem focar para meus projetos.</t>
  </si>
  <si>
    <t>marcela.multibox@gmail.com</t>
  </si>
  <si>
    <t xml:space="preserve">Vendas online </t>
  </si>
  <si>
    <t>Ter uma identidade em relação a profissão.</t>
  </si>
  <si>
    <t>Finança baixa para concluir alguns projetos pra alavancar a área profissional.</t>
  </si>
  <si>
    <t>Eu, mesmo com pouco conhecimento de informática conseguirei atingir um nível de desenvolvedor rentável?</t>
  </si>
  <si>
    <t>rafaelhcardoso1996@gmail.com</t>
  </si>
  <si>
    <t xml:space="preserve">Aprender a ser um programador para poder trabalhar home office ou seja onde for, e poder dar atenção a minha futura família, pois estou quase casando. </t>
  </si>
  <si>
    <t>No momento meu tempo é curto pois trabalho em uma empresa de informática, tenho só a noite e domingo para estudar</t>
  </si>
  <si>
    <t>Qual o caminho para começar a programar e conseguir emprego mesmo sem experiência na área?</t>
  </si>
  <si>
    <t>daniellerhdigital@gmail.com</t>
  </si>
  <si>
    <t>Sou aeroviária</t>
  </si>
  <si>
    <t>Ter mais qualidade de vida e conquistar minha casa própria .</t>
  </si>
  <si>
    <t xml:space="preserve">dificuldade financeira e ter alguém que me pegue na minha mão e me mostre o caminho para eu vencer essa barreira . </t>
  </si>
  <si>
    <t>Rodolfo, Eu quero aprender programação para me sentir valorizada como profissional e como mulher, não sei absolutamente nada, andei fazendo umas pesquisas , mas não consegui ainda entender direitinho. Você e sua equipe  podem ser a minha ponte e me ajudar me tornar programadora e conseguir um trabalho que eu ganhe mais do que o salário que ganho hj ? Posso confiar em vc?</t>
  </si>
  <si>
    <t>skin36557@gmail.com</t>
  </si>
  <si>
    <t>Fazer exercício</t>
  </si>
  <si>
    <t xml:space="preserve">Trabalhar com o que eu gosto </t>
  </si>
  <si>
    <t>Leonardoreis0304@gmail.com</t>
  </si>
  <si>
    <t>Ficar em casa lendo ou vendo séries.</t>
  </si>
  <si>
    <t xml:space="preserve">No momento só estudo! </t>
  </si>
  <si>
    <t>No momento eu quem é aprofundar no mercado, conhecer mais e absorver o máximo que eu conseguir.</t>
  </si>
  <si>
    <t xml:space="preserve">No momento nada me impede de fazer isso! </t>
  </si>
  <si>
    <t xml:space="preserve">Eu te perguntar como você consegue me ajudar a buscar mais conhecimento e entrar no mercado! </t>
  </si>
  <si>
    <t xml:space="preserve">Trabalhe em uma área que eu goste e poder ter uma "liberdade" financeira </t>
  </si>
  <si>
    <t xml:space="preserve">Por enquanto apenas a escola </t>
  </si>
  <si>
    <t>- Qual o caminho você me indica para quando eu sair escola seguir e conseguir entrar em uma faculdade de programação e conseguir arrumar meu emprego em um bom local.
- Tem alguma "fórmula" que eu possa usar para estudar e conseguir aprender programação?
- É necessário ter algum equipamento bom para fazer programação?
- Consigo ser programador sem ter notas boas durante o meu tempo na escola?</t>
  </si>
  <si>
    <t>eduardaborgesmisevitch@gmail.com</t>
  </si>
  <si>
    <t>Ficar mexendo no celular</t>
  </si>
  <si>
    <t xml:space="preserve">Faço ensino médio técnico com curso de tecnologia integrado </t>
  </si>
  <si>
    <t xml:space="preserve">Quero ter conhecimento sobre programação para conseguir um bom emprego </t>
  </si>
  <si>
    <t>Nn achava um bom curso</t>
  </si>
  <si>
    <t xml:space="preserve">Como é a melhor forma de aprender sobre programação </t>
  </si>
  <si>
    <t>nicholas.bombassaro@aluno.colegiosjose.com.br</t>
  </si>
  <si>
    <t>Estou no fundamental 2 e quero aprender</t>
  </si>
  <si>
    <t>Não tenho nem um objetivo</t>
  </si>
  <si>
    <t>Se é muito difícil aprender a programar</t>
  </si>
  <si>
    <t>william.davidd@hotmail.com</t>
  </si>
  <si>
    <t xml:space="preserve">Mexer no meu computador e jogar jogos de FPS e pesquisar sobre programação </t>
  </si>
  <si>
    <t xml:space="preserve">Ter uma vida confortável </t>
  </si>
  <si>
    <t>Falta de foco, e determinação</t>
  </si>
  <si>
    <t xml:space="preserve">Você pensou em desistir no inicio? </t>
  </si>
  <si>
    <t>karlinavlis35@gmail.com</t>
  </si>
  <si>
    <t xml:space="preserve">Instagram assistir filmes </t>
  </si>
  <si>
    <t xml:space="preserve">Agricultor </t>
  </si>
  <si>
    <t xml:space="preserve">Aprende e fatura encima do meu aprendizado </t>
  </si>
  <si>
    <t xml:space="preserve">Como cria um aplicativo do zero </t>
  </si>
  <si>
    <t>Plprc.lima@gmail.com</t>
  </si>
  <si>
    <t xml:space="preserve">Trabalho na área de t.i e quero aprender programação </t>
  </si>
  <si>
    <t xml:space="preserve">Meu objetivo é aprender todos os dias coisas novas que possa complementar meu conhecimento </t>
  </si>
  <si>
    <t>Doque vc tem medo ?</t>
  </si>
  <si>
    <t>dennyss.andrey@gmail.com</t>
  </si>
  <si>
    <t>Usar o computador</t>
  </si>
  <si>
    <t xml:space="preserve">Sou Folguista de condomínio residencial </t>
  </si>
  <si>
    <t>Entrar em uma profissão que sempre admirei e quis, mais por conta de outras coisas tive que me abster desse desejo</t>
  </si>
  <si>
    <t xml:space="preserve">Acho que eu estou muito acomodado em meu atual trabalho, por isso quando tento mudar de área me falta entusiasmo de continuar </t>
  </si>
  <si>
    <t xml:space="preserve">Perguntaria como é trabalhar em casa , e ganhar bem , a sensação de não ter feito faculdade e ganhar melhor que muita gente formada entre outras perguntas </t>
  </si>
  <si>
    <t>joaoicaro3617@gmail.com</t>
  </si>
  <si>
    <t xml:space="preserve">Academia, assistir vídeos para melhor conhecimento... </t>
  </si>
  <si>
    <t xml:space="preserve">Estudo , entregador </t>
  </si>
  <si>
    <t>Comprar um carro , e não depender de ninguém.</t>
  </si>
  <si>
    <t>Já tentei passar na trybe , mais são poucas vagas e atingiram notas maiores que a minha...</t>
  </si>
  <si>
    <t>O que eu fasso pra entrar no trabalho de vez de programação , como ser contratado sem muita experiência, qual o basico</t>
  </si>
  <si>
    <t>gustbmartins@gmail.com</t>
  </si>
  <si>
    <t xml:space="preserve">Analista de vendas </t>
  </si>
  <si>
    <t xml:space="preserve">Um bom emprego. </t>
  </si>
  <si>
    <t xml:space="preserve">Maior conhecimento para disputar as boas vagas </t>
  </si>
  <si>
    <t xml:space="preserve">Quais foram o seus primeiros passos </t>
  </si>
  <si>
    <t>eduardohenrisala@gmail.com</t>
  </si>
  <si>
    <t xml:space="preserve">Faço faculdade de TI e quero seguir a carreira de programador </t>
  </si>
  <si>
    <t xml:space="preserve">Meu objetivo e ser um programador </t>
  </si>
  <si>
    <t xml:space="preserve">Dificuldade de ensino </t>
  </si>
  <si>
    <t>wlljk@hotmail.com</t>
  </si>
  <si>
    <t xml:space="preserve">Papear </t>
  </si>
  <si>
    <t xml:space="preserve">Trabalhar para ganhar bem e realizar meus sonhos </t>
  </si>
  <si>
    <t xml:space="preserve">Não consigo iniciar </t>
  </si>
  <si>
    <t>Após o curso, como poderia iniciar nas empresas atuando nessa área de programador.</t>
  </si>
  <si>
    <t>Fn06410@gmail.com</t>
  </si>
  <si>
    <t xml:space="preserve">Alça minha metaas </t>
  </si>
  <si>
    <t>Onde devo focar para aprender a desenvolver na area</t>
  </si>
  <si>
    <t>tavinhope.olinda@gmail.com</t>
  </si>
  <si>
    <t xml:space="preserve">Estou sem trabalho </t>
  </si>
  <si>
    <t xml:space="preserve">Primeiramente eu gostaria de realizar meu grande sonho de ter a minha casa própria. Ter a oportunidade de viajar com minha família e realizar outros sonhos também </t>
  </si>
  <si>
    <t>Oque mim deixa um pouco frustrado é que as vezes agente pensa em desistir de tudo jogar tudo que agente sonhou fora</t>
  </si>
  <si>
    <t xml:space="preserve">Mim ajuda a ter uma renda salarial boa pra eu ajudar minha família por favor só preciso de uma oportunidade </t>
  </si>
  <si>
    <t>lugns2@gmail.com</t>
  </si>
  <si>
    <t>Jogar videogame e pc</t>
  </si>
  <si>
    <t>Quero entrar na área, tenho pesquisado e vi que é uma área que só cresce e que faltam profissionais qualificados, como eu sempre tive vontade de aprender creio que seja uma boa possibilidade pra eu conseguir mudar de área.</t>
  </si>
  <si>
    <t xml:space="preserve">O medo de deixar uma carreira para trás e partir para outra, porém como estou desempregado no momento, estou apostando minhas fichas nessa nova área </t>
  </si>
  <si>
    <t>Tenho 34 anos, sou formado em veterinária, estou muito frustrado como eu estou, sinceramente, se eu me esforçar e me dedicar muito, mesmo na minha idade, ainda dá tempo de me colocar no mercado?</t>
  </si>
  <si>
    <t>marciaagostinho78@gmail.com</t>
  </si>
  <si>
    <t>Meu principal objetivo é ser programadora</t>
  </si>
  <si>
    <t xml:space="preserve">Dúvidas de como entrar na área como fazer uma transição de carreira </t>
  </si>
  <si>
    <t xml:space="preserve">Qual o melhor caminho </t>
  </si>
  <si>
    <t>brunaa.jornalismo@gmail.com</t>
  </si>
  <si>
    <t>Assitir filme e escutar música</t>
  </si>
  <si>
    <t>Estudo desenvolvimento de sistemas</t>
  </si>
  <si>
    <t>Faço curso técnico e quero entrar na área de programação</t>
  </si>
  <si>
    <t>Quero aprender a programar para entrar nesse mercado de trabalho.</t>
  </si>
  <si>
    <t>Alguns pontos da programação são complicados e falta de oportunidade no mercado.</t>
  </si>
  <si>
    <t>Como faço para me capacitar e ter uma oportunidade no mercado de trabalho.</t>
  </si>
  <si>
    <t>roberto0302bamaral@gmail.com</t>
  </si>
  <si>
    <t>Não estudo</t>
  </si>
  <si>
    <t xml:space="preserve">Ter renda para cuidar dos meus filhos </t>
  </si>
  <si>
    <t xml:space="preserve">Falta de emprego </t>
  </si>
  <si>
    <t>Pq ensinar as pessoas de graça?</t>
  </si>
  <si>
    <t>Guilhermearyelmoreiradasilva@gmail.com</t>
  </si>
  <si>
    <t>Jogo ou estudo</t>
  </si>
  <si>
    <t xml:space="preserve">Desejo aposentar os meus pais e ajudar a minha família </t>
  </si>
  <si>
    <t xml:space="preserve">No meu caso n avancei mais na área pois n tive como continuar </t>
  </si>
  <si>
    <t>Qual a melhor técnica para evoluir rapidamente nesse assunto?</t>
  </si>
  <si>
    <t>robsonsjordao@gmail.com</t>
  </si>
  <si>
    <t>Montar cubos mágicos</t>
  </si>
  <si>
    <t>Consultor Técnico telecom</t>
  </si>
  <si>
    <t>Mudar de profissão</t>
  </si>
  <si>
    <t xml:space="preserve">Como estudar no início </t>
  </si>
  <si>
    <t>maikigabriel32@gmail.com</t>
  </si>
  <si>
    <t>Conquistar o sonho da casa propria</t>
  </si>
  <si>
    <t xml:space="preserve">Qual a dica que você da pra quem esta começando na área de programador? </t>
  </si>
  <si>
    <t>guilherme.silvaa1706@gmail.com</t>
  </si>
  <si>
    <t xml:space="preserve">Estabilidade financeira e conhecimento na área de programação </t>
  </si>
  <si>
    <t xml:space="preserve">No momento só me falta conhecimento </t>
  </si>
  <si>
    <t xml:space="preserve">Será que eu consigo mesmo aprender </t>
  </si>
  <si>
    <t>santostnt5@live.com</t>
  </si>
  <si>
    <t xml:space="preserve">jogar, ler, pedalar, malhar, rpg, series, filmes </t>
  </si>
  <si>
    <t xml:space="preserve">estagio suporte técnico </t>
  </si>
  <si>
    <t xml:space="preserve">curso técnico de informática </t>
  </si>
  <si>
    <t xml:space="preserve">virar um programador </t>
  </si>
  <si>
    <t>dificuldade com programação e falta de tempo</t>
  </si>
  <si>
    <t xml:space="preserve">como melhor em programação </t>
  </si>
  <si>
    <t xml:space="preserve">alessandra.sinf@gmail.com </t>
  </si>
  <si>
    <t>Do lar.</t>
  </si>
  <si>
    <t xml:space="preserve">Não compreendo bem as linguagens </t>
  </si>
  <si>
    <t>Como começar do zero, compreendendo a lógica de programação.</t>
  </si>
  <si>
    <t>brunodionisiooficial@gmail.com</t>
  </si>
  <si>
    <t xml:space="preserve">Sou técnico de telecomunicações </t>
  </si>
  <si>
    <t xml:space="preserve">Quero me tornar programador porque me apaixonei pela área de tecnologia desde novo, e programação é show </t>
  </si>
  <si>
    <t>fernandafiorezzi18@gmail.com</t>
  </si>
  <si>
    <t xml:space="preserve">Eu tiro um tempo para minha faculdade que é EAD de Sistemas de Informação, no resto das horas eu faço alguma corrida, ou estudo alguma coisa. Depende do meu dia. </t>
  </si>
  <si>
    <t xml:space="preserve">Busquei emprego nos requisitos que tenho, e percebi que são poucos então agora eu estou procurando melhorar. </t>
  </si>
  <si>
    <t xml:space="preserve">O meu primeiro emprego na programação com uma boa remuneração, e me dedicar até trabalhar pro exterior </t>
  </si>
  <si>
    <t xml:space="preserve">Falta de estretura, explicações vazias pra entender a estretura, mas busco sempre entender até se encaixar na minha mente, as me frusto e paro </t>
  </si>
  <si>
    <t>Se você poderia ser meu amigo, aliás um amigo conversaria comigo várias horas e eu poderia perguntas várias vezes.</t>
  </si>
  <si>
    <t>maxjses@gmail.com</t>
  </si>
  <si>
    <t xml:space="preserve">Ajuda os meus pais </t>
  </si>
  <si>
    <t>Como vc começou?</t>
  </si>
  <si>
    <t>lizdany19@hotmail.com</t>
  </si>
  <si>
    <t>Fica com minha filha.</t>
  </si>
  <si>
    <t xml:space="preserve">Gerenciamento de pessoal </t>
  </si>
  <si>
    <t>Possibilidade de mudar de vida fazendo o que gosto.</t>
  </si>
  <si>
    <t>Reformar minha casa, e dar uma vida melhor a minha filha.</t>
  </si>
  <si>
    <t>O medo da mudança e adaptação.</t>
  </si>
  <si>
    <t>Gostaria de saber como conseguiu mudar de vida.</t>
  </si>
  <si>
    <t>fernando.chagas@servfix.com.br</t>
  </si>
  <si>
    <t>sou Técnico em Eletrônica</t>
  </si>
  <si>
    <t>Ser Reconhecido no trabalho</t>
  </si>
  <si>
    <t>dinheiro</t>
  </si>
  <si>
    <t>me ensina a Programar.</t>
  </si>
  <si>
    <t>brunobueno149@gmail.com</t>
  </si>
  <si>
    <t xml:space="preserve">Melhorar de vida com um emprego melhor </t>
  </si>
  <si>
    <t xml:space="preserve">Como faço pra aprender a programar do zero </t>
  </si>
  <si>
    <t xml:space="preserve">Vander.carmo95@gmail.com </t>
  </si>
  <si>
    <t xml:space="preserve">Conseguir um emprego melhor por meio da programação </t>
  </si>
  <si>
    <t xml:space="preserve">Ociosidade </t>
  </si>
  <si>
    <t>Qual o caminho para o reconhecimento</t>
  </si>
  <si>
    <t>ismaelbarbosa.filho21@gmail.com</t>
  </si>
  <si>
    <t xml:space="preserve">Perguntar o que você fez pra alcançar seus objetivos </t>
  </si>
  <si>
    <t>bia_cardoso_ferreira@hotmail.com</t>
  </si>
  <si>
    <t>Assistir serie.</t>
  </si>
  <si>
    <t>estudo somente.</t>
  </si>
  <si>
    <t>Gostaria de aprender mais de programação para atuar nessa área, atualmente estou desempregada procurando recolocação no mercado de trabalho.</t>
  </si>
  <si>
    <t>pagar um curso.</t>
  </si>
  <si>
    <t>qual caminho certo para seguir, quais investimentos vale a pena e se a área realmente é tudo que dizem.</t>
  </si>
  <si>
    <t>silas.henrique8332@gmail.com</t>
  </si>
  <si>
    <t xml:space="preserve">Pegar uma praia </t>
  </si>
  <si>
    <t xml:space="preserve">Estou sem trabalhar </t>
  </si>
  <si>
    <t xml:space="preserve">Quero dar uma qualidade de vida melhor para minha família </t>
  </si>
  <si>
    <t xml:space="preserve">Preciso de qualificação </t>
  </si>
  <si>
    <t xml:space="preserve">Mim ajudar por favor </t>
  </si>
  <si>
    <t>rafelagouveia7@gmail.com</t>
  </si>
  <si>
    <t>estudar, sair com os amigos etc</t>
  </si>
  <si>
    <t>estou no ensiono fundamental e quero aprender a programar</t>
  </si>
  <si>
    <t>quero ter uma carreira na area da programação</t>
  </si>
  <si>
    <t>não sei por onde começar</t>
  </si>
  <si>
    <t>oque devo começar a aprender?</t>
  </si>
  <si>
    <t>alexsandresilva2013@gmail.com</t>
  </si>
  <si>
    <t>Fazendo simulação em PLC</t>
  </si>
  <si>
    <t xml:space="preserve">Técnico eletrotécnica </t>
  </si>
  <si>
    <t>Da uma oportunidade de vida melhor para minha família.</t>
  </si>
  <si>
    <t xml:space="preserve">Vai ser um grande desafio </t>
  </si>
  <si>
    <t>Qual seria a estratégia de executa uma excelente programação.</t>
  </si>
  <si>
    <t>gabrielbiano@outlook.com.br ou byanooo@live.com</t>
  </si>
  <si>
    <t>Contabilidade e e-sports.</t>
  </si>
  <si>
    <t>Adquirir o máximo de conhecimento referente a área em 2 anos.</t>
  </si>
  <si>
    <t>Nada. Iniciei agora e tenho muita disposição pra aprender.</t>
  </si>
  <si>
    <t>Um script do melhor caminho (não o mais rápido mas sim o mais eficiente) a ser seguido.</t>
  </si>
  <si>
    <t>valdelirpinheiro70@gmail.com</t>
  </si>
  <si>
    <t>Música tocar meu sax</t>
  </si>
  <si>
    <t xml:space="preserve">Fazer aplicativo para facilitar as barbearia </t>
  </si>
  <si>
    <t xml:space="preserve">O que me impede é que eu não sei fazer um aplicativo ainda </t>
  </si>
  <si>
    <t xml:space="preserve">Qual o caminho mais rápido possível para aprender </t>
  </si>
  <si>
    <t>romario9013@gmail.com</t>
  </si>
  <si>
    <t xml:space="preserve">Eletricista de distribuição </t>
  </si>
  <si>
    <t xml:space="preserve">Se essa é realmente uma área rentável </t>
  </si>
  <si>
    <t>lucas_silvagranado@hotmail.com</t>
  </si>
  <si>
    <t>Me especializar em uma área que sempre me interessou</t>
  </si>
  <si>
    <t>Qual o caminho certo para se tornar um programador</t>
  </si>
  <si>
    <t>iurydai@gmail.com</t>
  </si>
  <si>
    <t>Pesquisas, aprimoramento, filmes</t>
  </si>
  <si>
    <t>Sou analista de redes</t>
  </si>
  <si>
    <t>Aprender a programar pq realmente gosto dessa area</t>
  </si>
  <si>
    <t>Alto custo para fazer cursos</t>
  </si>
  <si>
    <t xml:space="preserve">Como aprender a programação de maneira segura objetiva independente de linguagem </t>
  </si>
  <si>
    <t>davimjrodrigues@gmail.com</t>
  </si>
  <si>
    <t>Fazer o básico no vs code</t>
  </si>
  <si>
    <t>Eu gosto de programar</t>
  </si>
  <si>
    <t>8°ano quero aprender a programar</t>
  </si>
  <si>
    <t xml:space="preserve">Eu quero aprender a programar e conseguir um bom emprego no futuro </t>
  </si>
  <si>
    <t>luanadutra.adm@gmail.com</t>
  </si>
  <si>
    <t>Passear ao ar livre</t>
  </si>
  <si>
    <t xml:space="preserve">Estudante e em busca de recolocação no mercado de trabalho </t>
  </si>
  <si>
    <t>Fazendo transição de carreira</t>
  </si>
  <si>
    <t>Conseguir concluir minha transição de carreira para programadora</t>
  </si>
  <si>
    <t>Receio de não conseguir finalizar raciocínios lógicos necessários para ser programadora</t>
  </si>
  <si>
    <t xml:space="preserve">Vale a pena investir na área de programação? </t>
  </si>
  <si>
    <t>edyav05@gmail.com</t>
  </si>
  <si>
    <t xml:space="preserve">Atividade física  </t>
  </si>
  <si>
    <t xml:space="preserve">Sou técnico em telecomunicações </t>
  </si>
  <si>
    <t xml:space="preserve">Quero trabalhar como programador para conhecer novos lugares países diferentes </t>
  </si>
  <si>
    <t xml:space="preserve">Por onde começa a estudar qual curso ou faculdade qual o caminho a seguir </t>
  </si>
  <si>
    <t>raulsantos765@gmail.com</t>
  </si>
  <si>
    <t>Tocar guitarra</t>
  </si>
  <si>
    <t>Mecânico Náutico</t>
  </si>
  <si>
    <t>Ser um Dev Full Stack</t>
  </si>
  <si>
    <t>Trabalho em período integral me impede de entrar em um curso intensivo</t>
  </si>
  <si>
    <t>Como conseguir emprego em empresas no exterior morando no Brasil</t>
  </si>
  <si>
    <t>johnnycobain1@gmail.com</t>
  </si>
  <si>
    <t>Jogar, ficar com meu filho</t>
  </si>
  <si>
    <t xml:space="preserve">Desempregado a um mês </t>
  </si>
  <si>
    <t>Trabalho em outra área mas já cheguei a cursar superior de redes de computadores, e tenho uma noção de programação em C.</t>
  </si>
  <si>
    <t>Aprender o máximo possível e encontrar uma oportunidade no mercado de trabalho pra dar uma melhor condição pra minha família.</t>
  </si>
  <si>
    <t>Mais o tempo e dinheiro pra pagar uma faculdade de T.I, preciso me organizar bem pra conciliar o trabalho com estudo, mas é mais a questão financeira no momento.</t>
  </si>
  <si>
    <t>Como começar do zero e ter sucesso.</t>
  </si>
  <si>
    <t>Edsonferlim@hotmail.com</t>
  </si>
  <si>
    <t>Espote</t>
  </si>
  <si>
    <t>Viajar e morar morar fora</t>
  </si>
  <si>
    <t>Como atingir o sucesso xomo desenvolvedor.</t>
  </si>
  <si>
    <t>vl.lopes071099@gmail.com</t>
  </si>
  <si>
    <t xml:space="preserve">Designer Gráfico </t>
  </si>
  <si>
    <t xml:space="preserve">Começar a trabalhar como programador </t>
  </si>
  <si>
    <t xml:space="preserve">O conhecimento na área, e saber de onde devo começar </t>
  </si>
  <si>
    <t xml:space="preserve">Por onde devo começar, e como devo fazer </t>
  </si>
  <si>
    <t>maskararj@gmail.com</t>
  </si>
  <si>
    <t>Jogar jogos de pc</t>
  </si>
  <si>
    <t>Taxista</t>
  </si>
  <si>
    <t xml:space="preserve">Dinheiro e tempo </t>
  </si>
  <si>
    <t>Vale a pena investir tempo e dinheiro nisso?</t>
  </si>
  <si>
    <t>y.beleboni@gmail.com</t>
  </si>
  <si>
    <t xml:space="preserve">Analista de suporte pleno </t>
  </si>
  <si>
    <t>Gostaria de ir para área de desenvolvimento, pois é muito amplo e possui muitas oportunidades.</t>
  </si>
  <si>
    <t xml:space="preserve">Tempo hábil. </t>
  </si>
  <si>
    <t>Como chegou até onde está hoje?</t>
  </si>
  <si>
    <t xml:space="preserve">Henriquebrendo2023@gmail.com </t>
  </si>
  <si>
    <t xml:space="preserve">Conversar </t>
  </si>
  <si>
    <t>Bom salário e ser realizado na vida !</t>
  </si>
  <si>
    <t xml:space="preserve">Falta de oportunidades e conhecimento </t>
  </si>
  <si>
    <t>Vale a pena esse curso ?</t>
  </si>
  <si>
    <t xml:space="preserve">Melhores resultados financeiros </t>
  </si>
  <si>
    <t xml:space="preserve">Só aprender mas como funciona </t>
  </si>
  <si>
    <t xml:space="preserve">Como fazer um aplicativo </t>
  </si>
  <si>
    <t>edsonalvestwd50@gmail.com</t>
  </si>
  <si>
    <t>estudar e jogar</t>
  </si>
  <si>
    <t xml:space="preserve">estou fazendo faculdade, atualmente no primeiro período do curso de ciências da computação. </t>
  </si>
  <si>
    <t>me aprofundar e absorver o maior conhecimento possível sobre programação e afins</t>
  </si>
  <si>
    <t>algum curso/aula gratuita e que possa entrega um bom conteúdo</t>
  </si>
  <si>
    <t>Qual a maior dificuldade do meio da programação?</t>
  </si>
  <si>
    <t>rafael_miguel137@hotmail.com</t>
  </si>
  <si>
    <t xml:space="preserve">Jogar, ver filme e séries </t>
  </si>
  <si>
    <t xml:space="preserve">Auxiliar </t>
  </si>
  <si>
    <t>Desejo aprender sobre esta área, me dedicar e se possível trabalhar com isso.</t>
  </si>
  <si>
    <t>Como ser um ótimo programador?</t>
  </si>
  <si>
    <t xml:space="preserve">Marcosnegreiros849@gmail.com </t>
  </si>
  <si>
    <t xml:space="preserve">A liberdade financeira </t>
  </si>
  <si>
    <t xml:space="preserve">Sou indeciso </t>
  </si>
  <si>
    <t>bragajanaina850@gmail.com</t>
  </si>
  <si>
    <t>Esportes, jogar</t>
  </si>
  <si>
    <t xml:space="preserve">Estou no 9° ano do ensino fundamental, mas já me interessei pela programação </t>
  </si>
  <si>
    <t xml:space="preserve">Meu maior objetivo é fazer o que eu gosto ou me interessar </t>
  </si>
  <si>
    <t xml:space="preserve">A escola me impede muito </t>
  </si>
  <si>
    <t>Tem como ser programador e ganhar o próprio salário sendo menor de idade e estando no fundamental?</t>
  </si>
  <si>
    <t>lfsantos9195@gmail.com</t>
  </si>
  <si>
    <t>Possuo graduação em TI e quero seguir a área de programação.</t>
  </si>
  <si>
    <t>Sonho em trabalhar na area de programação e quero muito chegar neste objetivo e claro conseguir um bom salário!</t>
  </si>
  <si>
    <t>Atualmente ainda pagando financiamento da faculdade e tendo uma carga horária de trabalho ruim, me encontro sem condições físicas e monetárias de pagar um bom curso ou até mesmo uma pós.</t>
  </si>
  <si>
    <t>Terminei minha graduação e sempre quis seguir a área de programação, porém não sei por onde começar.</t>
  </si>
  <si>
    <t>vvinizinhu@gmail.com</t>
  </si>
  <si>
    <t xml:space="preserve">Passear ou Filmes e Séries </t>
  </si>
  <si>
    <t>Quero muito aprender a programar e acredito que esse é o emprego do futuro e algo que eu gosto</t>
  </si>
  <si>
    <t xml:space="preserve">Nao tenho conhecimento mas quero muito aprender </t>
  </si>
  <si>
    <t xml:space="preserve">Emprego do Futuro e algo que eu me identifiquei </t>
  </si>
  <si>
    <t xml:space="preserve">Achar cursos </t>
  </si>
  <si>
    <t>Por onde eu começo</t>
  </si>
  <si>
    <t>Aline.Gonçalves.0607@gmail.com</t>
  </si>
  <si>
    <t xml:space="preserve">Me sentir realizada no meu trabalho </t>
  </si>
  <si>
    <t xml:space="preserve">Estava em outra profissão </t>
  </si>
  <si>
    <t>Posso ganhar um bom dinheiro nessa área</t>
  </si>
  <si>
    <t>dryandrafer@gmail.com</t>
  </si>
  <si>
    <t>Assistir,passear.</t>
  </si>
  <si>
    <t>No momento só cuide de casa e dos filhos.</t>
  </si>
  <si>
    <t>Desejo da uma vida melhor para minha família e encaminhar meus filhos numa profissão.</t>
  </si>
  <si>
    <t>Nao tenho muita intimidade com essa área,talvez por se mulher não me acho tão capaz.</t>
  </si>
  <si>
    <t>Me ajuda a vencer essas barreiras do medo,de me achar que não sou capaz.</t>
  </si>
  <si>
    <t>hellmatgabriel@icloud.com</t>
  </si>
  <si>
    <t xml:space="preserve">Pratico artes marciais </t>
  </si>
  <si>
    <t xml:space="preserve">Profissional da área da saúde </t>
  </si>
  <si>
    <t xml:space="preserve">Melhores salários e independência financeira </t>
  </si>
  <si>
    <t xml:space="preserve">Área da saúde infelizmente é uma área muito limitada quando se trata de teto salarial. Não temos fim de semana, feriados e datas comemorativas. </t>
  </si>
  <si>
    <t xml:space="preserve">Por onde começo para aprender o básico da programação? </t>
  </si>
  <si>
    <t>paulovitor_santos@hotmail.com.br</t>
  </si>
  <si>
    <t>Administrador de Redes</t>
  </si>
  <si>
    <t>Medo de arriscar</t>
  </si>
  <si>
    <t>Como escolher a tecnologia</t>
  </si>
  <si>
    <t>Lucas.fverri@gmail.com</t>
  </si>
  <si>
    <t xml:space="preserve">Produção industrial de gelados comestíveis </t>
  </si>
  <si>
    <t xml:space="preserve">Gosto bastante de logica </t>
  </si>
  <si>
    <t xml:space="preserve">Me tornar programador </t>
  </si>
  <si>
    <t xml:space="preserve">Pouco tempo livre </t>
  </si>
  <si>
    <t>jotace121997@gmail.com</t>
  </si>
  <si>
    <t xml:space="preserve">Ler e conversar </t>
  </si>
  <si>
    <t xml:space="preserve">Ajudante metalúrgica </t>
  </si>
  <si>
    <t xml:space="preserve">Ter uma vida estável pra cuidar da minha mãe </t>
  </si>
  <si>
    <t>Eu vacilei muitas vezes, sai da escola já vendi droga eu mesmo me travava agora estou focado no meu objetivo de vida digna</t>
  </si>
  <si>
    <t>Eu perguntaria se realmente vou aprender a programar pois dedicação não vai faltar</t>
  </si>
  <si>
    <t>hiranrsilva@gmail.com</t>
  </si>
  <si>
    <t xml:space="preserve">Praticar esportes e ver filmes </t>
  </si>
  <si>
    <t>Pretendo aprender programação porque sou formado em TI, mas a programação sempre né pegou, e por morar em outro país, a maioria dos trabalhos é em programação, então eu quero muito aprender programação para me estabilizar e trabalhar na área.</t>
  </si>
  <si>
    <t>Muitas vezes penso que não sou capaz de aprender, por medo, ou algo do tipo.</t>
  </si>
  <si>
    <t>Como vc começou na programação, porque vc soube q era isso mesmo que vc queria? Já fez uma coisa que deu muito errado na programação, o que fez para arrumar?</t>
  </si>
  <si>
    <t>thaliadumb@gmail.com</t>
  </si>
  <si>
    <t>Difícil ter tempo livre, mas quando não estou estudando os assuntos da faculdade (faço psicologia) ou estou jogando ou lendo</t>
  </si>
  <si>
    <t>Atendente de uma agencia de marketing integrado</t>
  </si>
  <si>
    <t>TODOS os tópicos</t>
  </si>
  <si>
    <t>Eu queria aprender 
Front-end
Back-end
Full-stack
DevOPS</t>
  </si>
  <si>
    <t>Sem tempo.. mas se eu conseguir aprender bem, largo meu emprego de agora e foco só em programação</t>
  </si>
  <si>
    <t>Não consigo pensar no momento</t>
  </si>
  <si>
    <t>andre_kavaguchi@hotmail.com</t>
  </si>
  <si>
    <t xml:space="preserve">Trabalhar com programação remotamente </t>
  </si>
  <si>
    <t>Como conseguir trabalhar de forma totalmente remota com programação?</t>
  </si>
  <si>
    <t>joao_guilherme03@hotmail.com</t>
  </si>
  <si>
    <t>Recepcionista</t>
  </si>
  <si>
    <t>Aprender a programar e conseguir um bom trabalho remoto que me permita ganhar dinheiro e realizar sonhos</t>
  </si>
  <si>
    <t>Gostaria de saber como e quais linguagens posso aprender pra começar a trabalhar na área</t>
  </si>
  <si>
    <t>felipepontesdoc@yahoo.com.br</t>
  </si>
  <si>
    <t>CAMINHADA, LEITURA, VIAJAR, IGREJA</t>
  </si>
  <si>
    <t>Estou desempregado. Cursando curso de Eletricista no Senai.</t>
  </si>
  <si>
    <t>Mudar de vida e fazer valer.
Quero proporciona uma vida melhor para minha família.</t>
  </si>
  <si>
    <t>Eu sempre desisto de tudo.
Não quero mais isso para minha vida!</t>
  </si>
  <si>
    <t>Como mudar de vida? Como destravar tudo l que me impede de mudar e alavancar.</t>
  </si>
  <si>
    <t>andersonjoaquimdesouza@gmail.com</t>
  </si>
  <si>
    <t xml:space="preserve">Sou soldador na New Holland Curitiba </t>
  </si>
  <si>
    <t xml:space="preserve">Home office </t>
  </si>
  <si>
    <t>Acho q nos cursos o pessoal não detalha a linha de código como deveria e para quem está iniciando isso é fundamental.</t>
  </si>
  <si>
    <t>Gostaria de saber como funciona um projeto real tipo todos os passos e como citei acima saber os detalhes de tudo que tem na linha de código e as chamadas q as vezes ainda me perco.</t>
  </si>
  <si>
    <t>alebarretonobrega@gmail.com</t>
  </si>
  <si>
    <t xml:space="preserve">Ficar em casa assistindo séries e comendo </t>
  </si>
  <si>
    <t xml:space="preserve">Infelizmente nada no momento </t>
  </si>
  <si>
    <t>Gostaria de estar realizando o meu sonho de tirar minha carteira de motorista, comprar o meu carro e ter a minha casinha</t>
  </si>
  <si>
    <t>Normalmente começo algo e paro no caminho, fico pensando que não é para mim, que nunca vou conseguir e desisto, minha mãe falando que não consigo, para focar em outra área, que não ganha dinheiro e outras coisas</t>
  </si>
  <si>
    <t>Como eu faço para não desistir e me tornar alguém como você?</t>
  </si>
  <si>
    <t>botzeirao1999@gmail.com</t>
  </si>
  <si>
    <t>Ler livros de diversos autores</t>
  </si>
  <si>
    <t xml:space="preserve">Meu objetivo é ser profissionalizado na área de programação e atingir valores surpreendentes </t>
  </si>
  <si>
    <t xml:space="preserve">Dúvidas próprias </t>
  </si>
  <si>
    <t>É possível se manter de programação e ainda por cima conseguir manter uma renda própria?</t>
  </si>
  <si>
    <t>munirkhalil64@gmail.com</t>
  </si>
  <si>
    <t>conseguir estagio</t>
  </si>
  <si>
    <t>falta de conhecimento em programacao</t>
  </si>
  <si>
    <t>como faz pra começar nos estudos de maneira certa na programacao</t>
  </si>
  <si>
    <t>gmpc2003@hotmail.com</t>
  </si>
  <si>
    <t>Me distrair com coisas as quais gosto.</t>
  </si>
  <si>
    <t>Sou jovem aprendiz no controle de qualidade de uma empresa.</t>
  </si>
  <si>
    <t>Conseguir me estabelecer dentro da área com o intuito de aprender mais para que possa me qualificar sempre que possível.</t>
  </si>
  <si>
    <t>Minha insegurança em achar que nunca conseguirei aprender certas linguagens.</t>
  </si>
  <si>
    <t>Me ajudar em como fazer com que meu desenvolvimento na programação seja mais natural mesmo sem nenhum contato com a área antes de ter entrado na faculdade.</t>
  </si>
  <si>
    <t>carvalho.inf0701@gmail.com</t>
  </si>
  <si>
    <t xml:space="preserve">Estudar tecnologia </t>
  </si>
  <si>
    <t xml:space="preserve">Empreededor </t>
  </si>
  <si>
    <t xml:space="preserve">Ser programador Sênior,e ter autoridade pra ensinar </t>
  </si>
  <si>
    <t>javascript e python</t>
  </si>
  <si>
    <t>ruanrocha23@gmail.com</t>
  </si>
  <si>
    <t>Jogar videogame, assistir séries, filmes, andar de bike.</t>
  </si>
  <si>
    <t xml:space="preserve">Trabalho com energia solar elaborando projetos </t>
  </si>
  <si>
    <t xml:space="preserve">Quero migrar para área de análise de dados/desenvolvimento </t>
  </si>
  <si>
    <t xml:space="preserve">Tô finalizando o curso de engenharia elétrica, trabalho na área, mas a area de programação tem me chamado muita atenção por conta da possibilidade de trabalhar home office, trabalhar em empresas do exterior e muita vagas disponíveis com ótimos salários </t>
  </si>
  <si>
    <t xml:space="preserve">Por onde eu posso começar </t>
  </si>
  <si>
    <t>rafaelcrb@hotmail.com.br</t>
  </si>
  <si>
    <t>Estudar, Sair</t>
  </si>
  <si>
    <t xml:space="preserve">Analista de Suporte TI em uma usina </t>
  </si>
  <si>
    <t>Obter Conhecimentos</t>
  </si>
  <si>
    <t>Pouco tempo para estudar</t>
  </si>
  <si>
    <t>mateus.belido@outlook.com</t>
  </si>
  <si>
    <t>Sou técnico de programação de máquinas e curso engenharia elétrica</t>
  </si>
  <si>
    <t>Desejo aprender ao máximo programação e migrar a minha área de atuação</t>
  </si>
  <si>
    <t xml:space="preserve">Falta de conhecimento e incentivo </t>
  </si>
  <si>
    <t xml:space="preserve">Como virar a chave pra o negócio acontecer ? </t>
  </si>
  <si>
    <t>Pedroaugusto.borges36@gmail.com</t>
  </si>
  <si>
    <t>Jogador basquete e ler</t>
  </si>
  <si>
    <t>terminando o ensino medio</t>
  </si>
  <si>
    <t>planejo aprender e me aprimorar</t>
  </si>
  <si>
    <t>ter uma vida com condições boas e dar do bom e do melhor para minha familia</t>
  </si>
  <si>
    <t>como ter uma mente centrada e como ter determinação para conquistar minhas metas</t>
  </si>
  <si>
    <t>matrixpma2015@gmail.com</t>
  </si>
  <si>
    <t>Aprendizado muito difícil é falta de tempo</t>
  </si>
  <si>
    <t>lucasbarufi@hotmail.com</t>
  </si>
  <si>
    <t>Operador de Produção</t>
  </si>
  <si>
    <t xml:space="preserve">Conseguir um trabalho na área </t>
  </si>
  <si>
    <t xml:space="preserve">Sem experiência </t>
  </si>
  <si>
    <t>Como conseguir o primeiro emprego</t>
  </si>
  <si>
    <t>Palomalimaa@yahoo.com.br</t>
  </si>
  <si>
    <t>Sair comer ler</t>
  </si>
  <si>
    <t>Analista de projeto</t>
  </si>
  <si>
    <t>Trabalhar na area</t>
  </si>
  <si>
    <t>O que fazer com a inseguranca</t>
  </si>
  <si>
    <t>Ffeitosa23@hotmail.com</t>
  </si>
  <si>
    <t>Assistir e Estudar!!</t>
  </si>
  <si>
    <t xml:space="preserve">Atualmente estou desempregado; estudando no DevClub </t>
  </si>
  <si>
    <t>Meus objetivos são: Ser um bom programador, não apenas na teoria, mais na prática também!!
E também poder ajudar outros (a) entrar nessa área tão abrangente!</t>
  </si>
  <si>
    <t>O conhecimento limitado que hoje eu tenho, tanto teórico como prático!</t>
  </si>
  <si>
    <t>Rodolfo, com certeza vc se sentiu incapaz quando resolveu se aventurar na área de programação, o que você fez para vencer os sentimentos de incapacidade, de auto-sabotagem, etc…de querer desistir e de desânimo??</t>
  </si>
  <si>
    <t>ronney.snt@gmail.com</t>
  </si>
  <si>
    <t xml:space="preserve">Procrastinacao </t>
  </si>
  <si>
    <t xml:space="preserve">Como manter o foco para atingir objetivos </t>
  </si>
  <si>
    <t>rafaelagmota@hotmail.com</t>
  </si>
  <si>
    <t xml:space="preserve">Me profissionalizar  </t>
  </si>
  <si>
    <t xml:space="preserve">Em quanto tempo posso aprender a programar? </t>
  </si>
  <si>
    <t>Joaokesleypopp@gmail.com</t>
  </si>
  <si>
    <t>No momento estudando e jogando games</t>
  </si>
  <si>
    <t xml:space="preserve">Trabalho no distrito, estudo programação e faço academia e frequento a igreja </t>
  </si>
  <si>
    <t xml:space="preserve">Nao gosto do meu trabalho atual, e meu sonho sempre foi ser programador </t>
  </si>
  <si>
    <t>Minha independência financeira, ter minha casa própria, carro, dinheiro na carteira sempre, e trabalhar com o que eu gosto</t>
  </si>
  <si>
    <t xml:space="preserve">Eu sempre travo no ensinamento, meio que sei oq tem que faço só não sei aplicar. Ou quando aplico sempre esqueço algo no caso o código </t>
  </si>
  <si>
    <t xml:space="preserve">Como foi tua carreira no começo, como você fez pra aprender, quais os teus métodos de aprendizados, e como se espresar pra ser visto nesse mercado, pra nunca ficar desempregado, uma coisa eu já vi em alguma programadores, eles nunca pegam a conta, sempre eles que sai por que receberam uma proposta melhor. </t>
  </si>
  <si>
    <t>nitroxx_99@hotmail.com</t>
  </si>
  <si>
    <t>Jogar, ver filme sair com familia</t>
  </si>
  <si>
    <t>Operador financeiro</t>
  </si>
  <si>
    <t xml:space="preserve">Ja sou formado em Administração de empresas </t>
  </si>
  <si>
    <t>Aprender programação, ter a possibilidade de trabalhar para empresas de fora do pais</t>
  </si>
  <si>
    <t xml:space="preserve">Qual melhor caminho para aprender sobre programação? Qual melhor área dentro da programação? Oque preciso fazer para ser um bom programador </t>
  </si>
  <si>
    <t>mrdses.pt@gmail.com</t>
  </si>
  <si>
    <t xml:space="preserve">Jogar um game uma bola da umas volta com a esposa </t>
  </si>
  <si>
    <t xml:space="preserve">Operário de Fábrica </t>
  </si>
  <si>
    <t xml:space="preserve">Ter uma instabilidade profissional e salarial </t>
  </si>
  <si>
    <t xml:space="preserve">Recursos de estudo </t>
  </si>
  <si>
    <t xml:space="preserve">Qual seria a área para um Junior começa no exterior </t>
  </si>
  <si>
    <t>eduardo.furlan@live.com</t>
  </si>
  <si>
    <t>Artista/Cantor</t>
  </si>
  <si>
    <t>Ganhar em dólar</t>
  </si>
  <si>
    <t>Ser brasileiro</t>
  </si>
  <si>
    <t>Acredito que o curso já fará todo o processo que irá iluminar o meu caminho dentro da área</t>
  </si>
  <si>
    <t>vitormauroc0@gmail.com</t>
  </si>
  <si>
    <t>Malhar, estudar, assistir séries/filmes, ir a praia...</t>
  </si>
  <si>
    <t>Aprender de fato a programar para trabalhar como desenvolvedor/programador, ser um fullstack qualificado</t>
  </si>
  <si>
    <t>Por onde eu deveria começar sem enrolação, direto ao ponto, o que preciso saber, quais são os requisitos que as empresas mais pedem para que eu possa focar nessas áreas de estudos e ser capaz de solucionar os problemas</t>
  </si>
  <si>
    <t>lucalvcunha@gmail.com</t>
  </si>
  <si>
    <t xml:space="preserve">Navegar pela internet </t>
  </si>
  <si>
    <t xml:space="preserve">Apenas estudo, porém tenho um grande interesse nessa área da programação </t>
  </si>
  <si>
    <t xml:space="preserve">Alguma forma de trabalho mais "garantido" para quando concluir o ensino médio </t>
  </si>
  <si>
    <t>Essa indecisão sobre o que fazer ou qual caminho seguir me deixa em cima do muro em relação a área que devo atuar</t>
  </si>
  <si>
    <t xml:space="preserve">Por onde devo começar a estudar programação pra seguir gradualmente </t>
  </si>
  <si>
    <t>ronaldosouzasouza321@gmail.com</t>
  </si>
  <si>
    <t xml:space="preserve">Assistir esporte </t>
  </si>
  <si>
    <t xml:space="preserve">Trabalho com outra coisa mas quero aprender programação </t>
  </si>
  <si>
    <t xml:space="preserve">Trabalhar pra empresas de fora do país </t>
  </si>
  <si>
    <t xml:space="preserve">Achar que não consigo aprender pela minha idade e por ter profissão </t>
  </si>
  <si>
    <t xml:space="preserve">Foi difícil chegar onde chegou </t>
  </si>
  <si>
    <t>contato.josebarbalho@gmail.com</t>
  </si>
  <si>
    <t>Estudo música, faço caminhada leio e escrevo bastante, entre outras coisas.</t>
  </si>
  <si>
    <t>Sou funcionário público trabalho no CRAS</t>
  </si>
  <si>
    <t>Quero melhorar meus projetos</t>
  </si>
  <si>
    <t>Renda extra.</t>
  </si>
  <si>
    <t>Um bom curso aonde eu me sinta seguro da profissão de programação.</t>
  </si>
  <si>
    <t>É possível obter mudança mesmo já no básico?</t>
  </si>
  <si>
    <t>jcrkairos@hotmail.com</t>
  </si>
  <si>
    <t xml:space="preserve">Tenho faculdade de ADS e pretendo aprofundar na área de programação </t>
  </si>
  <si>
    <t>Me tornar um desenvolvedor capacitado</t>
  </si>
  <si>
    <t>Falta de um método de aprendizado</t>
  </si>
  <si>
    <t>Quais os melhores caminhos para me tornar um desenvolvedor preparado</t>
  </si>
  <si>
    <t>edossantossoares238@gmail.com</t>
  </si>
  <si>
    <t>Trabalho em supermercado</t>
  </si>
  <si>
    <t>Liberdade é estabilidade financeira</t>
  </si>
  <si>
    <t xml:space="preserve">Como eu faço pra me tornar um programador de sucesso? Eu ganharia muito dinheiro nessa área? </t>
  </si>
  <si>
    <t>dhemeslemos952@gmail.com</t>
  </si>
  <si>
    <t xml:space="preserve">Assistir,séries,filmes e documentários </t>
  </si>
  <si>
    <t xml:space="preserve">Balconista </t>
  </si>
  <si>
    <t>Quero ser programador é uma profissão que vem crescendo muito no mercado e é algo que me atrai,pois existe um mundo de possibilidades dentro dessa área.</t>
  </si>
  <si>
    <t>Iniciei uma aula com uma linguagem de programação nas não fui orientado sobre onde dar o primeiro passo,complicou e desisti..</t>
  </si>
  <si>
    <t>Qual o primeiro passo ? De onde eu começo ? Existe uma linguagem inicial da programação que eu possa começar ?</t>
  </si>
  <si>
    <t>duedu14@gmail.com</t>
  </si>
  <si>
    <t>Técnico de enfermagem</t>
  </si>
  <si>
    <t>Comhecimento suficiente pra trabalhar no exterior ou pra empresas internacionais</t>
  </si>
  <si>
    <t>Falta conhecimento e experiência</t>
  </si>
  <si>
    <t>Qual o processo pra chegar onde você está hoje</t>
  </si>
  <si>
    <t>jean_garba@yahoo.com.br</t>
  </si>
  <si>
    <t xml:space="preserve">Assistir série e filmes e ir a restaurantes </t>
  </si>
  <si>
    <t xml:space="preserve">Quitar o meu carro, comprar uma casa pq moro de aluguel </t>
  </si>
  <si>
    <t xml:space="preserve">Ter um emprego bom e estável </t>
  </si>
  <si>
    <t xml:space="preserve">Como você conseguiu arrumar um emprego fora do país ? </t>
  </si>
  <si>
    <t>odirlei.cta1@gmail.com</t>
  </si>
  <si>
    <t xml:space="preserve">Técnico Telecomunicações </t>
  </si>
  <si>
    <t xml:space="preserve">Aprender a programar para melhorar meus conhecimentos em outras áreas </t>
  </si>
  <si>
    <t xml:space="preserve">Não tenho tempo para aprender e participar presencial </t>
  </si>
  <si>
    <t xml:space="preserve">É possível eu aprender a programar só com conhecimentos básicos em computadores </t>
  </si>
  <si>
    <t>Kaique8010@gmail.com</t>
  </si>
  <si>
    <t xml:space="preserve">Estudar e treinar </t>
  </si>
  <si>
    <t xml:space="preserve">Forças armadas </t>
  </si>
  <si>
    <t>Estudar e aprender programação e ter uma vida financeira boa.</t>
  </si>
  <si>
    <t>Medo de não conseguir e desistir.</t>
  </si>
  <si>
    <t xml:space="preserve">O que você recomenda eu fazer pra me manter focado e não desistir </t>
  </si>
  <si>
    <t xml:space="preserve">adrianocesarandrade1982@gmail.com </t>
  </si>
  <si>
    <t>Estou voltado ao aprendizado de inglês e UX</t>
  </si>
  <si>
    <t>Ajuda em projeto social na área de esportes, jiu jitsu</t>
  </si>
  <si>
    <t xml:space="preserve">Conheço gentr que atua na area de programação, UX. Quero conhecer pra definir a area que quero atuar. </t>
  </si>
  <si>
    <t>Adquirir conhecimento, estar bem informado, obter um bom salário.</t>
  </si>
  <si>
    <t>Exclarecimento sobre essa área, falta de renda fixa pra poder investir em estudos.</t>
  </si>
  <si>
    <t>E preciso possuir para o curso um PC? Pois não possuo. As aulas são teóricas ou tem exercícios na prática?</t>
  </si>
  <si>
    <t>Maxfeliciorocha@gmail.com</t>
  </si>
  <si>
    <t>Descanso</t>
  </si>
  <si>
    <t xml:space="preserve">Trabalho e faço faculdade </t>
  </si>
  <si>
    <t>Ser um excelente profissional</t>
  </si>
  <si>
    <t>Falta de conhecimento em algumas partes</t>
  </si>
  <si>
    <t>..</t>
  </si>
  <si>
    <t>alessandrim46@gmail.com</t>
  </si>
  <si>
    <t xml:space="preserve">Pessoas falsas </t>
  </si>
  <si>
    <t xml:space="preserve">Preciso aprender </t>
  </si>
  <si>
    <t>joaopedrosusin10@icloud.com</t>
  </si>
  <si>
    <t xml:space="preserve">conversar </t>
  </si>
  <si>
    <t xml:space="preserve">estudando </t>
  </si>
  <si>
    <t xml:space="preserve">me tornar um bom profissional </t>
  </si>
  <si>
    <t>nao sou muito de estudar</t>
  </si>
  <si>
    <t>me ensinar o basico</t>
  </si>
  <si>
    <t>Jeffersonfonseca0907@gmail.com</t>
  </si>
  <si>
    <t>Quero trabalhar em csa, e vejo q essa aérea dá muita liberdade, quero trabalhar pra mim.</t>
  </si>
  <si>
    <t>Bom por enquanto só a falta de conhecimento nessa aérea, as vezes até insegurança de que será q eu consigo, tipo isso .</t>
  </si>
  <si>
    <t xml:space="preserve">Pediria só pra mim mostrar e falar mais dessa profissão, de mim mostrar o caminho para q eu possa crescer nessa aérea </t>
  </si>
  <si>
    <t>pedroalex663@gmail.com</t>
  </si>
  <si>
    <t xml:space="preserve">Ajudante de obra </t>
  </si>
  <si>
    <t xml:space="preserve">Não trabalhar na área </t>
  </si>
  <si>
    <t>Como conseguir um emprego nessa área?</t>
  </si>
  <si>
    <t xml:space="preserve">ryanportella63@gmail.com </t>
  </si>
  <si>
    <t xml:space="preserve">Buscando um emprego  pra me manter e pagar as contas </t>
  </si>
  <si>
    <t xml:space="preserve">Apenas  consegui  ter uma renda,  e compra uma casa própria  e manter uma família </t>
  </si>
  <si>
    <t xml:space="preserve">Vergonha, timidez entre outros </t>
  </si>
  <si>
    <t xml:space="preserve">Como esse curso vai me ajudar ? </t>
  </si>
  <si>
    <t>projetobb2013@gmail.com</t>
  </si>
  <si>
    <t>Cursei faculdade e curso técnico em programação, mas não concluí</t>
  </si>
  <si>
    <t>Entrar o quanto antes no mercado de trabalho, pois é uma área que venho tentando me almoçar a muito tempo porém por circunstâncias da vida ainda não consegui dar andamento nesse sonho e realiza-lo.</t>
  </si>
  <si>
    <t>Principalmente o fator financeiro, já parei duas faculdades e um técnico por não conseguir manter na época nem aos menos as passagens do transporte público e recentemente parei o técnico devido a trabalho estava desempregado e tive q escolher porém não deu certo e acabei perdendo o curso e nem fiquei no trabalho 😕</t>
  </si>
  <si>
    <t>Como me dedicar ao máximo e conseguir o mais rápido possível um emprego, pois atualmente eu tenho de toda forma que ser a base da minha família.</t>
  </si>
  <si>
    <t>cairomorais70@gmail.com</t>
  </si>
  <si>
    <t>Assistir aulas</t>
  </si>
  <si>
    <t xml:space="preserve">Tem um trabalho melhor </t>
  </si>
  <si>
    <t>Minha escolhas erradas na vida</t>
  </si>
  <si>
    <t xml:space="preserve">Como vc mudou de profissão e pq </t>
  </si>
  <si>
    <t>jilvane56@gmail.com</t>
  </si>
  <si>
    <t>guarda</t>
  </si>
  <si>
    <t>me tornar progamador</t>
  </si>
  <si>
    <t xml:space="preserve">distância de universidade que oferece curso de programação </t>
  </si>
  <si>
    <t>quais as possibilidades no mercado de trabalho para um programador, teria que morar nos grandes centros para ter boas oportunidades?</t>
  </si>
  <si>
    <t xml:space="preserve">Cauangoncalves021@gmail.com </t>
  </si>
  <si>
    <t xml:space="preserve">Estudar, lazer </t>
  </si>
  <si>
    <t>Orçamentista</t>
  </si>
  <si>
    <t xml:space="preserve">Um bom emprego, com chance de evolução, e um bom salário </t>
  </si>
  <si>
    <t xml:space="preserve">Medo da transição </t>
  </si>
  <si>
    <t xml:space="preserve">Qual o primeiro passo para ingressar na área 
</t>
  </si>
  <si>
    <t>jucimagalhaes30@gmail.com</t>
  </si>
  <si>
    <t>Quero trabalhar na profissão que gosto e tenho afinidade e assim realizar meus sonhos</t>
  </si>
  <si>
    <t xml:space="preserve">Ainda não terminei ensino médio </t>
  </si>
  <si>
    <t xml:space="preserve">Não sei exatamente </t>
  </si>
  <si>
    <t>Junior_cnec@hotmail.com</t>
  </si>
  <si>
    <t>Jogar vídeo game.</t>
  </si>
  <si>
    <t>Trabalho, tec enfermagem.</t>
  </si>
  <si>
    <t>Concluir minha faculdade, me especializar em programação e conquistar a primeira vaga na área.</t>
  </si>
  <si>
    <t>No momento a falta de conhecimento e experiência na área da programação.</t>
  </si>
  <si>
    <t>Qual o caminho a seguir para conquistar uma vaga e me tornar um excelente profissional na área, nos aspectos mentais, técnicos e profissionais da área, como gerir a carreira, os caminhos a seguir etc…</t>
  </si>
  <si>
    <t>wesleygusmaofernando@gmail.com</t>
  </si>
  <si>
    <t xml:space="preserve">Estudos voltado para concursos públicos </t>
  </si>
  <si>
    <t xml:space="preserve">Apresenta ser um mercado promissor e que me chama muito a atenção </t>
  </si>
  <si>
    <t xml:space="preserve">Trabalhar com o que gosto e estabilidade financeira </t>
  </si>
  <si>
    <t>Trabalho atual consome muito de tempo e disposição.</t>
  </si>
  <si>
    <t>Tenho interesse em aprender tudo sobre ser um programador e ser um profissional na área, vc poderia me mostrar o caminho para conquistar tudo que você conquistou?</t>
  </si>
  <si>
    <t>efraimrochadasilva@gmail.com</t>
  </si>
  <si>
    <t xml:space="preserve">Jogos, séries e filmes </t>
  </si>
  <si>
    <t xml:space="preserve">Técnico de Suporte </t>
  </si>
  <si>
    <t xml:space="preserve">No momento é conquistar um estágio em programação </t>
  </si>
  <si>
    <t xml:space="preserve">Ânimo de ficar fazendo as coisas no LinkedIn </t>
  </si>
  <si>
    <t>Quais as linguagens de programação interessantes para ingressar em um estágio?</t>
  </si>
  <si>
    <t>thegohannn@gmail.com</t>
  </si>
  <si>
    <t>Costumo sempre estar aprendendo e saindo da minha zona de conforto para aprender coisas novas.</t>
  </si>
  <si>
    <t>Atualmente eu estou estudando: Ensino Médio.</t>
  </si>
  <si>
    <t>Desejo me tornar um programador profissional e me inserir no mercado</t>
  </si>
  <si>
    <t>Por onde eu devo começar</t>
  </si>
  <si>
    <t>ramon.araujo.n@gmail.com</t>
  </si>
  <si>
    <t>Assistir Filme e Série</t>
  </si>
  <si>
    <t>Trabalho como Supervisor de NOC N1</t>
  </si>
  <si>
    <t>Trabalho na área de Infra, mas quero fazer a transição para a carreira de programação.</t>
  </si>
  <si>
    <t>Aprender programação e trabalhar com isso, poder trabalhar de Home Office e ter um salário melhor</t>
  </si>
  <si>
    <t>Tenho dificuldade em linguagem de programação, quando trava a parte de buscar informação mais diretas é uma dificuldade</t>
  </si>
  <si>
    <t>Como me preparar para aprender programação e como conseguir minha primeiro oportunidade na área</t>
  </si>
  <si>
    <t>Jhonatadepaulateixeira@gmail.com</t>
  </si>
  <si>
    <t xml:space="preserve">Mexer redes sociais </t>
  </si>
  <si>
    <t>Serviço gerais</t>
  </si>
  <si>
    <t>Trabalhar há aria  é ser profissional nela</t>
  </si>
  <si>
    <t xml:space="preserve">Como viver dessa profissão </t>
  </si>
  <si>
    <t>diegocomp@gmail.com</t>
  </si>
  <si>
    <t>Divertir</t>
  </si>
  <si>
    <t>Trabalho com desenvolvimento Delphi, para empresa na área financeira, o sistema que trabalho atende à Cooperativas de Crédito, Fintechs, Organizações de Microcrédito, etc.</t>
  </si>
  <si>
    <t>Trabalhar na área Web.</t>
  </si>
  <si>
    <t>Gerenciar melhor meu tempo para especializar mais, após o trabalho eu ajudo cuidar da casa, filho e com isso acabo ficando um pouco cansado o que atrapalha que me empenhe mais.</t>
  </si>
  <si>
    <t>Queria do direcionamento para estudar e me capacitar para ingressar em áreas melhores e com isso melhor meu salário.</t>
  </si>
  <si>
    <t>jrmanutencao17@gmail.com</t>
  </si>
  <si>
    <t xml:space="preserve">Assistir vídeos com conteúdo de tecnologia </t>
  </si>
  <si>
    <t xml:space="preserve">Conseguir meu primeiro emprego na área </t>
  </si>
  <si>
    <t xml:space="preserve">Alguns cursos estão com um valor bem salgado. E também alguns conteúdos são muito teóricos </t>
  </si>
  <si>
    <t xml:space="preserve">Qual a trajetória para se tornar um programador junior </t>
  </si>
  <si>
    <t xml:space="preserve">flogaorota12@gmail.com </t>
  </si>
  <si>
    <t>Pesquisar coisas novas</t>
  </si>
  <si>
    <t>Atualmente ajudo minha família naas tarefas de casa e estudo na parte da manhã estou na 2⁰ série do ensino médio .</t>
  </si>
  <si>
    <t xml:space="preserve">Terminar o ensino médio e fazer uma faculdade futuramente . Estou fazendo esse curso mais para ficar por dentro do assunto aliás apreender nunca é demais, e quem sabe eu gosto dessa área. </t>
  </si>
  <si>
    <t>No momento só a questão de ser menor de idade .</t>
  </si>
  <si>
    <t xml:space="preserve">Conselhos </t>
  </si>
  <si>
    <t>guilhermesantanab@hotmail.com</t>
  </si>
  <si>
    <t>sair com meus amigos</t>
  </si>
  <si>
    <t xml:space="preserve">conferente </t>
  </si>
  <si>
    <t xml:space="preserve">aprender coisas novas e ter sucesso na carreira profissional </t>
  </si>
  <si>
    <t>meu atual trabalho, me prende muito e tenho pouco tempo para aprender coisas novas</t>
  </si>
  <si>
    <t xml:space="preserve">perguntaria sobre programação </t>
  </si>
  <si>
    <t>fc.hn@hotmail.com</t>
  </si>
  <si>
    <t>Pedalar, nadar correr, series, ler...</t>
  </si>
  <si>
    <t>Adminstrador</t>
  </si>
  <si>
    <t>Eu quero ter a liberdade de trabalhar aonde eu quiser e pelo desafio de aprender coisas novas sair do comodismo.</t>
  </si>
  <si>
    <t>O medo de nao dar certo, do mercado saturar no futuro...</t>
  </si>
  <si>
    <t>Voce está feliz e realizado Com essa nova profissao?</t>
  </si>
  <si>
    <t>luciobedin@gmail.com</t>
  </si>
  <si>
    <t xml:space="preserve">Viagens e descansar </t>
  </si>
  <si>
    <t>Polícial Penal</t>
  </si>
  <si>
    <t>Aprender outra profissão e ter outra alternativa de renda.</t>
  </si>
  <si>
    <t>Aprender a programação talvez, lógica e etc</t>
  </si>
  <si>
    <t>Qual linguagem de programação seria ideal e uma programação que você vê que terá um futuro promissor.</t>
  </si>
  <si>
    <t>ponceedeleon@gmail.com</t>
  </si>
  <si>
    <t xml:space="preserve">Quero trabalhar com programação, começar a me familiarizar com a área e absorver o máximo que puder para no começo do próximo ano, começar uma pós de data science , e com isso ingressar
No mercado </t>
  </si>
  <si>
    <t xml:space="preserve">Não sei por onde começar , qual linguagem começar , comecei por Python , comprando um livro mas tive algumas dúvidas e ficou emperrado o progresso , gostaria de ver um projeto de perto, ver como comeca, questão de ideias , conceito de na parte de programação de m sequência </t>
  </si>
  <si>
    <t xml:space="preserve">As dúvidas que tenho, e comentei na pergunta anterior </t>
  </si>
  <si>
    <t>davidfreirelino@gmail.com</t>
  </si>
  <si>
    <t>Ver Tv</t>
  </si>
  <si>
    <t xml:space="preserve">Montador de móveis e artefato </t>
  </si>
  <si>
    <t xml:space="preserve">Atingi conhecimentos necessário pra ter uma carreira de Sucesso </t>
  </si>
  <si>
    <t xml:space="preserve">Se o apresentado e confiável </t>
  </si>
  <si>
    <t>juliete.c.s.s@hotmail.com</t>
  </si>
  <si>
    <t xml:space="preserve">Ler, assistir e pesquisar sobre diversos assuntos </t>
  </si>
  <si>
    <t xml:space="preserve">Trabalho como agente de atendimento em um pedágio </t>
  </si>
  <si>
    <t>Estou em busca de uma profissão que me possibilite ter minha independência financeira e consecutivamente consiga realizar meus objetivos de forma simples,</t>
  </si>
  <si>
    <t xml:space="preserve">Dinheiro e tempo e conhecimento </t>
  </si>
  <si>
    <t xml:space="preserve">Com o conhecimento, </t>
  </si>
  <si>
    <t>motagabrielflu@gmail.com</t>
  </si>
  <si>
    <t>Não sei oque fazer ainda</t>
  </si>
  <si>
    <t>Qual o melhor caminho para se dar bem no mercado</t>
  </si>
  <si>
    <t>Kauegarcia666@gmail.com</t>
  </si>
  <si>
    <t xml:space="preserve">Me divertir independente da atividade qual quer coisa que me proporcione entretenimento </t>
  </si>
  <si>
    <t xml:space="preserve">Já sou estudante da Dev há alguns meses e além disso estudo administração   </t>
  </si>
  <si>
    <t>Ser o melhor possivel</t>
  </si>
  <si>
    <t>Tenho muita falta de foco</t>
  </si>
  <si>
    <t>Como evoluir mais rápido no Java Script</t>
  </si>
  <si>
    <t>emanuelpionteki86159@gmail.com</t>
  </si>
  <si>
    <t xml:space="preserve">Mexer no Pc </t>
  </si>
  <si>
    <t xml:space="preserve">Quero trabalhar na área </t>
  </si>
  <si>
    <t xml:space="preserve">Meu tempo livre é só durante a noite, e não consigo fazer final de semana </t>
  </si>
  <si>
    <t xml:space="preserve">Como funciona exatamente a programação, se é fácil aprender , e conseguir um trabalho na área </t>
  </si>
  <si>
    <t>lucas-correa52@hotmail.com</t>
  </si>
  <si>
    <t>Estou desempregado</t>
  </si>
  <si>
    <t>Quero aprender programação para criar uma carreira de sucesso</t>
  </si>
  <si>
    <t>Liberdade de horário, trabalhar onde quiser</t>
  </si>
  <si>
    <t>Ter voltado recentemente da Europa</t>
  </si>
  <si>
    <t>Quais os caminhos para começar na programação, dica de fatores mais importantes saber</t>
  </si>
  <si>
    <t>luceliocn@hotmail.com</t>
  </si>
  <si>
    <t xml:space="preserve">No momento estou com pouco tempo livre </t>
  </si>
  <si>
    <t xml:space="preserve">Mudar de carreira e aumento de salário </t>
  </si>
  <si>
    <t xml:space="preserve">O salário que eu ganho no momento </t>
  </si>
  <si>
    <t xml:space="preserve">Qual seria o caminho correto a seguir na área </t>
  </si>
  <si>
    <t xml:space="preserve">aurilansoares@gmail.com </t>
  </si>
  <si>
    <t xml:space="preserve">Navegar na Internet </t>
  </si>
  <si>
    <t xml:space="preserve">Auxiliar de serviços gerais </t>
  </si>
  <si>
    <t>Tenho vontade em aprender e aperfeiçoar meus conhecimentos...</t>
  </si>
  <si>
    <t xml:space="preserve">Me ensine tudo oque você sabe </t>
  </si>
  <si>
    <t>rogeromaciel22@gmail.com</t>
  </si>
  <si>
    <t xml:space="preserve">Uber </t>
  </si>
  <si>
    <t xml:space="preserve">Casa </t>
  </si>
  <si>
    <t>E fácil de aprender?</t>
  </si>
  <si>
    <t>cganeff@gmail.com</t>
  </si>
  <si>
    <t xml:space="preserve">Ver séries e filmes </t>
  </si>
  <si>
    <t xml:space="preserve">Analista de Semana, mas não programo </t>
  </si>
  <si>
    <t xml:space="preserve">Fiz faculdade na área, mas não aprendi a programar </t>
  </si>
  <si>
    <t>Objetivo é um salário &gt; 10k pra dar um conforto maior para a minha família.</t>
  </si>
  <si>
    <t>Dificuldade em aprender programação, entendo na hora de uma aula, mas acho que falta praticar e ver o resultado. A tal síndrome do impostor também atrapalha bastante.</t>
  </si>
  <si>
    <t>Qual o diferencial pra arrumar uma vaga no exterior?</t>
  </si>
  <si>
    <t>renanp.bueno13@gmail.com</t>
  </si>
  <si>
    <t xml:space="preserve">Sou securitario </t>
  </si>
  <si>
    <t xml:space="preserve">Oportunidades de criar algo meu e desenvolver minha empresa </t>
  </si>
  <si>
    <t xml:space="preserve">Ficar rico ou morrer tentando </t>
  </si>
  <si>
    <t xml:space="preserve">Dívidas pois arrisquei alto em uma oportunidade </t>
  </si>
  <si>
    <t xml:space="preserve">Pediria mentoria e que me desse o caminho das pedras para eu trilhar </t>
  </si>
  <si>
    <t>danuzacarvalho@hotmail.com</t>
  </si>
  <si>
    <t>Vendas on line</t>
  </si>
  <si>
    <t>Meu tempo</t>
  </si>
  <si>
    <t xml:space="preserve">Qual a dificuldade na programação </t>
  </si>
  <si>
    <t>brunogasparalves@gmail.com</t>
  </si>
  <si>
    <t>Ler ou jogar um game</t>
  </si>
  <si>
    <t>Auxiliar de estoque</t>
  </si>
  <si>
    <t>ter uma vida financeiramente mais tranquila</t>
  </si>
  <si>
    <t>minha área é de difícil ascensão</t>
  </si>
  <si>
    <t>gostaria que me mostrasse o caminho das pedras</t>
  </si>
  <si>
    <t>Fs8273231@gmail.com</t>
  </si>
  <si>
    <t xml:space="preserve">Sou operador em uma fábrica </t>
  </si>
  <si>
    <t xml:space="preserve">Comprar uma casa e um carro </t>
  </si>
  <si>
    <t>Com esse curso eu vou poder me tornar um programador pronto para o trabalho?</t>
  </si>
  <si>
    <t>julliobzr@gmail.com</t>
  </si>
  <si>
    <t>Ler /Estudar</t>
  </si>
  <si>
    <t xml:space="preserve">Mudar de Área </t>
  </si>
  <si>
    <t>leo.cgomes12@gmail.com</t>
  </si>
  <si>
    <t xml:space="preserve">Analista de faturamento </t>
  </si>
  <si>
    <t>Sair da mesmice, procurar novos objetivos, sonhar com coisas maiores e lutar para realizar!</t>
  </si>
  <si>
    <t>Falta de conhecimento no mercado, incentivo e condições para investir no ramo</t>
  </si>
  <si>
    <t>Como me manter focado no objetivo?</t>
  </si>
  <si>
    <t>Santaritacotacoes@gmail.com</t>
  </si>
  <si>
    <t xml:space="preserve">Cuido do meu canil </t>
  </si>
  <si>
    <t>Desejo aprender a programar,e ser um bom profissional e ter um salário digno .</t>
  </si>
  <si>
    <t>No momento só comprar um computador que atende as minhas necessidades,porque eu estou focado em me dedicar à programação!</t>
  </si>
  <si>
    <t>Qual é o segredo para não desistir e seguir em frente e ser um programador!</t>
  </si>
  <si>
    <t>felipe-remedios-77@outlook.com</t>
  </si>
  <si>
    <t>jogar e ver tv</t>
  </si>
  <si>
    <t>supervisor de loja</t>
  </si>
  <si>
    <t>profissao muito requisitada e com bons salarios</t>
  </si>
  <si>
    <t>iniciar um curso de programação</t>
  </si>
  <si>
    <t>como aprender do zero</t>
  </si>
  <si>
    <t>deenilson.de@gmail.com</t>
  </si>
  <si>
    <t xml:space="preserve">Aplicador de películas de controle solar </t>
  </si>
  <si>
    <t xml:space="preserve">Quero ter liberdade financeira e trabalhar de onde quiser !!!
</t>
  </si>
  <si>
    <t xml:space="preserve">Não entendo nada de computador e tecnologia , mas sei que é a profissão do futuro </t>
  </si>
  <si>
    <t xml:space="preserve">Vc seria capas de me ensinar do zero e de uma forma que eu realmente ente desse </t>
  </si>
  <si>
    <t>arthurlinzing@yahoo.com</t>
  </si>
  <si>
    <t xml:space="preserve">Me estabilizar na área </t>
  </si>
  <si>
    <t>Qual faculdade da área devo escolher</t>
  </si>
  <si>
    <t>guilhermecanpos@gmail.com</t>
  </si>
  <si>
    <t xml:space="preserve">Estudar uma forma de ganhar uma grana </t>
  </si>
  <si>
    <t xml:space="preserve">Trabalho nas forças armadas </t>
  </si>
  <si>
    <t xml:space="preserve">Liberdade financeira e ficar perto da minha família </t>
  </si>
  <si>
    <t xml:space="preserve">Só o fato de trabalhar fora pra o governo e ainda ganhar pouco </t>
  </si>
  <si>
    <t xml:space="preserve">Dá pra ganhar até quanto nessa área </t>
  </si>
  <si>
    <t>c.afanasiev.ca@gmail.com</t>
  </si>
  <si>
    <t>Trabalho remoto</t>
  </si>
  <si>
    <t>Entender a lógica da programação</t>
  </si>
  <si>
    <t>Didática</t>
  </si>
  <si>
    <t>Qual a diferença do seu programa de ensino pros demais que existe no mercado?</t>
  </si>
  <si>
    <t>paulojrgyn88@gmail.com</t>
  </si>
  <si>
    <t xml:space="preserve">Prazer em trabalhar </t>
  </si>
  <si>
    <t xml:space="preserve">Arrumar emprego </t>
  </si>
  <si>
    <t xml:space="preserve">Falta de vagas para Júnior </t>
  </si>
  <si>
    <t>Como conseguir vaga Júnior?</t>
  </si>
  <si>
    <t>Manuela_araujo07@hotmail.com</t>
  </si>
  <si>
    <t>Diretora de marketing</t>
  </si>
  <si>
    <t>Quero criar um sistema automotivo</t>
  </si>
  <si>
    <t>É possível criar um sistema automotivo com seu curso?</t>
  </si>
  <si>
    <t>aluskasilva92@gmail.com</t>
  </si>
  <si>
    <t xml:space="preserve">Encontrar uma profissão </t>
  </si>
  <si>
    <t xml:space="preserve">Como conseguir prosperar nessa área </t>
  </si>
  <si>
    <t>marcostsjr@gmail.com</t>
  </si>
  <si>
    <t>Tenho ensino superior em outra área</t>
  </si>
  <si>
    <t>Adquirir conhecimento</t>
  </si>
  <si>
    <t>ainda não tenho uma pergunta formada</t>
  </si>
  <si>
    <t>Gabrielfedmaria2004@gmail.com</t>
  </si>
  <si>
    <t>praticar esportes e jogar videogame</t>
  </si>
  <si>
    <t>estou no segundo semestre de engenharia da computação na fiap</t>
  </si>
  <si>
    <t>qro aprender a programar para começar o meu estágio e fazer alguns free lances para ganhar dinheiro</t>
  </si>
  <si>
    <t>ainda não sei nada de programação</t>
  </si>
  <si>
    <t>gostaria de saber com clareza como é a vida de um programador e oque realmente é importante ter no currículo, e gostaria q vc me ensinasse algumas linguagens</t>
  </si>
  <si>
    <t>Luansantana.reserva@gmail.com</t>
  </si>
  <si>
    <t xml:space="preserve">Contábeis </t>
  </si>
  <si>
    <t xml:space="preserve">Trabalhar de casa e com algo que eu me identifique e goste </t>
  </si>
  <si>
    <t>No momento estou me recuperando(paraplégico) de um acidente de moto (Jan/22).</t>
  </si>
  <si>
    <t>vinimelo909@hotmail.com</t>
  </si>
  <si>
    <t>Desemprego</t>
  </si>
  <si>
    <t>Qual a possibilidade de eu trabalhar realmente com isso?</t>
  </si>
  <si>
    <t>adilson_of@hotmail.com</t>
  </si>
  <si>
    <t>Ter uma vida financeira estável</t>
  </si>
  <si>
    <t>Acredito que não tenho conhecimento suficiente</t>
  </si>
  <si>
    <t>O que é a felicidade para vc?</t>
  </si>
  <si>
    <t>vitorhoj@gmail.com</t>
  </si>
  <si>
    <t>Jogar jogos online, assistir filmes e séries, praticar exercícios físicos</t>
  </si>
  <si>
    <t>O conhecimento para criar novas aplicações e tecnologias</t>
  </si>
  <si>
    <t>Me tornar desenvolvedor de aplicações móveis</t>
  </si>
  <si>
    <t>Pouco conhecimento em programação e demais práticas que envolvem a situação, como frameworks, bancos de dados etc.</t>
  </si>
  <si>
    <t>Me contrataria para trabalhar em sua empresa/equipe, para aprender e me tornar um ótimo programador e agregar mais valor a sua empresa/equipe?</t>
  </si>
  <si>
    <t>brunosilborges@gmail.com</t>
  </si>
  <si>
    <t>Casa própria e um futuro para minha filha.</t>
  </si>
  <si>
    <t>Como faço pra ter uma renda extra?</t>
  </si>
  <si>
    <t>alangonzaga2003@hotmail.com</t>
  </si>
  <si>
    <t>Trabalho de almoxarifado</t>
  </si>
  <si>
    <t>aprender pelo menos o básico sobre programação</t>
  </si>
  <si>
    <t>acesso à cursos</t>
  </si>
  <si>
    <t>da para trabalhar como dev sem faculdade?</t>
  </si>
  <si>
    <t>nicolasrapp05@gmail.com</t>
  </si>
  <si>
    <t xml:space="preserve">Entrar na faculdade de programação </t>
  </si>
  <si>
    <t>Tempo de estudo</t>
  </si>
  <si>
    <t>Diferença de salário entre back e front end</t>
  </si>
  <si>
    <t>Casa própria e um futuro para minha família.</t>
  </si>
  <si>
    <t xml:space="preserve">Como faço pra ter uma renda extra </t>
  </si>
  <si>
    <t xml:space="preserve">Eduardo.silvabrks@gmail.com </t>
  </si>
  <si>
    <t>Sempre procurar conhecimento sobre hardware / software.</t>
  </si>
  <si>
    <t>Trabalho em restaurante, porém pretendo sair brevemente e trabalhar com o que gosto/ para mim.</t>
  </si>
  <si>
    <t>Conquistas pessoais e poder ajudar melhor a minha família.</t>
  </si>
  <si>
    <t>Muita correria para um salário baixo, e pouco tempo para poder me aprofundar 110% em algo diferente.</t>
  </si>
  <si>
    <t>A forma que você começou, a sua transição de carreira e como conseguir ser um bom profissional na área, por etapas mais importantes.</t>
  </si>
  <si>
    <t>asavergnini33@gmail.com</t>
  </si>
  <si>
    <t>Praticar esporte</t>
  </si>
  <si>
    <t>Operador de fábrica de celulose</t>
  </si>
  <si>
    <t xml:space="preserve">Atingir um nível de programação para começar  trabalhar </t>
  </si>
  <si>
    <t>Medo de não ser suficiente</t>
  </si>
  <si>
    <t>Vc se dedicava quantas horas por dia para ser programador hoje ?</t>
  </si>
  <si>
    <t>Hitmanfeoliveira@gmail.com</t>
  </si>
  <si>
    <t>Escutar musica</t>
  </si>
  <si>
    <t>Descobrir uma nova profissão que eu me identifique</t>
  </si>
  <si>
    <t>Nada, estou em busca</t>
  </si>
  <si>
    <t xml:space="preserve">O que é a programação </t>
  </si>
  <si>
    <t>guizikacopa@gmail.com</t>
  </si>
  <si>
    <t>Gosto de estudar.</t>
  </si>
  <si>
    <t>Terminando o ensino médio.</t>
  </si>
  <si>
    <t>Meu objetivo é aprender tudo do zero, e da meu máximo pra poder conquistar os meus sonhos, e dar uma casa pra minha mãe.</t>
  </si>
  <si>
    <t>Escola, porém é meu último ano.</t>
  </si>
  <si>
    <t>Eu iria pedir ajuda sobre a nuvem, já ouvir falar muito..</t>
  </si>
  <si>
    <t>mendoncalailson215@gmail.com</t>
  </si>
  <si>
    <t xml:space="preserve">Curiosidade </t>
  </si>
  <si>
    <t xml:space="preserve">Aprender linguagens de programação </t>
  </si>
  <si>
    <t xml:space="preserve">Muitos mitos ruins sobre esse assunto </t>
  </si>
  <si>
    <t>Como posso aprender a programar?</t>
  </si>
  <si>
    <t>thiagonunespaiva@gmail.com</t>
  </si>
  <si>
    <t>Assistir um filme</t>
  </si>
  <si>
    <t xml:space="preserve">Meu principal objetivo é sair da casa dos meus pais e casar. Para isso preciso de uma profissão estável </t>
  </si>
  <si>
    <t xml:space="preserve">A questão financeira </t>
  </si>
  <si>
    <t xml:space="preserve">Sua história, o fez você criar gosto pela programação e querer mudar de vida </t>
  </si>
  <si>
    <t>pichinimvinicius3@gmail.com</t>
  </si>
  <si>
    <t>Ir pra Igreja e visitar a minha família.</t>
  </si>
  <si>
    <t xml:space="preserve">Operador de Máquina </t>
  </si>
  <si>
    <t>Novos conhecimentos e atuar na área quando haver oportunidade.</t>
  </si>
  <si>
    <t>Não ter o conhecimento da Programação.</t>
  </si>
  <si>
    <t>Como consigo atuar na área mesmo adquirindo o conhecimento no curso?</t>
  </si>
  <si>
    <t>luizgabriel12842@gmail.com</t>
  </si>
  <si>
    <t xml:space="preserve">Usar o computador, jogar bola </t>
  </si>
  <si>
    <t xml:space="preserve">Só estudo, e faço vendas on-line </t>
  </si>
  <si>
    <t xml:space="preserve">Quero trabalhar com programação, sempre gostei de programar e fazer sites </t>
  </si>
  <si>
    <t xml:space="preserve">Queria saber se consigo um emprego para trabalhar para uma empresa da minha casa </t>
  </si>
  <si>
    <t>lincon.barasino@hotmail.com</t>
  </si>
  <si>
    <t xml:space="preserve">Academia/ler/assistir série </t>
  </si>
  <si>
    <t xml:space="preserve">Técnico de enfermagem </t>
  </si>
  <si>
    <t xml:space="preserve">Gostaria de aprender para mudar de área, faço faculdade mas a faculdade é muito por cima. Preciso de algo mais específico pois tenho um pouco mais de dificuldade </t>
  </si>
  <si>
    <t xml:space="preserve">Nunca tive computador só mexo no trabalho, só mexia no celular, mas já comprei um notebook esta pra chegar,mas nunca joguei jogos online etc...não tenho muita noção </t>
  </si>
  <si>
    <t xml:space="preserve">Se realmente eu consigo entrar no mercado de trabalho mesmo sem ter conhecimento, </t>
  </si>
  <si>
    <t>Collin.hoelzle@gmail.com</t>
  </si>
  <si>
    <t>Agente administrativo</t>
  </si>
  <si>
    <t>Me tornar um sênior.</t>
  </si>
  <si>
    <t>Falta de direcionamento correto para iniciação.</t>
  </si>
  <si>
    <t>Como funciona a introdução ao mercado de trabalho no universo da programação?</t>
  </si>
  <si>
    <t>Matiasjavierlanzi1983@gmail.com</t>
  </si>
  <si>
    <t xml:space="preserve">Chefe de cozinha </t>
  </si>
  <si>
    <t xml:space="preserve">Me formar como programador </t>
  </si>
  <si>
    <t xml:space="preserve">Conhecer sobre o tema eu acho interessante </t>
  </si>
  <si>
    <t>Allahu33gamer@gmail.com</t>
  </si>
  <si>
    <t xml:space="preserve">Ingressar na area de programação </t>
  </si>
  <si>
    <t>Nao sei como entrar na area</t>
  </si>
  <si>
    <t xml:space="preserve">Como ingressar corretamente na area de programação </t>
  </si>
  <si>
    <t>juniomartins18@outlook.com</t>
  </si>
  <si>
    <t xml:space="preserve">Designer gráfico </t>
  </si>
  <si>
    <t xml:space="preserve">Quero atingir uma independente financeira </t>
  </si>
  <si>
    <t>Por onde eu começo, o que é melhor aprender primeiro, o que as empresas buscam de imediato em um programador?</t>
  </si>
  <si>
    <t>tuliomorrango@hotmail.com</t>
  </si>
  <si>
    <t xml:space="preserve">Da uma vida melhor para minha família </t>
  </si>
  <si>
    <t>Quero trabalhar na sua área me ajuda</t>
  </si>
  <si>
    <t>ma5412405@gmail.com</t>
  </si>
  <si>
    <t xml:space="preserve">Ler e sair com a família </t>
  </si>
  <si>
    <t xml:space="preserve">Técnico em eletrotécnica </t>
  </si>
  <si>
    <t xml:space="preserve">Quero aprender a profissão, porque admiro muito </t>
  </si>
  <si>
    <t xml:space="preserve">Porque eu acho difícil, mais vou dá meu máximo </t>
  </si>
  <si>
    <t>Poderia me ajudar a trabalhar em empresa de fora ? Por favor.</t>
  </si>
  <si>
    <t>lucasfeltran324@gmail.com</t>
  </si>
  <si>
    <t>Gosto de praticar esportes, e de pesquisar mais sobre computação.</t>
  </si>
  <si>
    <t xml:space="preserve"> Eu trabalho como assistente administrativo.</t>
  </si>
  <si>
    <t>Quero me tornar um programador, para desenvolver altos índices.</t>
  </si>
  <si>
    <t>O tempo, eu n tenho muito tempo.</t>
  </si>
  <si>
    <t>A como me desenvolver no cargo da programação.</t>
  </si>
  <si>
    <t>Linscosta24@gmail.com</t>
  </si>
  <si>
    <t xml:space="preserve">Curti a esposa e assistir série </t>
  </si>
  <si>
    <t xml:space="preserve">Fazer uma mudança radical na minha vida, trabalhar no que eu me identifico que é are de tecnologia e ter uma estabilidade financeira. </t>
  </si>
  <si>
    <t>Antes era porque tinha medo de não conseguir ingressar na área que gosto, por não ter um alto conhecimento nas áreas que dizia ser necessário pra ingressa na parte de programação.
Tava muito travado, se contentando com pouco que tinha, agora que mas e vou conseguir.</t>
  </si>
  <si>
    <t>Quando me aprofundar no curso, será necessário aprender inglês avançado?</t>
  </si>
  <si>
    <t>douglas41miguel@gmail.com</t>
  </si>
  <si>
    <t>Ficar no pc</t>
  </si>
  <si>
    <t>Assalariado</t>
  </si>
  <si>
    <t xml:space="preserve">benilton.tecnico@gmail.com </t>
  </si>
  <si>
    <t xml:space="preserve">Estudar, praticar esportes </t>
  </si>
  <si>
    <t>Analista de infraestrutura TI</t>
  </si>
  <si>
    <t>A programação quero saber como tudo funciona</t>
  </si>
  <si>
    <t xml:space="preserve">Ser um ótimo programador </t>
  </si>
  <si>
    <t xml:space="preserve">Tempo para estudar e praticar </t>
  </si>
  <si>
    <t>Como foi as técnicas iniciais para estudar e praticar?</t>
  </si>
  <si>
    <t>treinworks07@gmail.com</t>
  </si>
  <si>
    <t>nada definido ecletico</t>
  </si>
  <si>
    <t>clt</t>
  </si>
  <si>
    <t>garantir outros meios de monetizar</t>
  </si>
  <si>
    <t>oportunidade</t>
  </si>
  <si>
    <t>Quais são os passos para manter, e ficar dentro do sucesso nessa area.</t>
  </si>
  <si>
    <t xml:space="preserve">Soldadodistraido@gmail.com </t>
  </si>
  <si>
    <t>Eu gosto bastante de mecher no celular , mas eu pretendo mudar isso , quero me dedicar mais  aos estudos , focar mais no q preciso aprender.</t>
  </si>
  <si>
    <t>Eu não entendi o sentido da pergunta ! Desculpe .</t>
  </si>
  <si>
    <t>Eu ainda fasso , fundamental 2 .</t>
  </si>
  <si>
    <t xml:space="preserve">Eu quero ter reconhecimento 
Ex : uma pessoa está jogando um jogo , ela decide pesquisar mais afundo sobre o jogo ,  descobre que  foi eu que fis o jogo que ela está jogando. </t>
  </si>
  <si>
    <t>Uma coisa q eu acho q me inpede de atingir o meu objetivo , e ser menor de idade , pelo fato de eu ter 12 anos .</t>
  </si>
  <si>
    <t>Você  me ajudaria , mesmo sabendo q eu tenho 12 anos ???</t>
  </si>
  <si>
    <t>rafaelvascmelo69@gmail.com</t>
  </si>
  <si>
    <t>Sou técnico de manutenção de campo</t>
  </si>
  <si>
    <t>Trabalho com eletroeletrônica industrial e quero desenvolver essa habilidade.</t>
  </si>
  <si>
    <t xml:space="preserve">Desejo atingir um nível de renda melhor ou até mesmo um extra após horário de trabalho </t>
  </si>
  <si>
    <t xml:space="preserve">Qual e o segredo do sucesso na programação na prática </t>
  </si>
  <si>
    <t>Danielamothalita723@gmail.com</t>
  </si>
  <si>
    <t xml:space="preserve">Trabalho com obras e reformas na parte de acabamento por conta própria </t>
  </si>
  <si>
    <t xml:space="preserve">E um trabalho onde vc se sente aconchegante em um mundo onde tudo vai se tornando tecnológico  com o tempo   de Serta forma mais </t>
  </si>
  <si>
    <t xml:space="preserve">Pretendo entrar em alguma empresa aque da minha cidade ou seguir carreira por conta própria </t>
  </si>
  <si>
    <t xml:space="preserve">Tempo mais ja to dando um tempo nisso </t>
  </si>
  <si>
    <t xml:space="preserve">Serra que eu consigo aprender essa profisao tão importante no mundo atual </t>
  </si>
  <si>
    <t>fjps1685@gmail.com</t>
  </si>
  <si>
    <t xml:space="preserve">Desejo atingir mais liberdade financeira além de gostar bastante dessa área e a possibilidade de poder trabalhar de onde eu quiser </t>
  </si>
  <si>
    <t xml:space="preserve">Estou alguns meses me dedicando como nunca o fiz. Espero estar apto a alguma vaga em poucos meses. Sou formado em sistemas de informação. Porém minha faculdade era só conteúdo. Preciso de prática </t>
  </si>
  <si>
    <t>Qual o caminho das pedras. Pode me ajudar a mostrar o caminho para que eu possa trilhar e conseguir vencer obstáculos ?</t>
  </si>
  <si>
    <t xml:space="preserve">Gabriiellagoulart@hotmail.com </t>
  </si>
  <si>
    <t xml:space="preserve">Estudante de inglês na Austrália </t>
  </si>
  <si>
    <t xml:space="preserve">Estou aprendendo inglês  e quero aproveitar para iniciar minha transição de carreira, sempre trabalhei em finanças, mas nos últimos anos acabei voltando para projetos financeiros e me interessei por tecnologia </t>
  </si>
  <si>
    <t>Falta de conhecimento de como seguir a carreira em ti</t>
  </si>
  <si>
    <t xml:space="preserve">Quero ser programadora mas não sei por onde começar, preciso de ajuda para entender os passos necessários </t>
  </si>
  <si>
    <t>Tacianodns93@gmail.com</t>
  </si>
  <si>
    <t xml:space="preserve">Quero ter um trabalho que me ofereça mais liberdade, para aproveitar a minha família, ofereça uma remuneração boa e tempo para viver. </t>
  </si>
  <si>
    <t>O que me impede hoje é a falta de conhecimento na área, mas a gente só não tem, aquilo que a gente não sabe. Então vou atrás de conhecimento.</t>
  </si>
  <si>
    <t>Qual o caminho para começar ?</t>
  </si>
  <si>
    <t>zeliasuassuna@hotmail.com</t>
  </si>
  <si>
    <t xml:space="preserve">Dormir, colocar o estudo em dia </t>
  </si>
  <si>
    <t xml:space="preserve">Tecnologia em Análise e Desenvolvimento de Sistemas </t>
  </si>
  <si>
    <t xml:space="preserve">Me tornar uma desenvolvedora front-end </t>
  </si>
  <si>
    <t xml:space="preserve">No momento, as disciplinas da faculdade estão mais voltadas para cálculo e outros assuntos que não são necessariamente programação. Senti necessidade de estudar por fora </t>
  </si>
  <si>
    <t xml:space="preserve">Sobre como você conseguiu se inserir no mercado de trabalho </t>
  </si>
  <si>
    <t>Jhenu_oliv@hotmail.com</t>
  </si>
  <si>
    <t xml:space="preserve">Analista de Inteligência comercial </t>
  </si>
  <si>
    <t>lstinformatica2008@gmail.com</t>
  </si>
  <si>
    <t xml:space="preserve">Medo de não aprender </t>
  </si>
  <si>
    <t xml:space="preserve">Se vale a Pena fazer o curso e sair do país </t>
  </si>
  <si>
    <t xml:space="preserve">thiagohenrique58441@gmail.com </t>
  </si>
  <si>
    <t xml:space="preserve">Ler livros, tocar violão </t>
  </si>
  <si>
    <t>Sou Técnico em Gerenciamento de Risco</t>
  </si>
  <si>
    <t>Estou em busca de um direcionamento, irei começar a cursar a área de Ciências da computação e gostaria de saber um pouco sobre esse mundo da programação em geral</t>
  </si>
  <si>
    <t>Direcionamento de qual área seguir</t>
  </si>
  <si>
    <t xml:space="preserve">Qual caminho seguir para me tornar um profissional de sucesso </t>
  </si>
  <si>
    <t>Vinicius@lanseg.com.br</t>
  </si>
  <si>
    <t xml:space="preserve">Ir para um lugar onde possa pensar e refletir </t>
  </si>
  <si>
    <t xml:space="preserve">Só trabalho com meu pai </t>
  </si>
  <si>
    <t xml:space="preserve">Estudar programação é me mudar para os Estados Unidos </t>
  </si>
  <si>
    <t xml:space="preserve">Agora nada mais antes a preguiça falava mais alto </t>
  </si>
  <si>
    <t>Como posso começar a investir na programação??</t>
  </si>
  <si>
    <t>Jasi.bittencourt@gmail.com</t>
  </si>
  <si>
    <t>Trabalhar com algo que realmente me chame atenção e com que eu gosto.</t>
  </si>
  <si>
    <t>Falta de horario</t>
  </si>
  <si>
    <t xml:space="preserve">Preciso aprender programaçãp, me ajuda </t>
  </si>
  <si>
    <t>thuco.andersonalves@gmail.com</t>
  </si>
  <si>
    <t>Assistir videos</t>
  </si>
  <si>
    <t>Gostaria de ter o conhecimento</t>
  </si>
  <si>
    <t xml:space="preserve">Interesse </t>
  </si>
  <si>
    <t>Qual são os objetos necessários para começar tipo computador etc..</t>
  </si>
  <si>
    <t>filipeespacial@gmail.com</t>
  </si>
  <si>
    <t xml:space="preserve">Ter dinheiro </t>
  </si>
  <si>
    <t xml:space="preserve">Qualquer um porte aprender a programa qual a melhor maneira para aprender a programa </t>
  </si>
  <si>
    <t>lucasdellarosa7@gmail.com</t>
  </si>
  <si>
    <t>Trabalho na área de adm</t>
  </si>
  <si>
    <t>Ser rico👍</t>
  </si>
  <si>
    <t>Não ser rico</t>
  </si>
  <si>
    <t xml:space="preserve">Como trabalhar com programação </t>
  </si>
  <si>
    <t>wandsacademico@gmail.com</t>
  </si>
  <si>
    <t>Jogar videogame, assistir séries.</t>
  </si>
  <si>
    <t>Consultor de Atendimento ao cliente</t>
  </si>
  <si>
    <t>Desejo buscar estabilidade financeira, poder morar perto da minha família, ter uma rotina diária mais saudável, trabalhar para viver, não viver para trabalhar.</t>
  </si>
  <si>
    <t>Nos estudos que já venho fazendo muitas vezes as informações que os professores passam acabam não fazendo sentido.</t>
  </si>
  <si>
    <t>Por onde devo começar, qual a melhor linguagem para um iniciante, que passos devo seguir ?</t>
  </si>
  <si>
    <t xml:space="preserve"> glailton.costa@gmail.com</t>
  </si>
  <si>
    <t>ficar com a familia</t>
  </si>
  <si>
    <t xml:space="preserve">sou analista financeiro </t>
  </si>
  <si>
    <t xml:space="preserve">conseguir minha independência financeira e poder ajudar minha família </t>
  </si>
  <si>
    <t>minha relação na empresa que eu trabalho. não consigo pedir pra sair.</t>
  </si>
  <si>
    <t>o que você fez de diferente pra mudar sua vida ?</t>
  </si>
  <si>
    <t xml:space="preserve">Uber e corretor de seguros </t>
  </si>
  <si>
    <t xml:space="preserve">Aprender o máximo que puder para conseguir um emprego </t>
  </si>
  <si>
    <t xml:space="preserve">Estou "boiando" e ficando cada vez mais perdido toda vez que vejo algo sobre programação </t>
  </si>
  <si>
    <t xml:space="preserve">Por onde começar e qual linguagem aprender primeiro ou a que é mais usada </t>
  </si>
  <si>
    <t xml:space="preserve">Phcginii@gmail.com </t>
  </si>
  <si>
    <t>Trabalho como vendedor</t>
  </si>
  <si>
    <t>Quero trabalhar em grandes empresas</t>
  </si>
  <si>
    <t>Nao sou formado</t>
  </si>
  <si>
    <t>Oq as empresas mais buscam</t>
  </si>
  <si>
    <t>brenoalexm@gmail.com</t>
  </si>
  <si>
    <t>Ver podcasts e me informar sobre a área tecnológica</t>
  </si>
  <si>
    <t>Sempre amei a área da programação, tenho interesse desde muito novo.</t>
  </si>
  <si>
    <t>Desejo ter estabilidade financeira e trabalhar com o que gosto!</t>
  </si>
  <si>
    <t>No momento nada me impede, por isso estou correndo atrás de conteúdo para aprender como começar</t>
  </si>
  <si>
    <t xml:space="preserve">Qual linguagem começar </t>
  </si>
  <si>
    <t xml:space="preserve">davij7890@gmail.com </t>
  </si>
  <si>
    <t>Treina(academia) e teatro</t>
  </si>
  <si>
    <t xml:space="preserve">Estudante do 3° ano do ensino médio </t>
  </si>
  <si>
    <t>Me torna um profissional de sucesso</t>
  </si>
  <si>
    <t>Falta de conhecimento da área</t>
  </si>
  <si>
    <t>Programação é uma coisa difícil de se aprender?
A falta de um PC ou notebook, pode me atrapalhar muito?</t>
  </si>
  <si>
    <t>wroque9310@gmail.com</t>
  </si>
  <si>
    <t>Ler, assistir</t>
  </si>
  <si>
    <t>Trabalhar de inicio com androids</t>
  </si>
  <si>
    <t>Sem informação pra poder formular perguntas.</t>
  </si>
  <si>
    <t>fercrislim.fl@gmail.com</t>
  </si>
  <si>
    <t>Apenas estudar</t>
  </si>
  <si>
    <t>Trabalho clt</t>
  </si>
  <si>
    <t>Trabalho cm possibilidade de ter mais tempo com a família, pois trabalho ao finais de semana com atendimento e tem tirado muito meu tempo com minha família.</t>
  </si>
  <si>
    <t>Não sei nesse momento</t>
  </si>
  <si>
    <t>Onde começar</t>
  </si>
  <si>
    <t>silva.costa.sc13@gmail.com</t>
  </si>
  <si>
    <t xml:space="preserve">Estudar, ir a academia </t>
  </si>
  <si>
    <t>Quero ter uma boa renda trabalhar em casa ficando mais tempo com minha filha.</t>
  </si>
  <si>
    <t xml:space="preserve">Trabalho de clt. E recebo bem pouco </t>
  </si>
  <si>
    <t xml:space="preserve">Porque programador </t>
  </si>
  <si>
    <t>Adriano.Ocf@hotmail.com</t>
  </si>
  <si>
    <t>Bancario</t>
  </si>
  <si>
    <t>Salário compatível com o atual no ramo se ti</t>
  </si>
  <si>
    <t>Iniciar</t>
  </si>
  <si>
    <t>Qual empresa aceita profissionais Júnior. O que é necessário para pre encher essa vaga?</t>
  </si>
  <si>
    <t>patricia.mativi@gmail.com</t>
  </si>
  <si>
    <t>Manhã e tarde.</t>
  </si>
  <si>
    <t>Estou desempregada só estudando cursos (Javascript, HTML, CSS) e faculdade de ADS.</t>
  </si>
  <si>
    <t>Desejo entrar na área da programação para dar uma vida melhor para os meus filhos e ao mesmo tempo ficar mais tempo em casa com eles trabalhando em home office.</t>
  </si>
  <si>
    <t>Nada só estou a espera de uma oportunidade de entrar em uma empresa.</t>
  </si>
  <si>
    <t xml:space="preserve">Como faço para conseguir um estágio? </t>
  </si>
  <si>
    <t>juliana.skrow@gmail.com</t>
  </si>
  <si>
    <t>Estudo, e cuido da casa</t>
  </si>
  <si>
    <t>Ter Minha profissão, e poder me sentir segura comigo mesmo</t>
  </si>
  <si>
    <t>autossabotagem</t>
  </si>
  <si>
    <t xml:space="preserve">ja me ajudou me mostrou por onde começar </t>
  </si>
  <si>
    <t>luiskarlos99kastro@gmail.com</t>
  </si>
  <si>
    <t xml:space="preserve">Gerente Administrativo </t>
  </si>
  <si>
    <t>formado em outra Area</t>
  </si>
  <si>
    <t xml:space="preserve">De fato e real ganhar muito dinheiro nesse área sem ter estudado ela, mesmo sendo uma pessoa que tenha facilidade de aprender </t>
  </si>
  <si>
    <t>ahgoncalves0@gmail.com</t>
  </si>
  <si>
    <t>Gestor de conta</t>
  </si>
  <si>
    <t>Gostaria de alterar de carreira e aprender a programar em diferentes linguagens</t>
  </si>
  <si>
    <t>Como estou trabalhando em outra area não tenho muito tempo disponivel</t>
  </si>
  <si>
    <t>Tirasse minhas duvidas sobre programação</t>
  </si>
  <si>
    <t>aureoprog@gmail.com</t>
  </si>
  <si>
    <t xml:space="preserve">jogar games </t>
  </si>
  <si>
    <t>suporte técnico em T.I</t>
  </si>
  <si>
    <t xml:space="preserve">tenho formação em Analise e Desenvolvimento de programação, mas travo na hora de programar. </t>
  </si>
  <si>
    <t>atingir um salário que me de segurança financeira e após mudar de pais</t>
  </si>
  <si>
    <t xml:space="preserve">Insegurança em mim mesmo, quando tento fazer algo relacionado com a programação simplesmente travo, fico nervoso por ser incapaz de programar. </t>
  </si>
  <si>
    <t xml:space="preserve">Sei que o começo de tudo não é fácil para ninguém, porque para mim na programação me faz sentir um inútil em não conseguir resolver nem um problema. O que você tem de diferente que me auxiliaria em transpor essa barreira que me segura? </t>
  </si>
  <si>
    <t xml:space="preserve">Sorriso_cbtkd@hotmail.com </t>
  </si>
  <si>
    <t>Ser um desenvolvedor mobile</t>
  </si>
  <si>
    <t>Dificuldade em direcionamento</t>
  </si>
  <si>
    <t>Qual a trilha de conhecimento devo seguir?</t>
  </si>
  <si>
    <t>guilherrme@gmail.com</t>
  </si>
  <si>
    <t>Assistir filme e estudar para concurso</t>
  </si>
  <si>
    <t>Trabalho como chefe de transporte, área de logística</t>
  </si>
  <si>
    <t>Trabalhar na área mais tranquila do que a atual e ganhar um salário melhor</t>
  </si>
  <si>
    <t>Aprender e conseguir um emprego onde ao menos possa manter o atual salário</t>
  </si>
  <si>
    <t>Qual linguagem que possa proporcionar um emprego que pague um salário inicial de 3000 reais?</t>
  </si>
  <si>
    <t>eduardolorenzzo55@gmail.com</t>
  </si>
  <si>
    <t xml:space="preserve">Joga bola </t>
  </si>
  <si>
    <t xml:space="preserve">Quero aprender uma profissão </t>
  </si>
  <si>
    <t xml:space="preserve">Quero te uma profissão </t>
  </si>
  <si>
    <t xml:space="preserve">É possível trabalhar só com programações </t>
  </si>
  <si>
    <t>eduardoguimaraesb2@gmail.com</t>
  </si>
  <si>
    <t xml:space="preserve">Atividades Físicas </t>
  </si>
  <si>
    <t xml:space="preserve">Desejo chegar a uma estabilidade financeira para dar o melhor para minhas filhas </t>
  </si>
  <si>
    <t xml:space="preserve">Meu salário atual não dá pra dar a elas aquilo que eu sonho em dar </t>
  </si>
  <si>
    <t xml:space="preserve">Como podemos fazer acontecer parar eu chegar no meu objetivo </t>
  </si>
  <si>
    <t>dlincon0@gmail.com</t>
  </si>
  <si>
    <t xml:space="preserve">Jogar Futebol </t>
  </si>
  <si>
    <t xml:space="preserve">Trabalhando em indústria </t>
  </si>
  <si>
    <t>Como ingressar na área de programação para quem não sabe nada.</t>
  </si>
  <si>
    <t>vivinini598@gmail.com</t>
  </si>
  <si>
    <t xml:space="preserve">Entrar em uma boa universidade e arrumar um emprego </t>
  </si>
  <si>
    <t>thomasaugusto71@gmail.com</t>
  </si>
  <si>
    <t xml:space="preserve">Ver Séries e mexer no computador </t>
  </si>
  <si>
    <t xml:space="preserve">Vigia </t>
  </si>
  <si>
    <t xml:space="preserve">Eu quero poder aprender a programar para as empresas e receber um dinheiro melhor para viajar e aprender mais coisas </t>
  </si>
  <si>
    <t>O que me trava um pouco e a questão da minha família meu pai veio a falecer devido a COVID 19 mais estou fazendo um curso de programação já pessoalmente e recentemente eu me formei em administração.</t>
  </si>
  <si>
    <t xml:space="preserve">Poderia me ensinar a programar pois o atualmente o curso que faço estou sentindo um pouco de dificuldade de entender mesmo sendo presencial </t>
  </si>
  <si>
    <t>leovidaloka@hotmail.com</t>
  </si>
  <si>
    <t xml:space="preserve">Conferente de mercadorias </t>
  </si>
  <si>
    <t xml:space="preserve">Motivação </t>
  </si>
  <si>
    <t>barbarasqueiroz03@gmail.com</t>
  </si>
  <si>
    <t>Acho que o conjunto das alternativas.</t>
  </si>
  <si>
    <t>Quero ter uma estabilidade financeira para me manter em São Paulo, mas ultimamente não tenho nenhuma renda.</t>
  </si>
  <si>
    <t>O dinheiro para investir nos cursos:</t>
  </si>
  <si>
    <t>Pode me ajudar a tornar uma programadora se sucesso? Necessito muito.</t>
  </si>
  <si>
    <t>Christanfery69@gma.com</t>
  </si>
  <si>
    <t>Trabalhar e ler</t>
  </si>
  <si>
    <t xml:space="preserve">Orçamentos pras clientes e esperando uma deles serem aprovados </t>
  </si>
  <si>
    <t xml:space="preserve">Fazer um futuro melhor pros meus filhos de deixar algo pronto p eles </t>
  </si>
  <si>
    <t>Trabalho n ramo d construção civil minha cidade por ser pequeno o dinheiro tbm fica precária tbm então preciso d algo inovador q me me segurança a minha familia p fururo</t>
  </si>
  <si>
    <t xml:space="preserve">Como me tornar um expert n assunto programador e ter minha própria empresa </t>
  </si>
  <si>
    <t>raphaelbarbosaredon@live.com</t>
  </si>
  <si>
    <t>Analista de infraestrutura de redes</t>
  </si>
  <si>
    <t>Poder ter um reconhecimento melhor. Infraestrutura não tem reconhecimento.</t>
  </si>
  <si>
    <t>Estou confuso na quantidade de caminhos que posso seguir e tecnologias que posso dominar.</t>
  </si>
  <si>
    <t>Gostaria de saber um caminho do que aprender para conseguir trocar de área.</t>
  </si>
  <si>
    <t>Phelipeebr@gnail.com</t>
  </si>
  <si>
    <t>Meu objetivo é ter um trabalho fixo é bem remunerado.</t>
  </si>
  <si>
    <t xml:space="preserve">No momento nada, acabei de te conhecer, o máximo que eu perguntaria se foi difícil chegar aonde você está hoje. </t>
  </si>
  <si>
    <t>Mahgomessilva622@gmail.com</t>
  </si>
  <si>
    <t xml:space="preserve">Ficar na Internet </t>
  </si>
  <si>
    <t xml:space="preserve">Quero iniciar na área de programação </t>
  </si>
  <si>
    <t xml:space="preserve">Investimento </t>
  </si>
  <si>
    <t>O que te fez ingressar na área de programação e quais altos e baixos?</t>
  </si>
  <si>
    <t>fernandosantoro04@yahoo.com.br</t>
  </si>
  <si>
    <t>Ver videos de Formula 1</t>
  </si>
  <si>
    <t>Estudando programação web</t>
  </si>
  <si>
    <t>70 mil a 100 mil</t>
  </si>
  <si>
    <t>Estoun subindo pouco a pouco</t>
  </si>
  <si>
    <t>Um caminho para meu objetivo. Mas claro eu ja tracei. Esta tudo definido</t>
  </si>
  <si>
    <t>leonardoluana45@gmail.com</t>
  </si>
  <si>
    <t xml:space="preserve">Estudo automação industrial </t>
  </si>
  <si>
    <t xml:space="preserve">Quero aprender a programar e trabalhar na área, acho incrível essa área </t>
  </si>
  <si>
    <t>Ainda não tenho um computador e falta de tempo</t>
  </si>
  <si>
    <t>Para cursar eu necessariamente precisaria de um computador pra estudar??</t>
  </si>
  <si>
    <t>gabigol1922@gmail.com</t>
  </si>
  <si>
    <t xml:space="preserve">Faço faculdade de tads e treino futebol </t>
  </si>
  <si>
    <t xml:space="preserve">Minha independência financeira e realizar meus sonhos </t>
  </si>
  <si>
    <t xml:space="preserve">Tempo, não tenho muito tempo pra fazer todas as coisas, como treina, estudar, ir pra faculdade e trabalha </t>
  </si>
  <si>
    <t xml:space="preserve">Oque eu tenho que aprender pra ser valorizado no mercado </t>
  </si>
  <si>
    <t>paulorodrigues069@gmail.com</t>
  </si>
  <si>
    <t>Jogar e assistir filmes ou series</t>
  </si>
  <si>
    <t>Eu fazia midia mas acabou de encerrar o contrato kk</t>
  </si>
  <si>
    <t>Gostaria de um emprego onde o salario como consequencia contribuisse aqui em casa</t>
  </si>
  <si>
    <t>JavaScript a forma que ele é manuseado Dom etc sempre parece que n sei fazer nada</t>
  </si>
  <si>
    <t xml:space="preserve">Gostaria de uma breve mentoria pois sinto que essa é a parte que mais se faz necessaria já que não tenho conhecimento do mercado e as linguagens </t>
  </si>
  <si>
    <t xml:space="preserve">Rodrigo.flamengo.sousa.15@gmail.com </t>
  </si>
  <si>
    <t>Aprender programar cell e tabletes pra ter minha propia renda</t>
  </si>
  <si>
    <t xml:space="preserve">Tudo aobre programação </t>
  </si>
  <si>
    <t>gustavobuenot14@gmail.com</t>
  </si>
  <si>
    <t>Jogar bola e empinar pipa</t>
  </si>
  <si>
    <t>sou assistente administrativo na empresa Leite Fazenda</t>
  </si>
  <si>
    <t>Desejo crescer profissionalmente, comprar meu carro e ajudar minha familia</t>
  </si>
  <si>
    <t>no momento o dinheiro</t>
  </si>
  <si>
    <t>como consigo ser um ótimo programador</t>
  </si>
  <si>
    <t>alissonsantos2004@gmail.com</t>
  </si>
  <si>
    <t>Crescer como um profissional na área de programação</t>
  </si>
  <si>
    <t xml:space="preserve">Como conseguiu crescer na área e como conseguiu seu primeiro emprego </t>
  </si>
  <si>
    <t>paulocesarjuniordasilva@gmail.com</t>
  </si>
  <si>
    <t xml:space="preserve">Alguns esportes </t>
  </si>
  <si>
    <t>Me profissionalizar e mudar de área de emprego</t>
  </si>
  <si>
    <t xml:space="preserve">Persistência </t>
  </si>
  <si>
    <t xml:space="preserve">Programação e um bicho de sete cabeças ou não </t>
  </si>
  <si>
    <t>fabio.fogaca10@gmail.com</t>
  </si>
  <si>
    <t>Analista da QA</t>
  </si>
  <si>
    <t xml:space="preserve">Conseguir uma oportunidade como desenvolvedor </t>
  </si>
  <si>
    <t>Como consigo aprimorar meus conhecimentos em programação para poder começar a desenvolver projetos sozinho?</t>
  </si>
  <si>
    <t>roberto_pestana1995@hotmail.com</t>
  </si>
  <si>
    <t xml:space="preserve">Trabalho bastante, nos poucos momentos que tenho disponível gosto de jogar com minha esposa (CS:GO / GTA V) e realizar leitura </t>
  </si>
  <si>
    <t xml:space="preserve">Servidor público estadual </t>
  </si>
  <si>
    <t xml:space="preserve">Ensino superior incompleto no curso de engenharia civil, sou policial militar e desejo aprender programação </t>
  </si>
  <si>
    <t xml:space="preserve">Receber um salário digno e conseguir trabalhar de casa com horário flexível </t>
  </si>
  <si>
    <t>Minha carga de trabalho do serviço atual. Rotina exaustiva.</t>
  </si>
  <si>
    <t>Como eu faço para chegar "lá" começando do 0?</t>
  </si>
  <si>
    <t>Danisarchibal6@gmail.com</t>
  </si>
  <si>
    <t xml:space="preserve">Sou engenheiro de telecomunicações mais quero aprender programação </t>
  </si>
  <si>
    <t xml:space="preserve">Mudar de área de soporte e infraestrutura pra área de software </t>
  </si>
  <si>
    <t>Não trabalho na minha área desde que cheguei ao Brasil e quero voltar</t>
  </si>
  <si>
    <t xml:space="preserve">Perguntaria acerca da lógica de programação como estudar e aplicar e logo como entrar en conhecimento mais avançado </t>
  </si>
  <si>
    <t>Thalitasousa210983@gmail.com</t>
  </si>
  <si>
    <t xml:space="preserve">Ler e fazer exercícios </t>
  </si>
  <si>
    <t xml:space="preserve">Ser uma programador de sucesso </t>
  </si>
  <si>
    <t xml:space="preserve">Explicações não claras na faculdade </t>
  </si>
  <si>
    <t xml:space="preserve">Qualquer pessoa consegue aprender programação? </t>
  </si>
  <si>
    <t>monicadias898@yahoo.com.br</t>
  </si>
  <si>
    <t>Enfermagem</t>
  </si>
  <si>
    <t>Fazer transição de profissão</t>
  </si>
  <si>
    <t>Procrastinação, mas agora não mais</t>
  </si>
  <si>
    <t>.Se vc acha q vou aprender mesmo kk
.Quais foram suas suas difoculdades qdo começou</t>
  </si>
  <si>
    <t>vitu.robertu15@gmail.com</t>
  </si>
  <si>
    <t xml:space="preserve">Brincar com minha filha </t>
  </si>
  <si>
    <t xml:space="preserve">Minha meta é dar condições de vida melhor a minha filha </t>
  </si>
  <si>
    <t xml:space="preserve">O medo de fracassar </t>
  </si>
  <si>
    <t xml:space="preserve">O que você fez para não ter medo, como você lidou com seus demônios </t>
  </si>
  <si>
    <t>xaxavier@outlook.com</t>
  </si>
  <si>
    <t xml:space="preserve">Deportes </t>
  </si>
  <si>
    <t xml:space="preserve">Eu só autônomo mais quero aprender </t>
  </si>
  <si>
    <t xml:space="preserve">Quero aprender para assim trabalhe e não ficar desempregado </t>
  </si>
  <si>
    <t xml:space="preserve">Eu não sei nada de programação mais quero aprender pra sair adelante </t>
  </si>
  <si>
    <t xml:space="preserve">Como posso aprender mais fácil, oque preciso saber e como posso fazer para ser um bom programador , e como superar as dificultades em esa área </t>
  </si>
  <si>
    <t>flavio_040793@hotmail.com</t>
  </si>
  <si>
    <t xml:space="preserve">Estudar música </t>
  </si>
  <si>
    <t xml:space="preserve">Tenho facilidade </t>
  </si>
  <si>
    <t xml:space="preserve">Uma profissão </t>
  </si>
  <si>
    <t>Oportunidades</t>
  </si>
  <si>
    <t xml:space="preserve">O passo a passo para aprender a profissão e conseguir entrar no mercado de trabalho na área </t>
  </si>
  <si>
    <t>sellminhah@yahoo.com.br</t>
  </si>
  <si>
    <t>ouvir musica e ir a praia</t>
  </si>
  <si>
    <t>voltar ao mercado de trabalho</t>
  </si>
  <si>
    <t>como faço pra aprender mais rapido programaçao</t>
  </si>
  <si>
    <t>b.webert24@gmail.com</t>
  </si>
  <si>
    <t>Trabalhar como programador</t>
  </si>
  <si>
    <t>Será que com 42 anos de idade ainda dá pra ser um programador?</t>
  </si>
  <si>
    <t>joao_wilges@hotmail.com</t>
  </si>
  <si>
    <t xml:space="preserve">Fazer coisas que me tranquilize </t>
  </si>
  <si>
    <t xml:space="preserve">Somente Estudo </t>
  </si>
  <si>
    <t xml:space="preserve">Quero poder me tornar um grande profissional e poder ter estabilidade de vida </t>
  </si>
  <si>
    <t xml:space="preserve">Nesse momento, com o cenário atual seria inviável querer galardoar uma situação de vida tranquila </t>
  </si>
  <si>
    <t xml:space="preserve">Iria perguntar se vale a pena, esse esforço e como nas dificuldades conseguir dar a volta por cima e poder dar o de melhor para a sua família </t>
  </si>
  <si>
    <t>romulobruno26@gmail.com</t>
  </si>
  <si>
    <t xml:space="preserve">Agregar minha profissão que é logística </t>
  </si>
  <si>
    <t>Como é a profissão atual e do futuro, pretendo saber pelo menos o básico para nao se perder</t>
  </si>
  <si>
    <t xml:space="preserve">Se pode me tornar um profissional de programação </t>
  </si>
  <si>
    <t>ana.couti12@gmail.com</t>
  </si>
  <si>
    <t xml:space="preserve">Assistir filme e séries </t>
  </si>
  <si>
    <t>Entregas do mercado t</t>
  </si>
  <si>
    <t>Melhorar de vida</t>
  </si>
  <si>
    <t>Programador ganha bem?</t>
  </si>
  <si>
    <t>amiltonbahiano@hotmail.com</t>
  </si>
  <si>
    <t>Cantar</t>
  </si>
  <si>
    <t xml:space="preserve">Ensino fundamental </t>
  </si>
  <si>
    <t xml:space="preserve">Atingir liberdade financeira </t>
  </si>
  <si>
    <t xml:space="preserve">Oportunidade qualificação </t>
  </si>
  <si>
    <t>Como posso ter susseço rapido nesta ária?</t>
  </si>
  <si>
    <t>juninhocnfga@hotmail.com</t>
  </si>
  <si>
    <t xml:space="preserve">Investir em criptomoedas </t>
  </si>
  <si>
    <t xml:space="preserve">Policial Penal </t>
  </si>
  <si>
    <t>Nunca achei algum curso que realmente poderia aprender</t>
  </si>
  <si>
    <t>Como aprender a programar não tendo muita prática em computação?</t>
  </si>
  <si>
    <t>weslleylello@gmail.com</t>
  </si>
  <si>
    <t>Ser muito bem remunerado com a programação.</t>
  </si>
  <si>
    <t>Entender algumas matérias como POO</t>
  </si>
  <si>
    <t>Se é possível ganhar em média r$20.000,00 mesmo na minha idade (36) com a programação.</t>
  </si>
  <si>
    <t>adilsonpereirabarbosa@gmail.com</t>
  </si>
  <si>
    <t>Gosto de praticar esportes e ler</t>
  </si>
  <si>
    <t xml:space="preserve">Trabalho com avaliações de consultorias referentes a ativo imobilizado </t>
  </si>
  <si>
    <t xml:space="preserve">Almejo um trabalho com boa remuneração, com possibilidades diversas de áreas e oportunidades de trabalhar em empresas multinacionais </t>
  </si>
  <si>
    <t>Eu tinha uma vida ao meio dos esportes, morei fora do país por alguns anos e hoje retornei buscando um “novo caminho”, mudando de área e iniciando a vida dos estudos e carreira profissional do zero.</t>
  </si>
  <si>
    <t>Dicas sobre programação, melhores ferramentas a se aprender, cursos para buscar, estratégias para aprendizado etc.</t>
  </si>
  <si>
    <t>linickerneto@hotmail.com</t>
  </si>
  <si>
    <t xml:space="preserve">Brincar com os filhos </t>
  </si>
  <si>
    <t xml:space="preserve">Representante comercial </t>
  </si>
  <si>
    <t xml:space="preserve">Crescer na área de programação </t>
  </si>
  <si>
    <t xml:space="preserve">decorar algumas linguagem </t>
  </si>
  <si>
    <t xml:space="preserve">Qual o caminho que tem seguir pra ter uma carreira de programação </t>
  </si>
  <si>
    <t xml:space="preserve">rafaellfael23@gmail.com </t>
  </si>
  <si>
    <t>Procurando cursos meios de ganhos com o Google crome!</t>
  </si>
  <si>
    <t>Estou desempregado no momento meu foco e m atualizar viver no mundo da tecnologia !</t>
  </si>
  <si>
    <t xml:space="preserve">Quero aprender a profissão sou inteligente e interativo </t>
  </si>
  <si>
    <t>Quero aprender a profissão sou inteligente e interativo!</t>
  </si>
  <si>
    <t>A falta de tempo que Ag tenho e oportunidade.</t>
  </si>
  <si>
    <t>Ah não consigo. Imaginar Ag.</t>
  </si>
  <si>
    <t xml:space="preserve">diegoqreis89@gmail.com </t>
  </si>
  <si>
    <t>Trabalho no setor público .</t>
  </si>
  <si>
    <t>Garantir uma boa estabilidade financeira.</t>
  </si>
  <si>
    <t>É  por que na minha cidade não tem muitas empresas por isso que me trava.</t>
  </si>
  <si>
    <t>Gostaria  que meu conhecimento fosse bem trabalhado nesta área.</t>
  </si>
  <si>
    <t>dimenor.vf@gmail.com</t>
  </si>
  <si>
    <t>Grafite e desenhos e gosto de desmontar coisas para ver como funcionam</t>
  </si>
  <si>
    <t>Quero me especializar na área para seguir carreira</t>
  </si>
  <si>
    <t xml:space="preserve">Não posso sair do meu trabalho atual no momento </t>
  </si>
  <si>
    <t xml:space="preserve">Iria perguntar se seria muito difícil montar uma empresa de programação do zero com pouco capital </t>
  </si>
  <si>
    <t>livia.thompson@hotmail.com</t>
  </si>
  <si>
    <t xml:space="preserve">Ver filmes e seriados. </t>
  </si>
  <si>
    <t xml:space="preserve">Sou advogada. </t>
  </si>
  <si>
    <t xml:space="preserve">Melhorar minha situação financeira. </t>
  </si>
  <si>
    <t xml:space="preserve">Não estou satisfeita na minha área, logo não trabalho e me empenho o suficiente para obter salários mais altos. </t>
  </si>
  <si>
    <t xml:space="preserve">Como é esse mundo da programação? Por onde começar? Principalmente para quem está migrando de carreira. Quais as chances de trabalhar para empresas fora do Brasil? </t>
  </si>
  <si>
    <t xml:space="preserve">gasteinbachs@gmail.com </t>
  </si>
  <si>
    <t>pesquisar sobre coisas diferentes</t>
  </si>
  <si>
    <t xml:space="preserve">só estudo </t>
  </si>
  <si>
    <t>ser capaz de começar e finalizar projetos por conta própria</t>
  </si>
  <si>
    <t>pouco tempo</t>
  </si>
  <si>
    <t>como eu concilio meu pouco tempo livre com uma boa base de estudos sem ficar exausto</t>
  </si>
  <si>
    <t>Filofilopereira2020@gmail.com</t>
  </si>
  <si>
    <t xml:space="preserve">Sou esforçado </t>
  </si>
  <si>
    <t>giovanicarletto@gmail.com</t>
  </si>
  <si>
    <t xml:space="preserve">Ver Tv </t>
  </si>
  <si>
    <t>Conseguir emprego na área e crescer nela, usar meu conhecimento pra criar valor pra outras pessoas, empresa.</t>
  </si>
  <si>
    <t>Tenho acesso a muita informação e fico perdido não sei que caminho seguir.</t>
  </si>
  <si>
    <t>Qual caminho pegar na área da tecnologia pra ter um crescimento continuo.</t>
  </si>
  <si>
    <t>filipecarvalhorocha1@gmail.com</t>
  </si>
  <si>
    <t>Jogar video game, jogar futebol</t>
  </si>
  <si>
    <t>Analista de Power Builder Jr.</t>
  </si>
  <si>
    <t>Aprender a desenvolver</t>
  </si>
  <si>
    <t>Tempo curto</t>
  </si>
  <si>
    <t>Como eu consigo iniciar a parte de desenvolvimento para ter acesso as empresas e ser bem visto no curriculo</t>
  </si>
  <si>
    <t xml:space="preserve">Jhonyfox45@gmail.com </t>
  </si>
  <si>
    <t>Trabalhar ainda mais</t>
  </si>
  <si>
    <t>Pedreiro</t>
  </si>
  <si>
    <t>Ter um futuro promissório</t>
  </si>
  <si>
    <t>Como faço pra ter minha carreira formada</t>
  </si>
  <si>
    <t>brunamoreira25ds@gmail.com</t>
  </si>
  <si>
    <t>Assisti série, escutar música e conversar.</t>
  </si>
  <si>
    <t xml:space="preserve">Auxiliar de logística </t>
  </si>
  <si>
    <t>Meu objetivo é continuar trabalhando na área da logística mas como programador do setor.</t>
  </si>
  <si>
    <t xml:space="preserve">Não sei por onde começar. </t>
  </si>
  <si>
    <t>Para saber programar precisa conhecer bem Excel?</t>
  </si>
  <si>
    <t>raimundomansur22@gmail.com</t>
  </si>
  <si>
    <t>Assistente administrativo</t>
  </si>
  <si>
    <t xml:space="preserve">Casar, aprender programação, empreender </t>
  </si>
  <si>
    <t xml:space="preserve">Aprender a programar e empreender </t>
  </si>
  <si>
    <t>alexandre.takagi12@gmail.com</t>
  </si>
  <si>
    <t>Trabalhar e ganhar bem</t>
  </si>
  <si>
    <t>Falta de vontade</t>
  </si>
  <si>
    <t>Por onde começou e como chegou até aqui?</t>
  </si>
  <si>
    <t>israeljsanches@gmail.com</t>
  </si>
  <si>
    <t>Técnico de Informática</t>
  </si>
  <si>
    <t>libanomec2050@gmail.com</t>
  </si>
  <si>
    <t xml:space="preserve">Sou CALDEIREIRO </t>
  </si>
  <si>
    <t>Uma estabilidade financeira e sonhos e metas</t>
  </si>
  <si>
    <t xml:space="preserve">Como ser. Desenvolvedor </t>
  </si>
  <si>
    <t>lucascsilver@hotmail.com</t>
  </si>
  <si>
    <t>Quais as principais atitudes e áreas de estudos pra crescer rápido.</t>
  </si>
  <si>
    <t>danilocmariz@hotmail.com</t>
  </si>
  <si>
    <t>Me divertir</t>
  </si>
  <si>
    <t>Renda</t>
  </si>
  <si>
    <t>Viver bem e trabalhar de onde quiser</t>
  </si>
  <si>
    <t xml:space="preserve">Área de formação </t>
  </si>
  <si>
    <t>Qual a forma mais eficiente de aprender programação?</t>
  </si>
  <si>
    <t>Trabalho em uma oficina.</t>
  </si>
  <si>
    <t>Minha meta é conseguir o curso e começar aprender mais coisas.</t>
  </si>
  <si>
    <t>A única coisa que pode me travar é a escola, mais estou no último ano.</t>
  </si>
  <si>
    <t>Eu perguntaria sobre a nuvem, é uma área que já ouvir muito.</t>
  </si>
  <si>
    <t xml:space="preserve">renina.torres@hotmail.com </t>
  </si>
  <si>
    <t>A procura de um emprego</t>
  </si>
  <si>
    <t xml:space="preserve">Ter estabilidade, e ser um grande profissional. </t>
  </si>
  <si>
    <t>Falta de renda</t>
  </si>
  <si>
    <t>É possivel aprender em pouco tempo?</t>
  </si>
  <si>
    <t>jeanctpaulos@gmail.com</t>
  </si>
  <si>
    <t>apenas estudo</t>
  </si>
  <si>
    <t>aprender javascript</t>
  </si>
  <si>
    <t>acredito que me falte uma base em logica de programação</t>
  </si>
  <si>
    <t xml:space="preserve">os pontos mais importantes para estudar </t>
  </si>
  <si>
    <t>luishenrique_018@hotmail.com</t>
  </si>
  <si>
    <t>Atuar na área como programador melhorar minha renda e ter estabilidade financeira</t>
  </si>
  <si>
    <t xml:space="preserve">O horário de serviço não bate impedindo de realizar cursos na área </t>
  </si>
  <si>
    <t>Na área de programação qual o ramo mais lucrativo e que mais atende as grandes empresas famosa</t>
  </si>
  <si>
    <t>marcosmdcosta@gmail.com</t>
  </si>
  <si>
    <t>Assitir conteúdos construtivos para aumentar meu conhecimento.</t>
  </si>
  <si>
    <t>Bicos , como limpeza de terrenos e etc.</t>
  </si>
  <si>
    <t>Quero ter condições financeiras melhores para dar dignidade para minha família .</t>
  </si>
  <si>
    <t xml:space="preserve">Bom o tempo que tenho Esso pela parte da noite   e o que mais me impede de ter uma ótimo aprendizado e a falta de internet . Pois eu pago uma quantia pra minha vizinha todo mês para poder ter o acesso a informação.  </t>
  </si>
  <si>
    <t>Você me ajudaria ao meu crescimento no aprendizado mesmo que seja difícil a compreensão. Pois eu acredito que se eu conseguir terminar esse curso terei realizado um sonho pra minha virada de chave da minha vida .</t>
  </si>
  <si>
    <t>mm759687@gmail.com</t>
  </si>
  <si>
    <t xml:space="preserve">Cuido dos afazeres de casa </t>
  </si>
  <si>
    <t xml:space="preserve">Trabalhar e conquistar meus sonhos </t>
  </si>
  <si>
    <t>antonio_eduardo1212@outlook.com</t>
  </si>
  <si>
    <t xml:space="preserve">Prática esportes e agora estudar programação mesmo não sabendo muita coisa </t>
  </si>
  <si>
    <t>Trabalho como Consultor de Serviço da Renault em Caruaru - PE</t>
  </si>
  <si>
    <t>Atuar na área, ter a oportunidade de morar fora e trabalhar de onde quiser</t>
  </si>
  <si>
    <t>Meu trabalho, mas como ainda fazendo faculdade não posso largar.</t>
  </si>
  <si>
    <t>Me ensinar lógica de programação, qual a melhor linguagem de programação e me ensinar programação</t>
  </si>
  <si>
    <t xml:space="preserve">vglauberv@gmail.com </t>
  </si>
  <si>
    <t>Estudar sobre tecnologia e games</t>
  </si>
  <si>
    <t xml:space="preserve">Trabalhar de onde quiser e ganhar uma boa quantia, acima de um salário básico da maioria dos empregos </t>
  </si>
  <si>
    <t>Estou aprendendo ainda e sou novo nessa area</t>
  </si>
  <si>
    <t>Como iniciar da melhor maneira e como faço dps que já estiver la</t>
  </si>
  <si>
    <t xml:space="preserve">Galha dilheiro </t>
  </si>
  <si>
    <t xml:space="preserve">Oq é pessiso para ser um ótimo programado e se é muito difícil </t>
  </si>
  <si>
    <t>Algumas dúvidas milhas</t>
  </si>
  <si>
    <t>paulobernardino10@gmail.com</t>
  </si>
  <si>
    <t xml:space="preserve">Ler, Assistir series, filmes e animes fora claro curtir o tempo com os filhos </t>
  </si>
  <si>
    <t>Tranquilidade Financeira</t>
  </si>
  <si>
    <t xml:space="preserve">Custo alto de tudo </t>
  </si>
  <si>
    <t xml:space="preserve">Como é ser programador, desafios e dicas para iniciar </t>
  </si>
  <si>
    <t>Kevin-batera@hotmail.com</t>
  </si>
  <si>
    <t xml:space="preserve">Estar no computador </t>
  </si>
  <si>
    <t xml:space="preserve">Vendedor da ChilliBeans </t>
  </si>
  <si>
    <t xml:space="preserve">É o meu sonho, sou apaixonado por tecnologia </t>
  </si>
  <si>
    <t xml:space="preserve">Desejo ser um profissional excelente na área, tenho paixão e força de vontade e adoro aprender, principalmente quando o assunto é programar </t>
  </si>
  <si>
    <t xml:space="preserve">Tempo é meu trabalho atual entre outros </t>
  </si>
  <si>
    <t xml:space="preserve">Como me encontrar na área ? O que devo estudar são muitos conteúdos, mas basicamente o que eu preciso de momento para ingressar na área, hmtl? Css ? Algum framework? </t>
  </si>
  <si>
    <t>kauan.simas.ladeira@gmail.com</t>
  </si>
  <si>
    <t>Sucesso</t>
  </si>
  <si>
    <t xml:space="preserve">Ilusão na profissão </t>
  </si>
  <si>
    <t xml:space="preserve">Toparia fazer um modelo de sucesso compartilhado? </t>
  </si>
  <si>
    <t>Her</t>
  </si>
  <si>
    <t xml:space="preserve">So estudo, estou desempregado </t>
  </si>
  <si>
    <t xml:space="preserve">Gosto de tecnologia </t>
  </si>
  <si>
    <t xml:space="preserve">Meta de se torna um programador profissional </t>
  </si>
  <si>
    <t xml:space="preserve">No momento estou iniciando e até agora não tenho do que reclamar </t>
  </si>
  <si>
    <t>Posso se torna um programador em 6 mesês ou 1 ano ?</t>
  </si>
  <si>
    <t>aline.santosferraz87@gmail.com</t>
  </si>
  <si>
    <t xml:space="preserve">Sou analista de suporte júnior </t>
  </si>
  <si>
    <t>,</t>
  </si>
  <si>
    <t>,.</t>
  </si>
  <si>
    <t>ronaldosilvalima2015@gmail.com</t>
  </si>
  <si>
    <t xml:space="preserve">Computador </t>
  </si>
  <si>
    <t xml:space="preserve">Agropecuária </t>
  </si>
  <si>
    <t xml:space="preserve">Uma oportunidade </t>
  </si>
  <si>
    <t xml:space="preserve">Tudo relacionado a computação </t>
  </si>
  <si>
    <t>gabriela.quintilhano@yahoo.com.br</t>
  </si>
  <si>
    <t xml:space="preserve">Cuido da minha bebe </t>
  </si>
  <si>
    <t>Quero ter a flexibilidade de trabalhar em casa ou de onde  quiser e ter uma renda mensal</t>
  </si>
  <si>
    <t>Atualmente as empresas já não querem mais pessoas para trabalhar em home office, tenho uma filha de um ano e dois meses gostaria de acompanhar o crescimento dela e colocar na escola somente com 3 anos , porém preciso de uma renda para ajudar meu esposo em casa</t>
  </si>
  <si>
    <t xml:space="preserve">Como crescer profissionalmente com maturidade e sabedoria </t>
  </si>
  <si>
    <t>tavareselias121@gmail.com</t>
  </si>
  <si>
    <t xml:space="preserve">Moto Boy </t>
  </si>
  <si>
    <t xml:space="preserve">Aprender a programar me formar e obter um ótimo salario e poder ensinar as pessoas futuramente, e ajudar minha família </t>
  </si>
  <si>
    <t xml:space="preserve">Falta de oportunidade e tempo as vezes </t>
  </si>
  <si>
    <t xml:space="preserve">Me ensina a programar e entrar no mercado de trabalho em 4 ou 5 meses é possível </t>
  </si>
  <si>
    <t xml:space="preserve">eduardosituba@gmail.com </t>
  </si>
  <si>
    <t>Abrir uma empresa de desenvolvimento de jogos</t>
  </si>
  <si>
    <t>Falta de capital</t>
  </si>
  <si>
    <t>Conversar sobre o futuro da programação no Brasil</t>
  </si>
  <si>
    <t>elienegilda@gmail.com</t>
  </si>
  <si>
    <t xml:space="preserve">estagiaria na área  administrativa </t>
  </si>
  <si>
    <t>Ganhar dinheiro, e mudar de vida.</t>
  </si>
  <si>
    <t>jv-oliveira96@hotmail.com</t>
  </si>
  <si>
    <t>Assistir séries e filmes, conversar com amigos e familiares</t>
  </si>
  <si>
    <t>Assistente Administrativo (Contabilidade)</t>
  </si>
  <si>
    <t>Ter uma vida financeira estável, ter uma casa, carro</t>
  </si>
  <si>
    <t>Falta de recursos financeiros, e sair da zona de conforte que não está nada confortável</t>
  </si>
  <si>
    <t>Quais dicas você daria para poder absorver o máximo de conhecimento, e alguma dica para ter mais força de vontade, de ir e fazer acontecer</t>
  </si>
  <si>
    <t>brunobrito006@gmail.com</t>
  </si>
  <si>
    <t>Live Streams</t>
  </si>
  <si>
    <t>Acompanho trabalho de outros desenvolvedores e sempre ter a curiosidade/ vontade de aprender e exercer.</t>
  </si>
  <si>
    <t>Pra exercer o que realmente almejo (Gamedev) preciso aprender do zero o ofício da profissão.</t>
  </si>
  <si>
    <t>Não ter nenhum conhecimento na área.</t>
  </si>
  <si>
    <t>Se me dedicar mesmo ao projeto, em quando tempo posso estar exercendo a função?</t>
  </si>
  <si>
    <t>aa.com.br@gmail.com</t>
  </si>
  <si>
    <t>sair com amigos</t>
  </si>
  <si>
    <t>trabalho como analista de dados</t>
  </si>
  <si>
    <t>receber em dolar</t>
  </si>
  <si>
    <t>erros que vc cometeu pelo caminho para que eu nao cometa tmb e economize tempo</t>
  </si>
  <si>
    <t>Giovanni.enrico28@gmail.com</t>
  </si>
  <si>
    <t xml:space="preserve">Assistir anime </t>
  </si>
  <si>
    <t>Motorista aplicativo</t>
  </si>
  <si>
    <t>Me tornar bem sucedido</t>
  </si>
  <si>
    <t xml:space="preserve">Eu consigo ? </t>
  </si>
  <si>
    <t xml:space="preserve">regininhaarce@gmail.com </t>
  </si>
  <si>
    <t xml:space="preserve">Vendas </t>
  </si>
  <si>
    <t xml:space="preserve">Uma profissão atual e sólida </t>
  </si>
  <si>
    <t>É difícil programa?</t>
  </si>
  <si>
    <t>rcostadj1@gmail.com</t>
  </si>
  <si>
    <t xml:space="preserve">Me ajude a ser um profissional da área </t>
  </si>
  <si>
    <t>Lucas_set-u@hotmail.com</t>
  </si>
  <si>
    <t xml:space="preserve">Jogar bola , andar de moto e está com a família </t>
  </si>
  <si>
    <t xml:space="preserve">Hoje estou me recuperando de uma cirurgia que fiz no joelho </t>
  </si>
  <si>
    <t xml:space="preserve">Hoje em compra minha casa , caso e viajar para o exterior </t>
  </si>
  <si>
    <t xml:space="preserve">Medo de errar , não da conta e para no meio do caminho </t>
  </si>
  <si>
    <t xml:space="preserve">Quais os passos para ser um programador de sucesso ? </t>
  </si>
  <si>
    <t>richard_cardozo267@hotmail.com</t>
  </si>
  <si>
    <t>Venda de consignado</t>
  </si>
  <si>
    <t xml:space="preserve">Aprender o mínimo para poder entrar no mercado de trabalho da área </t>
  </si>
  <si>
    <t>Estou com pouco tempo para estudar e o tempo que tenho não estou aprendendo muita coisa sozinho</t>
  </si>
  <si>
    <t>victorkah22@gmail.com</t>
  </si>
  <si>
    <t xml:space="preserve">Ajuda minha família </t>
  </si>
  <si>
    <t xml:space="preserve">Aprende pra poder ajuda minha família </t>
  </si>
  <si>
    <t xml:space="preserve">Venacio.joao50@gmail.com </t>
  </si>
  <si>
    <t>Estudo, treino boxe e ando de skate.</t>
  </si>
  <si>
    <t>Quero ajudar meu pai financeiramente e dar orgulho a ele.</t>
  </si>
  <si>
    <t>Não tenho computador, apenas celular. Então acabo me desanimando .</t>
  </si>
  <si>
    <t>Eu perguntaria "é difícil ser programador?, precisa de computador para ser?".</t>
  </si>
  <si>
    <t>carol.lolo.ana90@gmail.com</t>
  </si>
  <si>
    <t xml:space="preserve">Assistir ou ler </t>
  </si>
  <si>
    <t xml:space="preserve">Não faço nada com meu tempo e quero aprender algo que agregue na minha vida profissional </t>
  </si>
  <si>
    <t xml:space="preserve">Trabalhar em casa fazendo algo que me renda um salário satisfatório </t>
  </si>
  <si>
    <t>Se é possível começar do zero e ter uma boa renda</t>
  </si>
  <si>
    <t xml:space="preserve">rafadias50319@gmail.com </t>
  </si>
  <si>
    <t>Desejo conquistar estabilidade financeira</t>
  </si>
  <si>
    <t>Como faço pra ter sucesso em alguma carreira</t>
  </si>
  <si>
    <t>nenegatinho390@gmail.com</t>
  </si>
  <si>
    <t xml:space="preserve">Trabalhava no abatedouro </t>
  </si>
  <si>
    <t xml:space="preserve">Aprender o máximo </t>
  </si>
  <si>
    <t>Como e ser um programador de sucesso?</t>
  </si>
  <si>
    <t>zluizotavio0620@gmail.com</t>
  </si>
  <si>
    <t xml:space="preserve">Mexer no computador, jogos, filmes </t>
  </si>
  <si>
    <t xml:space="preserve">Estudo e estou próximo a concluir o ensino médio </t>
  </si>
  <si>
    <t xml:space="preserve">Mexer com computação é algo que sempre gostei bastante, adjunto ao fator do trabalho em casa, tudo se torna uma maravilha </t>
  </si>
  <si>
    <t xml:space="preserve">Gostaria de começar a fazer uma renda, afim de ajudar a minha família que infelizmente, hoje em dia, está passando por dificuldades </t>
  </si>
  <si>
    <t xml:space="preserve">Não tenho nenhuma fonte de renda, não tenho nenhum conhecimento sobre o assunto em específico </t>
  </si>
  <si>
    <t xml:space="preserve">Pode me agregar a ser alguém grande? Seria de extremo agradecimento por minha parte! </t>
  </si>
  <si>
    <t>erley20082008@gmail.com</t>
  </si>
  <si>
    <t>jogar vídeo game , jogar futebol , cozinhar!</t>
  </si>
  <si>
    <t xml:space="preserve">no momento estou no seguro, mais era técnico instalador de fibra óptica! agora em busca de uma trabalho na área de programação </t>
  </si>
  <si>
    <t xml:space="preserve">arrumar um trabalho legal, com remuneração boa nessa área, a principio em programação web, mais chance de conseguir uma trabalho remoto,  assim trabalho de casa ! </t>
  </si>
  <si>
    <t xml:space="preserve">no momento estou no segundo semestre ainda da faculdade de ADS e não aprendi muita coisa ainda da area pra arriscar, mais começo do ano que vem já pretendo entrar em uma empresa nessa área </t>
  </si>
  <si>
    <t xml:space="preserve">dicas para facilitar a digitação de códigos,  entendimentos de como fazer algumas coisas em HTML, JAVA , CSS , PHYTON , coisas haver com a programação! </t>
  </si>
  <si>
    <t>biankksilva@gmail.com</t>
  </si>
  <si>
    <t>Assistente de vendas</t>
  </si>
  <si>
    <t xml:space="preserve">Me ajudar entender as áreas de trabalho?
Como funciona o trabalho se é diretamente com a empresa ou se é contratado o trabalho para ser feito?
E por onde começar, dicas para saber buscar o conhecimento.
</t>
  </si>
  <si>
    <t>ednaldosantos6655@gmail.com</t>
  </si>
  <si>
    <t xml:space="preserve">Nada estou desempregado </t>
  </si>
  <si>
    <t>Realizar o sonho da minha mãe</t>
  </si>
  <si>
    <t>Eu penso que é golpe</t>
  </si>
  <si>
    <t>Como vc conseguiu a programar</t>
  </si>
  <si>
    <t xml:space="preserve">Ouvir alguma música, aprender algo novo, sair. </t>
  </si>
  <si>
    <t>No momento só estudo</t>
  </si>
  <si>
    <t xml:space="preserve">Estou desempregada, mas tenho experiência somente na área de vendas, sempre me brilhou o olho quando o assunto era tecnologia mas sempre pensei que não fosse pra mim, comecei vendo uns videos basicos sobre logica e algoritmos de programação pelo youtube e mesmo com a dificuldade, estou insistindo em tentar pois sei que eu vou conseguir, estou ansiosa para esse evento, sei que vai me ajudar MUITO! </t>
  </si>
  <si>
    <t>Meu maior objetivo atualmente é arrumar um emprego na área da programação, trabalhar em casa no meu computador. Poder um dia dizer que eu sou Desenvolvedora.</t>
  </si>
  <si>
    <t>Não sei dizer se tem algo que impede, estou indo atrás, no meu tempo, confesso ter dificuldades pois se tratar de algo novo pra mim, mas faz parte. Tenho certeza que esse evento vai me ajudar dar um passo grande.</t>
  </si>
  <si>
    <t>Vi que você não fez faculdade e se tornou programador, gostaria muito de saber quais conselhos você me daria, por onde começar, o que eu precisaria saber, dicas e etc</t>
  </si>
  <si>
    <t xml:space="preserve">Ainda não </t>
  </si>
  <si>
    <t xml:space="preserve">Cuido de um bar </t>
  </si>
  <si>
    <t xml:space="preserve">Ser o melhor programador </t>
  </si>
  <si>
    <t xml:space="preserve">Quero saber tudo sobre programação </t>
  </si>
  <si>
    <t>wesleycaju2019@gmail.com</t>
  </si>
  <si>
    <t xml:space="preserve">jiu-jitsu </t>
  </si>
  <si>
    <t>Sou OPERADOR DE MOVIMENTAÇÃO DE CARGA</t>
  </si>
  <si>
    <t>Queria saber se é muito importante o inglês na programação, e se sim, eu deveria entrar em um curso de inglês ou tentar aprender sozinho.</t>
  </si>
  <si>
    <t>tiagohenrique_ps@hotmail.com</t>
  </si>
  <si>
    <t>Series , churrasco</t>
  </si>
  <si>
    <t>Eletricidta</t>
  </si>
  <si>
    <t xml:space="preserve">Conquistar minha casa </t>
  </si>
  <si>
    <t>Como eu chegoo la</t>
  </si>
  <si>
    <t>helioreis4@gmail.com</t>
  </si>
  <si>
    <t xml:space="preserve">Coordenador de logística </t>
  </si>
  <si>
    <t xml:space="preserve">Adquirir ainda mais conhecimento e potencializar minha carreira </t>
  </si>
  <si>
    <t xml:space="preserve">Falta de recursos para uma formação </t>
  </si>
  <si>
    <t>Qual a melhor forma de aprender programação?</t>
  </si>
  <si>
    <t>Marcelo.euzebio2015@gmail.com</t>
  </si>
  <si>
    <t xml:space="preserve">Muitas coisas </t>
  </si>
  <si>
    <t xml:space="preserve">Ser um ótimo profissional bem sucedido </t>
  </si>
  <si>
    <t xml:space="preserve">Tempo e dinheiro motivação </t>
  </si>
  <si>
    <t xml:space="preserve">Se eu conseguiria se formar técnico nessa área ou demais </t>
  </si>
  <si>
    <t>beca_thais@hotmail.com</t>
  </si>
  <si>
    <t>Acompanhar as redes sociais e assistir filmes e séries.</t>
  </si>
  <si>
    <t xml:space="preserve">Trabalho com atendimento ao cliente em uma empresa de tecnologia, o que me deixou curiosa a nível de querer migrar pra área. </t>
  </si>
  <si>
    <t xml:space="preserve">Quero ter minha independência profissionalmente falando, não me sentir impotente em âmbitos que eu seja limitada a fazer certo tipo de procedimento. Desejo ter um bom retorno com o aprendizado. </t>
  </si>
  <si>
    <t>No momento, o que me impede é a condição financeira.</t>
  </si>
  <si>
    <t>Saber como estudar e me preparar para aplicar no meu local de trabalho. Perguntaria se envolve muito matemática e se eu teria um problema com isso. Pediria para mostrar quais são os níveis e linguagens em ordem de aprender da melhor forma para não me perder e desestimular.</t>
  </si>
  <si>
    <t>murilorichieri89@gmail.com</t>
  </si>
  <si>
    <t xml:space="preserve">Assitir tv e seriados </t>
  </si>
  <si>
    <t xml:space="preserve">Me.tornar um profissional mais qualificado para o mercado de trabalho </t>
  </si>
  <si>
    <t xml:space="preserve">No momento somente a parte prática </t>
  </si>
  <si>
    <t xml:space="preserve">Agradeceria muito por fornecer conhecimento grátis, quase não existe isso hoje, ainda mais vindo da área de programação! </t>
  </si>
  <si>
    <t xml:space="preserve">Operador de movimentação de carga </t>
  </si>
  <si>
    <t>Se é importante o inglês no mercado da programação, e se sim, é bom eu fazer um curso de inglês ou se dá para aprender de outra forma.</t>
  </si>
  <si>
    <t>pedrohenriquesouzapereira422@gmail.com</t>
  </si>
  <si>
    <t xml:space="preserve">Ficar na internet </t>
  </si>
  <si>
    <t xml:space="preserve">Um bom emprego </t>
  </si>
  <si>
    <t xml:space="preserve">Falta de oportunidade e conhecimento </t>
  </si>
  <si>
    <t>Qual o segredo para ser. Bom profissional</t>
  </si>
  <si>
    <t>yasmimporificacao@gmail.com</t>
  </si>
  <si>
    <t>Assitir vídeos de conhecimentos</t>
  </si>
  <si>
    <t>Aprender a programar, e aplicar, conquistar um bom emprego.</t>
  </si>
  <si>
    <t>Programação na prática.</t>
  </si>
  <si>
    <t>O que te inspirou a continuar, tentando entender programação? E como foi no dia a dia.</t>
  </si>
  <si>
    <t>wilsonbarros150@gmail.com</t>
  </si>
  <si>
    <t xml:space="preserve">Diversão, cinema, vídeo game, praça </t>
  </si>
  <si>
    <t xml:space="preserve">Trabalhando com pintura </t>
  </si>
  <si>
    <t xml:space="preserve">Mudar meu ramo atual de trabalho, se aventurar em algo novo </t>
  </si>
  <si>
    <t xml:space="preserve">Ter mais estabilidade financeira </t>
  </si>
  <si>
    <t xml:space="preserve">Não sei explicar bem, acho que talvez a dúvida se realmente consigo , atingi esse novo objetivo </t>
  </si>
  <si>
    <t xml:space="preserve">Se essa área é difícil de se seguir em frente, se não é muito trabalhoso e ocupada muito tempo da vida </t>
  </si>
  <si>
    <t>lc7513627@gmail.com</t>
  </si>
  <si>
    <t>Realizar um senho</t>
  </si>
  <si>
    <t xml:space="preserve">Horários de serviço </t>
  </si>
  <si>
    <t xml:space="preserve">Como ser o melhor programador </t>
  </si>
  <si>
    <t>klerysson31@gmail.com</t>
  </si>
  <si>
    <t>Ver cursos</t>
  </si>
  <si>
    <t xml:space="preserve">Poder dar conforto minha família </t>
  </si>
  <si>
    <t xml:space="preserve">Meu Lado financeiro </t>
  </si>
  <si>
    <t>Tenho que investir algum valor pra esse curso</t>
  </si>
  <si>
    <t>Italoapsouza@gmail.com</t>
  </si>
  <si>
    <t>Ouvir música, assistir séries/filmes/e-sports e jogos on-line.</t>
  </si>
  <si>
    <t>Atualmente estou desempregado, mas sou formado em marketing e atuava na área de aviação civil.</t>
  </si>
  <si>
    <t xml:space="preserve">Desejo aprender a programar a nível sênior e me especializar em Java. 
</t>
  </si>
  <si>
    <t xml:space="preserve">Passei por um momento difícil há alguns anos, onde tive que parar de estudar programação para começar a trabalhar e ajudar em casa nas despesas.. acabou que me especializei na outra área e acabei deixando de lado. Mas como sai da empresa que eu estava, decidi focar nesse sonho. </t>
  </si>
  <si>
    <t>Como funciona o trabalho dentro de uma empresa de programação e quais as demandas diárias.</t>
  </si>
  <si>
    <t>Jhonnyvasily@yahoo.com</t>
  </si>
  <si>
    <t xml:space="preserve">Trabalho em auto peças </t>
  </si>
  <si>
    <t xml:space="preserve">Fazer cursos na área do t.i e me aperfeiçoar, e ficar ótimo </t>
  </si>
  <si>
    <t xml:space="preserve">No momento nada eu só não conhecia </t>
  </si>
  <si>
    <t>Como comecar, quais caminho tomar para poder aprender da melhor forma sem perder tempo</t>
  </si>
  <si>
    <t>darlan.noronha@icloud.com</t>
  </si>
  <si>
    <t xml:space="preserve">Trabalho em telecomunicações </t>
  </si>
  <si>
    <t>Quero me qualificar na área de t.i</t>
  </si>
  <si>
    <t xml:space="preserve">Minha situação financeira </t>
  </si>
  <si>
    <t xml:space="preserve">Como ser um bom programador e o que é necessário para ser o mais qualificado na área </t>
  </si>
  <si>
    <t>bruno.pereira@apolo.net.br</t>
  </si>
  <si>
    <t>Praticar exercícios</t>
  </si>
  <si>
    <t>Trabalho com logística</t>
  </si>
  <si>
    <t>Aprender mais sobre a área de TI</t>
  </si>
  <si>
    <t>No momento, os custos com uma faculdade.</t>
  </si>
  <si>
    <t xml:space="preserve">É uma área que eu posso aprender em pouco tempo? poderia me ensinar ao menos a noção básica  </t>
  </si>
  <si>
    <t>wandersonfiaisvha@gmail.com</t>
  </si>
  <si>
    <t xml:space="preserve">Estudando e trabalhando muito </t>
  </si>
  <si>
    <t xml:space="preserve">Perder medo de ariscar </t>
  </si>
  <si>
    <t xml:space="preserve">ryancalmo19@gmail.com </t>
  </si>
  <si>
    <t xml:space="preserve">Sou estudante do ensino médio </t>
  </si>
  <si>
    <t xml:space="preserve">Aprender programação e os código de Python </t>
  </si>
  <si>
    <t xml:space="preserve">Não tenho PC para programar </t>
  </si>
  <si>
    <t>Não tenho a pergunta em mente</t>
  </si>
  <si>
    <t>mariano.pires.moraes@outlook.com</t>
  </si>
  <si>
    <t>Estou buscando aprender Python.</t>
  </si>
  <si>
    <t>Sou analista de suporte na Aliansce Sonae.</t>
  </si>
  <si>
    <t>Desejo aprender Programação para obter estabilidade ecômica e quem sabe, sair do país.</t>
  </si>
  <si>
    <t>Estou com dificuldade em decidir pelas plataformas corretas.</t>
  </si>
  <si>
    <t>Aprendendo a programar, eu conseguirei atingir meus objetivos e proporcionar uma vida melhor para a minha filha?</t>
  </si>
  <si>
    <t xml:space="preserve">binhanevescarvalho@gmail.com </t>
  </si>
  <si>
    <t xml:space="preserve">Assistir TV ou mexer no celular </t>
  </si>
  <si>
    <t>Conseguir minha liberdade financeira</t>
  </si>
  <si>
    <t xml:space="preserve">Falta de oportunidades por não ter experiência </t>
  </si>
  <si>
    <t xml:space="preserve">Como conseguiu chegar no nível que está sem experiência profissional </t>
  </si>
  <si>
    <t xml:space="preserve">Israellp2008@gmail.com </t>
  </si>
  <si>
    <t xml:space="preserve">Motorista de veículo de carga </t>
  </si>
  <si>
    <t xml:space="preserve">Conquistar Dependência financeira </t>
  </si>
  <si>
    <t>Não consigo busca o caminho certo</t>
  </si>
  <si>
    <t xml:space="preserve">Você realmente pode fazer de um programador </t>
  </si>
  <si>
    <t>diegospd22@gmail.com</t>
  </si>
  <si>
    <t>Jogar videogame, ler bons livros.</t>
  </si>
  <si>
    <t>Sou Técnico da Tecnologia de Informação.</t>
  </si>
  <si>
    <t>Todas as outras alternativas!</t>
  </si>
  <si>
    <t>Aprender desenvolvimento, e poder trabalhar uma área nova e de modo remoto</t>
  </si>
  <si>
    <t>Meu conhecimento baixo em Lógica e Programação e uma reprovação na matéria de Programação na faculdade.</t>
  </si>
  <si>
    <t xml:space="preserve">Como começar e como desenvolver portifólio para poder trabalhar independente </t>
  </si>
  <si>
    <t>guthybello@gmail.com</t>
  </si>
  <si>
    <t>Técnico da claro</t>
  </si>
  <si>
    <t xml:space="preserve">Trabalhar com computador com probabilidade de crescer financeiramente </t>
  </si>
  <si>
    <t>Conseguir uma estabilidade financeira</t>
  </si>
  <si>
    <t>Meu trabalho</t>
  </si>
  <si>
    <t>Qual o segredo do sucesso? Kkkkk</t>
  </si>
  <si>
    <t>Gustavospj2015@gmail.com</t>
  </si>
  <si>
    <t xml:space="preserve">Conquista minhas coisas </t>
  </si>
  <si>
    <t xml:space="preserve">Ganho pouco </t>
  </si>
  <si>
    <t xml:space="preserve">Como faço pra ser um desenvolvedor </t>
  </si>
  <si>
    <t>Danielaquimo20@gmail.com</t>
  </si>
  <si>
    <t xml:space="preserve">Jogar e ver vídeos sobre programação </t>
  </si>
  <si>
    <t xml:space="preserve">Sem emprego,e querendo aprender sobre programação </t>
  </si>
  <si>
    <t>Quero me tornar um programador e atender aos pedidos das empresas</t>
  </si>
  <si>
    <t>Não tenho conhecimento sobre programação, mas nada me empede de aprender</t>
  </si>
  <si>
    <t xml:space="preserve">Você acha que programação e um bom caminho?
</t>
  </si>
  <si>
    <t xml:space="preserve">Crisp79_115@hotmail.com </t>
  </si>
  <si>
    <t xml:space="preserve">Operador </t>
  </si>
  <si>
    <t xml:space="preserve">Recolocação no mercado de trabalho </t>
  </si>
  <si>
    <t>Pode me ensinar  Programação?</t>
  </si>
  <si>
    <t>eidihashimoto@outlook.com</t>
  </si>
  <si>
    <t>gosto de assistir videos, escutar música e sair com amigos</t>
  </si>
  <si>
    <t>estudo em casa</t>
  </si>
  <si>
    <t>terminei a faculdade em ciência da computação e quero ingressar no mercado de trabalho</t>
  </si>
  <si>
    <t>ingressar no mercado de trabalho, para conseguir pagar meus gastos</t>
  </si>
  <si>
    <t>falta de confiança</t>
  </si>
  <si>
    <t>Iria perguntar como foi para ingressar no mercado de trabalho, e como poderia me ajudar nesse momento com minhas dificuldades.</t>
  </si>
  <si>
    <t>Cavalcantelucas06@hotmail.com</t>
  </si>
  <si>
    <t>Ŕelaxae</t>
  </si>
  <si>
    <t>Sou motorista de app</t>
  </si>
  <si>
    <t>Me tornar um bom profissional na área de ti</t>
  </si>
  <si>
    <t>O primeiro passo</t>
  </si>
  <si>
    <t xml:space="preserve">Como trabalhar para empresas de outros países </t>
  </si>
  <si>
    <t>magno.m.laureano@gmail.com</t>
  </si>
  <si>
    <t>Nada em especifico</t>
  </si>
  <si>
    <t>Liberdade</t>
  </si>
  <si>
    <t>Situação financeira</t>
  </si>
  <si>
    <t>Como fazer acontecer ?</t>
  </si>
  <si>
    <t xml:space="preserve">J.robertowill@gmail.com </t>
  </si>
  <si>
    <t>Atingir uma renda extra e até viver de programador</t>
  </si>
  <si>
    <t>Vc está disposto  a me ajudar ser um excelente profissional?</t>
  </si>
  <si>
    <t>leandrohiago@icloud.com</t>
  </si>
  <si>
    <t xml:space="preserve">Exercício físico, assistir vídeos </t>
  </si>
  <si>
    <t>Nada demais.</t>
  </si>
  <si>
    <t>Estou sem trabalhar, quero a carreira.</t>
  </si>
  <si>
    <t>Desejo em até 5 meses está trabalhando e ganhando um bom salário</t>
  </si>
  <si>
    <t xml:space="preserve">Talvez o o medo de tentar uma nova área </t>
  </si>
  <si>
    <t>Pediria ajuda para me tornar um Dev.</t>
  </si>
  <si>
    <t>luccasgmaciel@gmail.com</t>
  </si>
  <si>
    <t>Filmes</t>
  </si>
  <si>
    <t>Analista</t>
  </si>
  <si>
    <t xml:space="preserve">Eu quero reaprender o básico, sempre é bom ver as coisas novamente </t>
  </si>
  <si>
    <t xml:space="preserve">A preguiça </t>
  </si>
  <si>
    <t>pam.batista7@gmail.com</t>
  </si>
  <si>
    <t>Falta de fé em mim mesma</t>
  </si>
  <si>
    <t>Qual a melhor forma de atingir a estabilidade financeira e emocional ao mesmo tempo?</t>
  </si>
  <si>
    <t>Pedro.ricardo.mane@gmail.com</t>
  </si>
  <si>
    <t>Ter uma renda considerável no ramo da programação, assim conseguindo realizar meus objetivos e ajudar minha familia</t>
  </si>
  <si>
    <t>A falta de informação e de um curso adequado para eu dar o pontapé inicial</t>
  </si>
  <si>
    <t>Gostaria que me mostrasse colo posso me tornar um programador, passo a passo pois não tenho experiência mas quero aprenser sobre o assunto pois adoro vídeo games e tecnologia.</t>
  </si>
  <si>
    <t>lukas_santos.silva@hotmail.com</t>
  </si>
  <si>
    <t>Iniciei estudo de logica de programação atraves da faculdade, aprendi algumas linguagens mas nada que tenha me colocado no mercado de trabalho</t>
  </si>
  <si>
    <t xml:space="preserve">Qual é a linha de pensamento que voce usa para aprender e trabalhar, como vc pensa nas soluções, qual é o seu caminho de analise </t>
  </si>
  <si>
    <t xml:space="preserve">ruthemartinsmoura@gmail.com </t>
  </si>
  <si>
    <t xml:space="preserve">Trabalho CLT </t>
  </si>
  <si>
    <t xml:space="preserve">Inseguranças,  de não ser contratado por alguma empresa </t>
  </si>
  <si>
    <t>Me ajude a fazer essa transição de carreira e logo conseguir um emprego na área de programação pois estou frustrada com a faculdade que escolhi há anos atrás.</t>
  </si>
  <si>
    <t>Jonathan1480@live.com</t>
  </si>
  <si>
    <t>Mexe no computador</t>
  </si>
  <si>
    <t>Trabalho na contruçao civil</t>
  </si>
  <si>
    <t>Compra minha casa propia</t>
  </si>
  <si>
    <t>N sobra dinheiro pra guarda</t>
  </si>
  <si>
    <t>Se eu consigo aprender essa profiçao e enquanto tempo da pra aprender</t>
  </si>
  <si>
    <t xml:space="preserve">roberval.ps@hotmail.com </t>
  </si>
  <si>
    <t xml:space="preserve">Fica por dentro das novidades </t>
  </si>
  <si>
    <t xml:space="preserve">Sou auxiliar de silo </t>
  </si>
  <si>
    <t xml:space="preserve">Quero aprender.. dominar esse mundo tanto falam </t>
  </si>
  <si>
    <t xml:space="preserve">Preciso mas investir em mim </t>
  </si>
  <si>
    <t xml:space="preserve">Quero aprender tudo sobre programação </t>
  </si>
  <si>
    <t>lucasromaro@gmail.com</t>
  </si>
  <si>
    <t>Fico em casa, estudo.</t>
  </si>
  <si>
    <t xml:space="preserve">Vendedor Externo </t>
  </si>
  <si>
    <t>Trocar de profissão.</t>
  </si>
  <si>
    <t xml:space="preserve">Falta de uma direção </t>
  </si>
  <si>
    <t xml:space="preserve">Qual o melhor caminho para trabalhar em programação </t>
  </si>
  <si>
    <t>giannluca.cursos@gmail.com</t>
  </si>
  <si>
    <t>Assistir série e andar de bike</t>
  </si>
  <si>
    <t>Liberdade financeira trabalhando de casa.</t>
  </si>
  <si>
    <t>Me conte a metodologia para aprender do zero e chegar até como conseguir um trabalho na área da programação.</t>
  </si>
  <si>
    <t xml:space="preserve">rizia.braga@hotmail.com </t>
  </si>
  <si>
    <t>Ler, assistir filmes, séries...</t>
  </si>
  <si>
    <t>Trabalho como técnica em empresa privada</t>
  </si>
  <si>
    <t xml:space="preserve">Realizar transição de carreira e me inserir no mercado de trabalho </t>
  </si>
  <si>
    <t>Falta de conhecimento prévio sobre a área desejada e tempo.</t>
  </si>
  <si>
    <t xml:space="preserve">Como realizar transição de carreira para a programação de forma orgânica e sólida </t>
  </si>
  <si>
    <t>kennedy_beta@hotmail.com</t>
  </si>
  <si>
    <t>Anime jogar academia beber</t>
  </si>
  <si>
    <t>Começar a programar</t>
  </si>
  <si>
    <t>Trabalho em outra area</t>
  </si>
  <si>
    <t xml:space="preserve">Qual curso é o melhor para iniciantes </t>
  </si>
  <si>
    <t>sergioesan@hotmail.com</t>
  </si>
  <si>
    <t>uber</t>
  </si>
  <si>
    <t>quero retormar</t>
  </si>
  <si>
    <t xml:space="preserve">Me encontra na programação </t>
  </si>
  <si>
    <t>Organização</t>
  </si>
  <si>
    <t>Qual o meu perfil</t>
  </si>
  <si>
    <t>leilanedearaujo@gmail.com</t>
  </si>
  <si>
    <t>Ler, ver filmes</t>
  </si>
  <si>
    <t>Mãe e dona de casa</t>
  </si>
  <si>
    <t xml:space="preserve">Sou formada em outra área </t>
  </si>
  <si>
    <t>Após aprender a profissão qual o segredo prs passar nas entrevistas?</t>
  </si>
  <si>
    <t>PATRICIA MARINHO</t>
  </si>
  <si>
    <t>ESTUDAR</t>
  </si>
  <si>
    <t>ESTUDO PROGRAMAÇÃO CODECLUB</t>
  </si>
  <si>
    <t>ESTUDO PROGRAMAÇÃO EM BUSCA DO PRIMEIRO EMPREGO</t>
  </si>
  <si>
    <t>TRABALHAR COM PROGRAMAÇÃO</t>
  </si>
  <si>
    <t>PRIMEIRO EMPREGO</t>
  </si>
  <si>
    <t>AJUDA COM UM EMPREGO</t>
  </si>
  <si>
    <t>simoech@gmail.com</t>
  </si>
  <si>
    <t xml:space="preserve">Aprender mais sobre programação. </t>
  </si>
  <si>
    <t xml:space="preserve">Tempo, leciono aulas a noite e trabalho em empresa privada durante o dia. </t>
  </si>
  <si>
    <t>Qual é a linguagem mais fácil pra iniciantes?</t>
  </si>
  <si>
    <t>Junior.mata@outlook.com</t>
  </si>
  <si>
    <t>Técnico automação residencial, sócio em um comercio de bebidas.</t>
  </si>
  <si>
    <t xml:space="preserve">Me consolidar em uma carreira promissora </t>
  </si>
  <si>
    <t>Não focar apenas em uma coisa.</t>
  </si>
  <si>
    <t>Você está feliz trabalhando na sua área atualmente? Se sente realizado?</t>
  </si>
  <si>
    <t>bruno2005rocha@gmail.com</t>
  </si>
  <si>
    <t>Estudo e faço curso técnico</t>
  </si>
  <si>
    <t>Conseguir um emprego fora do país</t>
  </si>
  <si>
    <t>Como você começou</t>
  </si>
  <si>
    <t>moisesluiz1992@gmail.com</t>
  </si>
  <si>
    <t xml:space="preserve">Estudar, usar o PC pra jogar e aprender conteúdos baseado em internet, projetos etc </t>
  </si>
  <si>
    <t xml:space="preserve">Trabalho, e estudo (Análise e desenvolvimento de sistemas EAD) </t>
  </si>
  <si>
    <t xml:space="preserve">Ser um Dev renomado, crescer profissionalmente na área e ensinar pra outros o que sei </t>
  </si>
  <si>
    <t>No momento somente eu mesmo kkk mas ainda tô no início de tudo e vou buscar o melhor</t>
  </si>
  <si>
    <t xml:space="preserve">Me ajuda a ser um bom Dev? </t>
  </si>
  <si>
    <t>olavogandini036@gmail.com</t>
  </si>
  <si>
    <t xml:space="preserve">Assistir series e sair para conhecer lugares novos </t>
  </si>
  <si>
    <t xml:space="preserve">Automação industrial - Programador CLP </t>
  </si>
  <si>
    <t xml:space="preserve">Atuar na área de programação possivelmente com front end, trocar a área de atuação e aumentar salario  </t>
  </si>
  <si>
    <t xml:space="preserve">Conhecimento e experiência na área </t>
  </si>
  <si>
    <t xml:space="preserve">Modo para entrar no mercado para conseguir crescer na carreira </t>
  </si>
  <si>
    <t>diegocanovas@outlook.com</t>
  </si>
  <si>
    <t xml:space="preserve">Ver notícias fazer esportes </t>
  </si>
  <si>
    <t xml:space="preserve">Trabalho em uma empresa que faz equipamento de tecnologia  impressora maquininha de cartão notebook etc  uma empresa metalúrgica </t>
  </si>
  <si>
    <t xml:space="preserve">Sempre quiz ter mas conhecimento nessa área atuante estou  fazendo uma faculdade EAD de análise e desenvolvimento de sistemas </t>
  </si>
  <si>
    <t xml:space="preserve">Desejo atingir a meta de ter uma profissão porque até hj posso dizer que não tenho uma ..já trabalhei  de várias coisa não tenho uma profissão até hj </t>
  </si>
  <si>
    <t xml:space="preserve">Incetivo mas eu vendo seus vídeos eu me animei quero seguir até o final </t>
  </si>
  <si>
    <t xml:space="preserve">Qual a maneira mas fácil para estudar  .para se aprender e oq fazia sempre que pensou em desistir </t>
  </si>
  <si>
    <t>felipe.machado8437@gmail.com</t>
  </si>
  <si>
    <t>Programar pra empresas do exterior</t>
  </si>
  <si>
    <t>Conhecimento específico sobre a programação requisitada no mercado de trabalho</t>
  </si>
  <si>
    <t>Como você soube quais áreas da computação se aprofundar</t>
  </si>
  <si>
    <t>ivanfarias27@hotmail.com</t>
  </si>
  <si>
    <t>Fazer lives streams de jogos</t>
  </si>
  <si>
    <t>Autônomo confecção de roupas.</t>
  </si>
  <si>
    <t xml:space="preserve">Ganhar mais, para poder ajudar minha família </t>
  </si>
  <si>
    <t xml:space="preserve">Medo de não dar certo </t>
  </si>
  <si>
    <t>Qual foram seus maiores medos? Qual foi sua maior dificuldade na programação.</t>
  </si>
  <si>
    <t>ana.m.ss201929@gmail.com</t>
  </si>
  <si>
    <t xml:space="preserve">Assisti séries e filmes </t>
  </si>
  <si>
    <t>Conhecimento, e através dele pode realizar eles com qualidade.</t>
  </si>
  <si>
    <t xml:space="preserve">Medo do desconhecido </t>
  </si>
  <si>
    <t>O que você me recomendaria a estudar, para ter o máximo de conhecimento na área?</t>
  </si>
  <si>
    <t>marcocunha1906@gmail.com</t>
  </si>
  <si>
    <t>Quase não tenho tempo para nada.</t>
  </si>
  <si>
    <t xml:space="preserve">Auxiliar de manutenção </t>
  </si>
  <si>
    <t xml:space="preserve">O diferencial de ter uma profissão qualificada e valorizada </t>
  </si>
  <si>
    <t xml:space="preserve">Alcançar meus objetivos profissionais e pessoais </t>
  </si>
  <si>
    <t>Falta de oportunidade:(</t>
  </si>
  <si>
    <t>Como me tornar um profissional qualificado na área (dentre outras)..</t>
  </si>
  <si>
    <t>geosman7@gmail.com</t>
  </si>
  <si>
    <t>No momento comecei a estudar pra concurso</t>
  </si>
  <si>
    <t>Somente ensino médio mas  tenho interesse em entrar pra área</t>
  </si>
  <si>
    <t>Trabalhar com banco de dados</t>
  </si>
  <si>
    <t xml:space="preserve">Grana para fazer graduação </t>
  </si>
  <si>
    <t>Se ainda é possível entrar no mercado com 36 anos</t>
  </si>
  <si>
    <t>pgcl1991@gmail.com</t>
  </si>
  <si>
    <t>Praia, viajar, ler</t>
  </si>
  <si>
    <t>Supervisor ( gestor )</t>
  </si>
  <si>
    <t xml:space="preserve">Desejo mudar de área. Tenho vontade de trabalhar home office e poder viajar trabalhando. </t>
  </si>
  <si>
    <t xml:space="preserve">Tenho família que depende um pouco de mim. Difícil arriscar em uma área que não tenho domínio/conhecimento. </t>
  </si>
  <si>
    <t>Como funciona seu trabalho? Quais línguas tem domínio? Quanto tempo posso me tornar um bom programador? Quanto tempo por dia tenho que me dedicar ?</t>
  </si>
  <si>
    <t>gmg11062003@gmail.com</t>
  </si>
  <si>
    <t xml:space="preserve">Jogar online e escutar música </t>
  </si>
  <si>
    <t>Apenas faço faculdade e estudo por fora</t>
  </si>
  <si>
    <t>Me tornar profissional em HTML e CSS</t>
  </si>
  <si>
    <t>Nada, é apenas questão de tempo</t>
  </si>
  <si>
    <t>Em quanto tempo e em que momento você sentiu que estava finalmente preparado para trabalhar?</t>
  </si>
  <si>
    <t>jean.siqueira93@hotmail.com</t>
  </si>
  <si>
    <t xml:space="preserve">Assistir conteúdo na internet </t>
  </si>
  <si>
    <t>Mudar de profissão , ter estabilidade e liberdade financeira.</t>
  </si>
  <si>
    <t>Não saber de onde começar , são muitas opções de estudo. O que posso aprender rápido e conseguir um bom emprego .</t>
  </si>
  <si>
    <t>As dificuldades que teve para conseguir o 1o emprego nos países estrangeiros e o que focou em estudo.</t>
  </si>
  <si>
    <t xml:space="preserve">arthurdainova@gmail.com </t>
  </si>
  <si>
    <t xml:space="preserve">Aprender computação </t>
  </si>
  <si>
    <t xml:space="preserve">Aprendiz Administrativo </t>
  </si>
  <si>
    <t>Gosto muito de informática.</t>
  </si>
  <si>
    <t>Quero aprender por hobbie a programar, e depois quando tiver uma grana extra e investir e entrar de vez nesse mercado.</t>
  </si>
  <si>
    <t>Dinheiro.</t>
  </si>
  <si>
    <t>djceicalekabeleza@gmail.com</t>
  </si>
  <si>
    <t xml:space="preserve">Faço meu afazeres </t>
  </si>
  <si>
    <t xml:space="preserve">Trabalho em uma fábrica de sorvetes </t>
  </si>
  <si>
    <t xml:space="preserve">Aprender algo diferente do que estou fazendo atualmente </t>
  </si>
  <si>
    <t xml:space="preserve">Quero ser tão capaz como vc foi </t>
  </si>
  <si>
    <t xml:space="preserve">Marcosmarcondes21@gmail.comm </t>
  </si>
  <si>
    <t xml:space="preserve">Marcineiro </t>
  </si>
  <si>
    <t xml:space="preserve">Adquirir mas conhecimento, e ingressar de vez na área. </t>
  </si>
  <si>
    <t xml:space="preserve">Nada. </t>
  </si>
  <si>
    <t xml:space="preserve">Linguagens, tipo de programação como começar, etc </t>
  </si>
  <si>
    <t>raquel.gaido@hotmail.com</t>
  </si>
  <si>
    <t xml:space="preserve">Analista operacional </t>
  </si>
  <si>
    <t>Fiz faculdade e parei</t>
  </si>
  <si>
    <t>Trabalhar na área que gosto</t>
  </si>
  <si>
    <t>Atualmente é dinheiro e tempo</t>
  </si>
  <si>
    <t>Me ensina tudo que vc sabe?</t>
  </si>
  <si>
    <t xml:space="preserve">Cafepreto97@gmail.com </t>
  </si>
  <si>
    <t xml:space="preserve">Assistir vídeos no YouTube </t>
  </si>
  <si>
    <t>Entregador de aplicativo</t>
  </si>
  <si>
    <t>Conquistar uma vaga com um bom salário em uma empresa conceituada</t>
  </si>
  <si>
    <t xml:space="preserve">Não sei como estudar </t>
  </si>
  <si>
    <t xml:space="preserve">Como aprender a programar da forma mais completa pra receber olhares de boas empresas </t>
  </si>
  <si>
    <t>evelin.silva.es77@gmail.com</t>
  </si>
  <si>
    <t>Procurando aprender sobre programação.</t>
  </si>
  <si>
    <t>Tentando aprender sobre programação gratuitamente.</t>
  </si>
  <si>
    <t>Nunca trabalhei na área mas tenho interesse.</t>
  </si>
  <si>
    <t>Ter um emprego na área de programação.</t>
  </si>
  <si>
    <t>Eu não tenho notebook e nunca tive contato com nada da área de programação.</t>
  </si>
  <si>
    <t>Só iria agradecer a oportunidade dessas aulas gratuitas.</t>
  </si>
  <si>
    <t>felipealves0789@gmail.com</t>
  </si>
  <si>
    <t xml:space="preserve">Assistir algum conteúdo </t>
  </si>
  <si>
    <t xml:space="preserve">Trabalho com serviços gerais </t>
  </si>
  <si>
    <t xml:space="preserve">Conquistar uma casa própria e ajudar minha mãe </t>
  </si>
  <si>
    <t xml:space="preserve">As oportunidades </t>
  </si>
  <si>
    <t>Queria saber quais seriam as melhores dicas que vc daria pra quem está entrando nesse ramo</t>
  </si>
  <si>
    <t>leandro.jocival@gmail.com</t>
  </si>
  <si>
    <t>Montador de cilindros</t>
  </si>
  <si>
    <t xml:space="preserve">Poder trabalhar em casa e alcançar um salário médio de cinco mil </t>
  </si>
  <si>
    <t xml:space="preserve">Na profissão que estou hoje o této salarial esta em três mil e eu nao tenho a facilidade de poder trabalhar em casa. </t>
  </si>
  <si>
    <t>Eu pediria pra me passar uma estrutura de projetos que simula-se o máximo possível o dia a dia de um trabalhador front end</t>
  </si>
  <si>
    <t xml:space="preserve">gabriel1009pa@gmail.com </t>
  </si>
  <si>
    <t xml:space="preserve">Aprender coisas novas
</t>
  </si>
  <si>
    <t xml:space="preserve">Falta de direcionamento </t>
  </si>
  <si>
    <t>Qual a melhor linguagem para aprender?</t>
  </si>
  <si>
    <t>dvdgiardelli@gmail.com</t>
  </si>
  <si>
    <t>internet</t>
  </si>
  <si>
    <t>repositor de mercadoria</t>
  </si>
  <si>
    <t>prosperidade</t>
  </si>
  <si>
    <t>pode me ensinar mesmo a programar?</t>
  </si>
  <si>
    <t>diegopossodelli@gmail.com</t>
  </si>
  <si>
    <t xml:space="preserve">Nutricionista </t>
  </si>
  <si>
    <t>Liberdade para trabalhar de onde quiser</t>
  </si>
  <si>
    <t xml:space="preserve">Falta de conhecimento para iniciar </t>
  </si>
  <si>
    <t xml:space="preserve">Como iniciar na profissão </t>
  </si>
  <si>
    <t>lucasyahata21@gmail.com</t>
  </si>
  <si>
    <t>Sou bancário</t>
  </si>
  <si>
    <t xml:space="preserve">Conquistar uma vaga com uma remuneração de 5 dígitos </t>
  </si>
  <si>
    <t xml:space="preserve">Falta de consistência </t>
  </si>
  <si>
    <t xml:space="preserve">O que você considera que é um diferencial na programação para conseguir o primeiro emprego </t>
  </si>
  <si>
    <t xml:space="preserve">Ewertonduarte747@gmail.com </t>
  </si>
  <si>
    <t xml:space="preserve">Falta de dinheiro e conhecimento </t>
  </si>
  <si>
    <t xml:space="preserve">Como eu consigo ter uma renda na área </t>
  </si>
  <si>
    <t>johnkriger2@gmail.com</t>
  </si>
  <si>
    <t>Jogar futebol, assistir filme e serie</t>
  </si>
  <si>
    <t>Assistente de backlog em um e-commerce</t>
  </si>
  <si>
    <t xml:space="preserve">Me qualificar na área de programação e trabalhar na área </t>
  </si>
  <si>
    <t xml:space="preserve">Falta de experiência na área </t>
  </si>
  <si>
    <t>Qual linguagem de programação devo focar mais</t>
  </si>
  <si>
    <t>liangelicaml@gmail.com</t>
  </si>
  <si>
    <t>Estudar e colorir</t>
  </si>
  <si>
    <t>Intérprete de Libras</t>
  </si>
  <si>
    <t xml:space="preserve">Mudar de carreira </t>
  </si>
  <si>
    <t>Como intérprete de Libras estou muito ligada à inclusão, como posso migrar para a carreira de programação e ainda assim continuar a trabalhar com acessibilidade para as pessoas com deficiência auditiva dentro dessa área?</t>
  </si>
  <si>
    <t>guisampaio00000@gmail.com</t>
  </si>
  <si>
    <t>Meu objetivo é conseguir um trabalho na área</t>
  </si>
  <si>
    <t>No momento falta de foco</t>
  </si>
  <si>
    <t>Foi difícil para você conseguir seu primeiro emprego?</t>
  </si>
  <si>
    <t>tiagoslv264@gmail.com</t>
  </si>
  <si>
    <t xml:space="preserve">Assistir um filme </t>
  </si>
  <si>
    <t xml:space="preserve">Faço Delivery </t>
  </si>
  <si>
    <t xml:space="preserve">Ganhar um Bom salário </t>
  </si>
  <si>
    <t xml:space="preserve">Se você acha que eu consigo ser um Programador </t>
  </si>
  <si>
    <t>js1fernandes@hotmail.com</t>
  </si>
  <si>
    <t>Assistir tv.</t>
  </si>
  <si>
    <t>Engenheiro eletricista</t>
  </si>
  <si>
    <t xml:space="preserve">Gosto da área de TI, tem grande procura, gostaria de trabalhar em casa p fazer meu tempo, se possível para uma empresa internacional. </t>
  </si>
  <si>
    <t xml:space="preserve">Decidir o que fazer, comecei a fazer uma segunda graduação em ciência da computação, mas vai demorar muito, então vou começar a fazer pós em engenharia de software e gostaria de fazer um curso de programação mas não sei onde!!! </t>
  </si>
  <si>
    <t>O que eu faço? Quero trabalhar com TI gosto muito de programação, mas não sei o que fazer, sou graduado em Engenharia Elétrica, comecei a fazer segunda graduação agora em Ciência da computação, porém vou demorar a ter retorno, então vou começar a pós em engenharia de software ou focar em programação? Ou continuar a ciência da computação? Faço também um curso gratuito de phyton on LINE da universidade de Harvard, o que eu faço?</t>
  </si>
  <si>
    <t>marcelozaxs2@gmail.com</t>
  </si>
  <si>
    <t>Aprender programação propriamente dita</t>
  </si>
  <si>
    <t>Muitas dúvidas em aprender códigos</t>
  </si>
  <si>
    <t xml:space="preserve">Em quanto tempo vc alcançou  nível para atuar como programador ou desenvolvedor </t>
  </si>
  <si>
    <t>violinista.rafael@gmail.com</t>
  </si>
  <si>
    <t>Motorista por aplicativos</t>
  </si>
  <si>
    <t>Cursei 4 semestres em ADS e tranquei o curso.</t>
  </si>
  <si>
    <t>Desejo dominar algumas linguagens de programação e estar apto ao mercado de desenvolvimento para iniciar o quanto antes.</t>
  </si>
  <si>
    <t>Gestão de tempo.</t>
  </si>
  <si>
    <t xml:space="preserve">Como é trabalhar com TI? </t>
  </si>
  <si>
    <t>adrianomiranda4444@gmail.com</t>
  </si>
  <si>
    <t xml:space="preserve">Mexer em redes sociais </t>
  </si>
  <si>
    <t xml:space="preserve">Curso de informática </t>
  </si>
  <si>
    <t xml:space="preserve">Meu objetivo é aprender a programação e poder ganhar meu próprio dinheiro </t>
  </si>
  <si>
    <t>N sei programar ainda</t>
  </si>
  <si>
    <t xml:space="preserve">O que eu posso fazer para poder aprender mais nas aulas </t>
  </si>
  <si>
    <t>kodho@hotmail.com</t>
  </si>
  <si>
    <t>Jogar Videogame, acessar internet etc…</t>
  </si>
  <si>
    <t>Sou responsável pelo setor de TI de uma empresa</t>
  </si>
  <si>
    <t>Já trabalho na área de tecnologia a alguns anos, na área de informática trabalho bastante na parte de redes!</t>
  </si>
  <si>
    <t>Ingressar na área de programação e tentar trabalhar fora do país!</t>
  </si>
  <si>
    <t>Falta de conhecimento na área de programação já me impediu de trabalhar legalmente em outro país!</t>
  </si>
  <si>
    <t>Qual o melhor caminho a seguir para iniciar na área de programação?</t>
  </si>
  <si>
    <t>dooug.ls@outlook.com</t>
  </si>
  <si>
    <t xml:space="preserve">Barbeiro/investidor </t>
  </si>
  <si>
    <t>Minha carga horária de trabalho é muito puxada</t>
  </si>
  <si>
    <t>Seria várias perguntas Kk pois seria 1h. Mas perguntaria sobre como foi sua trajetória.</t>
  </si>
  <si>
    <t>samuelcamposdossantos@gmail.com</t>
  </si>
  <si>
    <t>Jogar games , jogar bola e fazer exercícios físicos.</t>
  </si>
  <si>
    <t xml:space="preserve">Sou sub encarregado de loja </t>
  </si>
  <si>
    <t xml:space="preserve">Meu abjetivo e aprender a ária da programação, mas quero ficar perto da minha família, gosto muito de jogar alguns games e surgiu um interesse de aprender a fazer um games ou ater um site , mais e meu foco mesmo e trabalhar em casa perto da família e correr menos risco trabalho na rua . </t>
  </si>
  <si>
    <t>Eu tenho algumas dúvidas na hora de fazer um código e acabo fica um pouco nervoso mais eu tenho muito interesse de aprender , e vou procurar em aprimorar e conhecer como que si faz , em tão meu dilema e força, fé e foco no objetivo.</t>
  </si>
  <si>
    <t>Eu pediria a você dicas de fazer códigos , e indicação em algumas em presença como jovem aprendiz para desenvolver o meu conhecimento .</t>
  </si>
  <si>
    <t>Emersontb20@hotmail.com</t>
  </si>
  <si>
    <t xml:space="preserve">Assistir TV </t>
  </si>
  <si>
    <t xml:space="preserve">Trabalhar na área de tecnologia novamente </t>
  </si>
  <si>
    <t xml:space="preserve">Acho um pouco difícil programar </t>
  </si>
  <si>
    <t xml:space="preserve">Não sei o que iria perguntar </t>
  </si>
  <si>
    <t>raquelrsouzas@gmail.com</t>
  </si>
  <si>
    <t xml:space="preserve">Fisioterapeuta </t>
  </si>
  <si>
    <t>Qual o melhor cenário para mulher?</t>
  </si>
  <si>
    <t>susianaalmeidaribeiro@gmail.com</t>
  </si>
  <si>
    <t xml:space="preserve">Trabalhar home </t>
  </si>
  <si>
    <t>Entender sobre área de programação que está dominando o mundo</t>
  </si>
  <si>
    <t xml:space="preserve">peboladel@hotmail.com </t>
  </si>
  <si>
    <t xml:space="preserve">Jogar vídeo game é academia </t>
  </si>
  <si>
    <t>Sou dono da zoo house</t>
  </si>
  <si>
    <t xml:space="preserve">Começar aprender o básico do básico para ver se realmente tenho interesse na área </t>
  </si>
  <si>
    <t xml:space="preserve">Minha dúvida é como é o dia a dia </t>
  </si>
  <si>
    <t xml:space="preserve">Conhecer mais sobre programação </t>
  </si>
  <si>
    <t>renatamontanhana@gmail.com</t>
  </si>
  <si>
    <t>esportes e jardinagem</t>
  </si>
  <si>
    <t>trabalho na area da saude mas ja fui designer grafico</t>
  </si>
  <si>
    <t>conseguir trabalhos na area</t>
  </si>
  <si>
    <t>para ser uma boa profissional preciso de mais conhecimento</t>
  </si>
  <si>
    <t>acha loucura se tornar aos poucos um profissional completo? back e front end?</t>
  </si>
  <si>
    <t>prispeandreson@gmail.com</t>
  </si>
  <si>
    <t xml:space="preserve">Estudar matemática </t>
  </si>
  <si>
    <t xml:space="preserve">Cursos profissionalizantes </t>
  </si>
  <si>
    <t xml:space="preserve">Faço o ensino fundamental, estou tentando me profissionalizar na área  </t>
  </si>
  <si>
    <t xml:space="preserve">Pretendo finalizar meus cursos,após isso ir para a área do empreendedorismo e ter programação como um lado forte no meu currículo </t>
  </si>
  <si>
    <t>No momento estou justamente tentando me profissionalizar na área de programação</t>
  </si>
  <si>
    <t>Programação da certo:Sim. Mas pq ele e tão efetivo hoje em dia?</t>
  </si>
  <si>
    <t>Larisaemanuelemilbratz@gmail.com</t>
  </si>
  <si>
    <t>Ler , jogar , ouvir música , etc</t>
  </si>
  <si>
    <t>Conseguir meu primeiro emprego como programadora para ajudar a minha mãe.</t>
  </si>
  <si>
    <t>Pouco tempo para conseguir me dedicar totalmente.</t>
  </si>
  <si>
    <t>Qual foi a parte mais difícil durante todo o seu progresso?</t>
  </si>
  <si>
    <t>johnnyricatto@gmail.com</t>
  </si>
  <si>
    <t>estudar, jogar games</t>
  </si>
  <si>
    <t xml:space="preserve">Gostaria de programar para desenvolver programas e aplicativos para facilities  </t>
  </si>
  <si>
    <t>alto custo em cursos</t>
  </si>
  <si>
    <t>qual melhor forma de aprender a programar de graça?</t>
  </si>
  <si>
    <t>jubiasiluiz@gmail.com</t>
  </si>
  <si>
    <t>Assistir uma série legal com o meu namorado</t>
  </si>
  <si>
    <t xml:space="preserve">Analista comercial </t>
  </si>
  <si>
    <t>Arrumar trabalho na area</t>
  </si>
  <si>
    <t>Não tenho preparo e conhecimento para começar na área estou no segundo semestre</t>
  </si>
  <si>
    <t>Técnicas de com aprender rápido para quem não tem muita familiaridade com ti</t>
  </si>
  <si>
    <t>souto.lais89@gmail.com</t>
  </si>
  <si>
    <t xml:space="preserve">Sair com a Família </t>
  </si>
  <si>
    <t xml:space="preserve">Freelancer </t>
  </si>
  <si>
    <t xml:space="preserve">Me realizar profissionalmente </t>
  </si>
  <si>
    <t>Acho essa área um pouco difícil e procrastino demais</t>
  </si>
  <si>
    <t>Será que consigo?</t>
  </si>
  <si>
    <t>ricardoktrimer@gmail.com</t>
  </si>
  <si>
    <t>Computador</t>
  </si>
  <si>
    <t>Franqueado em uma start-up</t>
  </si>
  <si>
    <t>Sempre quis ser programador, mas nunca parei para estudar</t>
  </si>
  <si>
    <t xml:space="preserve">O que me trava é a dificuldade </t>
  </si>
  <si>
    <t xml:space="preserve">Destravar a minha capacidade </t>
  </si>
  <si>
    <t>venessonlima.silva@gmail.com</t>
  </si>
  <si>
    <t xml:space="preserve">Pensar na vida </t>
  </si>
  <si>
    <t xml:space="preserve">Uma segunda via de profissão </t>
  </si>
  <si>
    <t>Quais meios você tomou para se tornar um programador?</t>
  </si>
  <si>
    <t>pedrokelb@gmail.com</t>
  </si>
  <si>
    <t>Youtube, ler, ouvir música, tocar violão e piano</t>
  </si>
  <si>
    <t>Sou músico e professor de música e inglês, também advogo em alguns casos</t>
  </si>
  <si>
    <t>Crenças, falta de paciência, mas no fim não me impede, me atrapalha</t>
  </si>
  <si>
    <t>É massa ganhar em dólares?</t>
  </si>
  <si>
    <t>gilr4002@gmail.com</t>
  </si>
  <si>
    <t>Jogos online, livros, cozinhar</t>
  </si>
  <si>
    <t xml:space="preserve">Trabalho em uma lanchonete </t>
  </si>
  <si>
    <t xml:space="preserve">Quero morar em outro país </t>
  </si>
  <si>
    <t>Atualmente minha situação financeira é muito instável, necessito de mais recursos</t>
  </si>
  <si>
    <t>Como foi as entrevistas, o início de carreira, os cursos que fez</t>
  </si>
  <si>
    <t>jhonysafra@gmail.com</t>
  </si>
  <si>
    <t xml:space="preserve">Delivery </t>
  </si>
  <si>
    <t xml:space="preserve">Falta de estudar </t>
  </si>
  <si>
    <t xml:space="preserve">Qnto tempo leva pra se tornar profissional na área </t>
  </si>
  <si>
    <t>marcus_mael@hotmail.com</t>
  </si>
  <si>
    <t xml:space="preserve">pesquisar </t>
  </si>
  <si>
    <t xml:space="preserve">eletricista </t>
  </si>
  <si>
    <t xml:space="preserve">aprende e conseguir um emprego via a programação </t>
  </si>
  <si>
    <t xml:space="preserve">renda para me manter </t>
  </si>
  <si>
    <t>ensinar a programar e uma oportunidade de emprego para trabalhar</t>
  </si>
  <si>
    <t>valdileigraff@gmail.com</t>
  </si>
  <si>
    <t xml:space="preserve">Agente penitenciária </t>
  </si>
  <si>
    <t>Renda extra, posterior troca de ramo.</t>
  </si>
  <si>
    <t>Quais os softwares que preciso ter no Pc, e como iniciar.</t>
  </si>
  <si>
    <t>wilsinho.cr@gmail.com</t>
  </si>
  <si>
    <t xml:space="preserve">Pesquisar coisas novas </t>
  </si>
  <si>
    <t xml:space="preserve">Coordenador de expedição </t>
  </si>
  <si>
    <t>Meu objetivo no momento e ter um novo norte, já que na minha área não tem mais para onde ir. Uma vez que já cheguei ao topo na minha área atual de trabalho.
Sendo assim programação é uma área com um leque infinito de possibilidades.</t>
  </si>
  <si>
    <t xml:space="preserve">O que mi impede no momento são as dividas fixas, e a responsabilidade familiar.
Não posso mi dar o luxo de perder minha receita atual sem ter algo que supra ou aumente minha renda atual </t>
  </si>
  <si>
    <t xml:space="preserve">Como você escolheu seu nicho de programação, já que sabemos que tem várias formas e áreas diferentes de programação. Pelo menos é oque mi disseram </t>
  </si>
  <si>
    <t>lc12ribeiro@gmail.com</t>
  </si>
  <si>
    <t>Nada em especial</t>
  </si>
  <si>
    <t>Balconista</t>
  </si>
  <si>
    <t xml:space="preserve">Aprender coisas novas e sempre bom ! </t>
  </si>
  <si>
    <t>Ter uma estabilidade melhor e não ficar preso a horas e mais horas  sem ser reconhecido</t>
  </si>
  <si>
    <t>Algumas dificuldades e fora que estou preso  no trabalho</t>
  </si>
  <si>
    <t>Meu amigo será vque eu consigo?</t>
  </si>
  <si>
    <t>bettvalerio@gmail.com</t>
  </si>
  <si>
    <t xml:space="preserve">Trabalhar de casa com salário igual ou maior que ganho atualmente </t>
  </si>
  <si>
    <t xml:space="preserve">Dinheiro pra fazer o curso . Por ter restrição no nome não tenho cartão de crédito ou dinheiro em mãos </t>
  </si>
  <si>
    <t xml:space="preserve">Se com a idade avançada e nunca tendo contato com área se consigo aprender </t>
  </si>
  <si>
    <t xml:space="preserve">VITORALCANTARA008@GMAIL.COM </t>
  </si>
  <si>
    <t xml:space="preserve">Mudar de serviço e me estabilizar em outra área mais bem sucedida </t>
  </si>
  <si>
    <t>Como arrumar uma vaga de emprego nessa area</t>
  </si>
  <si>
    <t>pandacs250@gmail.com</t>
  </si>
  <si>
    <t xml:space="preserve">Aprender Programação </t>
  </si>
  <si>
    <t xml:space="preserve">Dicas de como se tornar um programador </t>
  </si>
  <si>
    <t>mariajaquelinesenna@gmail.com</t>
  </si>
  <si>
    <t xml:space="preserve">Uma profissão que me possibilite </t>
  </si>
  <si>
    <t>Tenho 39 anos, sou da área da saúde, será que eu tenho perfil de um programador?</t>
  </si>
  <si>
    <t>lucasgabriel.sg30@gmail.com</t>
  </si>
  <si>
    <t xml:space="preserve">Podcast sobre ciências e tecnologia </t>
  </si>
  <si>
    <t>Gerenciador de promotores</t>
  </si>
  <si>
    <t>Trabalhar com algo que eu goste e que me faça crescer financeiramente e alcança objetivos de vida.</t>
  </si>
  <si>
    <t>Trabalhar em um comércio onde recebo pouco e trabalho muito mais do que deveria em questão de horas.</t>
  </si>
  <si>
    <t>Qual melhor caminho para formação e quais principais aspectos que uma empresa buscar em um profissional?</t>
  </si>
  <si>
    <t>Jamelaocuiabano@gmail.com</t>
  </si>
  <si>
    <t xml:space="preserve">Jogar em um computador </t>
  </si>
  <si>
    <t xml:space="preserve">Sou um chapeiro </t>
  </si>
  <si>
    <t xml:space="preserve">Quero ter uma vida tranquila, fazer oque eu gosto </t>
  </si>
  <si>
    <t xml:space="preserve">Como aprender programação do zero </t>
  </si>
  <si>
    <t>marcianovitor46@gmail.com</t>
  </si>
  <si>
    <t xml:space="preserve">Oque eu fazia em meu emprego não tem nada aver com programação mas quero muito aprender </t>
  </si>
  <si>
    <t xml:space="preserve">Aprender desenvolver abilidades digitais </t>
  </si>
  <si>
    <t xml:space="preserve">Iria querer saber tudo sobre o assunto! Como, quando, onde e como você chegou até esse nível </t>
  </si>
  <si>
    <t>julyoovb@hotmail.com</t>
  </si>
  <si>
    <t>mecher no computador/vídeo game</t>
  </si>
  <si>
    <t>nada!!! quero um rumo pra vida, aprender uma profissão e crescer como ser humano e profissional!</t>
  </si>
  <si>
    <t>estudar, crescer como ser humano e profissional, dar orgulho a minha família e ajuda-los</t>
  </si>
  <si>
    <t xml:space="preserve">falta de conhecimento e rumo dentro do segmento da programação </t>
  </si>
  <si>
    <t>qual rumo seguir, como me tornar um profissional competente</t>
  </si>
  <si>
    <t>renatoabraaogomes@gmail.com</t>
  </si>
  <si>
    <t>Ler Livros</t>
  </si>
  <si>
    <t>Autônimo</t>
  </si>
  <si>
    <t>Tenha Formação Tênnico.Segurnaça</t>
  </si>
  <si>
    <t xml:space="preserve">Liberdade Financeira Relaziar.Sonhor Projetos </t>
  </si>
  <si>
    <t>Formão Direcionado mercado de Trabalho</t>
  </si>
  <si>
    <t>E possível Trabalhar Em Qualquer Lugar.</t>
  </si>
  <si>
    <t>guutogo@gmail.com</t>
  </si>
  <si>
    <t>Analista de Puxada</t>
  </si>
  <si>
    <t>Aprender programação para colocar em prática ideias que eu tenho que podem ser uteis para empresas.</t>
  </si>
  <si>
    <t xml:space="preserve">Tempo e saber por onde começar </t>
  </si>
  <si>
    <t xml:space="preserve">Como iniciar na programação sem ter medo de parar no meio do caminho </t>
  </si>
  <si>
    <t>japinhaxt89@gmail.com</t>
  </si>
  <si>
    <t xml:space="preserve">Jogar e ganhar muito dinheiro </t>
  </si>
  <si>
    <t xml:space="preserve">Bicos de eléctrica
</t>
  </si>
  <si>
    <t>De ter bons resultados e bons momentos de vida com minha família 🙏🙏🙏</t>
  </si>
  <si>
    <t>Se realmente não e mais um dos golpes que tem pôr aí.</t>
  </si>
  <si>
    <t>Tirar minhas dúvidas quando vou começar realmente ganhar dinheiro 💸💰</t>
  </si>
  <si>
    <t>wevertonhenriquewhs@hotmail.com</t>
  </si>
  <si>
    <t>Desejo independência financeira, um trabalho que me dê tempo com minha família...</t>
  </si>
  <si>
    <t>O que me trava é não consegui alcançar meus objetivos e ter uma instabilidade.</t>
  </si>
  <si>
    <t>Como me tornar um ótimo profissional na área de programação???</t>
  </si>
  <si>
    <t>caiosmcustodio@gmail.com</t>
  </si>
  <si>
    <t>Estudo para concursos</t>
  </si>
  <si>
    <t>Quero ter liberdade de morar onde quiser e criar patrimônio.</t>
  </si>
  <si>
    <t>Renda baixa</t>
  </si>
  <si>
    <t>Sou inteligente e aprendo rápido, quanto tempo alguém com essa característica leva para se tornar um profissional de alto valor?</t>
  </si>
  <si>
    <t>matheus.nery0604@gmail.com</t>
  </si>
  <si>
    <t xml:space="preserve">Me realocar no mercado de trabalho </t>
  </si>
  <si>
    <t xml:space="preserve">Emprego na minha área </t>
  </si>
  <si>
    <t xml:space="preserve">Me ensinar programação pra eu poder trabalhar nesta área </t>
  </si>
  <si>
    <t>m.santana.silva1@gmail.com</t>
  </si>
  <si>
    <t xml:space="preserve">Pedalar e visitar parques na cidade
</t>
  </si>
  <si>
    <t>Estou na fase de contrução profissional e tô tentando me achar no mercado de trabalho. Pretendo seguir uma área que tenha futuro no mercado e oportunidades para trabalhar e se aperfeiçoar ainda mais ao longo dos anos e esse seria um bom caminho para seguir.</t>
  </si>
  <si>
    <t xml:space="preserve">Falta de conhecimento na área e pessoas de confiança para me ajudar. Horário no meu trabalho atual </t>
  </si>
  <si>
    <t>Por onde eu começo? Quais dificuldades você enfrentou no começo? E o que te destaca em ser um programador ?</t>
  </si>
  <si>
    <t>simone.brito.gr@gmail.com</t>
  </si>
  <si>
    <t xml:space="preserve">Ter uma profissão e independência financeira pra ajudar minha família 
</t>
  </si>
  <si>
    <t xml:space="preserve">não saber como ou por onde começar </t>
  </si>
  <si>
    <t xml:space="preserve">qual foi a sua trajetória pra conquistar todo oq vc conseguiu </t>
  </si>
  <si>
    <t>davinogueirarodrigues@gmail.com</t>
  </si>
  <si>
    <t xml:space="preserve">Fico no computador </t>
  </si>
  <si>
    <t xml:space="preserve">Quero me tornar um grande programador e dar conforto a minha família </t>
  </si>
  <si>
    <t xml:space="preserve">Passei por momentos difíceis e isso me deixou desanimado com tudo, agora passei por essa fase e conquistarei tudo </t>
  </si>
  <si>
    <t>Qual a linguagem que você mais gosta?</t>
  </si>
  <si>
    <t>jeff.torp@gmail.com</t>
  </si>
  <si>
    <t xml:space="preserve">Bartender </t>
  </si>
  <si>
    <t xml:space="preserve">Mudar </t>
  </si>
  <si>
    <t xml:space="preserve">Vc é feliz </t>
  </si>
  <si>
    <t>smatheussilva@hotmail.com</t>
  </si>
  <si>
    <t>Suporte Web</t>
  </si>
  <si>
    <t xml:space="preserve">Formado em Sistema de formação </t>
  </si>
  <si>
    <t>Aprender e ter maior engajamento na area de programação.</t>
  </si>
  <si>
    <t>Procrastinacao</t>
  </si>
  <si>
    <t>Como ter maior foco no estudo pra aprender a desenvolver.</t>
  </si>
  <si>
    <t>box13lavarapidoefunilaria@gmail.com</t>
  </si>
  <si>
    <t>Vagas que me desenvolvam</t>
  </si>
  <si>
    <t>Experiência para atuar</t>
  </si>
  <si>
    <t xml:space="preserve">Quais os caminhos para conquistar uma vaga na área? </t>
  </si>
  <si>
    <t>thuliosoares1@gmail.com</t>
  </si>
  <si>
    <t xml:space="preserve">Exercícios Físicos </t>
  </si>
  <si>
    <t xml:space="preserve">Desejo trabalhar na área de desenvolvimento para poder ajudar minha família </t>
  </si>
  <si>
    <t>Eu te perguntaria por onde começar e como conseguir a primeira vaga</t>
  </si>
  <si>
    <t>ve_ferreiraa@hotmail.com</t>
  </si>
  <si>
    <t xml:space="preserve">Assistir vídeos aleatórios </t>
  </si>
  <si>
    <t xml:space="preserve">Ter uma carreira e estabilidade </t>
  </si>
  <si>
    <t xml:space="preserve">Não ter um foco, não ter dinheiro </t>
  </si>
  <si>
    <t>Como achar o primeiro emprego? E como ser o mais foda na área ?</t>
  </si>
  <si>
    <t>atilarocha82@gmail.com</t>
  </si>
  <si>
    <t>Jogar futebol com amigos</t>
  </si>
  <si>
    <t xml:space="preserve">Presto serviço área administrativa </t>
  </si>
  <si>
    <t>Busco liberdade geográfica e financeira</t>
  </si>
  <si>
    <t xml:space="preserve">Trabalho em escritório preso </t>
  </si>
  <si>
    <t>Como iniciar nesse campo? tendo em vista muita informação na internet e pouca objetividade.</t>
  </si>
  <si>
    <t>abnerebruna.as@gmail.com</t>
  </si>
  <si>
    <t>Ficar com minha filha e assistir Séries.</t>
  </si>
  <si>
    <t xml:space="preserve">Trabalho no período da manhã na feira com minha família e depois vou pro meu outro serviço   que trabalho de operador de máquina de produção na Empresa Eurofarma. </t>
  </si>
  <si>
    <t>Conquistar uma dependência financeira mais estável para Familia e sempre gostei da área apesar de nao onhecer mais a fundo.</t>
  </si>
  <si>
    <t xml:space="preserve">Melhorar a vida pra família, uma casa maior, uma viagem com a Família. </t>
  </si>
  <si>
    <t>Trabalho demais e não vejo tanto dinheiro.</t>
  </si>
  <si>
    <t xml:space="preserve">Pode me ajudar a realizar meus sonhos? </t>
  </si>
  <si>
    <t>soddanoprado@gmail.com</t>
  </si>
  <si>
    <t xml:space="preserve">Jogar RPG </t>
  </si>
  <si>
    <t xml:space="preserve">Quero iniciar os estudos na área de programação para iniciar a faculdade no próximo semestre </t>
  </si>
  <si>
    <t xml:space="preserve">Medo de como começar </t>
  </si>
  <si>
    <t>Vale a pena fazer a faculdade sem saber muito da área ou vale a pena fazer algum curso antes?</t>
  </si>
  <si>
    <t>alexsilva191183@gmail.com</t>
  </si>
  <si>
    <t>Familia, esporte, Projetos Sociais</t>
  </si>
  <si>
    <t xml:space="preserve">Objetivo melhor o profissonal </t>
  </si>
  <si>
    <t>Nada impede</t>
  </si>
  <si>
    <t>Mudança de emprego</t>
  </si>
  <si>
    <t>digofaldi12@gmail.com</t>
  </si>
  <si>
    <t>Ver filmes e seriados</t>
  </si>
  <si>
    <t>Tenho estudo e o que me travou foi doença da minha mãe e vó tive que largar tudo para cuidar delas</t>
  </si>
  <si>
    <t>Por favor me ajuda a ter estabilidade financeira vc estaria ajudando uma família inteira</t>
  </si>
  <si>
    <t>rickcastilho98@gmail.com</t>
  </si>
  <si>
    <t>Trabalho por experiência e jogo bola</t>
  </si>
  <si>
    <t xml:space="preserve">Quero aprender algo que vai mudar minha vida </t>
  </si>
  <si>
    <t>Como escalar o paredão da programação sem deslizes?</t>
  </si>
  <si>
    <t>viniciusscotinip123@gmail.com</t>
  </si>
  <si>
    <t xml:space="preserve">Programar linguagem c++, desenvolver projetos de robótica </t>
  </si>
  <si>
    <t xml:space="preserve">Estudo,trabalho,robótica </t>
  </si>
  <si>
    <t>Aprender de fato a programação e arrumar um emprego</t>
  </si>
  <si>
    <t xml:space="preserve">Medo me trava </t>
  </si>
  <si>
    <t>Programação é complexo? 
Qual linguagem que terei resultados melhores?</t>
  </si>
  <si>
    <t>arthurpetersonramos@gmail.com</t>
  </si>
  <si>
    <t xml:space="preserve">passeio </t>
  </si>
  <si>
    <t>nunca trabalhei</t>
  </si>
  <si>
    <t>ter o que deixa para meus filhos,porque nesse momento a uber não está bom. e para quem pagar aluguel de carro para roda não é facil</t>
  </si>
  <si>
    <t xml:space="preserve">a dificuldade </t>
  </si>
  <si>
    <t xml:space="preserve">me ajude a me tornar um programador </t>
  </si>
  <si>
    <t>jonatanfariaszip@gmail.com</t>
  </si>
  <si>
    <t xml:space="preserve">Escutar música </t>
  </si>
  <si>
    <t>Trabalho na indústria do calçado</t>
  </si>
  <si>
    <t>Como e ser um programador?</t>
  </si>
  <si>
    <t xml:space="preserve">Alexandertelleria000@gmail.com </t>
  </si>
  <si>
    <t xml:space="preserve">Exercício </t>
  </si>
  <si>
    <t xml:space="preserve">Auxiliar  de produção </t>
  </si>
  <si>
    <t>Aprendizado novo</t>
  </si>
  <si>
    <t>Não  ter muito tempo</t>
  </si>
  <si>
    <t>Vale a pena com 30 anos de idade começar  do zero na programação?</t>
  </si>
  <si>
    <t>matos.je.silva@gmail.com</t>
  </si>
  <si>
    <t xml:space="preserve">Ter estabilidade financeira e profissional </t>
  </si>
  <si>
    <t xml:space="preserve">O que impede e o dinheiro </t>
  </si>
  <si>
    <t xml:space="preserve">O que você achou quando mudou de área pra essa </t>
  </si>
  <si>
    <t>hugo.torquetti@gmail.com</t>
  </si>
  <si>
    <t xml:space="preserve">Quero aprender programação pois na minha área atual mesmo entregando resultados me sinto constantemente ameaçado. Programação nos dias de hoje está presente em tudo e é uma ótima forma de garantir que terei emprego futuramente </t>
  </si>
  <si>
    <t xml:space="preserve">Vi um pouco de programação na época que iniciei faculdade na área porém senti muita dificuldade por ter que aprender muita coisa diferente de áreas que eu não pretendia trabalhar. Hoje acho que posso aprender de forma mais direcionada para aquilo que pretendo sem necessidade da faculdade </t>
  </si>
  <si>
    <t>Apesar de muitas linguagens e framework serem de certa forma exigidos dos programadores, o foco maior do mercado está em qual delas ? O que o mercado sente falta em desenvolvedores hoje ?</t>
  </si>
  <si>
    <t>pablitotos@gmail.com</t>
  </si>
  <si>
    <t>Ver filmes e séries</t>
  </si>
  <si>
    <t>Químico</t>
  </si>
  <si>
    <t>Quero ter independência geográfica, ou seja, a liberdade de me mudar para uma região que me traga qualidade de vida se eu assim desejar.</t>
  </si>
  <si>
    <t>Meu emprego atual é bom e possuo um bom salário, mas me obriga a viver próximo a regiões perigosas.</t>
  </si>
  <si>
    <t>Como é a realidade de um programador?</t>
  </si>
  <si>
    <t>davineriss.09@hotmail.com</t>
  </si>
  <si>
    <t>Ficar na bet365 operando, jogando futebol, etc.</t>
  </si>
  <si>
    <t xml:space="preserve">Sou feirante </t>
  </si>
  <si>
    <t xml:space="preserve">Quero atingir a liberdade financeira e realizar todos os meus sonhos </t>
  </si>
  <si>
    <t>O que me trava é a minha situação que me encontro agora.</t>
  </si>
  <si>
    <t>se é confiável isso, e se tem certeza que vai me ajudar a ganhar dinheiro de verdade.</t>
  </si>
  <si>
    <t>pierredavidseraphin@yahoo.fr</t>
  </si>
  <si>
    <t xml:space="preserve">Quero ser programador </t>
  </si>
  <si>
    <t>Qual a técnica para aprender programar mais rápido?</t>
  </si>
  <si>
    <t xml:space="preserve">conceicaoaraujoyago@gmail.com </t>
  </si>
  <si>
    <t>gosto de jogar dominó e mecher no celular</t>
  </si>
  <si>
    <t>trabalho de ajudante em uma carpintaria</t>
  </si>
  <si>
    <t xml:space="preserve">desejo me formar em alguma área de T.I e quero programação </t>
  </si>
  <si>
    <t xml:space="preserve">pq não conheço ninguém que sabe e não sei por onde começar, e porque tenho 14 anos e nn consigo fazer faculdade mais penso em começa a fazer curso nessa área </t>
  </si>
  <si>
    <t>por onde eu começo? como eu faço pra ter um bom foco? onde estudar a programação? oque fazer quando eu estiver aprendendo programação?</t>
  </si>
  <si>
    <t>sirlley72.joia@gmail.com</t>
  </si>
  <si>
    <t>Joga no pc</t>
  </si>
  <si>
    <t xml:space="preserve">Como posso chega altopo </t>
  </si>
  <si>
    <t>gkiko1604@gmail.com</t>
  </si>
  <si>
    <t xml:space="preserve">Terminar meus estudos fazer o técnico de programação e abrir umas lojas de conserto de celulares ou comida </t>
  </si>
  <si>
    <t>Nada me impede basta eu correr atrad</t>
  </si>
  <si>
    <t xml:space="preserve">Me Ensina a fazer programação mecher em programação </t>
  </si>
  <si>
    <t>thiagodaschagassabino@gmail.com</t>
  </si>
  <si>
    <t>Músico autônomo</t>
  </si>
  <si>
    <t>Dedicação, foco e gostar.</t>
  </si>
  <si>
    <t>Uma linguagem que realmente me atraia.</t>
  </si>
  <si>
    <t>camila.mila.187@hotmail.com</t>
  </si>
  <si>
    <t>Assistir séries, filmes, passear, conhecer algo novo e lugares novos.</t>
  </si>
  <si>
    <t xml:space="preserve">Atualmente trabalho em uma distribuidora como auxiliar administrativo. </t>
  </si>
  <si>
    <t>Meus objetivos são aprender mais sobre a área de TI, para  atingir o sucesso profissionalmente.</t>
  </si>
  <si>
    <t>preciso me aperfeiçoar nos estudos,  ter o conhecimento na área, tenho dificuldade no inglês.</t>
  </si>
  <si>
    <t>Como faço para ter uma carreira de sucesso na área de TI  ?</t>
  </si>
  <si>
    <t>alves.priv777@gmail.com</t>
  </si>
  <si>
    <t>Mecher no computador,jogar e estudar</t>
  </si>
  <si>
    <t>Trabalho em um restaurante e estudo</t>
  </si>
  <si>
    <t>Eu desejo aprender mais pois estou entrando em um curso profissional de gestão e programação de sistemas informáticos</t>
  </si>
  <si>
    <t>Oque me impede e que ainda sou novo e quero aprender nada mais</t>
  </si>
  <si>
    <t>Qual o basico pra começar a aprender?</t>
  </si>
  <si>
    <t xml:space="preserve">italo.josep0205@gmail.com </t>
  </si>
  <si>
    <t>Somente aprender e executar, sem pensar em dinheiro  e tals.</t>
  </si>
  <si>
    <t>Por não ter um notebook.</t>
  </si>
  <si>
    <t>Como foi o seu início</t>
  </si>
  <si>
    <t>Osmar.smyth157@gmail.com</t>
  </si>
  <si>
    <t xml:space="preserve">Corto cabelo </t>
  </si>
  <si>
    <t xml:space="preserve">Desejo ser o bom programado e ser bem eficiente na ária </t>
  </si>
  <si>
    <t xml:space="preserve">Isso é aliatorio a muito fatores </t>
  </si>
  <si>
    <t xml:space="preserve">Como foi seu começo na área que levou vc chega nesse nível </t>
  </si>
  <si>
    <t>angelomagno@msn.com</t>
  </si>
  <si>
    <t xml:space="preserve">Qualquer coisa </t>
  </si>
  <si>
    <t>Sou mei</t>
  </si>
  <si>
    <t>aline.goncalves.0607@gmail.com</t>
  </si>
  <si>
    <t>Estar com minha familia</t>
  </si>
  <si>
    <t xml:space="preserve">Tenho um loja virtual </t>
  </si>
  <si>
    <t>Meu objetivo é está bem financeiramente, ter minha casa própria seria a realização de um sonho</t>
  </si>
  <si>
    <t xml:space="preserve">O que me impede de realizar esses objetivos e sonhos seria o dinheiro </t>
  </si>
  <si>
    <t xml:space="preserve">Me ajudar a ser um excelente programador ,para que eu possa alcançar meus objetivos é sonhos </t>
  </si>
  <si>
    <t>aecio.morais30@gmail.com</t>
  </si>
  <si>
    <t xml:space="preserve">Procuro me qualificar assistindo vídeos aulas e lendo conteúdo </t>
  </si>
  <si>
    <t>Novo objetivo,novos conhecimentos...</t>
  </si>
  <si>
    <t xml:space="preserve">Estabilidade financeira,melhorar as condições de vida da família </t>
  </si>
  <si>
    <t>Conhecimento na área,pra ter oportunidade de emprego...</t>
  </si>
  <si>
    <t>tarlone50@gmail.com</t>
  </si>
  <si>
    <t xml:space="preserve">Ver animes </t>
  </si>
  <si>
    <t>Sou técnico em fibra óptica</t>
  </si>
  <si>
    <t>Gostaria de me tornar um profissional Excelente em pyton</t>
  </si>
  <si>
    <t>Tem dificuldade em aprender sozinho</t>
  </si>
  <si>
    <t xml:space="preserve">Quais os melhores caminhos para se torna um programador </t>
  </si>
  <si>
    <t>jefersson899@gmail.com</t>
  </si>
  <si>
    <t xml:space="preserve">Passear com a família  </t>
  </si>
  <si>
    <t>Se é possivel mesmo se tornar programador do zero</t>
  </si>
  <si>
    <t xml:space="preserve">kaka4560m@gmail.com </t>
  </si>
  <si>
    <t xml:space="preserve">Estudar e arranjar um emprego na área de Desenvolvedor </t>
  </si>
  <si>
    <t>uma dica para começar na área de dev</t>
  </si>
  <si>
    <t>maxbelem18@gmail.com</t>
  </si>
  <si>
    <t>Programar - acesso à internet.</t>
  </si>
  <si>
    <t>Estudante - Filosofia</t>
  </si>
  <si>
    <t xml:space="preserve">Tenho conhecimentos na área </t>
  </si>
  <si>
    <t xml:space="preserve">Aprender programação em rede de computadores e conseguir trabalhar na área </t>
  </si>
  <si>
    <t>Como faço para cursar?</t>
  </si>
  <si>
    <t>tassyo.sousa@gmail.com</t>
  </si>
  <si>
    <t xml:space="preserve">Baixos salários </t>
  </si>
  <si>
    <t xml:space="preserve">A oportunidade de conseguir meios para uma carreira mais confortável </t>
  </si>
  <si>
    <t>hugonascimento1@live.com</t>
  </si>
  <si>
    <t xml:space="preserve">Trabalho com cálculo em uma transportadora </t>
  </si>
  <si>
    <t xml:space="preserve">Buscar uma melhora na vida </t>
  </si>
  <si>
    <t xml:space="preserve">O que te fez seguir essa carreira </t>
  </si>
  <si>
    <t>Kauamitzco06@gmail.com</t>
  </si>
  <si>
    <t>Encher no computador</t>
  </si>
  <si>
    <t>Quero aprender para ter mais conhecimento.</t>
  </si>
  <si>
    <t>Ter uma renda boa, pra poder viver bem.</t>
  </si>
  <si>
    <t>Tenho 16 anos ainda</t>
  </si>
  <si>
    <t>Brandaogome36@gmail.com</t>
  </si>
  <si>
    <t>Viaja</t>
  </si>
  <si>
    <t>Faz tempo quer acabei o ensino medio</t>
  </si>
  <si>
    <t xml:space="preserve">Aprender e crese </t>
  </si>
  <si>
    <t xml:space="preserve">Oportunidades e sem dinheiro pra nada </t>
  </si>
  <si>
    <t xml:space="preserve">Gostaria de ter oportunidade e ter uma vida melhor para quer eu nunca mais de depende se de mais nim quem deixa de ser pisado </t>
  </si>
  <si>
    <t>fxinforcel@gmail.com</t>
  </si>
  <si>
    <t>Conserto celular</t>
  </si>
  <si>
    <t>Manutenção em celulares</t>
  </si>
  <si>
    <t>Conhecimento e se dedicar na area.</t>
  </si>
  <si>
    <t>Depois desse treinamento tem continuidade com o curso mais avançado?</t>
  </si>
  <si>
    <t xml:space="preserve">marcelograciano1978@gmail.com </t>
  </si>
  <si>
    <t>Assistir vídeos ou ouvir músicas ou face ou Instagram...</t>
  </si>
  <si>
    <t>Operador de equipamento na empresa  VALE.</t>
  </si>
  <si>
    <t>Tentar desenvolver programas e ter outra visão sobre o assunto...</t>
  </si>
  <si>
    <t>É uma ótima área mas não tive essa visão antes..</t>
  </si>
  <si>
    <t>Bom gostaria de perguntar se aqui é só início,
Mas vc recomendaria uma faculdade nessa área programação?...</t>
  </si>
  <si>
    <t>marciofiel314@gmail.com</t>
  </si>
  <si>
    <t xml:space="preserve">Ver vídeos na internet </t>
  </si>
  <si>
    <t xml:space="preserve">Não faço faculdade e nem trabalho </t>
  </si>
  <si>
    <t>Quero ter uma profissão onde possa ganhar um salário bom</t>
  </si>
  <si>
    <t xml:space="preserve">Atualmente moro no interior e aqui não tem muitas oportunidades </t>
  </si>
  <si>
    <t xml:space="preserve">Se é possível uma pessoa q não tenha nenhum conhecimento na área de programação, aprender a programar e ser muito bom nisso. Eu já tenho 26 anos. É possível para minha idade. P tem muitas jovem de 16 anos q com certeza já tem o mínimo de conhecimento nessa área </t>
  </si>
  <si>
    <t>lucascristianbraz@yahoo.com</t>
  </si>
  <si>
    <t xml:space="preserve">Meio Oficial Elétrica </t>
  </si>
  <si>
    <t xml:space="preserve">Quero fazer a transição de carreira, meu objeto é me tornar um especialista na minha área, e poder contribuir no avanço tecnológico com os conhecimentos obtidos </t>
  </si>
  <si>
    <t>Hoje é a falta de tempo, eu trabalho 30 quilômetros da minha casa, então tenho que acorda muito cedo para ir trabalhar, chego em casa um pouco tarde, e não sombra muito tempo para os estudos, e estudo muito cansado por causa do trabalho, as vezes não consigo ser produtivo por essa questão !</t>
  </si>
  <si>
    <t xml:space="preserve">Se tem muitas vagas na área de TI no mercado, por qual motivo é difícil conseguir um emprego com JR ? </t>
  </si>
  <si>
    <t>jessog91@gmail.com</t>
  </si>
  <si>
    <t xml:space="preserve">Administratora de seguros </t>
  </si>
  <si>
    <t>Quero ter uma carreira que eu tenha estabilidade financeira e que está em ascensão, possibilitando o meu sono de morar e trabalhar fora do país.</t>
  </si>
  <si>
    <t>No momento nada! Estou em busca do conhecimento para colocar em prática meus objetivos.</t>
  </si>
  <si>
    <t>Como é trabalhar para empresas fora do país.</t>
  </si>
  <si>
    <t>joselucas_santanasantos@yahoo.com.br</t>
  </si>
  <si>
    <t>cuida da minha saúde física e mental.</t>
  </si>
  <si>
    <t xml:space="preserve">Trabalho com TI </t>
  </si>
  <si>
    <t>Ampliar meus conhecimentos</t>
  </si>
  <si>
    <t>Trabalho com configuração de ERP (SAP)</t>
  </si>
  <si>
    <t>Quero aprender um pouco mais sobre a programação</t>
  </si>
  <si>
    <t>qual linguagem vamos mais utilizar no futuro e porque.</t>
  </si>
  <si>
    <t>mendessilvio546@gmail.com</t>
  </si>
  <si>
    <t>Prática esporte e dialogar com os meus irmãos.</t>
  </si>
  <si>
    <t>Nesse momento estou desempregado faz duas semanas que sai do trabalho .</t>
  </si>
  <si>
    <t>Os meus objetivos hoje é dar uma boa educação para os meninos filhos .</t>
  </si>
  <si>
    <t xml:space="preserve">A falta de ter um emprego que preencha com a minha  responsabilidade de dar uma boa vida pra mim família.
     </t>
  </si>
  <si>
    <t xml:space="preserve">Preciso mim capacitar pra entender melhor essa Programação e mim especializa nessa ária </t>
  </si>
  <si>
    <t>leonardo1997le@gmail.com</t>
  </si>
  <si>
    <t xml:space="preserve">Ter uma vida em alta escala financeira </t>
  </si>
  <si>
    <t xml:space="preserve">O necessário </t>
  </si>
  <si>
    <t>elias_ufc.10@hotmail.com</t>
  </si>
  <si>
    <t xml:space="preserve">Uma vida estável </t>
  </si>
  <si>
    <t xml:space="preserve">Não tenho ideia </t>
  </si>
  <si>
    <t>willkerreiis@gmail.com</t>
  </si>
  <si>
    <t>Jogos eletrônicos e esportes</t>
  </si>
  <si>
    <t>Militar do Exército</t>
  </si>
  <si>
    <t>Seguir com a carreira de programação ou alternativamente passar em um concurso militar.</t>
  </si>
  <si>
    <t>Procrastinação e preguiça em estudar</t>
  </si>
  <si>
    <t>Como posso ser um programador bem sucedido?</t>
  </si>
  <si>
    <t>vaguinhu@hotmail.com</t>
  </si>
  <si>
    <t>Trabalhando em outra area</t>
  </si>
  <si>
    <t xml:space="preserve">Terminar uma construção e dar o melhor para minha filha
</t>
  </si>
  <si>
    <t>Qual caminho seguir</t>
  </si>
  <si>
    <t>maclaudmartins1993@gmail.com</t>
  </si>
  <si>
    <t xml:space="preserve">Ser um canal de benção </t>
  </si>
  <si>
    <t xml:space="preserve">Como fez para começar </t>
  </si>
  <si>
    <t xml:space="preserve">Kamilasafira29@gmail.com </t>
  </si>
  <si>
    <t xml:space="preserve">Trabalho de aplicativos </t>
  </si>
  <si>
    <t xml:space="preserve">Quero aumentar minha renda e ter folga , e ter uma vida mais saudável </t>
  </si>
  <si>
    <t xml:space="preserve">Muito inseguro </t>
  </si>
  <si>
    <t xml:space="preserve">Mão imagino </t>
  </si>
  <si>
    <t>erikapatriciaferreira.11@gmail.com</t>
  </si>
  <si>
    <t>Assistir série, filmes,dormir rsrsrs</t>
  </si>
  <si>
    <t>Trabalhar em casa,colocar algumas contas em dia e ano que vem comprar apê 😊</t>
  </si>
  <si>
    <t>No momento falta de emprego.</t>
  </si>
  <si>
    <t>Como começou ?</t>
  </si>
  <si>
    <t>Daniloloppesdasilva@hotmail.com</t>
  </si>
  <si>
    <t xml:space="preserve">Auxiliar de carga </t>
  </si>
  <si>
    <t>Mudar de profissão, pois estou insatisfeito com a atual.</t>
  </si>
  <si>
    <t xml:space="preserve">Tempo, e motivação </t>
  </si>
  <si>
    <t>Se realmente posso ser programador sem faculdade,  e qual o melhor caminho para iniciar na carreira.</t>
  </si>
  <si>
    <t>lika.dsp@hotmail.com</t>
  </si>
  <si>
    <t xml:space="preserve">passear com a família </t>
  </si>
  <si>
    <t>assistente administrativo</t>
  </si>
  <si>
    <t xml:space="preserve">atingir minha independência financeira </t>
  </si>
  <si>
    <t xml:space="preserve">dinheiro, não sobra para comprar um not, fazer uma faculdade </t>
  </si>
  <si>
    <t>uma pessoa que não trabalha com programação, consegue chegar no objetivo somente com o curso, não precisa de faculdade?</t>
  </si>
  <si>
    <t>qluanp@gmail.com</t>
  </si>
  <si>
    <t>Saber sobre a área, games, e streamings.</t>
  </si>
  <si>
    <t>Suporte Técnico Jr.</t>
  </si>
  <si>
    <t>Dominar a programação para ter uma alta renda.</t>
  </si>
  <si>
    <t>Financeiro, para investir em cursos.</t>
  </si>
  <si>
    <t>Qualquer pessoa pode aprender a programar e dominar a programação?</t>
  </si>
  <si>
    <t>Leonardoanjos575@gmail.com</t>
  </si>
  <si>
    <t xml:space="preserve"> Descansar</t>
  </si>
  <si>
    <t xml:space="preserve">Sou diarista numa estância de matérias de construção </t>
  </si>
  <si>
    <t xml:space="preserve">Faço as vezes manutenções de eletrônica </t>
  </si>
  <si>
    <t xml:space="preserve">Pretendo dar uma vida melhor pra minha família </t>
  </si>
  <si>
    <t>Emprego que tá difícil aqui na minha cidade!</t>
  </si>
  <si>
    <t>Você poderia me ensinar a ser um ótimo programador?</t>
  </si>
  <si>
    <t>gussrog@gmail.com</t>
  </si>
  <si>
    <t xml:space="preserve">ver séries, jogar videogame e assistir conteúdos relacionados a história </t>
  </si>
  <si>
    <t>me tornar especialista na área e atingir um cargo de liderança onde quer que eu trabalhe</t>
  </si>
  <si>
    <t>a falta de noção, conhecimento e experiência na área</t>
  </si>
  <si>
    <t>qual é o melhor caminho para se seguir na área da tecnologia, como percorrer e o que esperar disso no futuro (quais frutos eu posso colher disso tudo)</t>
  </si>
  <si>
    <t>kaio.santos@gmail.com</t>
  </si>
  <si>
    <t>Curtir a Familia</t>
  </si>
  <si>
    <t>Operador de Torno CNC</t>
  </si>
  <si>
    <t>Aumentar minha renda para que eu possa tirar minha esposa do trabalho, e assim ela venha passar mais tempo com nossas filhas.</t>
  </si>
  <si>
    <t>O meu Salário atual.</t>
  </si>
  <si>
    <t>Consigo aprender a programar, mesmo sem ter nenhum tipo de contato com programação?</t>
  </si>
  <si>
    <t>eljeronike@gmail.com</t>
  </si>
  <si>
    <t>Jogar Videogame</t>
  </si>
  <si>
    <t>Monitoramento de sistemas</t>
  </si>
  <si>
    <t>Ter os fundamentos ou  saber o caminho para avançar na area de TI</t>
  </si>
  <si>
    <t>Não tenho para pagar faculdade</t>
  </si>
  <si>
    <t>Qual linguagem de programação vc acha melhor aprender primero?</t>
  </si>
  <si>
    <t>Naricijulio22@gmail.com</t>
  </si>
  <si>
    <t>Viajar com a família , praia ou chapada .</t>
  </si>
  <si>
    <t xml:space="preserve">Cuido de minha filha e estudo em paralelo para poder entrar no mercado mais rápido possível. </t>
  </si>
  <si>
    <t>Ensino medio e estudando programacao por um curso que comprei pra me da um norte no que estudar .</t>
  </si>
  <si>
    <t xml:space="preserve">Entrar na área de programação como junior , salário base da área,  mas o foco é  o conhecimento . </t>
  </si>
  <si>
    <t xml:space="preserve">Estou começando a estudar, não tem 1 mês que estou estudando . 2 hrs por dia mais o menos </t>
  </si>
  <si>
    <t>Em qual tecnologia me especializar .</t>
  </si>
  <si>
    <t>joseceliowc123@gmail.com</t>
  </si>
  <si>
    <t>Navegar na internete</t>
  </si>
  <si>
    <t>Desenpregado</t>
  </si>
  <si>
    <t>Acho interessante quero aprender</t>
  </si>
  <si>
    <t>Trabalha na ária ter uma produção que eu goste de trabalhar</t>
  </si>
  <si>
    <t>Quero aprender sinto que não vô ter poucas duvida</t>
  </si>
  <si>
    <t>Qual a maio dificuldade que enfrento no enicio</t>
  </si>
  <si>
    <t>iara.tsouza@hotmail.com</t>
  </si>
  <si>
    <t>Ir a parques</t>
  </si>
  <si>
    <t>Aprender programar e conseguir emprego</t>
  </si>
  <si>
    <t>Fui mãe recentemente , ainda me adaptando. Pra encaixar os estudos</t>
  </si>
  <si>
    <t xml:space="preserve">O que fazer iniciar área </t>
  </si>
  <si>
    <t>jhessystyfler@gmail.com</t>
  </si>
  <si>
    <t xml:space="preserve"> Ler, ver vídeos diversos, cozinhar, jogos....</t>
  </si>
  <si>
    <t xml:space="preserve"> Estamparia e infestação de tecido</t>
  </si>
  <si>
    <t xml:space="preserve"> Primeiramente, ter uma profissão valorizada no mercado... sabendo que mesmo daqui anos, é uma área com muitas possibilidades de carreira.  
 Quero também estabilidade financeira. Não atrasar contas por não ter o valor kkkk
 E qualidade de vida né. Pois eu gasto ida e volta do trabalho basicamente quase 4 horas com mais 8 de trabalho... Fico exausta e não consigo treinar fazer algo bacana ... Entre outros :)</t>
  </si>
  <si>
    <t xml:space="preserve"> Financeiramente mesmo. Pois seu que tenho muita força de vontade ... Faço bicos de segurança em evento. Cabeleireira aos finais de semana. Mas não adianta, sai poucas as carreiras valorizadas infelizmente.</t>
  </si>
  <si>
    <t xml:space="preserve"> Quais são os primeiros passos e o que te ajudou mas em todo esse tempo de carreira
Quero trabalhar no exterior também ... Aaah seria muitas horas de conversa kkk</t>
  </si>
  <si>
    <t>maiky01.ml@gmail.com</t>
  </si>
  <si>
    <t xml:space="preserve">Auxiliar de padeiro </t>
  </si>
  <si>
    <t xml:space="preserve">Sempre gostei dessa área </t>
  </si>
  <si>
    <t xml:space="preserve">Ter uma vida mas estruturada </t>
  </si>
  <si>
    <t xml:space="preserve">Não tenho equipamento no casa máquina e não consigo pagar um curso o faculdade no momento </t>
  </si>
  <si>
    <t xml:space="preserve">Pediria pra me ensinar todo seu conhecimento, e se possível uma máquina para eu poder aplicar o que aprendi </t>
  </si>
  <si>
    <t>viniflamengo435052@gmail.com</t>
  </si>
  <si>
    <t>Gostaria de aprender a programar</t>
  </si>
  <si>
    <t>Estudo no período integral estudo no IFC</t>
  </si>
  <si>
    <t xml:space="preserve">Estudo na informática mas queria aprimorar e aperfeiçoar o meu nível de programação </t>
  </si>
  <si>
    <t xml:space="preserve">Me tornar um bom profissional nessa área para receber altos salários </t>
  </si>
  <si>
    <t xml:space="preserve">Muitas vezes o tempo e eu não consigo entender bem o conteúdo </t>
  </si>
  <si>
    <t>Você acha que vale a pena aprender a programar para o futuro?</t>
  </si>
  <si>
    <t>guilhermeaugustoferreiraroch@outlook.com</t>
  </si>
  <si>
    <t>Musculação, basquete, Jiu Jitsu</t>
  </si>
  <si>
    <t>Militar da Força Aérea Brasileira</t>
  </si>
  <si>
    <t>Estabilidade financeira, conhecer o mundo, ter o carro dos sonhos</t>
  </si>
  <si>
    <t xml:space="preserve">Péssima economia brasileira para o trabalhador assalariado </t>
  </si>
  <si>
    <t>Como conseguiu trabalhar para uma empresa de outro país? Onde começou a aprender programação?</t>
  </si>
  <si>
    <t>sinnedf3r@gmail.com</t>
  </si>
  <si>
    <t>Aposentado</t>
  </si>
  <si>
    <t>Não sei nada</t>
  </si>
  <si>
    <t>Aprender algo que me possibilite ter uma boa renda</t>
  </si>
  <si>
    <t>Problema visual</t>
  </si>
  <si>
    <t>josuepires561@gmail.com</t>
  </si>
  <si>
    <t>Estudar e treinar</t>
  </si>
  <si>
    <t>Tenho objetivo de ter mais conhecimento</t>
  </si>
  <si>
    <t>Alguma dica para alguém que vai começar do zero?</t>
  </si>
  <si>
    <t>felipesegobe@gmail.com</t>
  </si>
  <si>
    <t>Curtir minhas filhas e namorada</t>
  </si>
  <si>
    <t>Representante comercial e musico</t>
  </si>
  <si>
    <t xml:space="preserve">Uma profissão em alta </t>
  </si>
  <si>
    <t xml:space="preserve">Aprender algo novo, e que possa me dar um futuro bom e uma carreira </t>
  </si>
  <si>
    <t xml:space="preserve">Nada! Trabalho com horários flexíveis que me permitem programar meus estudos e aprender </t>
  </si>
  <si>
    <t xml:space="preserve">Me ensine exatamente o que eu tenho que fazer pra me tornar um programador e ter sucesso nessa área tão em alta </t>
  </si>
  <si>
    <t>evertonbatistaap@gmail.com</t>
  </si>
  <si>
    <t xml:space="preserve">Mexer no celular e jogar futebol </t>
  </si>
  <si>
    <t xml:space="preserve">Eu nunca fiz </t>
  </si>
  <si>
    <t xml:space="preserve">Aprender sobre programação pra mim desenvolver os programas pra empresa </t>
  </si>
  <si>
    <t xml:space="preserve">Falta de oportunidade mesmo </t>
  </si>
  <si>
    <t xml:space="preserve">Como faço pra desenvolver um programa rápido </t>
  </si>
  <si>
    <t>andrediogo511@gmail.com</t>
  </si>
  <si>
    <t xml:space="preserve">Estudar, ler livros, malhar, e assistir vídeo-aulas gratuitas </t>
  </si>
  <si>
    <t xml:space="preserve">Quero poder proporcionar uma vida boa pra mim e para a minha família, mais precisamente em mim, não quero ficar igual meus pais trabalhando igual condenados para trazer o que comer para casa, não que isso não seja uma coisa digna, mais quero poder aproveitar melhor a minha vida e me sinto confortável nessa área da programação </t>
  </si>
  <si>
    <t xml:space="preserve">Bom eu pesquiso bastante e na maioria dos casos os "programadores" prometem ensinar mais e explicar sobre a profissão, mais chega na hora eles cobram valores altos e aí eu NN consigo aprender </t>
  </si>
  <si>
    <t xml:space="preserve">Por onde começar ? Queria saber qual o caminho devo traçar, não quero que seja fácil, só quero um rumo para seguir pois eu estou destinado a trabalhar com isso </t>
  </si>
  <si>
    <t>samukaon@hotmail.com</t>
  </si>
  <si>
    <t xml:space="preserve">Ir ao cinema , ver séries </t>
  </si>
  <si>
    <t xml:space="preserve">Sou consultor de vendas </t>
  </si>
  <si>
    <t xml:space="preserve">Aprender a programar e entrar na área para sair do varejo </t>
  </si>
  <si>
    <t xml:space="preserve">Tempo e investimento </t>
  </si>
  <si>
    <t xml:space="preserve">Jogar futebol e mexer no celular </t>
  </si>
  <si>
    <t xml:space="preserve">Atingir meus objetivos meus sonhos </t>
  </si>
  <si>
    <t xml:space="preserve">Está oportunidade que vcs estão me ajudando </t>
  </si>
  <si>
    <t xml:space="preserve">Como fazer o melhor programação </t>
  </si>
  <si>
    <t>Marcelasuelensilva2@gmail.com</t>
  </si>
  <si>
    <t>Trabalhar</t>
  </si>
  <si>
    <t xml:space="preserve">Programação em Excel </t>
  </si>
  <si>
    <t xml:space="preserve">Ser alto sustentável com muito trabalho </t>
  </si>
  <si>
    <t>Ainda me falta conhecimento</t>
  </si>
  <si>
    <t xml:space="preserve">Como diz a sua experiência, quero saber como iniciar e saber a base da programação pra dar início aos meus próprios projetos e carreira </t>
  </si>
  <si>
    <t>matheuscruz667@gmail.com</t>
  </si>
  <si>
    <t xml:space="preserve">Jogo videogame </t>
  </si>
  <si>
    <t xml:space="preserve">Conseguir um trabalho melhor e que pague mais </t>
  </si>
  <si>
    <t xml:space="preserve">Se fazer programação exige ter um conhecimento grande em computação </t>
  </si>
  <si>
    <t>Jc97239845@gmail.com</t>
  </si>
  <si>
    <t>Sou garçom</t>
  </si>
  <si>
    <t>Quero ser livre financeiramente</t>
  </si>
  <si>
    <t>Falta de dinheiro e tempo</t>
  </si>
  <si>
    <t>Que me ensinasse a ser um programador</t>
  </si>
  <si>
    <t xml:space="preserve">PaulinhoVieiradaRosa183@gmail.com </t>
  </si>
  <si>
    <t>Ter alto conhecimento ou seja vivendo e aprendendo...</t>
  </si>
  <si>
    <t>Financeiramente as coisas não vem a meu alcance mnem sempre tenho condições pra pagar algo que me proe conhecimento..</t>
  </si>
  <si>
    <t>Oque te levou a descobrir que essa seria uma profissão de alto rendimento...</t>
  </si>
  <si>
    <t xml:space="preserve">Gustavo-crispim@live.com </t>
  </si>
  <si>
    <t xml:space="preserve">Um trabalho que me possibilite um futuro melhor. </t>
  </si>
  <si>
    <t>Como iniciar  nesse mercado.qual a melhor forma?</t>
  </si>
  <si>
    <t xml:space="preserve">Sou diarista numa estância de material de construção </t>
  </si>
  <si>
    <t>Comprar minha casa</t>
  </si>
  <si>
    <t xml:space="preserve">Muitas contas, e tenho que ajudar minha família </t>
  </si>
  <si>
    <t>Você me ajudaria a ser um ótimo programador e fazer com que eu consiga meus objetivos?</t>
  </si>
  <si>
    <t>juellithonfelicianodasilva@gmail.com</t>
  </si>
  <si>
    <t xml:space="preserve">Manutenção de abastecimento de água </t>
  </si>
  <si>
    <t xml:space="preserve">Busca melhoras </t>
  </si>
  <si>
    <t>Nervosismo</t>
  </si>
  <si>
    <t>Eu ia perguntar o que te fez entrar no ramo de programação</t>
  </si>
  <si>
    <t xml:space="preserve">tonho.misura@hotmail.com </t>
  </si>
  <si>
    <t>Agregar curso a minha profissão ( Eletrotécnico)</t>
  </si>
  <si>
    <t>Fyee lance</t>
  </si>
  <si>
    <t>Ser um profissionalismo afquado ao mercado</t>
  </si>
  <si>
    <t xml:space="preserve">Continua atuando como autônomo </t>
  </si>
  <si>
    <t>Região  onde atualmente moro, NÃO  oferece esse recurso avançado de aprendizagem. ( Sul do Est. De RR.)</t>
  </si>
  <si>
    <t>Período do curso, qual os encargos a ser pago, após a conclusão qual a segurança  para receber o certificado  ?</t>
  </si>
  <si>
    <t xml:space="preserve">Kauadl25@gmail.com </t>
  </si>
  <si>
    <t xml:space="preserve">Mecher no PC e descobrir novas coisas </t>
  </si>
  <si>
    <t xml:space="preserve">Estudante do ensino médio </t>
  </si>
  <si>
    <t xml:space="preserve">Trabalhar aonde quiser, recebendo altos salaraios, mesmo trabalhando no lugar que quiser </t>
  </si>
  <si>
    <t>Ter um trabalho fixo, e ajudar minha mãe</t>
  </si>
  <si>
    <t>Como me tornar um bom programador, como participar de uma entrevista de emprego...</t>
  </si>
  <si>
    <t>jsilva201262@gmail.com</t>
  </si>
  <si>
    <t xml:space="preserve">não tenho trabalho de segunda a segunda </t>
  </si>
  <si>
    <t>pintor de parede</t>
  </si>
  <si>
    <t xml:space="preserve">trabalho de carteira assinada </t>
  </si>
  <si>
    <t xml:space="preserve">casa 🏠 carro </t>
  </si>
  <si>
    <t xml:space="preserve">grana falta de oportunidade </t>
  </si>
  <si>
    <t xml:space="preserve">QUERO UM TRABALHO CALMO E SEM CORRERIA PARA REALIZAR MEUS OBJETIVOS. COMO VOCÊ PODERIA ME AJUDAR. </t>
  </si>
  <si>
    <t>tthiago.oliveira.tg@gmail.com</t>
  </si>
  <si>
    <t>Sexo</t>
  </si>
  <si>
    <t xml:space="preserve">Analista de demanda </t>
  </si>
  <si>
    <t>Ir embora para Portugal</t>
  </si>
  <si>
    <t xml:space="preserve">Como, construir um plano de carreira </t>
  </si>
  <si>
    <t>gabriel.mansur.barbosa@gmail.com</t>
  </si>
  <si>
    <t xml:space="preserve">curtir a familia
</t>
  </si>
  <si>
    <t xml:space="preserve">day treider pra uma banco </t>
  </si>
  <si>
    <t xml:space="preserve">encontrar minha liberdade financeira e fazer algo que gosto, e vou estudar muito pra chegar nisso </t>
  </si>
  <si>
    <t xml:space="preserve">experiência e conhecimento </t>
  </si>
  <si>
    <t xml:space="preserve">Qual o segredo pra atrair as maiores impressa que contratam programadores
</t>
  </si>
  <si>
    <t>hailtonsouza025@gmail.com</t>
  </si>
  <si>
    <t xml:space="preserve">Correndo atrás de emprego </t>
  </si>
  <si>
    <t xml:space="preserve">Emprego muda de vida </t>
  </si>
  <si>
    <t xml:space="preserve">Não consegui um trabalho </t>
  </si>
  <si>
    <t xml:space="preserve">Queria aprender com você mais </t>
  </si>
  <si>
    <t>dapazeuteamo@gmail.com</t>
  </si>
  <si>
    <t xml:space="preserve">Ciclismo </t>
  </si>
  <si>
    <t xml:space="preserve">O conhecimento da área de programação </t>
  </si>
  <si>
    <t>As estruturas pra iniciar na profissão de programação.</t>
  </si>
  <si>
    <t>arthurmerenda65@gmail.com</t>
  </si>
  <si>
    <t xml:space="preserve">Estudar ou ficar com meu pai na delegacia </t>
  </si>
  <si>
    <t xml:space="preserve">Ter o conhecimento sobre como começar a programar para que quando eu Fassa um curso físico eu saiba ao menos o básico de programação </t>
  </si>
  <si>
    <t>Não sei aonde fazer esse tipo de curso ao não ser online, porque eu prefiro que seja curso físico do que online ou "digital"</t>
  </si>
  <si>
    <t xml:space="preserve">Vc tem quantos anos de programação </t>
  </si>
  <si>
    <t>feliperocknroll150@gmail.com</t>
  </si>
  <si>
    <t>Usar o pc</t>
  </si>
  <si>
    <t xml:space="preserve">Atende comercial </t>
  </si>
  <si>
    <t>danielneto50@gmail.com</t>
  </si>
  <si>
    <t xml:space="preserve">Jogar online </t>
  </si>
  <si>
    <t>Um trabalho com uma renda boa</t>
  </si>
  <si>
    <t xml:space="preserve">Melhor caminho para aprender e ganhar experiência </t>
  </si>
  <si>
    <t>rafaels2ju@outlook.com</t>
  </si>
  <si>
    <t xml:space="preserve">Se divertir com a família </t>
  </si>
  <si>
    <t>Padrão de vida financeira e conhecimento mais elevados.</t>
  </si>
  <si>
    <t xml:space="preserve">Controle financeiro e emocional </t>
  </si>
  <si>
    <t xml:space="preserve">Como programar e ganhar dinheiro em menos de seis meses? </t>
  </si>
  <si>
    <t>arusjhoran@gmail.com</t>
  </si>
  <si>
    <t>Estudar,</t>
  </si>
  <si>
    <t>Estudante do ensino médio</t>
  </si>
  <si>
    <t>Ser um grande programador e trabalhar nas grandes empresas.</t>
  </si>
  <si>
    <t>O conhecimento.</t>
  </si>
  <si>
    <t>Eu te perguntaria se eu tenho capacidade de aprender TI.</t>
  </si>
  <si>
    <t xml:space="preserve">Italobrprimeiro@gmail.com </t>
  </si>
  <si>
    <t>Investir</t>
  </si>
  <si>
    <t>Desejo comprar minha motinha</t>
  </si>
  <si>
    <t>Estou sem emprego</t>
  </si>
  <si>
    <t xml:space="preserve">Como realmente eu levo isso comigo , eu não  sei criar códigos , quase não  entra na minha cabeça  como eu programo algo </t>
  </si>
  <si>
    <t>Pedrodbz16@gmail.com</t>
  </si>
  <si>
    <t xml:space="preserve">Ser reconhecido </t>
  </si>
  <si>
    <t xml:space="preserve">Como dar o início e o que vc fez </t>
  </si>
  <si>
    <t>bruno.gomes0121@gmail.com</t>
  </si>
  <si>
    <t xml:space="preserve">Trabalho com atendimento </t>
  </si>
  <si>
    <t xml:space="preserve">Colocação no mercado de trabalho </t>
  </si>
  <si>
    <t>Oportunidades de trabalho</t>
  </si>
  <si>
    <t xml:space="preserve">Conselho para uma nova colocação no mercado de trabalho </t>
  </si>
  <si>
    <t>2006.danisantos@gmail.com</t>
  </si>
  <si>
    <t>Jogar, ler, estudar, redes sociais etc</t>
  </si>
  <si>
    <t xml:space="preserve">Gosto de usar ideias e criar coisas </t>
  </si>
  <si>
    <t xml:space="preserve">Estou no ensino médio q quero aprender programação </t>
  </si>
  <si>
    <t xml:space="preserve">Uma vida boa </t>
  </si>
  <si>
    <t>Determinação organização e foco</t>
  </si>
  <si>
    <t>Me ajuda a aprender a programar?</t>
  </si>
  <si>
    <t>ge260203@gmail.com</t>
  </si>
  <si>
    <t>Comecei a estudar programação com um curso de desenvolvimento web</t>
  </si>
  <si>
    <t>Conseguir trabalhar com programação e conseguir um emprego em outro país</t>
  </si>
  <si>
    <t>Tenho a dúvida de se com cursos eu vou conseguir aprender bem, estar apto e bem preparado para o mercado de trabalho, se não é necessário uma faculdade</t>
  </si>
  <si>
    <t>Em quais partes da programação focar, e se é necessario fazer faculdade para se tornar um programador</t>
  </si>
  <si>
    <t>gigibarretto@gmail.com</t>
  </si>
  <si>
    <t xml:space="preserve">Ler literatura </t>
  </si>
  <si>
    <t>Assistente de produção editorial</t>
  </si>
  <si>
    <t xml:space="preserve">Fiz colégio técnico em Processamento de Dados, mas faculdade na área de humanas (biblioteconomia e letras). </t>
  </si>
  <si>
    <t xml:space="preserve">Atualizar meus conhecimentos na área de tecnologia e trabalhar com isso também, conciliando com meu trabalho atual que é em editora. </t>
  </si>
  <si>
    <t>Falta de atualização e conhecimento de quais as melhores áreas na programação para atuar hoje. Nos tempos do colégio, eu gostava da matéria de lógica, mas sempre foi meio traumático trabalhar com as linguagens em si. Isso foi na década de 90, então eu estudei linguagem c, clipper e visual basic. Mas não me lembro de muita coisa. Então, tenho noção de programação, mas como não me aprofundei, nem continuei estudando, nem aprendi novas linguagens, iniciar esses estudos será como começar do zero de novo.</t>
  </si>
  <si>
    <t>Existem nichos/linguagens na área de programação que você indicaria para alguém estudar se essa pessoa quisesse trabalhar com programação de bancos de dados para organização de acervos de imagens (fotografia/ilustração/vídeo) ?</t>
  </si>
  <si>
    <t xml:space="preserve">Pattywebdesigner@gmail.com </t>
  </si>
  <si>
    <t xml:space="preserve">Aprender sobre programação e fazer um curso de analista de teste </t>
  </si>
  <si>
    <t xml:space="preserve">Não tenho dinheiro pra investir no curso </t>
  </si>
  <si>
    <t>Qual sua experiência de vida, quais obstáculos teve que enfrentar,  como venceu td, quais barreiras estão te impedindo de vencer ainda, ou já superou todas...</t>
  </si>
  <si>
    <t>Um trabalho bacana</t>
  </si>
  <si>
    <t>Qual é o começo para se tornar um programador?</t>
  </si>
  <si>
    <t>samuelgomides@gmail.com</t>
  </si>
  <si>
    <t>Quality Assurance</t>
  </si>
  <si>
    <t>Aprimorar minha carreira de TI</t>
  </si>
  <si>
    <t xml:space="preserve">Dificuldades e não ter um método eficiente </t>
  </si>
  <si>
    <t>Tiraria dúvidas sobre as atuais ferramentas e linguagens de TI mais utilizados.</t>
  </si>
  <si>
    <t>acauacarvalho6@gmail.com</t>
  </si>
  <si>
    <t xml:space="preserve">Estabilidade financeira
</t>
  </si>
  <si>
    <t>Estar em uma área desvalorizada</t>
  </si>
  <si>
    <t xml:space="preserve">Como faço para me tornar um excelente programador </t>
  </si>
  <si>
    <t>quiquito_prates@hotmail.com</t>
  </si>
  <si>
    <t xml:space="preserve">Empreendedorismo </t>
  </si>
  <si>
    <t xml:space="preserve">Sucesso nos meus negócios </t>
  </si>
  <si>
    <t xml:space="preserve">Aprender mais sobre tecnologia </t>
  </si>
  <si>
    <t xml:space="preserve">Tecnologia </t>
  </si>
  <si>
    <t>araujojp2009@gmail.com</t>
  </si>
  <si>
    <t xml:space="preserve">Empresário </t>
  </si>
  <si>
    <t xml:space="preserve">Eu n sei nada sobre, vou conseguir acompanhar as aulas junto com os outros alunos e ter um bom rendimento? </t>
  </si>
  <si>
    <t>louizviana@gmail.com</t>
  </si>
  <si>
    <t>Atuo na iniciativa privada exercendo a função de Controller</t>
  </si>
  <si>
    <t>Migrar de carreira</t>
  </si>
  <si>
    <t>Necessidade de maior conhecimento técnico</t>
  </si>
  <si>
    <t>Qual o caminho mais curto para fazer uma migração sólida de profissão.</t>
  </si>
  <si>
    <t xml:space="preserve">eniosfmatsumoto@gmail.com </t>
  </si>
  <si>
    <t xml:space="preserve">Ler livros de ficção e treinar </t>
  </si>
  <si>
    <t xml:space="preserve">Desejo me tornar um programador e conseguir minha independência financeira </t>
  </si>
  <si>
    <t xml:space="preserve">A minha condição financeira no momento é o que mais me limita </t>
  </si>
  <si>
    <t xml:space="preserve">Qual seria o melhor caminho para atuar nessa área, o que eu deveria prestar mais atenção é o que eu deveria descartar de início </t>
  </si>
  <si>
    <t>jullielsonl2@gmail.com</t>
  </si>
  <si>
    <t xml:space="preserve">Cobrador de transporte público </t>
  </si>
  <si>
    <t>Trabalhar na área que eu gosto</t>
  </si>
  <si>
    <t xml:space="preserve">Trabalhar na área que eu realmente tenho interesse e gosto de fazer </t>
  </si>
  <si>
    <t xml:space="preserve">Oque preciso para crescer profissionalmente </t>
  </si>
  <si>
    <t>tgostavique@gmail.com</t>
  </si>
  <si>
    <t xml:space="preserve">Ficar em casa com a família, fazer churrasco e toma umas breja </t>
  </si>
  <si>
    <t>Desejo atingir minha independência financeira, e sustentar minha família.</t>
  </si>
  <si>
    <t xml:space="preserve">Esse meu ramo de trabalho é muito engessado em questão de salários , e quando ocorre de sair de uma empresa para outra nunca consegue o mesmo salário </t>
  </si>
  <si>
    <t>Estou sem segurança de trocar de área,as estou desgostoso com ela . Oque faço tenho família para sustentar.</t>
  </si>
  <si>
    <t xml:space="preserve">Gabrielfayner10@gmail.com </t>
  </si>
  <si>
    <t xml:space="preserve">Sou desenvolvedor Júnior </t>
  </si>
  <si>
    <t xml:space="preserve">Desejo melhorar meus conhecimentos </t>
  </si>
  <si>
    <t xml:space="preserve">Dicas de como ser um profissional melhor </t>
  </si>
  <si>
    <t>nicollaswmito@gmail.com</t>
  </si>
  <si>
    <t xml:space="preserve">estou no 8° ano do ensino fundamental </t>
  </si>
  <si>
    <t>Quero aprender programação para desenvolver jogos.</t>
  </si>
  <si>
    <t xml:space="preserve">Alguém que possa me orientar além de precisar de um notebook melhor para desenvolver jogos. </t>
  </si>
  <si>
    <t>Como faço pra chegar onde você chegou ?</t>
  </si>
  <si>
    <t>dansaky28@gmail.com</t>
  </si>
  <si>
    <t>Assessor parlamentar</t>
  </si>
  <si>
    <t>Todas as opcões acima</t>
  </si>
  <si>
    <t xml:space="preserve">Independência financeira, além de poder trabalhar nessa área que acho tão interessante! </t>
  </si>
  <si>
    <t>Tempo indisponivel</t>
  </si>
  <si>
    <t>Como vencer a procrastinação?</t>
  </si>
  <si>
    <t xml:space="preserve">bkcocacola@hotmail.comb </t>
  </si>
  <si>
    <t xml:space="preserve">Viagens </t>
  </si>
  <si>
    <t xml:space="preserve">Uma liberdade de trabalhar de onde eu quiser e montar minha própria rotina de trabalho </t>
  </si>
  <si>
    <t xml:space="preserve">Dedicação </t>
  </si>
  <si>
    <t xml:space="preserve">Pq eu devo me dedicar a aérea de programação </t>
  </si>
  <si>
    <t>williansilva6papao@gmail.com</t>
  </si>
  <si>
    <t>Meu objetivo é chegar no nível mais elevado da programação e trabalhar em empresas grandes!</t>
  </si>
  <si>
    <t xml:space="preserve">No momento nada está me impedindo </t>
  </si>
  <si>
    <t>Me ajuda a mudar minha vida com a programação?</t>
  </si>
  <si>
    <t>lucas.aeduu@gmail.com</t>
  </si>
  <si>
    <t>Compromissos com a família</t>
  </si>
  <si>
    <t>Assistente administrativo / Financeiro.</t>
  </si>
  <si>
    <t>Formação Analista de sistema, quero atuar na area de programação, ja atuei como funcional.</t>
  </si>
  <si>
    <t>Aprender a programar e me alocar no mercado.</t>
  </si>
  <si>
    <t>Metodologias complexas.</t>
  </si>
  <si>
    <t>Como está o mercado de programadores hoje em dia e quais as linguagens ou linhas de trabalhos em alta.</t>
  </si>
  <si>
    <t>licurgodoy@gmail.com</t>
  </si>
  <si>
    <t>Não ter qualificações em áreas bem remuneradas</t>
  </si>
  <si>
    <t>Essa área realmente é boa pra ter sua autonomia de horários?</t>
  </si>
  <si>
    <t>osiris.lins40@gmail.com</t>
  </si>
  <si>
    <t xml:space="preserve">Passeio com família </t>
  </si>
  <si>
    <t>Team Leadee</t>
  </si>
  <si>
    <t xml:space="preserve">Objetivo em ter algo próprio </t>
  </si>
  <si>
    <t>Curso caro</t>
  </si>
  <si>
    <t xml:space="preserve">O que faço para alcançar o sucesso </t>
  </si>
  <si>
    <t>rodrigoa.vieira94@gmail.com</t>
  </si>
  <si>
    <t xml:space="preserve">Tocar instrumento de percussão </t>
  </si>
  <si>
    <t>Trabalho com música.</t>
  </si>
  <si>
    <t>Ter uma profissão para obter uma estabilidade financeira.</t>
  </si>
  <si>
    <t>Quero fazer um tecnólogo em programação ou em redes pois me identifiquei com a área.</t>
  </si>
  <si>
    <t>Uma estabilidade financeira para ingressar no curso.</t>
  </si>
  <si>
    <t xml:space="preserve">Se é melhor fazer um técnico ou tecnólogo e se precisar ter curso avançado ou intermediário em informática. </t>
  </si>
  <si>
    <t>eronaldo93502264@gmail.com</t>
  </si>
  <si>
    <t xml:space="preserve">Procurar informações criativas </t>
  </si>
  <si>
    <t xml:space="preserve">Atualmente trabalho com dising gráfico autônomo </t>
  </si>
  <si>
    <t>Desejo entrar na área de programação para ampliar o conhecimento em informática e por em prática no meu dia a dia como outra ferramenta de teabalho</t>
  </si>
  <si>
    <t xml:space="preserve">Atualmente o que me atrapalha a aprender mais e está sem renda </t>
  </si>
  <si>
    <t>Eu perguntaria como eu conseguiria fazer um upgrade no meu currículo e atualizá-lo como programador em qualquer área ?</t>
  </si>
  <si>
    <t>m_lomiento@hotmail.com</t>
  </si>
  <si>
    <t>Assistir séries e sair com amigos</t>
  </si>
  <si>
    <t>Consultora SAP</t>
  </si>
  <si>
    <t>Aprender a programar e encontrar uma vaga nessa área.</t>
  </si>
  <si>
    <t>Faço faculdade de análise e desenv. de sistemas mas não me sinto preparada para trabalhar na área. Preciso fazer cursos por fora para aprender a programar (prática). A faculdade nos mostra uma base teórica.</t>
  </si>
  <si>
    <t xml:space="preserve">Gostaria que me indicasse um curso que ensine a programar. </t>
  </si>
  <si>
    <t>george.unitedstates2001@outlook.com</t>
  </si>
  <si>
    <t xml:space="preserve">Jogar, mas quero ser um programador </t>
  </si>
  <si>
    <t xml:space="preserve">Atualmente eu  faço administração , mas me interesso muito em ser um programador </t>
  </si>
  <si>
    <t xml:space="preserve">Quero trabalhar em casa e em qualquer horário e isso me chama muita atenção ser programador e quero ser um programador mas não sei por onde começar </t>
  </si>
  <si>
    <t xml:space="preserve">Eu não tinha ido atrás para aprender, mas agora que eu assisti um vídeo seu no Instagram quero ser um programador </t>
  </si>
  <si>
    <t>Me ajude a aprender a ser um programador e o qual o caminho para se tornar um</t>
  </si>
  <si>
    <t>halison_souza@hotmail.com</t>
  </si>
  <si>
    <t xml:space="preserve">Assistir Filmes/séries e academia </t>
  </si>
  <si>
    <t xml:space="preserve">Tec. De Telecomunicações </t>
  </si>
  <si>
    <t>Desejo adquirir uma condição financeira melhor, me realizar profissionalmente, poder expandir minhas visões pra outros horizontes.</t>
  </si>
  <si>
    <t>A vontade de querer realizar tudo de uma só vez, mas no final das contas não fazer nada.</t>
  </si>
  <si>
    <t>Quais os métodos pra se dar bem com as linguagens de programação.</t>
  </si>
  <si>
    <t>luizdavidson01@gmail.com</t>
  </si>
  <si>
    <t xml:space="preserve">Todos as opções </t>
  </si>
  <si>
    <t xml:space="preserve">Independente financeira </t>
  </si>
  <si>
    <t xml:space="preserve">Muitas coisa relacionada a programação </t>
  </si>
  <si>
    <t>mineirinhoshowlukas@gmail.com</t>
  </si>
  <si>
    <t>Me tornar um programador e melhorar de vida</t>
  </si>
  <si>
    <t>Aprender programar</t>
  </si>
  <si>
    <t xml:space="preserve">Como aprender programar </t>
  </si>
  <si>
    <t xml:space="preserve">Bencoadoandre@gmail.com </t>
  </si>
  <si>
    <t xml:space="preserve">Ter um bom salário </t>
  </si>
  <si>
    <t>Não saber fazer nada</t>
  </si>
  <si>
    <t>Me ajuda a aprender ser um programador</t>
  </si>
  <si>
    <t>gustavosalome63@gmail.com</t>
  </si>
  <si>
    <t xml:space="preserve">Estudar e ver YouTube </t>
  </si>
  <si>
    <t xml:space="preserve">Metalúrgica </t>
  </si>
  <si>
    <t>Virar programador</t>
  </si>
  <si>
    <t>Dificuldade com a estrutura ( ; %" )</t>
  </si>
  <si>
    <t xml:space="preserve">Como foi a sua jornada profissional! Quais  foram suas dificuldades ! </t>
  </si>
  <si>
    <t>difskt@gmail.com</t>
  </si>
  <si>
    <t>Conferente no magazine luiza</t>
  </si>
  <si>
    <t xml:space="preserve">Ter estabilidade financeira </t>
  </si>
  <si>
    <t xml:space="preserve">Como faço pra iniciar logo </t>
  </si>
  <si>
    <t>acyrbernardo1@gmail.com</t>
  </si>
  <si>
    <t xml:space="preserve">Ver filmes música livro </t>
  </si>
  <si>
    <t xml:space="preserve">Procurando trabalho </t>
  </si>
  <si>
    <t xml:space="preserve">Conhecimento e profissionalizar </t>
  </si>
  <si>
    <t>Cursos caros</t>
  </si>
  <si>
    <t xml:space="preserve">Há um método para aprender várias linguagens de programação </t>
  </si>
  <si>
    <t>dgm.musica@gmail.com</t>
  </si>
  <si>
    <t xml:space="preserve">Surf, música, jogos de computador </t>
  </si>
  <si>
    <t xml:space="preserve">call center home office </t>
  </si>
  <si>
    <t xml:space="preserve">Obter uma Renda confortável com um bom emprego </t>
  </si>
  <si>
    <t xml:space="preserve">Nada me impede, estou disposto a obter o conteúdo </t>
  </si>
  <si>
    <t>992196108pvh@gmail.com</t>
  </si>
  <si>
    <t xml:space="preserve">Vendedora </t>
  </si>
  <si>
    <t>Pagar minhas dívidas comprar uma carro e uma casa e ajudar meus pais</t>
  </si>
  <si>
    <t xml:space="preserve">Não sei administrar meus ganhos </t>
  </si>
  <si>
    <t xml:space="preserve">Como poderia mim ajudar nesse novo trabalho que você estar fazendo propaganda. </t>
  </si>
  <si>
    <t xml:space="preserve">Josymeyre0180@gmail.com </t>
  </si>
  <si>
    <t xml:space="preserve">Nesse momento só as tarefa de casa </t>
  </si>
  <si>
    <t xml:space="preserve">A ter uma boa profissão, uma boa renda salarial </t>
  </si>
  <si>
    <t xml:space="preserve">A falta de oportunidade.. </t>
  </si>
  <si>
    <t xml:space="preserve">Como faço para evoluir nessa ária? </t>
  </si>
  <si>
    <t>oliveiraeliasmateus@gmail.com</t>
  </si>
  <si>
    <t xml:space="preserve">Conversar com alguns amigos e jogar um pouco em meu celular </t>
  </si>
  <si>
    <t xml:space="preserve">Sou estagiário no tribunal de justiça eleitoral do meu Estado </t>
  </si>
  <si>
    <t xml:space="preserve">Eu pretendo aprender programação para me tornar um grande programador de jogos e trabalhar para empresas de grande porte futuramente </t>
  </si>
  <si>
    <t>Minha condição financeira, não tenho renda o suficiente para pagar um curso ou comprar um computador, pois só tenho 19 anos e moro só com um salário de 750</t>
  </si>
  <si>
    <t xml:space="preserve">Perguntaria por como eu nas minhas condições poderia aprender e trabalhar com programação </t>
  </si>
  <si>
    <t>railtonpereira444@gmail.com</t>
  </si>
  <si>
    <t>Estudar sobre programação</t>
  </si>
  <si>
    <t>Trabalho na empresa Expresso do gelo i peixaria</t>
  </si>
  <si>
    <t>Meu objetivo é alcançar coisas que sempre quiz</t>
  </si>
  <si>
    <t>Qual melhor conselho pra mim</t>
  </si>
  <si>
    <t>alison.vieira771@gmail.com</t>
  </si>
  <si>
    <t>Ir na igreja, viajar, comer fora, jogar bola ....</t>
  </si>
  <si>
    <t xml:space="preserve">Desempregado no momento </t>
  </si>
  <si>
    <t>Ter um emprego bom, estável, que de para cumprir meus sonhos e da minha família, ter uma casa própria.</t>
  </si>
  <si>
    <t xml:space="preserve">Com esse curso ajudaria muito no conhecimento </t>
  </si>
  <si>
    <t>Fernanda-nefro@hotmail.com</t>
  </si>
  <si>
    <t>Sou técnica de enfermagem</t>
  </si>
  <si>
    <t>Quitar minha casa, e abrir novos caminhos profissionais</t>
  </si>
  <si>
    <t>Carga horária excessiva de trabalho</t>
  </si>
  <si>
    <t>É difícil para aprender a programar?</t>
  </si>
  <si>
    <t>gelex.alex@gmail.com</t>
  </si>
  <si>
    <t>Casar e construir minha casa</t>
  </si>
  <si>
    <t xml:space="preserve">Dinheiro e oportunidades </t>
  </si>
  <si>
    <t xml:space="preserve">Pediria somente para me dar o caminho inicial para aprender programação </t>
  </si>
  <si>
    <t xml:space="preserve">flaviofeliciocantanhede@hotmail.com </t>
  </si>
  <si>
    <t xml:space="preserve">Procuro alguma coisa pra fazer pra ganhar dinheiro </t>
  </si>
  <si>
    <t xml:space="preserve">Sou vendedor e eletricista </t>
  </si>
  <si>
    <t xml:space="preserve">É aprender um novo conhecimento, em uma nova área </t>
  </si>
  <si>
    <t xml:space="preserve">Nenhuma no momento </t>
  </si>
  <si>
    <t>Quanto um programador ganha?</t>
  </si>
  <si>
    <t>gilson_mirandinha@hotmail.com</t>
  </si>
  <si>
    <t>Quero ser um programador de sucesso</t>
  </si>
  <si>
    <t>Quero aprender tudo desde o zero</t>
  </si>
  <si>
    <t xml:space="preserve">matteogoularts@gmail.com </t>
  </si>
  <si>
    <t>ler, malhar</t>
  </si>
  <si>
    <t xml:space="preserve">trabalho em home office </t>
  </si>
  <si>
    <t>Aprender sobre programação para poder focar na carreira e ter estabilidade financeira</t>
  </si>
  <si>
    <t>Esclareceria dúvidas sobre linguagens, melhor aprendizado e aproveitamento para ingressar no mercado de trabalho</t>
  </si>
  <si>
    <t>maizamineli@gmail.com</t>
  </si>
  <si>
    <t xml:space="preserve">atualmente como estou desempregada estou usando pra estudar em uma parte do tempo e a outra eu uso para descansar </t>
  </si>
  <si>
    <t>não faço faculdade, estou desempregada e vi esse curso como uma oportunidade de crescimento profissional e pessoal</t>
  </si>
  <si>
    <t>Quero aprender sobre programação, e futuramente tornar isso uma fonte de renda</t>
  </si>
  <si>
    <t>falta de oportunidade $$$ pois hoje em dia esta tudo pela hora da morte</t>
  </si>
  <si>
    <t>eu perguntaria em quanto tempo você atingiu a sua meta salarial trabalhando como programador, e coisas relacionadas</t>
  </si>
  <si>
    <t>Paulomattos1895@gmail.com</t>
  </si>
  <si>
    <t>Noite</t>
  </si>
  <si>
    <t xml:space="preserve">Trabalho  autônomo </t>
  </si>
  <si>
    <t xml:space="preserve">Eu desejo  virá programador futuramente  </t>
  </si>
  <si>
    <t xml:space="preserve">Falta de conhecimento  na área  antes </t>
  </si>
  <si>
    <t xml:space="preserve">Queria saber qualquer  pessoa  pode vira programador </t>
  </si>
  <si>
    <t>dronebolado333666@gmail.com</t>
  </si>
  <si>
    <t xml:space="preserve">Trabalho em restaurante </t>
  </si>
  <si>
    <t xml:space="preserve">Faz tempo que sai do ensino médio e quero aprender programação </t>
  </si>
  <si>
    <t>Trabalhar por conta própria</t>
  </si>
  <si>
    <t>Como eu posso criar algo do zero</t>
  </si>
  <si>
    <t>thomasedson42878@gmail.com</t>
  </si>
  <si>
    <t xml:space="preserve">Filme, livros e séries </t>
  </si>
  <si>
    <t xml:space="preserve">Cordenador pedagógico </t>
  </si>
  <si>
    <t xml:space="preserve">Me formar, e garan tu ir minha aprovação em um concurso público </t>
  </si>
  <si>
    <t>Tenha paciência comigo, que vai dar certo kkk</t>
  </si>
  <si>
    <t>joaopaulolucena2@gmail.com</t>
  </si>
  <si>
    <t xml:space="preserve">Ter um salário digno </t>
  </si>
  <si>
    <t xml:space="preserve">Dificuldade de aprendizagem </t>
  </si>
  <si>
    <t>Como foi sair da área elétrica para programação.</t>
  </si>
  <si>
    <t>Roberth.roses@gmail.com</t>
  </si>
  <si>
    <t xml:space="preserve">Mecher no computador </t>
  </si>
  <si>
    <t xml:space="preserve">Adquirir conhecimento </t>
  </si>
  <si>
    <t>Trocaria sua profissão?</t>
  </si>
  <si>
    <t>henriquebrawstar@gmail.com</t>
  </si>
  <si>
    <t>Jogar jogos no pc ou praticar sporte</t>
  </si>
  <si>
    <t xml:space="preserve">Faço faculdade de ciência da computação a noite e trabalho fabricando bermudas pela manhã </t>
  </si>
  <si>
    <t xml:space="preserve">Ser um ótimo profissional na área de programação, ser bem sucedido e poder trabalhar de onde eu quiser </t>
  </si>
  <si>
    <t xml:space="preserve">Até o momento  não vi dificuldade pq comecei a pouco tempo a estudar TI, estou conseguindo absover tudo no momento </t>
  </si>
  <si>
    <t xml:space="preserve">Acho que perguntaria sobre meios de estudo que eu pudesse está estudando por fora da faculdade pra aumentar meu desempenho </t>
  </si>
  <si>
    <t>mgl1613221316@gmail.com</t>
  </si>
  <si>
    <t xml:space="preserve">jogar jogos e ver one piece </t>
  </si>
  <si>
    <t>trabalho de mecânico de moto</t>
  </si>
  <si>
    <t>eu gostaria mt de ser desenvolvedor é uma meta minha!!</t>
  </si>
  <si>
    <t>comprar um celular novo pra minha mãe e pra mim tbm</t>
  </si>
  <si>
    <t>n sei</t>
  </si>
  <si>
    <t>como parar de ser preguiçoso e procrastinar</t>
  </si>
  <si>
    <t>fagnertds@gmail.com</t>
  </si>
  <si>
    <t xml:space="preserve">Tocar bateria. Mexer no computador </t>
  </si>
  <si>
    <t xml:space="preserve">Sou ferramenteiro </t>
  </si>
  <si>
    <t xml:space="preserve">Gostar do que faço, esse é meu o objetivo </t>
  </si>
  <si>
    <t xml:space="preserve">A área que estou, me faz ir ao trabalho apenas pelo dinheiro. Não quero mais isto, por isso quero a mudança de área. </t>
  </si>
  <si>
    <t>Quanto tempo e o que estudou para chegar onde chegou.</t>
  </si>
  <si>
    <t>reisalmeida27@gmail.com</t>
  </si>
  <si>
    <t xml:space="preserve">Assistente de Operações </t>
  </si>
  <si>
    <t xml:space="preserve">Estabilidade financeira e mais tempo com minha família. </t>
  </si>
  <si>
    <t>Falta de oportunidade, conhecimento e pouco de determinação da minha parte.</t>
  </si>
  <si>
    <t xml:space="preserve">O passo a passo dos principais métodos para conseguir uma vaga na área de programação. </t>
  </si>
  <si>
    <t xml:space="preserve">romanteachingenglish@gmail.com </t>
  </si>
  <si>
    <t>Ler, Assistir séries, passear com meus cães, nadar, cozinhar, jogar</t>
  </si>
  <si>
    <t>Dou aula de inglês online</t>
  </si>
  <si>
    <t xml:space="preserve">Curiosidade e interesse na área </t>
  </si>
  <si>
    <t>Aprender linguagens de programação e Mudar de área e ter um salário estável e suficiente para conseguir viajar</t>
  </si>
  <si>
    <t xml:space="preserve">Instruções e um caminho claro de por onde começar </t>
  </si>
  <si>
    <t xml:space="preserve">O que (livros, video aulas, cursos, dicas) preciso para fazer um portfólio e começar a atuar na area de desenvolvedor </t>
  </si>
  <si>
    <t>armandofranciosineto30@gmail.com</t>
  </si>
  <si>
    <t xml:space="preserve">Jogar video game e assistir lives </t>
  </si>
  <si>
    <t xml:space="preserve">Trabalho como jovem aprendiz, já na área de TI. </t>
  </si>
  <si>
    <t xml:space="preserve">Começar uma faculdade </t>
  </si>
  <si>
    <t>Decidir qual área cursar e atuar, não quero que meu futuro seja igual o da maioria das pessoas, não quero ter a mesma rotina de acordar pela manha e ir ao trabalho no mesmo lugar com as mesmas pessoas no mesmo horário durante anos, quero poder trabalhar por conta própria se possível, em casa no computador ou enquanto estou em outro pais. Por isso a área de programação é a que quero conhecer.</t>
  </si>
  <si>
    <t>Por onde começar? oque devo fazer primeiro? primeiro faculdade ou um curso que posso achar na internet? é muito difícil aprender do 0 nesses cursos? os horários são flexíveis?</t>
  </si>
  <si>
    <t>Jadsonrodrigues96@gmail.com</t>
  </si>
  <si>
    <t>Trabalho como assalariado.</t>
  </si>
  <si>
    <t>Poder trabalhar de qualquer lugar, para empresas de outros países.</t>
  </si>
  <si>
    <t>Como consigo fazer</t>
  </si>
  <si>
    <t xml:space="preserve">Qual caminho seguir </t>
  </si>
  <si>
    <t>vitorcggomes777@gmail.com</t>
  </si>
  <si>
    <t>Desenvolvedor Junior</t>
  </si>
  <si>
    <t>Chegar ao nível Full Stack de desenvolvedor</t>
  </si>
  <si>
    <t>Saber quais ferramentas, recursos, linguagens, preciso aprender</t>
  </si>
  <si>
    <t>Como foi sua caminhada até conseguir um emprego em outro país ?</t>
  </si>
  <si>
    <t>duzin.spfc@hotmail.com</t>
  </si>
  <si>
    <t xml:space="preserve">Estou desempregado e me interesso em programação </t>
  </si>
  <si>
    <t xml:space="preserve">Queria buscar conhecimento para ajudar meus pais </t>
  </si>
  <si>
    <t>nandaxb_@outlook.com</t>
  </si>
  <si>
    <t xml:space="preserve">Assistir série ou filmes </t>
  </si>
  <si>
    <t>Apenas estudando.</t>
  </si>
  <si>
    <t>Conhecer qual caminho seguir para trabalhar com programação.</t>
  </si>
  <si>
    <t>Falta uma organização para aprender de fato qual caminho trilhar pra conquistar esse objetivo.</t>
  </si>
  <si>
    <t>Saber como funciona de fato pra chegar aonde você chegou.</t>
  </si>
  <si>
    <t>marcos_119@outlook.com</t>
  </si>
  <si>
    <t>Trilha, viagens, filmes, musicas</t>
  </si>
  <si>
    <t xml:space="preserve">Gerente Operacional </t>
  </si>
  <si>
    <t xml:space="preserve">Flexibilidade de horários, salário mais alto </t>
  </si>
  <si>
    <t xml:space="preserve">Carreira estagnada </t>
  </si>
  <si>
    <t>Por que programação te faz feliz? Como eu posso alcançar o salário que eu quero e fazer algo que me faz feliz como programar? Como chegar até isso?</t>
  </si>
  <si>
    <t>sabrinasz.ss1@gmail.com</t>
  </si>
  <si>
    <t>Gosto de adquirir novos conhecimentos, quando não estou aprendendo estou assistindo séries ou curtindo os filhos.</t>
  </si>
  <si>
    <t>Sou analista de fraude em cartão de crédito.</t>
  </si>
  <si>
    <t>Mudar de profissão ou até mesmo ser promovido na empresa.</t>
  </si>
  <si>
    <t xml:space="preserve">Como foi para vc a transição para mudar de carreira?
 Hoje temos muito material para aprendizado e diversas plataforma, qual você sugere para melhor aprender? </t>
  </si>
  <si>
    <t>quintanilhavictor01@gmail.com</t>
  </si>
  <si>
    <t xml:space="preserve">Futebol </t>
  </si>
  <si>
    <t>Liberdade financeira e geográfica</t>
  </si>
  <si>
    <t>Nada mais, vamos pra cima.</t>
  </si>
  <si>
    <t>Tudo que pudesse sobre programação.</t>
  </si>
  <si>
    <t>waginho.modesto19@gmail.com</t>
  </si>
  <si>
    <t>21:00</t>
  </si>
  <si>
    <t xml:space="preserve"> Ter conhecimento e ter renda extra </t>
  </si>
  <si>
    <t>Ter uma renda extra que me permitir fazer investimentos</t>
  </si>
  <si>
    <t xml:space="preserve">Como eu posso apliar área de programador </t>
  </si>
  <si>
    <t>pedrinho_playdmx@hotmail.com</t>
  </si>
  <si>
    <t>Navegar pela web</t>
  </si>
  <si>
    <t xml:space="preserve">Gostaria de entrar no mercado de trabalho por meio dessa oportunidade </t>
  </si>
  <si>
    <t>Minha renda</t>
  </si>
  <si>
    <t>Se com os dados que eu informei conseguiria fazer o curso e entrar no mercado de trabalho?</t>
  </si>
  <si>
    <t>Britovinicius597@gmail.com</t>
  </si>
  <si>
    <t>Ensino médio e técnico de T.i</t>
  </si>
  <si>
    <t xml:space="preserve">Aprender programação para encontrar um emprego de jovem aprendiz </t>
  </si>
  <si>
    <t>Não saber programar</t>
  </si>
  <si>
    <t xml:space="preserve">Como eu viro um programador </t>
  </si>
  <si>
    <t xml:space="preserve">ggslvgabi@gmail.com </t>
  </si>
  <si>
    <t xml:space="preserve">Entrar na faculdade, me sair bem e ser contratada para trabalhar fora do Brasil </t>
  </si>
  <si>
    <t xml:space="preserve">Ainda não estou na faculdade e tenho medo de me sair mal </t>
  </si>
  <si>
    <t xml:space="preserve">Alguém realmente pode se sair bem não sabendo nada até agora? </t>
  </si>
  <si>
    <t>caioenzo180395@gmail.com</t>
  </si>
  <si>
    <t>Durmi kkkk</t>
  </si>
  <si>
    <t xml:space="preserve">Motoboy, </t>
  </si>
  <si>
    <t>Estou interessado em aprender programação tudo que involve a parte decti</t>
  </si>
  <si>
    <t xml:space="preserve">Determinação, mas tô disposto a aprender </t>
  </si>
  <si>
    <t>Perguntaria da onde iniciar um começo novo para aprender do zero</t>
  </si>
  <si>
    <t>edrielabreu@gmail.com</t>
  </si>
  <si>
    <t xml:space="preserve">Estudar, atividade física </t>
  </si>
  <si>
    <t xml:space="preserve">Trabalho com vendas </t>
  </si>
  <si>
    <t>Começa uma nova carreira na área de programação, por ser um área em crescimento e boa remuneração.</t>
  </si>
  <si>
    <t>Posso contar com você para me tonar um programador dos bons?</t>
  </si>
  <si>
    <t>Rodrigofjcamara@gmail.com</t>
  </si>
  <si>
    <t>Conseguir aprender TI e arrumar um bom trabalho .</t>
  </si>
  <si>
    <t>A dificuldade de algo q eu nunca vi.</t>
  </si>
  <si>
    <t>Qual seria a melhor forma de estudo para uma pessoa iniciante.</t>
  </si>
  <si>
    <t>avb17maria@gmail.com</t>
  </si>
  <si>
    <t xml:space="preserve">Ensino superior farmácia </t>
  </si>
  <si>
    <t xml:space="preserve">Farmácia </t>
  </si>
  <si>
    <t xml:space="preserve">Enquanto tempo consigo aprender </t>
  </si>
  <si>
    <t xml:space="preserve">Com quantos meses consigo um trabalho </t>
  </si>
  <si>
    <t>jeromesavio1@gmail.com</t>
  </si>
  <si>
    <t>Jogo com filho.</t>
  </si>
  <si>
    <t>Trabalho na produção</t>
  </si>
  <si>
    <t>Quero mudar meu serviço.</t>
  </si>
  <si>
    <t>Falto dinheiro investir na faculdade.</t>
  </si>
  <si>
    <t>Se você fosse estrangeiro no Brasil oque vc faria?</t>
  </si>
  <si>
    <t>deccoferreira02@gmail.com</t>
  </si>
  <si>
    <t xml:space="preserve">gosto de ouvir música, criar coisas, pois trabalho na área de design também, No momento estou parado, por isso gostaria de começar a programar pois sempre tive interesse na área, só estava faltando o primeiro  passo </t>
  </si>
  <si>
    <t>Todas as opções de cima</t>
  </si>
  <si>
    <t xml:space="preserve">Quero aprender programação para que eu consiga uma renda boa, e que possa me mudar de cidade, e trabalhar do conforto de casa, sem preocupações com patrão e empresas tóxicas, e começar uma vida nova lá, como fiquei desempregado, esse sonho se estagnou </t>
  </si>
  <si>
    <t>No momento falta de uma renda boa para que eu consiga me estabelecer no lugar que eu quero</t>
  </si>
  <si>
    <t>Eu te conheci agora pelo Instagram, então realmente eu não conheço tua trajetória, mas seria bom ouvir de você como conseguir chegar aonde você chegou</t>
  </si>
  <si>
    <t>brenoxgg18@hotmail.com</t>
  </si>
  <si>
    <t xml:space="preserve">Ter uma estabilidade financeira e profissional </t>
  </si>
  <si>
    <t xml:space="preserve">A falta de oportunidades </t>
  </si>
  <si>
    <t>Qual o melhor caminho para entrar na área da programação?</t>
  </si>
  <si>
    <t>guilhermebhagaa@gmail.com</t>
  </si>
  <si>
    <t>Assistir série</t>
  </si>
  <si>
    <t>Trabalhar para empresas de outros países</t>
  </si>
  <si>
    <t>Desânimo e comodismo</t>
  </si>
  <si>
    <t>Que  estivesse paciência e que pudesse me ensinar tudo do 0</t>
  </si>
  <si>
    <t>Iagovieirafrinhaniii@gmail.com</t>
  </si>
  <si>
    <t xml:space="preserve">Jogar Vídeo Game, Praticar JiuJitsu etc </t>
  </si>
  <si>
    <t xml:space="preserve">Encarregado de pintura </t>
  </si>
  <si>
    <t xml:space="preserve">Começar o curso superior de TI e ingressar na área </t>
  </si>
  <si>
    <t xml:space="preserve">Dinheiro para o custeio do curso </t>
  </si>
  <si>
    <t>Erikbrito444@gmail.com</t>
  </si>
  <si>
    <t>Estudo e treino</t>
  </si>
  <si>
    <t xml:space="preserve">Estudo ensino técnico em administração e trabalho como ajudante geral em empresa química </t>
  </si>
  <si>
    <t xml:space="preserve">É um ramo em que sempre tive interesse, o meio tecnológico sofre com escassez de profissionais qualificados, e , há grande demanda de profissionais na área </t>
  </si>
  <si>
    <t>Desejo me estabelecer no mercado de trabalho e, acredito que me qualificar no momento seja o melhor a se fazer. Estudo curso técnico em administração, mas a área da programação é para onde pretendo me qualificar.</t>
  </si>
  <si>
    <t>Sinto que, o que me desmotiva no momento é a falta de oportunidade dentro da minha área, sinto que a programação irá me desprender desse sentimento de inutilidade profissional.</t>
  </si>
  <si>
    <t xml:space="preserve">Por onde começar? Qual o primeiro passo pra entrar nesse mercado? </t>
  </si>
  <si>
    <t>glleitegabriel@gmail.com</t>
  </si>
  <si>
    <t>Vendedor auto pecas</t>
  </si>
  <si>
    <t xml:space="preserve">Aprendizado na área de programação </t>
  </si>
  <si>
    <t>Nada impede só depende de mim mesmo</t>
  </si>
  <si>
    <t>Vc está disposto a me ensinar?</t>
  </si>
  <si>
    <t>daniel_ga_toje@hotmail.com</t>
  </si>
  <si>
    <t xml:space="preserve">Gosto de mexer no computador, assistir séries </t>
  </si>
  <si>
    <t xml:space="preserve">Quero ter o livre acesso sobre tempo e condições para melhorar minha vida financeira e ajudar minha mãe! </t>
  </si>
  <si>
    <t>Falta de tempo e de recursos para aprender mais sobre a área e ter os equipamentos adequados para um bom desempenho!</t>
  </si>
  <si>
    <t>Como conseguiu fazer a transição sem afetar a vida pessoal ?</t>
  </si>
  <si>
    <t>ravilly_silva@hotmail.com</t>
  </si>
  <si>
    <t>faculdade de ads</t>
  </si>
  <si>
    <t>quero ampliar minhas capacidades de aprendizado e crescer e me desenvolver no mercado de programação</t>
  </si>
  <si>
    <t>faço ads, mas é muita teoria, queria aprender na marra.</t>
  </si>
  <si>
    <t>como você começou, quando os primeiros resultados saiu, seu primeiro emprego, e as dificuldades nesta área ao todo.</t>
  </si>
  <si>
    <t>Joedsonoliveira0999@gmail.com</t>
  </si>
  <si>
    <t>Ler mangá</t>
  </si>
  <si>
    <t>Ser capaz de criar sites, apps, fazer scripts, entre outros...</t>
  </si>
  <si>
    <t>Minha falta de criatividade, não saber como começar e onde começar</t>
  </si>
  <si>
    <t>Onde começo para ser javascript?</t>
  </si>
  <si>
    <t>eduardo.jornal@gmail.com</t>
  </si>
  <si>
    <t>Jogar videogame.</t>
  </si>
  <si>
    <t>Quero entrar na área de TI do banco.</t>
  </si>
  <si>
    <t xml:space="preserve">Pensar de forma muito analítico. </t>
  </si>
  <si>
    <t>Como desenvolver esse pensamento mais analítico.</t>
  </si>
  <si>
    <t xml:space="preserve">Izaiasneginho95@gmail.com </t>
  </si>
  <si>
    <t xml:space="preserve">Abrir minha própria empresa </t>
  </si>
  <si>
    <t xml:space="preserve">Não saber programação </t>
  </si>
  <si>
    <t xml:space="preserve">Quanto tempo leva pra mim chegar a formatação de notebook </t>
  </si>
  <si>
    <t xml:space="preserve"> tiagomartins120984@gmail.com</t>
  </si>
  <si>
    <t>comerciante</t>
  </si>
  <si>
    <t>programação para aplicativos</t>
  </si>
  <si>
    <t>tempo e autos preços de alguns cursos</t>
  </si>
  <si>
    <t>por onde eu começo</t>
  </si>
  <si>
    <t>pauloemilio95@hotmail.com</t>
  </si>
  <si>
    <t xml:space="preserve">Atividade Física e estar entre amigos </t>
  </si>
  <si>
    <t xml:space="preserve">Técnico de segurança do trabalho </t>
  </si>
  <si>
    <t xml:space="preserve">Trabalhar de onde quiser, ganhar um salário que dê um conforto a mim e minha família e poder atuar fora ou para empresas de fora do país. </t>
  </si>
  <si>
    <t>Não poder dedicar um tempo integral para o aprendizado devido meus compromissos atuais. (Trabalho, família, etc)</t>
  </si>
  <si>
    <t xml:space="preserve">Vale a pena dedicar o pouco do meu tempo livre para essa transição?
 Ciente de que não posso me dar ao luxo de reduzir drasticamente minha renda, pois tenho família. </t>
  </si>
  <si>
    <t>Iurimmf06@gmail.com</t>
  </si>
  <si>
    <t xml:space="preserve">Ir à praia </t>
  </si>
  <si>
    <t xml:space="preserve">Suporte de t.i </t>
  </si>
  <si>
    <t>Almejo conseguir uma vaga como programador em uma grande empresa.</t>
  </si>
  <si>
    <t>Não me achar capaz e preparado para ingressar no mercado de trabalho como programador</t>
  </si>
  <si>
    <t>Qual caminho seguir para entrar no mercado de trabalho como programador</t>
  </si>
  <si>
    <t>emanuelle.1991@hotmail.com</t>
  </si>
  <si>
    <t>Enfermeira - desempregada</t>
  </si>
  <si>
    <t xml:space="preserve">Boa remuneração e pelo que eu vejo o mercado de trabalho é amplo </t>
  </si>
  <si>
    <t xml:space="preserve">Ter a oportunidade de trabalhar no mercado da tecnologia </t>
  </si>
  <si>
    <t xml:space="preserve">Não sei nada sobre o assunto porém tenho vontade de aprender coisas novas. </t>
  </si>
  <si>
    <t xml:space="preserve">Como começar a estudar programação? </t>
  </si>
  <si>
    <t>Alves8524@hotmail.com</t>
  </si>
  <si>
    <t>Free lance é estudo ADS</t>
  </si>
  <si>
    <t xml:space="preserve">Conhecimento e técnicas em programação </t>
  </si>
  <si>
    <t xml:space="preserve">Qual é a técnica para facilitar nossa captação de conhecimento </t>
  </si>
  <si>
    <t>mcgabriel261@gmail.com</t>
  </si>
  <si>
    <t>Escutar música</t>
  </si>
  <si>
    <t xml:space="preserve">estudo o 3° ano do ensino médio </t>
  </si>
  <si>
    <t xml:space="preserve">Acho que todos esses, é uma ótima área </t>
  </si>
  <si>
    <t>Dar uma vida boa pra meu irmão e meu pai</t>
  </si>
  <si>
    <t xml:space="preserve">Financeiro impede </t>
  </si>
  <si>
    <t>me ensina a trabalhar no ramo da programação por favor</t>
  </si>
  <si>
    <t>clauber.gtalk@gmail.com</t>
  </si>
  <si>
    <t>Jogos de PC</t>
  </si>
  <si>
    <t>Funcionário público</t>
  </si>
  <si>
    <t>Interessar na área de desenvolvimento de programas</t>
  </si>
  <si>
    <t>Pouco tempo para estudos e qual conteúdo estudar</t>
  </si>
  <si>
    <t>Qual área específica da programação devo começar?</t>
  </si>
  <si>
    <t>eriveltobr@gmail.com</t>
  </si>
  <si>
    <t>exercício, filmes e dormi</t>
  </si>
  <si>
    <t>Assistente de farmácia</t>
  </si>
  <si>
    <t>Aprender sobre a área de programação, focando em desenvolvimento web inicialmente.</t>
  </si>
  <si>
    <t>Pouco de receito de ter mais de 30 anos e não me senti com inteligencia suficiente.</t>
  </si>
  <si>
    <t>É possível ser programador depois dos 30 começando do 0?</t>
  </si>
  <si>
    <t xml:space="preserve">eliasteotonio1986@gmail.com </t>
  </si>
  <si>
    <t xml:space="preserve">Filmes séries </t>
  </si>
  <si>
    <t>Empreiteiro</t>
  </si>
  <si>
    <t xml:space="preserve">Quero uma nova profissão </t>
  </si>
  <si>
    <t xml:space="preserve">Ganhar dinheiro e muito
</t>
  </si>
  <si>
    <t xml:space="preserve">Perguntaria sobre tudo de programação </t>
  </si>
  <si>
    <t>richardpedro815@gmail.com</t>
  </si>
  <si>
    <t xml:space="preserve">Entrar na Faculdade </t>
  </si>
  <si>
    <t xml:space="preserve">Nada, só basta ter foco e força de vontade </t>
  </si>
  <si>
    <t xml:space="preserve">É difícil entrar no mercado de programador </t>
  </si>
  <si>
    <t>Thamiris_bhames@hotmail.com</t>
  </si>
  <si>
    <t xml:space="preserve">Estudo, exercícios físicos </t>
  </si>
  <si>
    <t xml:space="preserve">Analista de backoffice </t>
  </si>
  <si>
    <t xml:space="preserve">Uma nova carreira </t>
  </si>
  <si>
    <t xml:space="preserve">Objetivo </t>
  </si>
  <si>
    <t xml:space="preserve">Me ajude a começar do zero </t>
  </si>
  <si>
    <t>ezequiel_ebatista@hotmail.com</t>
  </si>
  <si>
    <t xml:space="preserve">Sou técnico de O&amp;M </t>
  </si>
  <si>
    <t>Quero fazer o curso de engenharia eletrica</t>
  </si>
  <si>
    <t>Qual o melhor método para se tornar um programador.</t>
  </si>
  <si>
    <t>rastamanjp30@gmail.com</t>
  </si>
  <si>
    <t xml:space="preserve">Andar de bicicleta pedalar </t>
  </si>
  <si>
    <t xml:space="preserve">Trabalho de motoboy e mototax </t>
  </si>
  <si>
    <t xml:space="preserve">Tenho muita vontade de entrar pra essa área, admiro muito o trabalho </t>
  </si>
  <si>
    <t xml:space="preserve">Meus objetivos é conseguir comprar uma casa e ter instabilidade financeira </t>
  </si>
  <si>
    <t>Não tenho dinheiro pra investir em mim.</t>
  </si>
  <si>
    <t xml:space="preserve">Como faço pra conseguir entrar no mercado de trabalho </t>
  </si>
  <si>
    <t>eliandrojunior39@hotmail.com</t>
  </si>
  <si>
    <t xml:space="preserve">Pintura </t>
  </si>
  <si>
    <t xml:space="preserve">Viajar para fora </t>
  </si>
  <si>
    <t xml:space="preserve">Como gerar lucro programando </t>
  </si>
  <si>
    <t>landnm@hotmail.com</t>
  </si>
  <si>
    <t>Gerente de Vendas</t>
  </si>
  <si>
    <t>Dar uma virada na vida e me encontrar trabalhando com programação.</t>
  </si>
  <si>
    <t>Medo de dar tudo errado.</t>
  </si>
  <si>
    <t>Como focar no objetivo e decolar?</t>
  </si>
  <si>
    <t>laurotorster_rg@hotmail.com</t>
  </si>
  <si>
    <t>Invisto na bolsa de valores</t>
  </si>
  <si>
    <t xml:space="preserve">Trabalhar e Cuidar da minha filha </t>
  </si>
  <si>
    <t xml:space="preserve">Não tenho faculdade, mais quero trabalhar na área de programação </t>
  </si>
  <si>
    <t>Comprar uma casa</t>
  </si>
  <si>
    <t>Quais as orientações para ingressar no mercado de trabalho.</t>
  </si>
  <si>
    <t>joaotattoo2016@gmail.com</t>
  </si>
  <si>
    <t>Sou Tatuador</t>
  </si>
  <si>
    <t xml:space="preserve">Gostaria de adquirir conhecimento sobre a área de Programação e me matricular em uma faculdade de engenharia de software </t>
  </si>
  <si>
    <t xml:space="preserve">Acho que a preguiça é o meu maior inimigo </t>
  </si>
  <si>
    <t>Como começar</t>
  </si>
  <si>
    <t>rogerfreitasl.rp@gmail.com</t>
  </si>
  <si>
    <t>gerod_silva@hotmail.com</t>
  </si>
  <si>
    <t>Estudar.ficar com a familia</t>
  </si>
  <si>
    <t xml:space="preserve">Trabalho de operador Estácionamento </t>
  </si>
  <si>
    <t>Quero aprender.ter mais conhecimento possível na área!!</t>
  </si>
  <si>
    <t xml:space="preserve">Me falta um pouco de ter aquela fome de estudar e é praticar.como eu tenho um bom gosto por informática eu acho que não vou ter dificuldade em aprender </t>
  </si>
  <si>
    <t>Em quanto tempo!!Vc aprendeu tudo !!</t>
  </si>
  <si>
    <t>Rodrigobeckler@hotmail.com</t>
  </si>
  <si>
    <t>Internet gosto muito de HTML</t>
  </si>
  <si>
    <t xml:space="preserve">Casar , ter minha família , trabalhar e ser muito satisfeito com o salário após eu conseguir um emprego na área de programação </t>
  </si>
  <si>
    <t xml:space="preserve">Tempo , pois trabalho 12 até quase 16 hrs sentado dirigindo </t>
  </si>
  <si>
    <t xml:space="preserve">Eu sou apaixonado na área de programação , gostava muito de entrar nos HTML modificar tudo e me sentia bem era um passatempo muito bom para mim , até que um dia tentei fazer um curso na pitagoras de analista de sistema mas porém devido às aulas ficarem muito a desejar não estava satisfeito e tranquei o curso , e agora quero ir para programação mas preciso muito de sua ajuda porque também quero um emprego </t>
  </si>
  <si>
    <t>roots.marcinho@gmail.com</t>
  </si>
  <si>
    <t>Como começar para ser um programador</t>
  </si>
  <si>
    <t>gomesleonardo840@gmail.com</t>
  </si>
  <si>
    <t xml:space="preserve">Meus objetivos e foca em ter uma profissão e com isso tudo posso realizar coisa  grande e viver bem </t>
  </si>
  <si>
    <t>Nunca estudei programação e quero essa oportunidade de crescer no mercado e não conhece essa área mais vamos corre atrás do objetivo que nada vai impedi nosso sonhos</t>
  </si>
  <si>
    <t>Será que vc vai realizar meu sonho em ser um programador?</t>
  </si>
  <si>
    <t>naldobrandao84@gmail.com</t>
  </si>
  <si>
    <t xml:space="preserve">Trabalho como vendedor autônomo </t>
  </si>
  <si>
    <t xml:space="preserve">Ter escolhido a área errada </t>
  </si>
  <si>
    <t>Em qual linguagem começar, depois de terminar para todo conteúdo de lógica de programação.</t>
  </si>
  <si>
    <t>fabiofantonivt@gmail.com</t>
  </si>
  <si>
    <t xml:space="preserve">Carreira profissional </t>
  </si>
  <si>
    <t xml:space="preserve">Dicas mercado, ensinamentos </t>
  </si>
  <si>
    <t xml:space="preserve">981080404hasim@gmail.com </t>
  </si>
  <si>
    <t xml:space="preserve">Nao faço nada, só com celular. </t>
  </si>
  <si>
    <t xml:space="preserve">Ter um trabalho melhor remunerado. </t>
  </si>
  <si>
    <t xml:space="preserve">Nao sou bom com computador,  mas aprendo rápido. </t>
  </si>
  <si>
    <t>Como é esse trabalho?
O que faz?</t>
  </si>
  <si>
    <t>dpereira.ufrj@gmail.com</t>
  </si>
  <si>
    <t>Jogar online, estudar, fazer trilhas</t>
  </si>
  <si>
    <t xml:space="preserve">Consultor Ambiental </t>
  </si>
  <si>
    <t>Ganhar uma renda extra no meu tempo livre com programação e colocar em prática ideias que tenho para agilizar meu trabalho</t>
  </si>
  <si>
    <t>Tempo para aprender a programar</t>
  </si>
  <si>
    <t>Quais os pontos mais importantes para começar a programar, fazer apps simples</t>
  </si>
  <si>
    <t xml:space="preserve">antonioericodaconceiao@yahoo.com.br </t>
  </si>
  <si>
    <t>Ir ao cinema</t>
  </si>
  <si>
    <t xml:space="preserve">Trabalho em uma empresa de terraplanagem </t>
  </si>
  <si>
    <t>Me passar informações sobre novas experiências  de programador</t>
  </si>
  <si>
    <t>gabriellydomingos1@gmail.com</t>
  </si>
  <si>
    <t xml:space="preserve">Falta de experiência com programação </t>
  </si>
  <si>
    <t xml:space="preserve">Como começar a programar, tendo só faculdade me falta técnicas </t>
  </si>
  <si>
    <t>diegoguedes90@gmail.com</t>
  </si>
  <si>
    <t>Assistir vídeos, séries e filmes</t>
  </si>
  <si>
    <t>Adquirir sólido conhecimentos na área e ter estabilidade financeira.</t>
  </si>
  <si>
    <t>Falta de grana e tempo</t>
  </si>
  <si>
    <t>Dicas de como iniciar na programação, sobre as linguagens.</t>
  </si>
  <si>
    <t>gmail</t>
  </si>
  <si>
    <t>Séries e jogos</t>
  </si>
  <si>
    <t xml:space="preserve">Manutenção de ar condicionado </t>
  </si>
  <si>
    <t xml:space="preserve">Acredito que todos a cima. Menos a facilidade de aprender kkkk </t>
  </si>
  <si>
    <t xml:space="preserve">Aprender a programação. E achar um bom trabalho para q possa viver da profissão </t>
  </si>
  <si>
    <t xml:space="preserve">O problema é começar. Por onde começar. Qual teria q ser meu foco para chegar a ser um excelente profissional </t>
  </si>
  <si>
    <t xml:space="preserve">Qual a trajetória teria q fazer para ser um programador de sucesso. Que conseguiria serviço tranquilamente </t>
  </si>
  <si>
    <t xml:space="preserve">Sancarlos748@gmail.com </t>
  </si>
  <si>
    <t xml:space="preserve">Turismo </t>
  </si>
  <si>
    <t xml:space="preserve">Principalmente motivo me tornar um profissional em programação </t>
  </si>
  <si>
    <t xml:space="preserve">Até o momento nada </t>
  </si>
  <si>
    <t xml:space="preserve">Perguntas básicas mas objetiva </t>
  </si>
  <si>
    <t>andreluiz90@gmail.com</t>
  </si>
  <si>
    <t>Setup gamer</t>
  </si>
  <si>
    <t xml:space="preserve">Operador industrial </t>
  </si>
  <si>
    <t>Transição de carreira, possibilidade de trabalhar em um horário mais atrativo.</t>
  </si>
  <si>
    <t>Já tenho uma carreira em outra área, e tenho responsabilidades que não posso falhar.</t>
  </si>
  <si>
    <t>Tenho 36 anos é possível se tornar um profissional de alto nível nessa área?</t>
  </si>
  <si>
    <t>ginaldolima@hotmail.com</t>
  </si>
  <si>
    <t xml:space="preserve">Agora quero estudar </t>
  </si>
  <si>
    <t xml:space="preserve">Ajudar meus pais e irmãos </t>
  </si>
  <si>
    <t xml:space="preserve">Não ter um emprego com bom salário por morar no nordeste </t>
  </si>
  <si>
    <t xml:space="preserve">Me ajude a aprender e ter constância em estudar só </t>
  </si>
  <si>
    <t>Gabriel95.dev@hotmail.com</t>
  </si>
  <si>
    <t xml:space="preserve">Está com a família e estudar </t>
  </si>
  <si>
    <t>Conseguir ser um profissional de excelência, trabalhar de home office , ter um salário bom e dá uma qualidade de vida melhor pra minha familia .</t>
  </si>
  <si>
    <t xml:space="preserve">Nada , porq eu vou pra cima ! </t>
  </si>
  <si>
    <t xml:space="preserve">Qual caminho eu preciso traçar, para que eu possa ser um profissional de excelência na área da programação? </t>
  </si>
  <si>
    <t>thiagoaro16@gmail.com</t>
  </si>
  <si>
    <t xml:space="preserve">Tocar violoncelo ou violino </t>
  </si>
  <si>
    <t xml:space="preserve">Sou analista de estoque </t>
  </si>
  <si>
    <t xml:space="preserve">Trabalhar para uma empresa do exterior ou morar no Canadá ou Portugal </t>
  </si>
  <si>
    <t xml:space="preserve">Aprender e dinheiro </t>
  </si>
  <si>
    <t xml:space="preserve">Experiência com o exterior </t>
  </si>
  <si>
    <t>waldeirpassos91@gmail.com</t>
  </si>
  <si>
    <t>Jogão futebol,  assistir filmes e séries,  correr</t>
  </si>
  <si>
    <t xml:space="preserve">Trabalho como operador de produtos químicos </t>
  </si>
  <si>
    <t xml:space="preserve">Ser bem sucedido financeiramente </t>
  </si>
  <si>
    <t xml:space="preserve">Mais tempo livre pra estudar </t>
  </si>
  <si>
    <t>Por onde começo a programar? Como fazer? Quanto tempo para aprender?</t>
  </si>
  <si>
    <t>byoliveiraa.98@gmail.com</t>
  </si>
  <si>
    <t xml:space="preserve">Estudar ou lazer </t>
  </si>
  <si>
    <t xml:space="preserve">Se especializar nas áreas da tecnologia em alta no mercado </t>
  </si>
  <si>
    <t xml:space="preserve">A procrastinação tem sido um grande impedimento </t>
  </si>
  <si>
    <t>O que é fundamental para me tornar uma boa programadora</t>
  </si>
  <si>
    <t xml:space="preserve">Mudança de trabalho </t>
  </si>
  <si>
    <t xml:space="preserve">amoabb.94@gmail.com </t>
  </si>
  <si>
    <t xml:space="preserve">Poucas condições de tempo e financeiras </t>
  </si>
  <si>
    <t xml:space="preserve">Como faço pra ser um bom programador </t>
  </si>
  <si>
    <t>erickydeandradrdavi@gmail.com</t>
  </si>
  <si>
    <t xml:space="preserve">Estou perdido no que aprender </t>
  </si>
  <si>
    <t xml:space="preserve">O que devo estudar pra ter meu primeiro emprego </t>
  </si>
  <si>
    <t>Guilherme.caparroz@gmail.con</t>
  </si>
  <si>
    <t xml:space="preserve">Correr </t>
  </si>
  <si>
    <t xml:space="preserve">Agente de proteção aeroportuário </t>
  </si>
  <si>
    <t>Sonho em comprar meus bens materiais.</t>
  </si>
  <si>
    <t xml:space="preserve">Falta de dedicação </t>
  </si>
  <si>
    <t>Isso realmente funciona, mesmo eu não conhecendo nada da área ?</t>
  </si>
  <si>
    <t>amcrj17@hotmail.com</t>
  </si>
  <si>
    <t>Assistir a filmes e séries</t>
  </si>
  <si>
    <t>Programador de Máquinas CNC</t>
  </si>
  <si>
    <t xml:space="preserve">Devido à crise que nosso país se encontra minha área foi uma das mais atingidas e o mercado reduziu bastante os salários. </t>
  </si>
  <si>
    <t>Quais as experiências e em quanto tempo você acha que é necessária para um profissional conseguir sair do zero e começar desenvolver na área ?</t>
  </si>
  <si>
    <t>leonardoramosraibolt2015@outlook.com</t>
  </si>
  <si>
    <t xml:space="preserve">Sou estoquista/vendedor de uma distribuidora de vidros e alumínios </t>
  </si>
  <si>
    <t>Tentar ter uma renda financeira boa para fazer alguma faculdade e ter uma família (filhos)</t>
  </si>
  <si>
    <t>Não tenho oportunidade de trabalho ou curso em uma área boa</t>
  </si>
  <si>
    <t xml:space="preserve">Pedir dicas para saber como chamar atenção ou ter oportunidade nas empresas grandes, oq fazer qual curso fazer,etc </t>
  </si>
  <si>
    <t>luislipefjv@hotmail.com</t>
  </si>
  <si>
    <t xml:space="preserve">descansar, estudar e as demais obrigações </t>
  </si>
  <si>
    <t>trabalho como recepcionista</t>
  </si>
  <si>
    <t>dar um up na minha carreira, terminar minha faculdade e construir um bom futuro</t>
  </si>
  <si>
    <t xml:space="preserve">minha falta de cursos na área. Como ainda não conclui, ainda está difícil </t>
  </si>
  <si>
    <t xml:space="preserve">perguntaria o caminho ideal para seguir na programação e que eu teria um bom retorno futuramente </t>
  </si>
  <si>
    <t xml:space="preserve">Conhecimento da área </t>
  </si>
  <si>
    <t xml:space="preserve">lucassulzbacherflor28@gmail.com </t>
  </si>
  <si>
    <t>Jogar no celular/vídeo game | Jogar basquete  | Ler livros sobre mitologia grega</t>
  </si>
  <si>
    <t xml:space="preserve">Não trabalhar </t>
  </si>
  <si>
    <t>Como eu, com 15 anos, consigo ganhar muito dinheiro com a internet?</t>
  </si>
  <si>
    <t>09leonam@gmail.com</t>
  </si>
  <si>
    <t>jogar, assistir videos/lives</t>
  </si>
  <si>
    <t>estar sempre melhorando como pessoa tanto mental como tecnica</t>
  </si>
  <si>
    <t>prrocastinação</t>
  </si>
  <si>
    <t>apenas agradecer você por tudo que aprendi</t>
  </si>
  <si>
    <t>anderson_ssb@hotmail.com</t>
  </si>
  <si>
    <t xml:space="preserve">Prática esportes </t>
  </si>
  <si>
    <t xml:space="preserve">Já fiz faculdade mas parei </t>
  </si>
  <si>
    <t xml:space="preserve">Ser programado </t>
  </si>
  <si>
    <t xml:space="preserve">Ter motivação </t>
  </si>
  <si>
    <t>joaovictoraguiar445@gmail.com</t>
  </si>
  <si>
    <t>Conseguir aprender a programar</t>
  </si>
  <si>
    <t>Falta motivação, não sei se programação é pra mim</t>
  </si>
  <si>
    <t>Diga alguma coisa pra me motivar</t>
  </si>
  <si>
    <t>Luiis.wayanna@gmail.com</t>
  </si>
  <si>
    <t>Ficar no celular</t>
  </si>
  <si>
    <t xml:space="preserve">Estudo eletromecânica </t>
  </si>
  <si>
    <t xml:space="preserve">Trabalhar, ter renda </t>
  </si>
  <si>
    <t xml:space="preserve">Minha procrastinação </t>
  </si>
  <si>
    <t xml:space="preserve">Como parar de procrastinar </t>
  </si>
  <si>
    <t>lefer27@gmail.com</t>
  </si>
  <si>
    <t>voltar a ser líder da minha vida</t>
  </si>
  <si>
    <t>desemprego e depressão</t>
  </si>
  <si>
    <t>como conseguir ser programador</t>
  </si>
  <si>
    <t>welberrafael16@gmail.com</t>
  </si>
  <si>
    <t>Fazer algo que venha distrair a mente</t>
  </si>
  <si>
    <t xml:space="preserve">Trabalho como assistente de vendas </t>
  </si>
  <si>
    <t xml:space="preserve">Aprender a programação e atuar na área </t>
  </si>
  <si>
    <t xml:space="preserve">Falta de tempo, um pouco do foco para aprender </t>
  </si>
  <si>
    <t>O que posso fazer para ser um bom programador?</t>
  </si>
  <si>
    <t>fabianescolarimotta@gmail.com</t>
  </si>
  <si>
    <t xml:space="preserve">Treinar Scripts </t>
  </si>
  <si>
    <t xml:space="preserve">Quero trabalhar,ter meus próprios ganhos,novos aprendizados,novos desafios </t>
  </si>
  <si>
    <t>Não poder sair muito de casa ,por ser responsável pelos meus filhos que ainda estão na fase inicial da vida</t>
  </si>
  <si>
    <t>Você vai dar mais instruções sobre programação,mas direcionado á crianças na faixa de 8/9 anos?</t>
  </si>
  <si>
    <t>murilooliveira2009@hotmail.com</t>
  </si>
  <si>
    <t>Atualmente estudo aulas de t.i nos tempos livres  e vou na igreja</t>
  </si>
  <si>
    <t xml:space="preserve">Almoxarife </t>
  </si>
  <si>
    <t>Desejo entrar no mercado de tecnologia, estou estudando um curso de t.i mas ainda não sei em qual area específica posso usar meus conhecimentos, meu objetivo é abrir meu proprio negócio ou trabalhar com uma remuneração mais alta do que a minha atual seja presencial ou remota</t>
  </si>
  <si>
    <t>Uma oportunidade de emprego na area para desenvolver meus conhecimentos e entender melhor o que preciso fazer e aprender para me tornar um profissional qualificado</t>
  </si>
  <si>
    <t>Qual softwares preciso aprender e para qual area esses softwares são essenciais, e qual a funcionalidade de cada um deles, pois acredito que eu tenho conhecimento em várias coisas da tecnológia mas nao sei quais tipos de problemas um funcionário de t.i enfrentaria por exemplo, ou quais tipos de problemas um progamador enfrentaria, e modelos de negócio próprio que talvez possa ter nesse meio</t>
  </si>
  <si>
    <t>henderson.reuel@gmail.com</t>
  </si>
  <si>
    <t>jogar ou desenhar</t>
  </si>
  <si>
    <t xml:space="preserve">
escola </t>
  </si>
  <si>
    <t>trabalhar com algo que eu gosto</t>
  </si>
  <si>
    <t>Uma renda estável e condição de sair de casa</t>
  </si>
  <si>
    <t>Escola e falta de capacitação</t>
  </si>
  <si>
    <t>Qual a melhor linguagem de programação pra se aprender no início e como utilizar ela.</t>
  </si>
  <si>
    <t>wendelrds67@gmail.com</t>
  </si>
  <si>
    <t xml:space="preserve">As vezes leio ou assisto jogo </t>
  </si>
  <si>
    <t xml:space="preserve">Técnico telecomunicações </t>
  </si>
  <si>
    <t xml:space="preserve">Ter uma renda a mais , bem financeiramente </t>
  </si>
  <si>
    <t xml:space="preserve">Já que e de graça não me impedi não </t>
  </si>
  <si>
    <t xml:space="preserve">Queria saber sobre as programações e sobre eu desenvolver app pra ter aquela renda a mais 
</t>
  </si>
  <si>
    <t xml:space="preserve">Leticia_erick@outlook.com </t>
  </si>
  <si>
    <t>Sou tecnica de enfermagem e estudante do dev Club, há 2 semanas, no curso front-end.</t>
  </si>
  <si>
    <t>Migrar de área o mais rápido possivel</t>
  </si>
  <si>
    <t xml:space="preserve">Terminar o curso e atingir os conhecimentos necessários </t>
  </si>
  <si>
    <t>Gostaria de dicas sobre entrevista, como é feito.</t>
  </si>
  <si>
    <t>Rc.souza@hotmail.com</t>
  </si>
  <si>
    <t>Luan_serph@yahoo.com.br</t>
  </si>
  <si>
    <t>Estudo, toco guitarra e jogo vídeo games</t>
  </si>
  <si>
    <t>Trabalho com informática educativa,  em uma escola modelar no RJ, atuo no espaço maker da escola também.E faço faculdade de T.I.</t>
  </si>
  <si>
    <t>Quero absorver o máximo de conhecimento possível, de quem já trabalhar na área, para aprender de outras formas e escutar a experiência dessas pessoas, aprender o máximo possível El de linguagens e métodos de aprendizado, para ter uma base boa em programação,  a fim de trabalhar com isso brevemente.</t>
  </si>
  <si>
    <t>Tenho muito interesse, tempo estou sempre otimizando, mas a minha faculdade é fraca. Tenho aula com outros professores por fora, que me ajudaram muito , em várias linguagens, coisa de que em 1 semana eu desenvolvi muito, em comparação com a faculdade.</t>
  </si>
  <si>
    <t>Como ser destaque na minha área e a melhor forma de aprender as linguagens?</t>
  </si>
  <si>
    <t>jonasmoralesmelo@gmail.com</t>
  </si>
  <si>
    <t xml:space="preserve">Analista de sistemas </t>
  </si>
  <si>
    <t>Trabalhar com react. E arrumar uma vaga para ganhar mais :)</t>
  </si>
  <si>
    <t>Insegurança, falta de confiança e estou desatualizado na área(trabalho com tecnologias velhas)</t>
  </si>
  <si>
    <t xml:space="preserve">Como ter alto confiança, como não deixar o medo dominar seu dia a dia e definir uma estratégia para me tornar um profissional qualificado </t>
  </si>
  <si>
    <t>lucasmorais.20@hotmail.com</t>
  </si>
  <si>
    <t>correr/pedalar</t>
  </si>
  <si>
    <t>desen</t>
  </si>
  <si>
    <t>sou formado em Ciências Contábil e quero migrar para desenvolvedor</t>
  </si>
  <si>
    <t>primeiro curso na área</t>
  </si>
  <si>
    <t>caminho para desenvolver na profissão</t>
  </si>
  <si>
    <t>suelenmonaro@hotmail.com</t>
  </si>
  <si>
    <t>Descansar (trabalho muito )</t>
  </si>
  <si>
    <t xml:space="preserve">Comerciante </t>
  </si>
  <si>
    <t xml:space="preserve">Meu trabalho atualmente </t>
  </si>
  <si>
    <t xml:space="preserve">Tudo sobre a programação </t>
  </si>
  <si>
    <t>quel7367@gmail.com</t>
  </si>
  <si>
    <t xml:space="preserve">Assisti futebol </t>
  </si>
  <si>
    <t xml:space="preserve">Se torna um programador </t>
  </si>
  <si>
    <t>Tempo, que as vezes Fasso bico</t>
  </si>
  <si>
    <t xml:space="preserve">Como tornar um programador </t>
  </si>
  <si>
    <t>gomesferreiram47@gmail.com</t>
  </si>
  <si>
    <t xml:space="preserve">Cortei a família </t>
  </si>
  <si>
    <t xml:space="preserve">Aprende uma nova profissão </t>
  </si>
  <si>
    <t xml:space="preserve">No momento nada me impede </t>
  </si>
  <si>
    <t xml:space="preserve">Qual seria o nível de dificuldade desse curso ,e qual o mercado no momento atual
</t>
  </si>
  <si>
    <t>wellingtonsantos434@gmail.com</t>
  </si>
  <si>
    <t xml:space="preserve">Sair pra fazer alguma coisa </t>
  </si>
  <si>
    <t xml:space="preserve">Entregas </t>
  </si>
  <si>
    <t>Quero virar um programador profissional e ingressar na área.</t>
  </si>
  <si>
    <t>Na minha cidade não tem nem um curso de programador não aí fica difícil de começar.</t>
  </si>
  <si>
    <t>Como vc conseguiu aprender tanta coisa e fazer tudo que vc quer?</t>
  </si>
  <si>
    <t xml:space="preserve">goesb7182@gmail.com </t>
  </si>
  <si>
    <t>Comer, arrumar casa , mexer no celular</t>
  </si>
  <si>
    <t>Pretendo aprender muito, quem sabe ate me profissionalizar nesse ramo.</t>
  </si>
  <si>
    <t>Eu nao sei nada de programação, e acredito que minha condição financeira também.</t>
  </si>
  <si>
    <t xml:space="preserve">Oque você me recomendaria ler ou estudar, pra eu ja assitir a live com um oouco de conhecimento, e nao ficar boiando em meio a tudo. </t>
  </si>
  <si>
    <t>quimico.fsa@gmail.com</t>
  </si>
  <si>
    <t xml:space="preserve">Ficar com a família e Nesse momento estou estudando sobre programação </t>
  </si>
  <si>
    <t xml:space="preserve">Desempregado e migrando para área da programação </t>
  </si>
  <si>
    <t>Meu maior objetivo é conseguir o meu primeiro emprego na área de programação, continuar aprendendo e crescer na área.</t>
  </si>
  <si>
    <t xml:space="preserve">Na verdade estou perdido, comecei a faculdade de Análise e Desenvolvimento de Sistema, mas vejo que será muito demorado para conseguir um emprego. </t>
  </si>
  <si>
    <t>Como eu consigo estudar de forma organizada e como eu consigo meu primeiro emprego?
E, se você consegue me ajudar com essa fórmula do sucesso!!</t>
  </si>
  <si>
    <t>palohenriqued@gmail.com</t>
  </si>
  <si>
    <t>Umas diárias quando aparece.</t>
  </si>
  <si>
    <t>Uma vida melhor pra mim e minha família.</t>
  </si>
  <si>
    <t>Investir não tenho condições.</t>
  </si>
  <si>
    <t>Me ajudar a alcançar minha liberdade financeira.</t>
  </si>
  <si>
    <t>danielsmessa@hotmail.com</t>
  </si>
  <si>
    <t xml:space="preserve">Aprender coisas novas do meu interesse e que irão me ajudar profissionalmente </t>
  </si>
  <si>
    <t xml:space="preserve">Sucesso profissional, ser excelente no que faço e sucesso financeiro </t>
  </si>
  <si>
    <t>Como faço pra ser um programador igual você?</t>
  </si>
  <si>
    <t>armando.c.v.s.junior@gmail.com</t>
  </si>
  <si>
    <t>ouvir musica e jogar</t>
  </si>
  <si>
    <t>preciso aprender com excelência a programar</t>
  </si>
  <si>
    <t xml:space="preserve">atualmente nada mais </t>
  </si>
  <si>
    <t xml:space="preserve">como faço para aprender </t>
  </si>
  <si>
    <t>wilkera3@gmail.com</t>
  </si>
  <si>
    <t xml:space="preserve">Mecânico de avião </t>
  </si>
  <si>
    <t xml:space="preserve">Independência financeira, geográfica e independência de tempo </t>
  </si>
  <si>
    <t xml:space="preserve">Falta de esperança </t>
  </si>
  <si>
    <t xml:space="preserve">Como fazer pra não desistir </t>
  </si>
  <si>
    <t xml:space="preserve">Por onde começar a programação </t>
  </si>
  <si>
    <t>ithalomuniz@outlook.com</t>
  </si>
  <si>
    <t xml:space="preserve">Jogar Xadrez, ver um bom filme ou série </t>
  </si>
  <si>
    <t xml:space="preserve">Consultor vendas </t>
  </si>
  <si>
    <t xml:space="preserve">Sempre trabalhei com tecnologia e quero me aprofundar neste segmento que vem crescendo muito </t>
  </si>
  <si>
    <t>Você gosta do que faz?</t>
  </si>
  <si>
    <t>vangreyheart@gmail.com</t>
  </si>
  <si>
    <t xml:space="preserve">Ler, jogar rpg, cinema, visitar exposições e ficar com meus cães e família. </t>
  </si>
  <si>
    <t xml:space="preserve">Em busca de uma recolocação profissional. </t>
  </si>
  <si>
    <t xml:space="preserve">Conseguir uma colocação em modelo Home Office com chance de aprendizado e crescimento profissional. Um salário justo é essencial. </t>
  </si>
  <si>
    <t xml:space="preserve">Preciso desenvolver auto-confiança e perseverar. </t>
  </si>
  <si>
    <t xml:space="preserve">Quais conselhos daria para quem se sente perdido e sem saber por onde começar. </t>
  </si>
  <si>
    <t>rodrigo.paiva@hotmail.com</t>
  </si>
  <si>
    <t xml:space="preserve">Futebol e TV </t>
  </si>
  <si>
    <t xml:space="preserve">Supervisor de logística </t>
  </si>
  <si>
    <t xml:space="preserve">Fiz faculdade de logística, mas quero migrar para programação </t>
  </si>
  <si>
    <t xml:space="preserve">Aprender pelo menos o frontend </t>
  </si>
  <si>
    <t xml:space="preserve">Valor dos cursos atualmente </t>
  </si>
  <si>
    <t xml:space="preserve">Um sistema de estudos bom para iniciantes </t>
  </si>
  <si>
    <t>Ler e games</t>
  </si>
  <si>
    <t>aprender programação e conseguir um emprego melhor</t>
  </si>
  <si>
    <t>encontrar um curso que garanta que irei aprender tudo necessário para começar a trabalhar</t>
  </si>
  <si>
    <t>aprender java ou html+css+javascript?</t>
  </si>
  <si>
    <t>danillo_mota.eng@hotmail.com</t>
  </si>
  <si>
    <t xml:space="preserve">Descansar, trabalho em diferentes turnos e em diferentes fuso horários. </t>
  </si>
  <si>
    <t xml:space="preserve">Field service engineer - em uma empresa estrangeira. </t>
  </si>
  <si>
    <t xml:space="preserve">Complementar meus conhecimentos para melhoria na minha profissão e possíveis promoções futuras. </t>
  </si>
  <si>
    <t>Sou engenheiro mecânico (entendo um pouco de programação mas quero me aprofundar)</t>
  </si>
  <si>
    <t>Pretendo me aprofundar na área de programação e com os conhecimentos adquiridos, ser um profissional completo (tendo assim melhores chances de crescimento profissional)</t>
  </si>
  <si>
    <t xml:space="preserve">Não tenho muito tempo (o tempo que tenho eu descanso) e não é sempre no mesmo horário pois trabalho em diferentes países (pessoalmente e remotamente) </t>
  </si>
  <si>
    <t xml:space="preserve">Qual o caminho para aprender de verdade a programar em diferentes linguagens de programação o mais rápido possível e efetivamente. </t>
  </si>
  <si>
    <t>lucashenrique.jc@gmail.com</t>
  </si>
  <si>
    <t>Estudar para concurso, jogor mmorpg e ir a praia.</t>
  </si>
  <si>
    <t xml:space="preserve">Mudar a minha vida e da minha família,  crescer profissionalmente e se torna um dos melhores na área. </t>
  </si>
  <si>
    <t>Inseguro p mudar, e falta de grana p investir na area.</t>
  </si>
  <si>
    <t>Qual foi o primeiro passo p vc mergulha nessa area?</t>
  </si>
  <si>
    <t>rogerinhobatera@hotmail.com</t>
  </si>
  <si>
    <t>Sou músico adoro tocar</t>
  </si>
  <si>
    <t>Tecnico telecon</t>
  </si>
  <si>
    <t xml:space="preserve">Trabalho com telecomunicações </t>
  </si>
  <si>
    <t xml:space="preserve">Meu emprego atual </t>
  </si>
  <si>
    <t xml:space="preserve">Melhorar meu salário </t>
  </si>
  <si>
    <t>marianemoraisf28@gmail.com</t>
  </si>
  <si>
    <t>Tomar uma cervejinha</t>
  </si>
  <si>
    <t>Desempregada, estudando linguagem Java</t>
  </si>
  <si>
    <t>Desempregada, estudando para fazer transicao de carreira</t>
  </si>
  <si>
    <t>Entrar para área da TI, preferencialmente no desenvolvimento back-end</t>
  </si>
  <si>
    <t>Estudo a 3 meses, acredito faltar preparo</t>
  </si>
  <si>
    <t xml:space="preserve">O que um Junior precisa saber resolver para conseguir uma vaga? </t>
  </si>
  <si>
    <t>luuhcosta290@gmail.com</t>
  </si>
  <si>
    <t xml:space="preserve">Ler, escrever, estudar, ver vídeos </t>
  </si>
  <si>
    <t xml:space="preserve">Eu gosto da programação, tenho interesse em aprender mais e por causa dos altos salários também </t>
  </si>
  <si>
    <t xml:space="preserve">Passar pra uma universidade federal pra fazer sistema de informações </t>
  </si>
  <si>
    <t>Precisa saber matemática pra programar?</t>
  </si>
  <si>
    <t xml:space="preserve">Saullsantana116@gmail.com </t>
  </si>
  <si>
    <t xml:space="preserve">Organizar as coisas </t>
  </si>
  <si>
    <t xml:space="preserve">Trabalha em alguma empresa (picpay, PayPal,Google ,etc) na área de front-end </t>
  </si>
  <si>
    <t xml:space="preserve">Parado a 2 meses tentando aprender JS </t>
  </si>
  <si>
    <t>Como você desenvolveu a disciplina de estudar todos os dias, sem saber se vai da certo?</t>
  </si>
  <si>
    <t xml:space="preserve">eduardoadf2020@gmail.com </t>
  </si>
  <si>
    <t>Academia e ouvir podcast</t>
  </si>
  <si>
    <t xml:space="preserve">Assistente de Armazém </t>
  </si>
  <si>
    <t>Procastinar</t>
  </si>
  <si>
    <t>Como conseguiu se tornar programador em pouco tempo</t>
  </si>
  <si>
    <t>hildemario26@gmail.com</t>
  </si>
  <si>
    <t xml:space="preserve">Uber
</t>
  </si>
  <si>
    <t>Com dedicação esforço e foco</t>
  </si>
  <si>
    <t xml:space="preserve">Receio de não ser o que espero </t>
  </si>
  <si>
    <t>Qual método utiliza pra manter o foco</t>
  </si>
  <si>
    <t>luizfm2506@gmail.com</t>
  </si>
  <si>
    <t>Ter uma profissão que me possibilite ajudar outras pessoas.</t>
  </si>
  <si>
    <t>Nada mais me impede</t>
  </si>
  <si>
    <t xml:space="preserve">Como faço pra aprender programação </t>
  </si>
  <si>
    <t>Charles.mfoliveira@gmail.com</t>
  </si>
  <si>
    <t xml:space="preserve">Assistir TV ou Praia </t>
  </si>
  <si>
    <t xml:space="preserve">Farmacêutico </t>
  </si>
  <si>
    <t xml:space="preserve">Poder trabalhar de onde quiser e receber um salário melhor do que o atual </t>
  </si>
  <si>
    <t>É possível após mais de 10 anos em outra carreira mudar para outra e ser bem sucedido?</t>
  </si>
  <si>
    <t>johnfariass04@gmail.com</t>
  </si>
  <si>
    <t xml:space="preserve">Assistir,ler </t>
  </si>
  <si>
    <t>Chegar à altura de programador pleno</t>
  </si>
  <si>
    <t>A procrastinação (até agora)</t>
  </si>
  <si>
    <t>Maçetes de programação</t>
  </si>
  <si>
    <t>ronikism@gmail.com</t>
  </si>
  <si>
    <t xml:space="preserve">Conseguiu trabalhar </t>
  </si>
  <si>
    <t>Eu mesmo ,me empolgo no início e abandono depois</t>
  </si>
  <si>
    <t xml:space="preserve">Quanto tempo tenho que estudar pra começar a trabalhar </t>
  </si>
  <si>
    <t>Samuelsantos62277@gmail.com</t>
  </si>
  <si>
    <t>Procuro uma renda extra</t>
  </si>
  <si>
    <t>Sou funcionários da empresa Gontijo de transportes</t>
  </si>
  <si>
    <t xml:space="preserve">Obter estabilidade financeira e ter mais tempo com meu filho. </t>
  </si>
  <si>
    <t>Falta de conhecimento em uma área mais rentável</t>
  </si>
  <si>
    <t xml:space="preserve">Em quanto tempo posso conseguir um emprego descente? </t>
  </si>
  <si>
    <t>Marconescostabio@gmail.com</t>
  </si>
  <si>
    <t xml:space="preserve">Esportes e acessar rede social </t>
  </si>
  <si>
    <t xml:space="preserve">Consultor de cosméticos </t>
  </si>
  <si>
    <t xml:space="preserve">Ter uma estabilidade financeira é uma vida mais confortável </t>
  </si>
  <si>
    <t xml:space="preserve">Como vc começou </t>
  </si>
  <si>
    <t>lukanatanael@hotmail.com</t>
  </si>
  <si>
    <t>Passar tempo com a família, jogar e assistir séries/filmes.</t>
  </si>
  <si>
    <t xml:space="preserve">Repositor de supermercado. </t>
  </si>
  <si>
    <t xml:space="preserve">A oportunidade de crescimento pessoal e profissional. </t>
  </si>
  <si>
    <t>Obter uma condição de vida capaz de prover o que a minha família merece.</t>
  </si>
  <si>
    <t xml:space="preserve">Procrastinação. </t>
  </si>
  <si>
    <t xml:space="preserve">Nada nesse exato momento. </t>
  </si>
  <si>
    <t>brunosantiago670@gmail.com</t>
  </si>
  <si>
    <t xml:space="preserve">Futebol e games </t>
  </si>
  <si>
    <t>Primeiro emprego na programação, liberdade financeira, liberdade para trabalhar de onde quiser.</t>
  </si>
  <si>
    <t xml:space="preserve">Um curso que de fato me prepare a altura para o mercado </t>
  </si>
  <si>
    <t>O que eu deveria fazer para não cometer os mesmos erros que você cometeu.</t>
  </si>
  <si>
    <t>brunobarbosa.rj2010@yahoo.com.br</t>
  </si>
  <si>
    <t>Fazer musculação.</t>
  </si>
  <si>
    <t>Sou Motoboy.</t>
  </si>
  <si>
    <t>Ser um programador de sucesso.</t>
  </si>
  <si>
    <t>Nada me impede,estou focado no meu objetivo de ser um grande programador.</t>
  </si>
  <si>
    <t>Como vencer a procastinação.</t>
  </si>
  <si>
    <t>davi.cba@hotmail.com</t>
  </si>
  <si>
    <t xml:space="preserve">Mecânico de automóveis </t>
  </si>
  <si>
    <t xml:space="preserve">Gostaria de ter uma estabilidade financeira e também me mudar de país </t>
  </si>
  <si>
    <t xml:space="preserve">Medo de mudar de profissão </t>
  </si>
  <si>
    <t>Perguntaria como poderia fazer essa transição de profissão de uma forma segura</t>
  </si>
  <si>
    <t>r.xavier25@hotmail.com</t>
  </si>
  <si>
    <t xml:space="preserve">Explorar na Internet diversos assuntos! </t>
  </si>
  <si>
    <t xml:space="preserve">Operador têxtil </t>
  </si>
  <si>
    <t xml:space="preserve">Ingressar em um mercado profissional mais rentável! </t>
  </si>
  <si>
    <t xml:space="preserve">Acreditar que realmente é possível! </t>
  </si>
  <si>
    <t xml:space="preserve">Como conciliar a minha vida extra de obrigações familiar pra focar no aprendizado de ser um programador? </t>
  </si>
  <si>
    <t>everson.inventar@gmail.com</t>
  </si>
  <si>
    <t xml:space="preserve">Ficar com família </t>
  </si>
  <si>
    <t xml:space="preserve">Motorista e alguns trabalhos gráficos </t>
  </si>
  <si>
    <t xml:space="preserve">Alcançar uma vida financeira saudável </t>
  </si>
  <si>
    <t xml:space="preserve">Conseguir ter ganhos altos constantes </t>
  </si>
  <si>
    <t xml:space="preserve">Como atingir set um programador de sucesso </t>
  </si>
  <si>
    <t>contadalaryssasoares@gmail.com</t>
  </si>
  <si>
    <t>Jogar videogame, assistir séries</t>
  </si>
  <si>
    <t>Trabalho com Metrologia (Calibração)</t>
  </si>
  <si>
    <t>Dominar lógica de programação e ganhar dinheiro trabalhando com desenvolvimento de sites, apps e softwares</t>
  </si>
  <si>
    <t xml:space="preserve">Falta de disciplina </t>
  </si>
  <si>
    <t xml:space="preserve">25 anos é tarde para começar? Por qual linguagem de programação começo a aprender?  </t>
  </si>
  <si>
    <t>winchester1987@live.com</t>
  </si>
  <si>
    <t xml:space="preserve">manutenção Predial </t>
  </si>
  <si>
    <t>Quero me tornar um programador profissional e expandir meus aprendizados ao máximo possível..</t>
  </si>
  <si>
    <t>Dificuldades de entender os códigos e alguns comandos</t>
  </si>
  <si>
    <t>uma solução para facilitar o entendimento para programar qualquer coisa.</t>
  </si>
  <si>
    <t>Maskararj@gmail.com</t>
  </si>
  <si>
    <t xml:space="preserve">Jogar jogos de computador </t>
  </si>
  <si>
    <t xml:space="preserve">Como aprender a ser um programador </t>
  </si>
  <si>
    <t>bynasoares2022@gmail.com</t>
  </si>
  <si>
    <t>Preparatório para o Enem</t>
  </si>
  <si>
    <t>Me tornar uma grande programadora ainda esse ano!</t>
  </si>
  <si>
    <t xml:space="preserve">A procrastinação </t>
  </si>
  <si>
    <t xml:space="preserve">Me diz qual método seguir , para me tornar uma grande programadora </t>
  </si>
  <si>
    <t xml:space="preserve">Porque quero mudar de profissão </t>
  </si>
  <si>
    <t xml:space="preserve">Cozinheira </t>
  </si>
  <si>
    <t xml:space="preserve">Ter liberdade </t>
  </si>
  <si>
    <t>Washingt0n@live.com</t>
  </si>
  <si>
    <t>Sou operador flexografico</t>
  </si>
  <si>
    <t xml:space="preserve">Quero outra renda pra poder investir mais na b3 e conquistar dez mil por mês </t>
  </si>
  <si>
    <t>Pouca renda pra investir</t>
  </si>
  <si>
    <t xml:space="preserve">Se da pra conciliar um trabalho formal com ser programador em tempo integral </t>
  </si>
  <si>
    <t>gustavolimagja@hotmail.com</t>
  </si>
  <si>
    <t>Estudar/sair/jogar jogos online</t>
  </si>
  <si>
    <t>Trabalho em um mercado de atacado</t>
  </si>
  <si>
    <t>Meu objetivo atualmente é o mesmo da grande maioria das pessoas, que é buscar uma mudança financeiramente, e dar um passo a mais pra frente</t>
  </si>
  <si>
    <t>Até o momento, nada me impede/me trava, até porque estou fazendo o possível pra tais mudanças</t>
  </si>
  <si>
    <t>Gostaria que me esclarecesse tudo o possível desta área, até porquê não sou muito bem informado da mesma, porém, é a única coisa que me desperta o interesse de correr atrás</t>
  </si>
  <si>
    <t xml:space="preserve">barroskaua547@gmail.com </t>
  </si>
  <si>
    <t>jogar/estudar</t>
  </si>
  <si>
    <t xml:space="preserve">1⁰ - Porque eu gosto muito dessa profissão, principalmente porque eu amo computador 2⁰ - gostaria de arrumar um bom trabalho </t>
  </si>
  <si>
    <t xml:space="preserve">Eu gostaria de aprender sobre programação, e arrumar um emprego, pra poder ajudar minha mãe em casa primeiramente, e ter meu próprio dinheirinho também </t>
  </si>
  <si>
    <t xml:space="preserve">Acho que a falta de encontrar um caminho por onde começar </t>
  </si>
  <si>
    <t>Eu perguntaria sobre a sua trajetória, se é difícil ou fácil programação, se vale a pena mesmo, dentre essa coisas...</t>
  </si>
  <si>
    <t>brunno.almmeida91@gmail.com</t>
  </si>
  <si>
    <t>Aprender outras linguagens de programação</t>
  </si>
  <si>
    <t>Como foi seu início de carreira</t>
  </si>
  <si>
    <t>wiilloliveirah@gmail.com</t>
  </si>
  <si>
    <t>trabalho</t>
  </si>
  <si>
    <t>pode trabalhar com programação em casa em outro pais</t>
  </si>
  <si>
    <t>bloqueio/falta de foco</t>
  </si>
  <si>
    <t>como comecar?</t>
  </si>
  <si>
    <t>maxwillergondim@gmail.com</t>
  </si>
  <si>
    <t xml:space="preserve">Procurando formas de aprender a programar e me destacar na Área
</t>
  </si>
  <si>
    <t>Trabalhar ao meu tempo de acordo com o que a empresa que me contratou me oferecer.
Poder trabalhar de casa sem pressão.</t>
  </si>
  <si>
    <t>Nunca sei ao certo por onde começar.</t>
  </si>
  <si>
    <t>Qual método de estudo seguir e por onde devo começar?</t>
  </si>
  <si>
    <t>gustavokalebyk@gmail.com</t>
  </si>
  <si>
    <t xml:space="preserve">Joga jogos, ver vídeos criativos </t>
  </si>
  <si>
    <t>Ajuda minha família em casa.</t>
  </si>
  <si>
    <t>Me encontro desempregado, estou em busca de evoluir na área.</t>
  </si>
  <si>
    <t>Crescer e evoluir</t>
  </si>
  <si>
    <t>Não tenho dúvidas, apenas em busca de oportunidades.</t>
  </si>
  <si>
    <t>Me ensina à fazer um trabalho incrível.</t>
  </si>
  <si>
    <t>adrianopkv@gmail.com</t>
  </si>
  <si>
    <t>No momento ainda não sei oque quero</t>
  </si>
  <si>
    <t xml:space="preserve">A falta de ter um objetivo </t>
  </si>
  <si>
    <t>Como é por onde começar a a fazer programação</t>
  </si>
  <si>
    <t>ralvesdeoliveira.rao@gmail.com</t>
  </si>
  <si>
    <t xml:space="preserve">Técnico de nível médio </t>
  </si>
  <si>
    <t xml:space="preserve">O crescimento dessa área no mercado de trabalho </t>
  </si>
  <si>
    <t xml:space="preserve">Me ensine o caminho para atingir êxito na carreira de programador </t>
  </si>
  <si>
    <t>jessicaribeiro77@hotmail.com.br</t>
  </si>
  <si>
    <t>Comecei um curso tecnico de DS</t>
  </si>
  <si>
    <t>Comprar minha casa própria</t>
  </si>
  <si>
    <t>Qual area da programação ganha mais??</t>
  </si>
  <si>
    <t>silanddib@gmail.com</t>
  </si>
  <si>
    <t>Aposentada</t>
  </si>
  <si>
    <t>Conhecer para testar se sou apta ou tenho habilidades para programar.</t>
  </si>
  <si>
    <t>Falta de conhecimento e vivência na área.</t>
  </si>
  <si>
    <t>Por onde começar? Qual caminho mais curto? No que preciso focar meus estudos? Você acha que ainda tenho futuro nesta área?</t>
  </si>
  <si>
    <t>rogeriohettwer21@gmail.com</t>
  </si>
  <si>
    <t>Gostaria muito de viajar e conhecer o melhor o mundo é isso...</t>
  </si>
  <si>
    <t>Atualmente eu estou recebendo um salário do INNS porque eu estou fazendo tratamento contra câncer que é maligno eu não posso mais trabalhar com os serviços que eu gostaria de trabalhar e também sofro de ataques epilético dês dos 13 anos dê idade eu tenho que remédio controlado é isso.....</t>
  </si>
  <si>
    <t xml:space="preserve">Não posso trabalhar </t>
  </si>
  <si>
    <t xml:space="preserve">Não sei te informar nada disso </t>
  </si>
  <si>
    <t xml:space="preserve">Eu gostaria muito de poder aprender bastante </t>
  </si>
  <si>
    <t xml:space="preserve">O dinheiro me impede </t>
  </si>
  <si>
    <t xml:space="preserve">Eu só gostaria de poder ganhar uma renda estra para mim poder as contas atrasadas </t>
  </si>
  <si>
    <t>juniorsantos201021@gmail.com</t>
  </si>
  <si>
    <t>Quero atingir um nível de vida que viverei com boa condição financeira e com tempo para outras coisas.</t>
  </si>
  <si>
    <t xml:space="preserve">Perguntaria qual o caminho certo para a programação </t>
  </si>
  <si>
    <t>kmiladoors@gmail.com</t>
  </si>
  <si>
    <t>Ver série, viajar, jogar</t>
  </si>
  <si>
    <t>Atuar na área para viajar de motor home pelo Brasil. Trabalhando no home claro.</t>
  </si>
  <si>
    <t>Falta de conhecimento e dinheiro</t>
  </si>
  <si>
    <t>Qual era seguir dentro a ti.</t>
  </si>
  <si>
    <t>darlanluisss@gmail.com</t>
  </si>
  <si>
    <t>ver videos/ estudar</t>
  </si>
  <si>
    <t>Operador e regulador de máquinas cnc</t>
  </si>
  <si>
    <t>virar um profissional renomado</t>
  </si>
  <si>
    <t xml:space="preserve">medo de mudanças </t>
  </si>
  <si>
    <t>consegue me ensinar do zero?</t>
  </si>
  <si>
    <t>mendescavalcantesarah@gmail.com</t>
  </si>
  <si>
    <t xml:space="preserve">Ler ou assistir série </t>
  </si>
  <si>
    <t>Eu quero trabalhar muito com programação porque tem salário alto, e possibilidade de trabalhar com empresas fora do Brasil.</t>
  </si>
  <si>
    <t xml:space="preserve">Ainda não sei nada sobre programação </t>
  </si>
  <si>
    <t xml:space="preserve">Eu perguntaria tudo sobre programação </t>
  </si>
  <si>
    <t>ricardogamerdracula@gmail.com</t>
  </si>
  <si>
    <t xml:space="preserve">Quero aprender antes do ensino médio </t>
  </si>
  <si>
    <t>Ajudar minha família da um vida boa pra todo mundo aqui em casa</t>
  </si>
  <si>
    <t xml:space="preserve">N saber programação </t>
  </si>
  <si>
    <t>Programação e difícil?</t>
  </si>
  <si>
    <t xml:space="preserve">juniormaurino95@gmail.com </t>
  </si>
  <si>
    <t>Jogar no PC, assistir filmes e séries</t>
  </si>
  <si>
    <t xml:space="preserve">Operador de colheita florestal </t>
  </si>
  <si>
    <t xml:space="preserve">Gosto da area </t>
  </si>
  <si>
    <t xml:space="preserve">Trabalhar em algo que gosto e ter estabilidade financeira </t>
  </si>
  <si>
    <t xml:space="preserve">Trabalho e medo de não conseguir aprender </t>
  </si>
  <si>
    <t>É possível ser um programador top mesmo não ter tido muito convívio com a informática sendo totalmente leigo no assunto?</t>
  </si>
  <si>
    <t>zuenogueira@gmail.com</t>
  </si>
  <si>
    <t xml:space="preserve">Trabalho como operador de máquinas </t>
  </si>
  <si>
    <t xml:space="preserve">Estou buscando novos horizontes </t>
  </si>
  <si>
    <t>N</t>
  </si>
  <si>
    <t xml:space="preserve">Paulosouza99439@gmail.com </t>
  </si>
  <si>
    <t xml:space="preserve">Tocar instrumentos musicais </t>
  </si>
  <si>
    <t xml:space="preserve">Estou terminando o ensino médio </t>
  </si>
  <si>
    <t xml:space="preserve">Ser bem sucedido, ganhar dinheiro e ajudar minha família </t>
  </si>
  <si>
    <t xml:space="preserve">Não sei qual caminho seguir </t>
  </si>
  <si>
    <t xml:space="preserve">O que você fez para chegar até esse nível </t>
  </si>
  <si>
    <t>andregordinhobr125@gmail.com</t>
  </si>
  <si>
    <t>Ganhar conhecimento na aérea de programação para poder conseguir um bom emprego em uma empresa que eu possa usar meus conhecimentos em trabalho para outros países etc.</t>
  </si>
  <si>
    <t xml:space="preserve">No momento a falta de conhecimento </t>
  </si>
  <si>
    <t>Como você começou para chegar aonde você está hoje, seus meio de aprendizagem rotina etc. e também o que você acha da profissão com todos os anos que você já atua na área saber suas experiências, os pontos positivos e negativos de atuar na área.</t>
  </si>
  <si>
    <t>layon2013@hotmail.com</t>
  </si>
  <si>
    <t xml:space="preserve">De tudo um pouco </t>
  </si>
  <si>
    <t xml:space="preserve">Ter conhecimento </t>
  </si>
  <si>
    <t xml:space="preserve">Consegui programar </t>
  </si>
  <si>
    <t xml:space="preserve">Paciência </t>
  </si>
  <si>
    <t xml:space="preserve">Como vc conseguiu aprender programar </t>
  </si>
  <si>
    <t>jhon-2497@hotmail.com</t>
  </si>
  <si>
    <t>Desenvolvedor Front End</t>
  </si>
  <si>
    <t xml:space="preserve">Primeiramente um bom salário </t>
  </si>
  <si>
    <t xml:space="preserve">mais experiência </t>
  </si>
  <si>
    <t>Como atingir a senioridade em pouco tempo ?</t>
  </si>
  <si>
    <t>Rogerbom53@gmail.com</t>
  </si>
  <si>
    <t>Estudo e espero agr cursar programação</t>
  </si>
  <si>
    <t>Poder programar coisas q eu quero,exemplo um jogo criado por mim,com minha ideias</t>
  </si>
  <si>
    <t>Programar jogos,sites sobre jogos</t>
  </si>
  <si>
    <t>Eu tenho dificuldade de aprender comandos na pratica,as vzs no teorico eu sei,mas quando é pra passar para o comando funcionar,eu literalmente esqueço como faz</t>
  </si>
  <si>
    <t>Qual a linguagem de programaçao mais facil?
Como eu faço pra conseguir programar nessa linguagem?
Em quais aspectos esta linguagem é bom,e pra que ela é mais utilizada?</t>
  </si>
  <si>
    <t xml:space="preserve">forlimd@yahoo.com </t>
  </si>
  <si>
    <t>Ja fiz faculdade de sistemas mas não  consegui entender a programar</t>
  </si>
  <si>
    <t>Quero aprender como funciona esse mundo e ir melhorando um pouco todo dia</t>
  </si>
  <si>
    <t xml:space="preserve">Dificuldade  com a parte lógica </t>
  </si>
  <si>
    <t>Me ensina a programar rs</t>
  </si>
  <si>
    <t xml:space="preserve">Me ensinar </t>
  </si>
  <si>
    <t>bolado.ailton@gmail.com</t>
  </si>
  <si>
    <t>Exercícios físico</t>
  </si>
  <si>
    <t>Expandir meus conhecimentos</t>
  </si>
  <si>
    <t>Persistência</t>
  </si>
  <si>
    <t>Eu vou precisar investir muito dinheiro para alcançar esse objetivo?</t>
  </si>
  <si>
    <t xml:space="preserve">Gostaria muito de viajar para todos os países </t>
  </si>
  <si>
    <t xml:space="preserve">Eu estou recebendo benefício do INNS </t>
  </si>
  <si>
    <t xml:space="preserve">Nó momento eu não posso mais trabalhar porque eu estou fazendo tratamento contra o câncer </t>
  </si>
  <si>
    <t>Não nem sei como é que faz isso gostaria muito de aprender...</t>
  </si>
  <si>
    <t>Eu gostaria de poder pagar as contas atrasadas e depois ajudar o Hospital do câncer que está me ajudando a melhorar cada vez mais porque o meu câncer é maligno tá bom é isso....</t>
  </si>
  <si>
    <t>É a renda que eu recebo por mês que é só um salário de 1.212.00 que eu recebo do INNS por mês tá bom....</t>
  </si>
  <si>
    <t>Gostaria muito de poder ajudar o Hospital do câncer Uopeccan de Cascavel isso seria forma de eu agradeço o que eles fizeram por mim e pelos outros pacientes é isso....</t>
  </si>
  <si>
    <t>jacksonrodriguessilva10@gmail.com</t>
  </si>
  <si>
    <t>Estudando</t>
  </si>
  <si>
    <t xml:space="preserve">Aprender mais </t>
  </si>
  <si>
    <t xml:space="preserve">Não Saber por onde começar </t>
  </si>
  <si>
    <t>Para de começo, o que necessitaria logo de cara para conseguir ser um bom programador...</t>
  </si>
  <si>
    <t>wesleysurf1975@gmail.com</t>
  </si>
  <si>
    <t xml:space="preserve">Trabalho em uma empresa de logística </t>
  </si>
  <si>
    <t>Quero conseguir minha instabilidade financeira.</t>
  </si>
  <si>
    <t>Eu sou uma pessoa esforçada,porém logo após me formar no ensimo  medio em 1998,quando eu estava com uns 24 anos comecei a ter uma perda auditiva discreta em ambos ouvidos..Com o pasar dos anos após meus 30 anos,essa perda aumentou sendo que fiquei surdo do ouvido esquerdo e perdi metade da audição no ouvido direito.A partir do ano de 2006 comecei a trabalhar nas empresas pela lei de cotas,como deficiente auditivo.Enrao,na maioria dessas empresas,pagam pouco pra pessoas com deficiência,e ainda mais no meu caso que não tenho nível superior..Porem justamente não cursei uma faculdade por causa de eu ter dificuldade em aprender,devido a minha perda auditiva ser grave e eu não conseguir ouvir o que o professor falava em sala de aulas..Entao isso acabou me desanimando.Porem ao pesquisar pelo google sobre profissões e carreiras,achei que essa profissão de programador seria uma boa pra mim,por se tratar de uma coisa que somente eu saberei fazer após aprender a programar.E acredito que mesmo eu sendo surdo  ,porém falante,eu vou conseguir desempenhar a profissão de programador e obter o meu sucesso profissional.</t>
  </si>
  <si>
    <t>Como eu aprender a programar com facilidade  e obter minha instabilidade financeira através da programação.</t>
  </si>
  <si>
    <t xml:space="preserve">Vanderson.anjos123@gmail.com </t>
  </si>
  <si>
    <t xml:space="preserve">Facilidade na área,  trabalhar ns área </t>
  </si>
  <si>
    <t xml:space="preserve">Medo de ser difícil e não aprender </t>
  </si>
  <si>
    <t>De onde eu começo,  oque fazer primeiro,  e quais seriam os primeiros passos</t>
  </si>
  <si>
    <t>Fascincosouza202@gmail.com</t>
  </si>
  <si>
    <t xml:space="preserve">Se exercitar </t>
  </si>
  <si>
    <t>Esdudo</t>
  </si>
  <si>
    <t xml:space="preserve">Ter renda financeira </t>
  </si>
  <si>
    <t xml:space="preserve">Como ser um bom programador </t>
  </si>
  <si>
    <t>wesley_gu26@hotmail.com</t>
  </si>
  <si>
    <t>Todos</t>
  </si>
  <si>
    <t xml:space="preserve">Comprar Casa Própria </t>
  </si>
  <si>
    <t xml:space="preserve">Me ajude ser um programador </t>
  </si>
  <si>
    <t xml:space="preserve">jmsantosj@hotimail.com </t>
  </si>
  <si>
    <t xml:space="preserve">Pesquisa </t>
  </si>
  <si>
    <t>Joga jogos.</t>
  </si>
  <si>
    <t xml:space="preserve">Crescer e evoluir </t>
  </si>
  <si>
    <t xml:space="preserve">Não tenho dúvidas </t>
  </si>
  <si>
    <t>Renatocarros9090@gmail.com</t>
  </si>
  <si>
    <t xml:space="preserve">eu amo trabalhar com divulgação </t>
  </si>
  <si>
    <t xml:space="preserve">sou corretor vendo uma coisa de um cliente vendo de outro assim vai queria uma melhora pra paga uma dívida pesada ajuda minha mãe 
eu tinha uma Jaja mim separei a mulher levou tudo fique devendo mais de 50 mil tô com ar de doido até vontade de mim mata já deu vontade 😞
Queria uma solução </t>
  </si>
  <si>
    <t>meu maio sonho e pode paga todos meu débito 
Trabalhar pra mim mesmo ter minha própria empresa pq o limite da vendas e ceu</t>
  </si>
  <si>
    <t xml:space="preserve">eu só quero uma simples oportunidade 
se for pra eu inventei em alguma coisa eu estou sem condições mais teu a coragem de fazer qualquer coisa </t>
  </si>
  <si>
    <t xml:space="preserve">Que quiser perguntar </t>
  </si>
  <si>
    <t>marcos_cipriano@yahoo.com.br</t>
  </si>
  <si>
    <t xml:space="preserve">Trabalho em produção </t>
  </si>
  <si>
    <t xml:space="preserve">Ser um programador de boa qualidade </t>
  </si>
  <si>
    <t xml:space="preserve">A linguagem de programação a um pouco confusa </t>
  </si>
  <si>
    <t xml:space="preserve">A descifrar da melhor maneira possível </t>
  </si>
  <si>
    <t>manim26face@gmail.com</t>
  </si>
  <si>
    <t xml:space="preserve">Como ficar rico </t>
  </si>
  <si>
    <t>fguilherme323@gmail.com</t>
  </si>
  <si>
    <t xml:space="preserve">Estudar ou ficar com amigos </t>
  </si>
  <si>
    <t xml:space="preserve">Estudo somente </t>
  </si>
  <si>
    <t xml:space="preserve">me tornar um programador </t>
  </si>
  <si>
    <t xml:space="preserve">ouvir pessoas negativas </t>
  </si>
  <si>
    <t>por onde começar?</t>
  </si>
  <si>
    <t xml:space="preserve">aline0071@gmail.com </t>
  </si>
  <si>
    <t>Começar uma nova carreira</t>
  </si>
  <si>
    <t>Se será aquilo q eu realmente gostaria de fazer</t>
  </si>
  <si>
    <t xml:space="preserve">A realidade atual de um programador </t>
  </si>
  <si>
    <t>ddenismarcelo98@gmail.com</t>
  </si>
  <si>
    <t xml:space="preserve">assitir futebol </t>
  </si>
  <si>
    <t xml:space="preserve">sou auxiliar em uma concessionária de carros </t>
  </si>
  <si>
    <t xml:space="preserve">ganhar um salário melhor.pois só ganho um mínimo </t>
  </si>
  <si>
    <t xml:space="preserve">nada me impede . o que sinto dificuldade é que fiz um curso de informática a muitos anos atrás.tô desatualizado </t>
  </si>
  <si>
    <t>se eu sem saber quase nada de informática, consigo me tornar um desenvolvedor</t>
  </si>
  <si>
    <t>duducarlosdudu1990@gmail.com</t>
  </si>
  <si>
    <t>Buscar conhecimento,principalmente em TI.</t>
  </si>
  <si>
    <t>Só estudo,e alguns serviços informais.</t>
  </si>
  <si>
    <t>Conseguir um emprego na área.</t>
  </si>
  <si>
    <t>Conseguir um guia de estudos.</t>
  </si>
  <si>
    <t>Como foi o seu processo de aprendizagem.</t>
  </si>
  <si>
    <t>dannibarier@gmail.com</t>
  </si>
  <si>
    <t>Levar as crianças para esportes, brincar e fazer atividades escolares junto com eles.</t>
  </si>
  <si>
    <t>Somente em casa com os filhos.</t>
  </si>
  <si>
    <t>Tenho formação técnica em meio ambiente, mas quero aprender a programar!</t>
  </si>
  <si>
    <t xml:space="preserve">Desejo ter um bom salário que mim possibilite ter acesso a educação e saúde melhor para mim e meus filhos, ter lazer com dignidade e claro viajar. Esse tem sido um mercado promissor. </t>
  </si>
  <si>
    <t>Eu sempre achei que a falta de dinheiro mim impedia de correr atrás desses objetivos, até que acordei, percebi que só isso não era suficiente,  que minha acomodação, era o que mim impedia. Então estou insatisfeita com a forma que estou vivendo, quero chutar o balde e abraçar toda possibilidade que mim surgir como oportunidade, faz uns dias que só penso em mudar de vida e sei que através do esforço e estudo eu posso conseguir reverter tudo isso e viver a vida que tanto tenho sonhado.</t>
  </si>
  <si>
    <t>Não tenho conhecimento nenhum nessa área de programador , ainda sim eu consigo aprender? Eu não tenho notebook  atual, por falta de grana mesmo .... tenho um Lenovo ano 2013, eu consigo fazer esse curso utilizando esse modelo antigo. Já que as tecnologias estão tão frente a cada ano que se passa?</t>
  </si>
  <si>
    <t xml:space="preserve">Paisagismo </t>
  </si>
  <si>
    <t xml:space="preserve">Carro </t>
  </si>
  <si>
    <t>jesielferreiradopradosantos@gmail.com</t>
  </si>
  <si>
    <t>Minha casa própria</t>
  </si>
  <si>
    <t>Baixo salário</t>
  </si>
  <si>
    <t>Alguma forma de ganhar dinheiro rápido</t>
  </si>
  <si>
    <t>fx.apolo27@gmail.com</t>
  </si>
  <si>
    <t>Estou estudando no 6 ano B é eu tenho 12 anos</t>
  </si>
  <si>
    <t>Trabalhar aonde quiser e chamou muito a minha atenção porque é muito legal</t>
  </si>
  <si>
    <t xml:space="preserve">Ser um milionário </t>
  </si>
  <si>
    <t xml:space="preserve"> Nenhum é só querer</t>
  </si>
  <si>
    <t>Como que é trabalhar em programação?</t>
  </si>
  <si>
    <t>leonardodev8@gmail.com</t>
  </si>
  <si>
    <t>Assistir conteúdos que me ensinem a crescer.</t>
  </si>
  <si>
    <t>Trabalho de Pedreiro de obra.</t>
  </si>
  <si>
    <t xml:space="preserve">Fazer a transição da área da construção civil como pedreiro de obras e me tornar um excelente profissional na área da programação e poder dar uma vida financeiramente melhor para minha família. </t>
  </si>
  <si>
    <t>Aprender e entender melhor a construir as linhas de código. Sei que no começo a cabeça vai dar um nó, mas com foco e determinação sei que vou aprender!</t>
  </si>
  <si>
    <t xml:space="preserve">Me ajude a me tornar um ótimo profissional na área da programação. </t>
  </si>
  <si>
    <t>davi.loust@gmail.com</t>
  </si>
  <si>
    <t>Estuda</t>
  </si>
  <si>
    <t xml:space="preserve">Ser um grande programado </t>
  </si>
  <si>
    <t>rodrigovaz-aquino@hotmail.com</t>
  </si>
  <si>
    <t xml:space="preserve">Pesquisar coisas aprender novas coisas </t>
  </si>
  <si>
    <t>Alutonomo</t>
  </si>
  <si>
    <t xml:space="preserve">Quero aprender para trabalhar na área para dar uma condição melhor pra minha família </t>
  </si>
  <si>
    <t xml:space="preserve">Encontrar cursos bons e acessíveis na área </t>
  </si>
  <si>
    <t xml:space="preserve">Perguntaria como é trabalhar nessa área e se dá mesmo pra ter um bom sustento nessa área </t>
  </si>
  <si>
    <t>luiseduardobastos5446@gmail.com</t>
  </si>
  <si>
    <t>Jogar e estudar.</t>
  </si>
  <si>
    <t>Aprender de fato programar, bem como aprender a gostar dos códigos e ter persistência.</t>
  </si>
  <si>
    <t>Falta de persistência e conhecimento.</t>
  </si>
  <si>
    <t>Como ter persistência mesmo não tendo muito tempo por conta dos estudos e dicas sobre como começar.</t>
  </si>
  <si>
    <t>sergioqueir@gmail.com</t>
  </si>
  <si>
    <t xml:space="preserve">procurar algo que possa me permitir aumentar minha renda </t>
  </si>
  <si>
    <t>sou assistente administrativo</t>
  </si>
  <si>
    <t>quero aprender a programar e trabalhar remotamente</t>
  </si>
  <si>
    <t xml:space="preserve">tempo que fico preso no trabalho </t>
  </si>
  <si>
    <t xml:space="preserve">me mostre o caminho que você faria hoje para iniciar </t>
  </si>
  <si>
    <t>pgoncalvesprata@gmail.com</t>
  </si>
  <si>
    <t xml:space="preserve">Trabalho numa firma que faz poste </t>
  </si>
  <si>
    <t xml:space="preserve">Quero me realizar dar uma boa escolas prós meus filhos </t>
  </si>
  <si>
    <t xml:space="preserve">Quando era mas novo devia ter focado mas nós estudos pensei em trabalha em empresas como auxiliar nas empresas </t>
  </si>
  <si>
    <t xml:space="preserve">A ser um pouco mas focado no que faço as vezes eu fico pensando e outras coisas </t>
  </si>
  <si>
    <t xml:space="preserve">gustavofernandesbalbio@gmail.com </t>
  </si>
  <si>
    <t xml:space="preserve">Jogar, assistir séries e ouvir música. </t>
  </si>
  <si>
    <t xml:space="preserve">Estou desempregado mas sou formado técnico em Mecatrônica. No momento estou estudando desenvolvimento Front-end pela plataforma do Devclub e em busca da minha primeira oportunidade na área da programação. </t>
  </si>
  <si>
    <t>Estou fazendo o Devclub e em busca da minha primeira oportunidade de trabalho!</t>
  </si>
  <si>
    <t>Meu objetivo é conseguir uma vaga como desenvolvedor pra que eu possa começar a minha vida e conquistar honestamente tudo que eu sempre quis ter!
Minha namorada e eu estamos namorando há quase 5 anos e ainda não conseguimos iniciar nossa vida juntos porque moramos no interior do RJ e aqui não conseguimos oportunidades. 
O fato de ser um técnico e nunca conseguir uma vaga já que as empresas não querem pagar VT, e ver minha namorada trabalhando exaustivamente e ganhando o mínimo, me motivou a entrar para o Devclub e estudar até mudar nossas vidas!</t>
  </si>
  <si>
    <t xml:space="preserve">Atualmente preciso ser mais regrado com os estudos! Sinto que parei no tempo.
Por vezes o desânimo de nunca ver algo dando certo se torna dificuldade ao invés de motivação.  
</t>
  </si>
  <si>
    <t>Como conseguir a primeira oportunidade de trabalho sem experiência e morando no interior?</t>
  </si>
  <si>
    <t>Assistir vídeo no facebook</t>
  </si>
  <si>
    <t xml:space="preserve">Atualmente faço uns serviços cm troca de tela de telefone </t>
  </si>
  <si>
    <t xml:space="preserve">Quero aprender uma profissão trabalhar e me sustentar cm a msm </t>
  </si>
  <si>
    <t xml:space="preserve">Falta visão para o futuro </t>
  </si>
  <si>
    <t>Se realmente eu consigo aprender programação, tendo em vista q o meu conhecimento na área é zero. E se eu consigo trabalhar nessa área.</t>
  </si>
  <si>
    <t>cintiass360@gmail.com</t>
  </si>
  <si>
    <t>Estoque</t>
  </si>
  <si>
    <t>Ser uma excelente programadora</t>
  </si>
  <si>
    <t xml:space="preserve">Saber por onde começar </t>
  </si>
  <si>
    <t>Área de atuação</t>
  </si>
  <si>
    <t>caiojosefahldemoraes@gmail.com</t>
  </si>
  <si>
    <t xml:space="preserve">Estudar, treinar e socializar </t>
  </si>
  <si>
    <t xml:space="preserve">Supervisor de pós vendas </t>
  </si>
  <si>
    <t xml:space="preserve">Adquirir conhecimento para migrar de área de atuação </t>
  </si>
  <si>
    <t>Quais os principais desafios, como ingressar no mercado de trabalho, quais são as oportunidades coo se ganha dinheiro com programação.</t>
  </si>
  <si>
    <t>alean.oficiall@gmail.com</t>
  </si>
  <si>
    <t>Estudar Programação</t>
  </si>
  <si>
    <t>Bom, no momento eu não tenho nenhum emprego fixo, mas estou começando uma nova jornada na área da programação, tenho bastante tempo livre, então uso esse tempo para estudar!</t>
  </si>
  <si>
    <t>Bom, meu maior objetivo, na verdade não só um objetivo, mas também um sonho e consegui meu primeiro emprego na programação, a idéia de trabalhar de onde quiser, trabalhar para empresas internacionais e ganhar um bom salário no final do mês e surreal. A caminhada pode ser longa mais com esforço e dedicação tudo é possível.</t>
  </si>
  <si>
    <t xml:space="preserve">Um das coisas que mais me desanima e passar um tempão estudando programação e não conseguir arrumar um emprego na área.
         *Mas desistir não é uma opção*
</t>
  </si>
  <si>
    <t xml:space="preserve">Olha 1 hora é muito tempo eu perguntaria várias coisas mas uma das perguntas que faria são:
Qual o conselho que você daria pra aprender programar mais rápido?
Aprender várias linguagens ao mesmo tempo ajuda ou atrapalha?
Como me portar diante de uma intrevista de emprego?
Posso me candidatar as vagas mesmo sabendo somente HTML CSS e JS?
Qual o segredo do sucesso?
</t>
  </si>
  <si>
    <t xml:space="preserve">Is.92112260@gmail.com </t>
  </si>
  <si>
    <t>Desejo criar meus próprios apk</t>
  </si>
  <si>
    <t xml:space="preserve">E relativo em meio a tantas perguntas mais a principal e da pra do zero em 1 ano tá sobrevivendo da profissão </t>
  </si>
  <si>
    <t xml:space="preserve">Thyaggokampf@gmail.com </t>
  </si>
  <si>
    <t>Curtir a familia</t>
  </si>
  <si>
    <t>Ser programador.</t>
  </si>
  <si>
    <t>Marcellosouza.v@gmail.com</t>
  </si>
  <si>
    <t xml:space="preserve">Eletricista de autos </t>
  </si>
  <si>
    <t xml:space="preserve">Atingir uma independência financeira e ter a possibilidade de trabalhar de onde eu estiver </t>
  </si>
  <si>
    <t>Como eu posso aprender a programar do zero?!</t>
  </si>
  <si>
    <t>coachtperes@gmail.com</t>
  </si>
  <si>
    <t>Uma estabilidade financeira e vasto conhecimento na área</t>
  </si>
  <si>
    <t xml:space="preserve">Falta de conhecimento no momento e instabilidade de mercado </t>
  </si>
  <si>
    <t xml:space="preserve">Por onde começar e qual caminho escolher </t>
  </si>
  <si>
    <t>evermodeloficial@gmail.com</t>
  </si>
  <si>
    <t>estudar e jogar no pc</t>
  </si>
  <si>
    <t xml:space="preserve">trabalho home office como designer, fotografo e programador </t>
  </si>
  <si>
    <t xml:space="preserve">gostaria de me tornar um programador fullstack </t>
  </si>
  <si>
    <t>trabalhar muito e receber pouco</t>
  </si>
  <si>
    <t>como conseguir minha primeira vaga de emprego como programador</t>
  </si>
  <si>
    <t>marciogus@gmail.com</t>
  </si>
  <si>
    <t>Ser um desenvolvedor e trabalhar com o que gosto. Tecnologia.</t>
  </si>
  <si>
    <t xml:space="preserve">Tenho tdah. Minha mente é uma grande vilã. </t>
  </si>
  <si>
    <t>Como começar e tirar proveito dos estudos?</t>
  </si>
  <si>
    <t>kennethrizza0905@gmail.com</t>
  </si>
  <si>
    <t xml:space="preserve">Estou no Dev Club </t>
  </si>
  <si>
    <t xml:space="preserve">Primeiro emprego </t>
  </si>
  <si>
    <t xml:space="preserve">Nada hj </t>
  </si>
  <si>
    <t xml:space="preserve">Só agradecer mesmo por ter o Dev club  </t>
  </si>
  <si>
    <t>thay.dias.martins@gmail.com</t>
  </si>
  <si>
    <t xml:space="preserve">Viajar, assistir filmes, está com a família </t>
  </si>
  <si>
    <t xml:space="preserve">Sou professora da Educação infantil </t>
  </si>
  <si>
    <t xml:space="preserve">Quero fazer a migração para a área da tecnologia, pois percebi que além de poder trabalhar em casa e poder cuidar dos meus futuros filhos, irei conseguir dar do bom e melhor para a minha família. </t>
  </si>
  <si>
    <t xml:space="preserve">Como estou iniciando agora, e tenho poucos conhecimentos na área o que me falta é aprofundar o conhecimento e praticar mais os códigos, o mercado de trabalho exige muitas habilidades para conseguir a primeira vaga. E acho que preciso de um caminho para estudar e assim poder conseguir meu primeiro sim. </t>
  </si>
  <si>
    <t>Rodolfo, eu gostaria muito de ser desenvolvedora. Me ensina como ser tornar uma Desenvolvedora? O que quero saber é as etapas, o caminho para sair do zero até o meu primeiro sim.</t>
  </si>
  <si>
    <t xml:space="preserve">antcabral2016@gmail.com </t>
  </si>
  <si>
    <t xml:space="preserve">Aposentado </t>
  </si>
  <si>
    <t>Aprender a programar.</t>
  </si>
  <si>
    <t xml:space="preserve">Como aprender a programar de um jeito bem prático. </t>
  </si>
  <si>
    <t>cristianafarias2010@gmail.com</t>
  </si>
  <si>
    <t xml:space="preserve">Quero conhecer essa profissão </t>
  </si>
  <si>
    <t xml:space="preserve">Me preocupo em não me adaptar a esta linguagem </t>
  </si>
  <si>
    <t>eduardodaquanno@gmail.com</t>
  </si>
  <si>
    <t xml:space="preserve">Assistir filmes , séries e jogos </t>
  </si>
  <si>
    <t xml:space="preserve">Técnico em manutenção </t>
  </si>
  <si>
    <t xml:space="preserve">Ganhar estabilidade financeira </t>
  </si>
  <si>
    <t xml:space="preserve">O salário que ganho hoje em dia </t>
  </si>
  <si>
    <t xml:space="preserve">Quanto custaria para aprender a ser um programador </t>
  </si>
  <si>
    <t>alex.lira.atz@gmail.com</t>
  </si>
  <si>
    <t>Militar temporário</t>
  </si>
  <si>
    <t>Crescer mas na vida da um futuro melhor pro meus filhos</t>
  </si>
  <si>
    <t>Dividas acumuladas</t>
  </si>
  <si>
    <t>Vc mim ajudaria a ser um programador de verdade, pois sempre quis aprender nessa área.</t>
  </si>
  <si>
    <t>felipeastro23@gmail.com</t>
  </si>
  <si>
    <t xml:space="preserve">Pesquisar coisas do ramo onde eu trabalho </t>
  </si>
  <si>
    <t xml:space="preserve">Trabalho em uma metalúrgica </t>
  </si>
  <si>
    <t xml:space="preserve">Gostaria de fazer um curso tecnico de mecânica industrial, e assim que terminar começar uma faculdade de mecânica.  </t>
  </si>
  <si>
    <t xml:space="preserve">Questões de horário e o serviço que eu to é puxado, ai no caso não teria tempo pra estudar o suficiente. </t>
  </si>
  <si>
    <t xml:space="preserve">Programação é difícil? E qual o valor de investimento na area de programação? </t>
  </si>
  <si>
    <t>johnjohn.express3@gmail.com</t>
  </si>
  <si>
    <t>Tira um tempo pra min</t>
  </si>
  <si>
    <t xml:space="preserve">Gostaria de cria meu próprio aplicativo </t>
  </si>
  <si>
    <t xml:space="preserve">Não sei nada preciso de conhecimento </t>
  </si>
  <si>
    <t>Gostaria de cria um aplicativo pode me ajuda</t>
  </si>
  <si>
    <t>lucianolemos775@gmail.com</t>
  </si>
  <si>
    <t xml:space="preserve">Família </t>
  </si>
  <si>
    <t xml:space="preserve">O porquê essa profissão te satisfaz </t>
  </si>
  <si>
    <t>edmilsonoliveira9@gmail.com</t>
  </si>
  <si>
    <t xml:space="preserve">Gosto da tecnologia </t>
  </si>
  <si>
    <t xml:space="preserve">Experiência nova e em uma área que se expande a cada dia mais </t>
  </si>
  <si>
    <t xml:space="preserve">Atualmente, disponibilidade de tempo </t>
  </si>
  <si>
    <t>É possível uma pessoa que tem quase rezo de experiência na área se tornam um profissional de excelência? E digamos que essa pessoa tenha um desempenho excelente nas suas aulas, em quanto tempo ela aproximadamente ela pode está preparada para atuar no mercado?</t>
  </si>
  <si>
    <t>a.regio@gmail.com</t>
  </si>
  <si>
    <t xml:space="preserve">Trabalho na construção civil </t>
  </si>
  <si>
    <t xml:space="preserve">Como é possível faltar profissionais nessa área </t>
  </si>
  <si>
    <t>diannams29@gmail.com</t>
  </si>
  <si>
    <t xml:space="preserve">Estudar e viajar </t>
  </si>
  <si>
    <t>Ajudande</t>
  </si>
  <si>
    <t>Mudar de area e profissão para conquistar minha independência financeira. Afim de proporcionar a minha familia uma vida digna e confortável.</t>
  </si>
  <si>
    <t>Apenas por questões financeira, pois o salario que ganho hoje não permite que eu posso investir numa faculdade ou num curso de qualificação profissional.</t>
  </si>
  <si>
    <t>Para ser um grande programador é necessario fazer faculdade?</t>
  </si>
  <si>
    <t>luisotaviosoares89@gmail.com</t>
  </si>
  <si>
    <t>Trabalho de repositor em um supermercado</t>
  </si>
  <si>
    <t>Nunca tive conhecimento</t>
  </si>
  <si>
    <t>Comprar minha moto meu celular ajudar minha familia</t>
  </si>
  <si>
    <t xml:space="preserve">Ganhar pouco </t>
  </si>
  <si>
    <t xml:space="preserve">Como você conseguiu tudo o que tem hoje </t>
  </si>
  <si>
    <t>emerff2@gmail.com</t>
  </si>
  <si>
    <t>Sair,passear</t>
  </si>
  <si>
    <t xml:space="preserve">Saber o caminho pra chegar até meu objetivo </t>
  </si>
  <si>
    <t>Como chegar a esse nível de conhecimento em programação que você fala em seus vídeos?</t>
  </si>
  <si>
    <t>lucasrangel1994@hotmail.com</t>
  </si>
  <si>
    <t xml:space="preserve">Jogar e ver anime </t>
  </si>
  <si>
    <t xml:space="preserve">Como começar na área </t>
  </si>
  <si>
    <t>ale_tec@outlook.com</t>
  </si>
  <si>
    <t>Suporte de TI</t>
  </si>
  <si>
    <t xml:space="preserve">Preciso entender a lógica </t>
  </si>
  <si>
    <t xml:space="preserve">Tirar dúvidas sobre várias coisas e entender em qual parte eu me desenvolveria melhor na programação </t>
  </si>
  <si>
    <t xml:space="preserve">dhyegooliver@hotmail.com </t>
  </si>
  <si>
    <t xml:space="preserve">Assistir Filmes </t>
  </si>
  <si>
    <t>Me tornar um programador.</t>
  </si>
  <si>
    <t>Falta de foco.</t>
  </si>
  <si>
    <t xml:space="preserve">Como foi sua jornada? </t>
  </si>
  <si>
    <t xml:space="preserve">luisantoniocolombelli@yahoo.com.br </t>
  </si>
  <si>
    <t xml:space="preserve">Ler, jogar videogame e praticar esportes. </t>
  </si>
  <si>
    <t xml:space="preserve">Trabalhar com tecnologia </t>
  </si>
  <si>
    <t>barra-alessandro@hotmail.com</t>
  </si>
  <si>
    <t>Jogar jogos online.</t>
  </si>
  <si>
    <t>Atingir o conhecimento mais avançado da programação dos dias atuais.</t>
  </si>
  <si>
    <t>Minha dúvida é hoje em dia é quase obrigatório saber "Inglês" , para um mercado em maiores empresas?</t>
  </si>
  <si>
    <t>Por onde eu começo para se tornar um dos melhores programadores!</t>
  </si>
  <si>
    <t>Dri-evelyn@hotmail.com.br</t>
  </si>
  <si>
    <t>Ler e assistir serie</t>
  </si>
  <si>
    <t>Trabalho com resina</t>
  </si>
  <si>
    <t>Uma vida prospera</t>
  </si>
  <si>
    <t>Sou timida</t>
  </si>
  <si>
    <t>Perguntaria como chegou ai</t>
  </si>
  <si>
    <t>luis.dalposso80@gmail.com</t>
  </si>
  <si>
    <t>Não ter uma boa renda</t>
  </si>
  <si>
    <t>Quanto tempo demoraria para me tornar um bom programador?</t>
  </si>
  <si>
    <t>carlosjosue22@gmail.com</t>
  </si>
  <si>
    <t xml:space="preserve">Assistir filmes ou séries </t>
  </si>
  <si>
    <t xml:space="preserve">Desejo entrar na área de programação </t>
  </si>
  <si>
    <t xml:space="preserve">A cobrança de experiência na área </t>
  </si>
  <si>
    <t xml:space="preserve">Por onde devo começar para me tornar um grande programador </t>
  </si>
  <si>
    <t>giordanasilvacampelo@hotmail.com</t>
  </si>
  <si>
    <t xml:space="preserve">Por onde exatamente começar </t>
  </si>
  <si>
    <t>cariocamudancas@gmail.com</t>
  </si>
  <si>
    <t xml:space="preserve">Divulgações na internet </t>
  </si>
  <si>
    <t xml:space="preserve">Tenho uma pequena empresa de transporte de mudança </t>
  </si>
  <si>
    <t xml:space="preserve">Preciso de uma nova profissão já estou ficando velho </t>
  </si>
  <si>
    <t xml:space="preserve">Nenhuma dúvida </t>
  </si>
  <si>
    <t xml:space="preserve">Amigo na minha idade consigo aprender essa profissão </t>
  </si>
  <si>
    <t>fabiorosarioferreira@gmail.com</t>
  </si>
  <si>
    <t xml:space="preserve">Atualmente leio livros de HTML, CSS e JS. Também assisto filmes e jogo futebol. </t>
  </si>
  <si>
    <t xml:space="preserve">Trabalho em homeoffice para uma empresa multinacional contratada pela Petrobras no setor de engenharia de interligação submarina. Sou técnico em mecânica no setor de desenhista e projetista mecânico. </t>
  </si>
  <si>
    <t xml:space="preserve">
Homeoffice ou freelancer </t>
  </si>
  <si>
    <t>Dúvida sobre se é possível ou não ser desenvolvedor mesmo sendo concursado.</t>
  </si>
  <si>
    <t xml:space="preserve">O que fazer para trabalhar como freelancer e ainda assim obter experiência que é possível obter quando trabalhamos de carteira assinada. </t>
  </si>
  <si>
    <t>kaikealmeida086@gmail.com</t>
  </si>
  <si>
    <t xml:space="preserve">Escola ensino médio, curso técnico de desenvolvimento de sistemas </t>
  </si>
  <si>
    <t xml:space="preserve">Estou no ensino médio e quero aprender mais sobre programação </t>
  </si>
  <si>
    <t>Eu quero aperfeiçoar as linguagens que estou aprendendo. Como c#, python, php e html</t>
  </si>
  <si>
    <t>Um bloqueio emocional</t>
  </si>
  <si>
    <t>Eu queria que me ajudasse a dar conselhos de como eu posso sair da estaca zero</t>
  </si>
  <si>
    <t xml:space="preserve">Siraj.arqueiro@gmail.com </t>
  </si>
  <si>
    <t>Jogar jogos e mexer no meu PC</t>
  </si>
  <si>
    <t xml:space="preserve">Estudo em escola particular no terceiro ensino médio </t>
  </si>
  <si>
    <t xml:space="preserve">Me tornar um programador e poder me sustentar e trabalhar onde quiser </t>
  </si>
  <si>
    <t>Não há algo que me impeça apenas oportunidade</t>
  </si>
  <si>
    <t xml:space="preserve">Qual o melhor meio para entrar em programação </t>
  </si>
  <si>
    <t>pphelippe@gmail.com</t>
  </si>
  <si>
    <t xml:space="preserve">Aprender programação para arrumar um emprego </t>
  </si>
  <si>
    <t xml:space="preserve">Falta de dinheiro para fazer curso </t>
  </si>
  <si>
    <t xml:space="preserve">Queria saber se programação é difícil ou fácil e se é verdade que tem que ter um computador ou notebook caro para poder programar. </t>
  </si>
  <si>
    <t>Araujobarros7051@gmail.com</t>
  </si>
  <si>
    <t>Como começo</t>
  </si>
  <si>
    <t>Glgusalves779@gmail.com</t>
  </si>
  <si>
    <t>Fico no computador</t>
  </si>
  <si>
    <t>Apenas estudo e ano que vem faculdade</t>
  </si>
  <si>
    <t>Quero terminar o ensino médio esse ano e ano que vem quero fazer faculdade de engenharia de software</t>
  </si>
  <si>
    <t>Sempre procurei algum curso pra fazer antes da faculdade mas nunca achei um gratuito</t>
  </si>
  <si>
    <t>Teria muitas perguntas pois eu não sei por onde começar a aprender para programar</t>
  </si>
  <si>
    <t>miguel11psilva@gmail.com</t>
  </si>
  <si>
    <t>Meus objetivos são adquirir conhecimento sobre essa área que está crescendo no mercado e poder trabalhar nessa área.</t>
  </si>
  <si>
    <t>São as lógicas de programação e até mesmo memorizar códigos como criar uma biblioteca.</t>
  </si>
  <si>
    <t>Como o senhor fez para conseguir ter uma facilidade nessa área.</t>
  </si>
  <si>
    <t>alexfernandopmacedo@gmail.com</t>
  </si>
  <si>
    <t>Administro</t>
  </si>
  <si>
    <t>Transformar meu conhecimento e experiência em administração de condomínio em aplicação.</t>
  </si>
  <si>
    <t>Plano de estudo.</t>
  </si>
  <si>
    <t xml:space="preserve">noormanff@gmail.com </t>
  </si>
  <si>
    <t>Quero aprender a programar para, entrar no mercado de trabalho.</t>
  </si>
  <si>
    <t>Viver de programação</t>
  </si>
  <si>
    <t>Não sei nada sobre programação</t>
  </si>
  <si>
    <t>Como posso aprender da melhor forma ?</t>
  </si>
  <si>
    <t>merlynk2011@gmail.com</t>
  </si>
  <si>
    <t>Aprender programacao</t>
  </si>
  <si>
    <t>Serviços de informatica</t>
  </si>
  <si>
    <t xml:space="preserve">Amor na profissão </t>
  </si>
  <si>
    <t xml:space="preserve">Uma melhor qualificação </t>
  </si>
  <si>
    <t>Falta de coragem</t>
  </si>
  <si>
    <t>Se eu tivesse o pensamento em desistir oque vc faria?</t>
  </si>
  <si>
    <t>catakiane@gmail.com</t>
  </si>
  <si>
    <t xml:space="preserve">Estudar pelo Youtube </t>
  </si>
  <si>
    <t>Trabalhar com algo q eu goste</t>
  </si>
  <si>
    <t>A falta de um curso bom</t>
  </si>
  <si>
    <t>Posso aprender programação?</t>
  </si>
  <si>
    <t>jvitornegociosdigitais@gmail.com</t>
  </si>
  <si>
    <t>Descansar, aproveitar o filho e ler</t>
  </si>
  <si>
    <t xml:space="preserve">Trabalho com administração </t>
  </si>
  <si>
    <t xml:space="preserve">Atingir a liberdade de poder trabalhar home office </t>
  </si>
  <si>
    <t xml:space="preserve">Falta aquela injeção de ânimo e por que não dizer o fato de achar que aprender programação é difícil </t>
  </si>
  <si>
    <t xml:space="preserve">Quais os passo a seguir pra entar na carreira de tecnologia e fazer transição de carreira </t>
  </si>
  <si>
    <t>rayssasrma@hotmail.com</t>
  </si>
  <si>
    <t xml:space="preserve">Pesquisas na internet </t>
  </si>
  <si>
    <t xml:space="preserve">Técnico em segurança do trabalho </t>
  </si>
  <si>
    <t xml:space="preserve">Aprender a programar e ter estágio fora do país </t>
  </si>
  <si>
    <t xml:space="preserve">Não sei por onde começo. Minha facul começou da turma avançada. </t>
  </si>
  <si>
    <t>Começo de qual disciplina estudar? Uma sequência do básico ao avançado?</t>
  </si>
  <si>
    <t>fabriciowold3@gmail.com</t>
  </si>
  <si>
    <t xml:space="preserve">Instalador de acessórios veicular </t>
  </si>
  <si>
    <t xml:space="preserve">Como ser um programador e conseguir um emprego como programador </t>
  </si>
  <si>
    <t xml:space="preserve">gwmlima22@gmail.com </t>
  </si>
  <si>
    <t xml:space="preserve">Desafiador </t>
  </si>
  <si>
    <t>Renda financeira e um ótimo emprego na área. Irei cursa ads</t>
  </si>
  <si>
    <t xml:space="preserve">Me ajudar a ser um programador </t>
  </si>
  <si>
    <t>bruno-melo96@hotmail.com</t>
  </si>
  <si>
    <t xml:space="preserve">Jogar Games </t>
  </si>
  <si>
    <t xml:space="preserve">Atingir 5 mil por mês </t>
  </si>
  <si>
    <t>Me ensina tudo sobre programação!</t>
  </si>
  <si>
    <t xml:space="preserve">Praticar esporte </t>
  </si>
  <si>
    <t xml:space="preserve">Concretita trabalho numa empresa que faz poste de energia </t>
  </si>
  <si>
    <t xml:space="preserve">Consegui dá um futuro melhor prós meus filhos </t>
  </si>
  <si>
    <t xml:space="preserve">As vezes fico pensando em outras coisa de vez de ficar focado no que estou fazendo </t>
  </si>
  <si>
    <t xml:space="preserve">Procurar aprender o máximo que vc me ensinar </t>
  </si>
  <si>
    <t>wi.c.martins1989@gmail.com</t>
  </si>
  <si>
    <t>Procuro alguma forma de lucrar mais dinheiro</t>
  </si>
  <si>
    <t xml:space="preserve">Apenas trabalho no ramo de fundação </t>
  </si>
  <si>
    <t>Quero apenas minha independência financeira no atual momento</t>
  </si>
  <si>
    <t>Pouco tempo livre,o trabalho assalariado consome muito do meu tempo longe da minha familia</t>
  </si>
  <si>
    <t>Como pretende ensinar seu conteúdo para as pessoas? E realmente ensina o suficiente pra serem independente financeiramente?</t>
  </si>
  <si>
    <t>tamiriscg05@gmail.com</t>
  </si>
  <si>
    <t>Descansar e passear</t>
  </si>
  <si>
    <t>Autônoma,manicure.</t>
  </si>
  <si>
    <t>Quero estabilidade financeira,e oportunidade de carreira.</t>
  </si>
  <si>
    <t xml:space="preserve">Comecei a faculdade agora,estou iniciando </t>
  </si>
  <si>
    <t>Qual o diferencial pra chegar onde você chegou.</t>
  </si>
  <si>
    <t>diegosouzadossantos49@gmail.com</t>
  </si>
  <si>
    <t xml:space="preserve">Como faço pra aprender </t>
  </si>
  <si>
    <t>heitormaciel988@gmail.com</t>
  </si>
  <si>
    <t xml:space="preserve">qualquer coisa </t>
  </si>
  <si>
    <t>todos esses</t>
  </si>
  <si>
    <t>trabalhar com isso</t>
  </si>
  <si>
    <t>falta de estudo</t>
  </si>
  <si>
    <t xml:space="preserve">como começar </t>
  </si>
  <si>
    <t xml:space="preserve">Jasmimyasmim45@gmail.com </t>
  </si>
  <si>
    <t xml:space="preserve">Trabalho em uma usina de açúcar </t>
  </si>
  <si>
    <t xml:space="preserve">Meu objetivo é aprender uma profissão nova e arrumar um emprego legal </t>
  </si>
  <si>
    <t>O que mim impede nada. minha dúvida é se preciso de ter escolaridade pq eu não terminei o fundamental?</t>
  </si>
  <si>
    <t xml:space="preserve">Tipo assim eu não sei todas as palavras sobre á Internet por exemplo palavras ém inglês isso é uma questão que me deixa um pouco confuso. </t>
  </si>
  <si>
    <t>enzobeteto445@gmail.com</t>
  </si>
  <si>
    <t>Mexer no pc</t>
  </si>
  <si>
    <t>Sou balconista num comércio de produtos de limpeza</t>
  </si>
  <si>
    <t xml:space="preserve">Me sucedir 
</t>
  </si>
  <si>
    <t xml:space="preserve">Problemas com depressão, ansiedade , auto confiança </t>
  </si>
  <si>
    <t>Me ajude a ganhar dinheiro</t>
  </si>
  <si>
    <t>jeffinho1515@outlook.com</t>
  </si>
  <si>
    <t xml:space="preserve">Trabalho como atendente </t>
  </si>
  <si>
    <t>Uma profissão melhor,e estabilidade financeira.</t>
  </si>
  <si>
    <t>Algo interessante, que me faça querer aprender.</t>
  </si>
  <si>
    <t>E possível uma pessoa que não tem conhecimento aprender com esse método?</t>
  </si>
  <si>
    <t>luiz.vieira1207@gmail.com</t>
  </si>
  <si>
    <t xml:space="preserve">Ter um bom salário, para da melhorias para meus filhos </t>
  </si>
  <si>
    <t xml:space="preserve">Só depende de mim </t>
  </si>
  <si>
    <t>É possível um vigilante que tem pouco conhecimento de informática, se torna um programador?</t>
  </si>
  <si>
    <t>raider19@gmail.com</t>
  </si>
  <si>
    <t xml:space="preserve">Agente comercial de cobrança </t>
  </si>
  <si>
    <t>Gosto da área de t.i.</t>
  </si>
  <si>
    <t xml:space="preserve">Ter condições de fazer uma faculdade </t>
  </si>
  <si>
    <t>Como ser um bom programador?</t>
  </si>
  <si>
    <t>lucyliw@yahoo.com.br</t>
  </si>
  <si>
    <t>Dormir,viajar</t>
  </si>
  <si>
    <t>Gosto da área de desenvolvimento de site</t>
  </si>
  <si>
    <t>Quero realizar minha transição de carreira para área de desenvolvimento web</t>
  </si>
  <si>
    <t>O que impedi e a falta de oportunidade, pois as empresas não dão oportunidade para que isso aconteça e a falta de experiência.</t>
  </si>
  <si>
    <t>Como eu faço para conseguir,fazer essa transição de carreira e como conseguir de fato entrar na área.</t>
  </si>
  <si>
    <t>digosilva794@gmail.com</t>
  </si>
  <si>
    <t>Fica rico</t>
  </si>
  <si>
    <t xml:space="preserve">Como vira um programador </t>
  </si>
  <si>
    <t xml:space="preserve">Julianamoraes634@gmail.com </t>
  </si>
  <si>
    <t xml:space="preserve">Medicina Veterinária </t>
  </si>
  <si>
    <t xml:space="preserve">Aprender a programa e entrar na faculdade de ciências ou engenharia de computação </t>
  </si>
  <si>
    <t xml:space="preserve">Estar fazendo faculdade na área da saúde </t>
  </si>
  <si>
    <t xml:space="preserve">Como aprender a programar e desenvolver softwares </t>
  </si>
  <si>
    <t>marcelobocci@hotmail.com</t>
  </si>
  <si>
    <t>Programar.</t>
  </si>
  <si>
    <t>Sou Instrutor de Informática.</t>
  </si>
  <si>
    <t>Entrar para Área da Programação.</t>
  </si>
  <si>
    <t>Falta de oportunidade.</t>
  </si>
  <si>
    <t>Como você conseguiu entrar na área de programação.</t>
  </si>
  <si>
    <t>d.nasciimento@live.com</t>
  </si>
  <si>
    <t>Ti</t>
  </si>
  <si>
    <t>Conseguir viver de programação</t>
  </si>
  <si>
    <t xml:space="preserve">Falta de foco </t>
  </si>
  <si>
    <t>É  possível construir uma carreira na programação apos os 30 anos.</t>
  </si>
  <si>
    <t>anajuliaribeiro615@gmail.com</t>
  </si>
  <si>
    <t>Ler livros, jogar jogos, aprender algo novo</t>
  </si>
  <si>
    <t>Aprender programação, ou como hobby, ou possível trabalho futuro. Aumentar minhas skills</t>
  </si>
  <si>
    <t>Dificuldade de organização de tempo.</t>
  </si>
  <si>
    <t>Como a programação vai agregar na minha vida?</t>
  </si>
  <si>
    <t>marcosvpsousa01@gmail.com</t>
  </si>
  <si>
    <t xml:space="preserve">Faculdade, trabalho e prático esportes </t>
  </si>
  <si>
    <t>Quero um trabalho home office, receber acima de 3k.</t>
  </si>
  <si>
    <t>Qual é o melhor caminho para aprender programa5</t>
  </si>
  <si>
    <t>renanzera2014@gmail.com</t>
  </si>
  <si>
    <t xml:space="preserve">Jogar / estudar </t>
  </si>
  <si>
    <t xml:space="preserve">Inspetor da qualidade </t>
  </si>
  <si>
    <t xml:space="preserve">Mudar de profissão em alguma area da tecnologia ou programação </t>
  </si>
  <si>
    <t xml:space="preserve">Treino e mais conhecimento </t>
  </si>
  <si>
    <t xml:space="preserve">Quais os principais projetos que as empresas querem </t>
  </si>
  <si>
    <t>ben_junior2@hotmail.com</t>
  </si>
  <si>
    <t>Fiz curso de computação,mas estou afastado</t>
  </si>
  <si>
    <t xml:space="preserve">Aprender melhor, p tentar trabalhar p empresas no exterior </t>
  </si>
  <si>
    <t xml:space="preserve">Qual o caminho </t>
  </si>
  <si>
    <t>naty.l.araujo2@gmail.com</t>
  </si>
  <si>
    <t xml:space="preserve">Conciliar meu trabalho atual com o trabalho de programação </t>
  </si>
  <si>
    <t xml:space="preserve">Aprender programação e trabalhar home office </t>
  </si>
  <si>
    <t>Como começar do zero e conseguir uma vaga com mais de 40 anos. É possível?</t>
  </si>
  <si>
    <t xml:space="preserve">Amanda95151@gmail.com </t>
  </si>
  <si>
    <t>Assistir séries, fazer passeios, comer fora(restaurantes), beber com amigos..</t>
  </si>
  <si>
    <t>Trabalho na área administrativa de uma autarquia.  Gostaria de mudar de área e ter uma profissão mais definida e me preparar para o futuro.</t>
  </si>
  <si>
    <t>Desejo alcançar boa remuneração financeira, liberdade de horário e local de trabalho, além de me preparar para o futuro com relação a ampla demanda de trabalho que a área da tecnologia proporciona.</t>
  </si>
  <si>
    <t xml:space="preserve">Não sei se possuo perfil para área. E se estaria feliz exercendo essa profissão. </t>
  </si>
  <si>
    <t>Por qual motivo você decidiu a programação para mudança de área profissional?  Vale a pena aprender essa profissão mesmo não tendo afinidade em raciocínio lógico e matemático?   Vale a pena a remuneração?</t>
  </si>
  <si>
    <t>juan2017amaral@gmail.com</t>
  </si>
  <si>
    <t xml:space="preserve">Desenvolvedor </t>
  </si>
  <si>
    <t xml:space="preserve">Evoluir na carreira e atingir o próximo nível </t>
  </si>
  <si>
    <t xml:space="preserve">O que vc faz pra evoluir tão rápido </t>
  </si>
  <si>
    <t xml:space="preserve">moniquelima19@hotmail.com </t>
  </si>
  <si>
    <t xml:space="preserve">Ver Séries e viajar. </t>
  </si>
  <si>
    <t xml:space="preserve">Sou secretária </t>
  </si>
  <si>
    <t xml:space="preserve">Me desenvolver na área Front-end e conseguir um bom emprego com um bom salário. </t>
  </si>
  <si>
    <t xml:space="preserve">Um bom computador, no momento. </t>
  </si>
  <si>
    <t>Gostaria de aprender sobre JavaScript, já que ainda não estou no DevClub.</t>
  </si>
  <si>
    <t>jamersondarlan18@gmail.com</t>
  </si>
  <si>
    <t>Estudo para concurso</t>
  </si>
  <si>
    <t xml:space="preserve">A junção de poder trabalhar de casa e ser bem remunerado </t>
  </si>
  <si>
    <t xml:space="preserve">Independência e estabilidade financeira </t>
  </si>
  <si>
    <t>A dificuldade de entender a linguagem da programação e um auxílio dar os primeiros passos</t>
  </si>
  <si>
    <t xml:space="preserve">Quais os primeiros passos que você deu para entender sobre programação e qual sistema seria melhor para iniciar o processo de aprendizagem </t>
  </si>
  <si>
    <t>anderson_amaral2020@hotmail.com.br</t>
  </si>
  <si>
    <t xml:space="preserve">Telecomunicação </t>
  </si>
  <si>
    <t xml:space="preserve">Aprender e gostar de programação, ser um bom profissional </t>
  </si>
  <si>
    <t>É muito difícil apreender programação?</t>
  </si>
  <si>
    <t>is.92112260@gmail.com</t>
  </si>
  <si>
    <t xml:space="preserve">bico </t>
  </si>
  <si>
    <t>crescer</t>
  </si>
  <si>
    <t xml:space="preserve">nao ter um trabalho que me de tal salario
</t>
  </si>
  <si>
    <t>sao muitas as perguntas mais, eu perguntaria se ja criou seu proprio app, e se hj vc e feliz com oque faz .</t>
  </si>
  <si>
    <t>gleysi.lcf@gmail.com</t>
  </si>
  <si>
    <t xml:space="preserve">Netflix </t>
  </si>
  <si>
    <t xml:space="preserve">Dou aula de natação para crianças </t>
  </si>
  <si>
    <t xml:space="preserve">Conseguir uma vaga na programação e receber um bom salário </t>
  </si>
  <si>
    <t>Eu estudo e estudo e sinto q não consigo aprender nada.</t>
  </si>
  <si>
    <t xml:space="preserve">Como conseguir absolver o que aprendo nas aulas. </t>
  </si>
  <si>
    <t>Vanessacralmeidaa@gmail.com</t>
  </si>
  <si>
    <t>Nao sei por onde começar e tenho medo.</t>
  </si>
  <si>
    <t>Como consigo aprender para mellhorar minha vida financeira.</t>
  </si>
  <si>
    <t>araujomauricio379@gmail.com</t>
  </si>
  <si>
    <t>Programar, estudar</t>
  </si>
  <si>
    <t>Estudo Ciencias da computação e trabalho como suporte de ti</t>
  </si>
  <si>
    <t>Conseguir meu primeiro emprego como desenvolvedor front end jr</t>
  </si>
  <si>
    <t>Autoestima</t>
  </si>
  <si>
    <t>Oq eu posso mudar ou melhorar no meu curriculo?</t>
  </si>
  <si>
    <t>Leandro.oliver.engenharia@gmail.com</t>
  </si>
  <si>
    <t>Sou analista de PCP</t>
  </si>
  <si>
    <t>Falta de tempo para se dedicar como deve ser</t>
  </si>
  <si>
    <t>Por qual linguagem começar a programar, qual seria a linguagem de programação para os próximos anos</t>
  </si>
  <si>
    <t>arohe5@gmail.com</t>
  </si>
  <si>
    <t xml:space="preserve">Gosto de aprender e ser o melhor no que eu for fazer </t>
  </si>
  <si>
    <t xml:space="preserve">Sou jogador de futebol profissional </t>
  </si>
  <si>
    <t xml:space="preserve">Quero aprender e creio que posso alem de ser um “escape” posso fazer as duas coisas </t>
  </si>
  <si>
    <t xml:space="preserve">Tenho 23 anos, sou profissional de futebol mas quero estar sempre no mercado, atualizado e ter minha liberdade financeira além do futebol, sendo uma continuidade após a carreira </t>
  </si>
  <si>
    <t xml:space="preserve">N conhecia muito bem até hj mas me interessei muito em conhecer mais e aprender </t>
  </si>
  <si>
    <t xml:space="preserve">Perguntaria sobre sua história e como chegou a essa conquista, acho que a história de cada um motiva muito além do conhecimento dela </t>
  </si>
  <si>
    <t>cauandemelo2018@gmail.com</t>
  </si>
  <si>
    <t>jogar, ler ou estudar</t>
  </si>
  <si>
    <t>estou no 2° ano do ensino médio, me especializando cada vez mais para conseguir um bom emprego no futuro</t>
  </si>
  <si>
    <t xml:space="preserve">me especializar cada vez mais e conseguir um bom emprego no futuro </t>
  </si>
  <si>
    <t xml:space="preserve">as vezes da uma preguiça, mas acho que eu posso focar </t>
  </si>
  <si>
    <t>Como é trabalhar nessa área? É muito estressante?</t>
  </si>
  <si>
    <t>leonardoguido3@gmail.com</t>
  </si>
  <si>
    <t>Analista de Redes e Roteamento</t>
  </si>
  <si>
    <t>Trazer mais automatização e produtividade para as empresas, usar a mente criativa para criar sistemas, poder deixar a imaginação trabalhar livre</t>
  </si>
  <si>
    <t>Tenho objetivo de mudar a minha área de atuação, em que o motivo é meus familiares, hoje com minha família estabilizada posso ir atrás da profissão que sempre curti a programação. Estou muito focado para aprender</t>
  </si>
  <si>
    <t>As ideias que vem da minha cabeça para criar sites e sistemas, que não condiz com minha habilidade atual rs</t>
  </si>
  <si>
    <t>Qual a melhor linguagem para se aprender e entrar no mercado, atualmente estudo C#</t>
  </si>
  <si>
    <t>mayconmarquesh@gmail.com</t>
  </si>
  <si>
    <t>Não binário</t>
  </si>
  <si>
    <t>Estudo programação pela internet e busco emprego, nao necessariamente na area por enquanto</t>
  </si>
  <si>
    <t>adquirir conhecimento pra entrar na área de tecnologia</t>
  </si>
  <si>
    <t>Nada. apenas ainda nao tenho o conhecimento ainda</t>
  </si>
  <si>
    <t>Dúvidas sobre oque colocar no linkedIn e github pra facilitar oportunidades</t>
  </si>
  <si>
    <t>Viniciuszouza17@gmail.com</t>
  </si>
  <si>
    <t xml:space="preserve">Jogar,assistir,fica com meu irmãozinho </t>
  </si>
  <si>
    <t xml:space="preserve">Mias liberdade financeira </t>
  </si>
  <si>
    <t xml:space="preserve">Não estou capacitado na programação </t>
  </si>
  <si>
    <t xml:space="preserve">Falar mais sobre esse mercado </t>
  </si>
  <si>
    <t>Sebastiaoms1972@gmail.com</t>
  </si>
  <si>
    <t xml:space="preserve">Eu procuro arruma algo quando da eu estudo </t>
  </si>
  <si>
    <t xml:space="preserve">Operador de ar condicionado e manutenção </t>
  </si>
  <si>
    <t xml:space="preserve">Quero apreender a fazer programação </t>
  </si>
  <si>
    <t xml:space="preserve">Mais e tempo pra estudar os conteúdos </t>
  </si>
  <si>
    <t xml:space="preserve">Você já está me ajudando </t>
  </si>
  <si>
    <t>leticianegoccios1@gmail.com</t>
  </si>
  <si>
    <t>Atualmente estou desempregada</t>
  </si>
  <si>
    <t>Tenho como objetivo me profissionalizar e assim conquistar uma vaga de emprego e dar uma condição melhor para meus filhos</t>
  </si>
  <si>
    <t>As vezes não acredito no meu potencial</t>
  </si>
  <si>
    <t>Me ajuda a me tornar uma programadora de sucesso</t>
  </si>
  <si>
    <t>salatielmateus38@gmail.com</t>
  </si>
  <si>
    <t xml:space="preserve">Assistir documentários </t>
  </si>
  <si>
    <t>Estudo para o enem</t>
  </si>
  <si>
    <t xml:space="preserve">Quero ter estabilidade financeira </t>
  </si>
  <si>
    <t xml:space="preserve">Não tenho computador. </t>
  </si>
  <si>
    <t xml:space="preserve">Como você conseguiu atingir seu ápice na programação ? </t>
  </si>
  <si>
    <t>nessa.sborges@hotmail.com</t>
  </si>
  <si>
    <t>Estou começando agora a exercer na empresa</t>
  </si>
  <si>
    <t>Aprender com programar e cronometrar cada maquina</t>
  </si>
  <si>
    <t>Como programar os talões de pedidos</t>
  </si>
  <si>
    <t>Várias mas não daria p aqui pq sai várias duvidas</t>
  </si>
  <si>
    <t xml:space="preserve">evitonangelina@gmail.com </t>
  </si>
  <si>
    <t>Auxiliar de entrega</t>
  </si>
  <si>
    <t xml:space="preserve">Me encantei pela programação e quero que seja minha profissão. </t>
  </si>
  <si>
    <t xml:space="preserve">Estabilidade financeira e qualidade de tempo </t>
  </si>
  <si>
    <t xml:space="preserve">Nao ter uma profissão. </t>
  </si>
  <si>
    <t>Me ensine e me ajude a ter foco pois minha ansiedade de conhecimento me atrapalha bastante,  me passe um cronograma e me ajude por favor.</t>
  </si>
  <si>
    <t>Jacksmithhh157@gmail.com</t>
  </si>
  <si>
    <t>Reforma de apartamentos</t>
  </si>
  <si>
    <t>Aprender programação e começar a trabalhar na area</t>
  </si>
  <si>
    <t>Muita coisa</t>
  </si>
  <si>
    <t xml:space="preserve">tatimdias@outlook.com </t>
  </si>
  <si>
    <t>Ver filmes, passear,...</t>
  </si>
  <si>
    <t xml:space="preserve">Auxiliar Administrativo na área da Saúde </t>
  </si>
  <si>
    <t xml:space="preserve">Vou me mudar pro interior de SP e trabalhar com programação vai me possibilitar trabalho home-office e bons salários. Tudo isso pra melhorar minha qualidade de vida. São 8 anos na área da Saúde...estou esgotada...péssimas condições de trabalho e salário baixo. </t>
  </si>
  <si>
    <t xml:space="preserve">Sentimento de incapacidade de fazer algo diferente. Já estou no DevClub Front End mas ainda no começo das aulas. </t>
  </si>
  <si>
    <t>Olha...difícil pq te acompanho no insta e já vi várias respostas às minhas perguntas nos stories...inclusive parabéns...vc passa conhecimento, confiança e muito incentivo pros que te acompanham.</t>
  </si>
  <si>
    <t>wcda90@gmail.com</t>
  </si>
  <si>
    <t>Preto ar esportes e jogar vídeo games</t>
  </si>
  <si>
    <t xml:space="preserve">Agente funerário/ criador de conteúdo de vídeos de jogos </t>
  </si>
  <si>
    <t>Desejo fazer  melhorar a rentabilidade da minha família buscando aprender e desenvolver a profissão.</t>
  </si>
  <si>
    <t xml:space="preserve"> Teoricamente,  parece ser bem difícil. </t>
  </si>
  <si>
    <t xml:space="preserve"> Qual é a maior dificuldade de quem está  aprendendo programação ?</t>
  </si>
  <si>
    <t xml:space="preserve">vitorio.food@gmail.com </t>
  </si>
  <si>
    <t xml:space="preserve">Migração de área </t>
  </si>
  <si>
    <t xml:space="preserve">Quais caminhos para se tornar gestor na parte de sistemas </t>
  </si>
  <si>
    <t>raceDA047@gmail.com</t>
  </si>
  <si>
    <t>Entender a programação e ser um programador back-end</t>
  </si>
  <si>
    <t>Tempo e estudo de qualidade</t>
  </si>
  <si>
    <t>Qual o melhor jeito de eu estudar para alcançar meus objetivos</t>
  </si>
  <si>
    <t>oileandro239@gmail.com</t>
  </si>
  <si>
    <t>cozinhar</t>
  </si>
  <si>
    <t xml:space="preserve">sou estudante </t>
  </si>
  <si>
    <t>é um mundo livre onde pode se fazer de praticamente tudo</t>
  </si>
  <si>
    <t>procuro uma forma de ganhar dinheiro atualmente para poder abrir meu próprio negócio daqui a alguns anos</t>
  </si>
  <si>
    <t xml:space="preserve">falta de conhecimento e preparo profissional </t>
  </si>
  <si>
    <t>quais são as coisas que os aspirantes a T.I mais pensam porém de forma equivocada? e como seria esse pensamento na realidade?</t>
  </si>
  <si>
    <t>matheusferreira991@gmail.com</t>
  </si>
  <si>
    <t>Engenheiro de Redes</t>
  </si>
  <si>
    <t>Liberdade, conhecimento e felicidade</t>
  </si>
  <si>
    <t>Preguiça, falta de foco.</t>
  </si>
  <si>
    <t>naldo_2101@hotmail.com</t>
  </si>
  <si>
    <t>Estudar, jogar</t>
  </si>
  <si>
    <t>Sou entregador em uma auto mecânica a Diesel</t>
  </si>
  <si>
    <t>Além de que já estou cursando, quero aprender o quanto antes e sim realizar o sonho de ter uma profissão e ganhar com isso, ter uma instabilidade financeira.</t>
  </si>
  <si>
    <t>Minha vida é um pouco corrida, trabalho de dia, a noite tenho um comércio e estudo,filhos etc .. , mais não posso para não!</t>
  </si>
  <si>
    <t>Claro que todos fariam diretamente essa pergunta, mas, eu quero aprender logo a programação, não sei nada ainda, tudo muito complexo, então queria um jeito mais rápido e compreender aquilo que for ensinado.</t>
  </si>
  <si>
    <t>juniord332@gmail.com</t>
  </si>
  <si>
    <t>A prender programação e evoluir cada dia mais.</t>
  </si>
  <si>
    <t>Primeiro aprender o básico.</t>
  </si>
  <si>
    <t>Conselho de uma pessoa que já tem experiência na área séria uma ótima conversa.</t>
  </si>
  <si>
    <t>lauriayuri@gmail.com</t>
  </si>
  <si>
    <t xml:space="preserve">Gosto de procurar informações na área de tecnologia </t>
  </si>
  <si>
    <t xml:space="preserve">Trabalho na área de estoque de um restaurante </t>
  </si>
  <si>
    <t>Desejo aprender a programar para conquista um emprego melhor com um salário melhor e alcançar meu objetivo profissional.</t>
  </si>
  <si>
    <t>Você é realizado profissionalmente ? É difícil aprender a programar ? É preciso ter uma máquina para poder operar ?</t>
  </si>
  <si>
    <t>robsonsanthana20@gmail.com</t>
  </si>
  <si>
    <t xml:space="preserve">Ver séries e filmes e viajar </t>
  </si>
  <si>
    <t xml:space="preserve">Falta de conhecimento na área que quero atuar </t>
  </si>
  <si>
    <t>Qual a forma mais fácil de ter conhecimento .</t>
  </si>
  <si>
    <t>suzi_satiro@yahoo.com.br</t>
  </si>
  <si>
    <t>No momento estou desempregada</t>
  </si>
  <si>
    <t>Porque é uma área de grande crescimento de muita demanda nas empresas.</t>
  </si>
  <si>
    <t>Já  conclui a faculdade em sistemas de informação mais sempre tive dificuldade em aprender.</t>
  </si>
  <si>
    <t>Meu objetivo é aprender um novo idioma e aperfeiçoar na área que me formei.</t>
  </si>
  <si>
    <t xml:space="preserve">Um deles é conseguir me adaptar ao aprendizado porque exige bastante esforço e porque no momento não tenho dinheiro para investir nesses estudos. </t>
  </si>
  <si>
    <t>O que fazer para aprender a programação do zero mesmo tendo faculdade e sem experiência na área  ?</t>
  </si>
  <si>
    <t>adba22@hotmail.com</t>
  </si>
  <si>
    <t>Objetivo profissional na área.</t>
  </si>
  <si>
    <t>Aprender alguns macetes.</t>
  </si>
  <si>
    <t>bjosemateus@yahoo.com.br</t>
  </si>
  <si>
    <t>Ler livros ou jogar videogame.</t>
  </si>
  <si>
    <t>Independência financeira.</t>
  </si>
  <si>
    <t>Conseguir uma vaga como programador.</t>
  </si>
  <si>
    <t>Qual seria o melhor caminho a seguir para me tornar um bom programador?</t>
  </si>
  <si>
    <t>ageu.c.portella@gmail.com</t>
  </si>
  <si>
    <t>Leitura e game</t>
  </si>
  <si>
    <t>Como fazer para conquistar clientes na area</t>
  </si>
  <si>
    <t>fabiobezerrajr170608@gmail.com</t>
  </si>
  <si>
    <t xml:space="preserve">Judô </t>
  </si>
  <si>
    <t xml:space="preserve">Ensino fundamental 2, e estudando programação </t>
  </si>
  <si>
    <t xml:space="preserve">Conseguir meu primeiro salário, e ajudar minha família </t>
  </si>
  <si>
    <t>Preguiça de estudar</t>
  </si>
  <si>
    <t xml:space="preserve">Melhores dicas para aprender programação </t>
  </si>
  <si>
    <t>lojashopeelook@gmail.com</t>
  </si>
  <si>
    <t xml:space="preserve">Sem ocupação </t>
  </si>
  <si>
    <t xml:space="preserve">Viver 100% da internet </t>
  </si>
  <si>
    <t xml:space="preserve">Minha procrastinação em nunca ter tido nenhum resultado no marketing digital </t>
  </si>
  <si>
    <t>Se vcs ensina realmente a forma correta de como ganhar dinheiro no marketing digital pois sempre acho que vc esconde algo</t>
  </si>
  <si>
    <t>Hugojorge335@gmail.com</t>
  </si>
  <si>
    <t>Ler e descansar</t>
  </si>
  <si>
    <t>Pretendo migrar de área e construir uma carreia com algo que realmente me interesse</t>
  </si>
  <si>
    <t xml:space="preserve">O que fazer e como fazer para conseguir ingressar nessa área </t>
  </si>
  <si>
    <t>junior.jocemir1107@gmail.com</t>
  </si>
  <si>
    <t>Viajar, assitir filmes, dormir.</t>
  </si>
  <si>
    <t>Atualmente trabalho como auxiliar administrativo e estou cursando ADS.</t>
  </si>
  <si>
    <t xml:space="preserve">Meu objetivo atualmente é poder conseguir trabalhar como na área de programação </t>
  </si>
  <si>
    <t>Nos horários livre ter pouco dedicação nos estudos da área.</t>
  </si>
  <si>
    <t>Como faço para me dedicar mais nos estudos e ter bons resultados para assim conseguir uma vaga na área?</t>
  </si>
  <si>
    <t xml:space="preserve">Jd062688@gmail.com </t>
  </si>
  <si>
    <t xml:space="preserve">Trabalho por conta própria </t>
  </si>
  <si>
    <t>Idade fora da curva ap</t>
  </si>
  <si>
    <t>Aprender nova profissão e voltar ao mercado</t>
  </si>
  <si>
    <t xml:space="preserve">Na verdade não sei o caminho e o fator idade acima dos 50 sinto muita resistência no mercado de trabalho </t>
  </si>
  <si>
    <t xml:space="preserve">Como me tornar um programador </t>
  </si>
  <si>
    <t>diegobbcrazyy@gmail.com</t>
  </si>
  <si>
    <t xml:space="preserve">Gosto de jogar jogos no computador </t>
  </si>
  <si>
    <t xml:space="preserve">Segurança dentro de um hospital </t>
  </si>
  <si>
    <t>Me ensinasse a entrar na carreira de programador.</t>
  </si>
  <si>
    <t>juuhdoliveira@hotmail.com</t>
  </si>
  <si>
    <t>Cursos sobre programação e idiomas</t>
  </si>
  <si>
    <t>Trabalho como trainee em programação</t>
  </si>
  <si>
    <t>Ser especialista em alguma linguagem de programação</t>
  </si>
  <si>
    <t>Falta de ter um caminho mais direto a seguir</t>
  </si>
  <si>
    <t>Dicas de como melhorar e aprender mais</t>
  </si>
  <si>
    <t>Larissawoidella@hotmail.com</t>
  </si>
  <si>
    <t xml:space="preserve">Ler, ir ao parque, ver amigos </t>
  </si>
  <si>
    <t xml:space="preserve">Recrutamento e seleção de tecnologia </t>
  </si>
  <si>
    <t xml:space="preserve">Quero ter um salário bom para poder escolher aonde quero morar, o que quero fazer de final de semana e não esquentar a cabeça com dívidas. Poder viajar, ir em bons restaurantes e fazer cursos diversos de autoconhecimento. </t>
  </si>
  <si>
    <t xml:space="preserve">Salário atual </t>
  </si>
  <si>
    <t xml:space="preserve">Qual era sua profissão anterior e quando arrumou sua primeira oportunidade com programação? </t>
  </si>
  <si>
    <t>zaiarios@outlook.com</t>
  </si>
  <si>
    <t>Jogar, sair ao ar livre</t>
  </si>
  <si>
    <t xml:space="preserve">Conhecer outros países </t>
  </si>
  <si>
    <t xml:space="preserve">Insegurança, comodidade </t>
  </si>
  <si>
    <t>Como conseguir trabalhar em outras empresas fora do Brasil?</t>
  </si>
  <si>
    <t>jojunior02@hotmail.com</t>
  </si>
  <si>
    <t>Programador torno cnc</t>
  </si>
  <si>
    <t xml:space="preserve">Definir minha carreira profissional </t>
  </si>
  <si>
    <t xml:space="preserve">Começo meio e fim de toda sua trajetória </t>
  </si>
  <si>
    <t>ezanettir@gmail.com</t>
  </si>
  <si>
    <t xml:space="preserve">Jogar vídeo game, ler livro, ver filme e ficar com minha família </t>
  </si>
  <si>
    <t>Comércio Exterior</t>
  </si>
  <si>
    <t xml:space="preserve">Gostaria de aprender programação para ganhar um dinheiro extra e se possível mudar de área </t>
  </si>
  <si>
    <t>Medo de mudar de área</t>
  </si>
  <si>
    <t xml:space="preserve">Por onde eu começo para iniciar essa mudança </t>
  </si>
  <si>
    <t>mathiasdasilvaduduh123@gmail.com</t>
  </si>
  <si>
    <t xml:space="preserve">Estágio </t>
  </si>
  <si>
    <t xml:space="preserve">Entrar na área </t>
  </si>
  <si>
    <t>A</t>
  </si>
  <si>
    <t>renato.quintela@yahoo.com.br</t>
  </si>
  <si>
    <t xml:space="preserve">Passear com família </t>
  </si>
  <si>
    <t xml:space="preserve">Engenheiro e empreendedor dono de agência de viagem </t>
  </si>
  <si>
    <t xml:space="preserve">Aprender programação para ter mais uma habilidade </t>
  </si>
  <si>
    <t>Como é viver de programação?</t>
  </si>
  <si>
    <t>gustavovolkov11@gmail.com</t>
  </si>
  <si>
    <t xml:space="preserve">Redes sociais e streaming </t>
  </si>
  <si>
    <t xml:space="preserve">Mecânica </t>
  </si>
  <si>
    <t xml:space="preserve">Remuneração baixo, para o custo de vida </t>
  </si>
  <si>
    <t>Como é trabalhar na área?; O que te motiva a continuar na área?</t>
  </si>
  <si>
    <t>aleepaloma288@gmail.com</t>
  </si>
  <si>
    <t xml:space="preserve">Montador </t>
  </si>
  <si>
    <t xml:space="preserve">Tenho curiosidade em aprender </t>
  </si>
  <si>
    <t xml:space="preserve">Trabalhar para ficar mais tempo com a família </t>
  </si>
  <si>
    <t>Como entrar nesse ramo</t>
  </si>
  <si>
    <t>igocirino@gmail.com</t>
  </si>
  <si>
    <t>Consumir conteúdos sobre jogos e outras áreas</t>
  </si>
  <si>
    <t>Aprender a programar antes de sair do ensino médio para assim poder ingressar em um estágio logo em seguida.</t>
  </si>
  <si>
    <t>O ato de procrastinar a todo momento, pois já tenho em mente esses objetivos a um bom tempo (5 - 6 meses) e agora quero focar 100% para realizá-los.</t>
  </si>
  <si>
    <t>Como acabar com o ato de procrastinar e começar a ter atitude para realizar as coisas.</t>
  </si>
  <si>
    <t>lucasxaviercontabil@gmail.com</t>
  </si>
  <si>
    <t xml:space="preserve">Sou barbeiro </t>
  </si>
  <si>
    <t xml:space="preserve">Me tornar um grande profissional na área de programação </t>
  </si>
  <si>
    <t xml:space="preserve">A falta de uma faculdade na área </t>
  </si>
  <si>
    <t>Qual foi o passo a passo que você teve para alcançar bons resultados?</t>
  </si>
  <si>
    <t xml:space="preserve">pedro.dozzi@gmail.com </t>
  </si>
  <si>
    <t>Engenharia da Computação</t>
  </si>
  <si>
    <t>Estudos, Aprendizado e Primeiro emprego na área</t>
  </si>
  <si>
    <t>Dicas para primeiro emprego</t>
  </si>
  <si>
    <t>joao.mota.amorim11@gmail.com</t>
  </si>
  <si>
    <t xml:space="preserve">Estudo ADS , trabalho na area de vendas de equipamentos médicos </t>
  </si>
  <si>
    <t>Abrir minha empresa na area de TI</t>
  </si>
  <si>
    <t>Pouco conhecimento é procrastinação diária para aprender</t>
  </si>
  <si>
    <t>Como fazer renda extra com meu conhecimento de TI</t>
  </si>
  <si>
    <t>nan_augusto@hotmail.com</t>
  </si>
  <si>
    <t xml:space="preserve">Assistir séries, jogar games </t>
  </si>
  <si>
    <t>Cursando análise e desenvolvimento de sistemas</t>
  </si>
  <si>
    <t xml:space="preserve">Ter uma vivência em outro país </t>
  </si>
  <si>
    <t xml:space="preserve">Questões financeira </t>
  </si>
  <si>
    <t xml:space="preserve">Como conseguir ter foco nos estudos </t>
  </si>
  <si>
    <t>antoniopedro.44@hotmail.com.br</t>
  </si>
  <si>
    <t xml:space="preserve">Artesanato </t>
  </si>
  <si>
    <t xml:space="preserve">Artesanato por encomenda </t>
  </si>
  <si>
    <t>Aprender, evoluir e prosperar.</t>
  </si>
  <si>
    <t>Falta de recursos e poucas oportunidades.</t>
  </si>
  <si>
    <t xml:space="preserve">Como começar a programar? qual o primeiro passo do aprendizado? </t>
  </si>
  <si>
    <t>brunogabriiel2@gmail.com</t>
  </si>
  <si>
    <t>Curto mexe no pc</t>
  </si>
  <si>
    <t>Aprender programação a fundo.</t>
  </si>
  <si>
    <t>Aprender programação a fundo, para depois conquistar o mercado de trabalho.</t>
  </si>
  <si>
    <t>Não quero te perguntar nada, você já está me ajudando e muito com essas aulas, de você só quero tirar as dúvidas do que eu não entender.</t>
  </si>
  <si>
    <t>vcamylla222@gmail.com</t>
  </si>
  <si>
    <t>estudo no ensino medio</t>
  </si>
  <si>
    <t>No momento eu pretendo terminar o ensino medio com boas notas e começar o curso de programação completo</t>
  </si>
  <si>
    <t>Eu tenho problemas de concentração</t>
  </si>
  <si>
    <t>Você acha que eu conseguiria aprender o basico da programação sem ter um computador no momento?</t>
  </si>
  <si>
    <t>evertonvictorp@gmail.com</t>
  </si>
  <si>
    <t>Séries e games</t>
  </si>
  <si>
    <t xml:space="preserve">Financeiro de uma empresa nacional </t>
  </si>
  <si>
    <t xml:space="preserve">Tempo e metodologia que se encaixe na minha rotina </t>
  </si>
  <si>
    <t xml:space="preserve">Como melhorar a programação, e entender como funciona cada processo </t>
  </si>
  <si>
    <t xml:space="preserve">Gustavomartinsdsouza@gmail.com </t>
  </si>
  <si>
    <t>Jogar e se divertir com a família.</t>
  </si>
  <si>
    <t>Auxiliar logístico</t>
  </si>
  <si>
    <t>Estudar e melhorar minha vida financeira.</t>
  </si>
  <si>
    <t>Falta de atenção, e de foco nos estudos! Mais acredito que irei superar isso e melhorar como pessoa!</t>
  </si>
  <si>
    <t>Sinceramente não sei. Mais iria perguntar sobre suas histórias de vida e como chegou onde está!</t>
  </si>
  <si>
    <t>daniel.silva.sousa4321@gmail.com</t>
  </si>
  <si>
    <t xml:space="preserve">Trabalho na função de comprador na empresa oboticario </t>
  </si>
  <si>
    <t>Minha meta é seguir o cronograma desde o dev. Júnior até o sênior…</t>
  </si>
  <si>
    <t xml:space="preserve">Nenhuma graças a Deus </t>
  </si>
  <si>
    <t>Como se tornar um dev. Muito bom e ágil</t>
  </si>
  <si>
    <t>fernandoalflen@gmail.com</t>
  </si>
  <si>
    <t xml:space="preserve">Trabalha </t>
  </si>
  <si>
    <t>Maior renda.</t>
  </si>
  <si>
    <t xml:space="preserve">Mmplogistica01@gmail.com </t>
  </si>
  <si>
    <t xml:space="preserve">Ler e navegar na Internet </t>
  </si>
  <si>
    <t>Ser front end</t>
  </si>
  <si>
    <t xml:space="preserve">Nada me impede,  já estou começando a assistir aulas pelo YouTube </t>
  </si>
  <si>
    <t xml:space="preserve">Como foi sua trajetória de aprendizado e quais linguagens você ultiliza atualmente </t>
  </si>
  <si>
    <t>Lg1477589@gmail.com</t>
  </si>
  <si>
    <t xml:space="preserve">Virar um bom programador e viver com essa renda </t>
  </si>
  <si>
    <t>Não ter um pc bom, mas já estou montando um</t>
  </si>
  <si>
    <t>Como funciona isso? Pra quem eu trabalho? Pra mim mesmo? Como alguma empresa vai saber que eu trabalho com isso?</t>
  </si>
  <si>
    <t xml:space="preserve">carolina.lemosf@gmail.com </t>
  </si>
  <si>
    <t>Ler, estudar e assistir filmes</t>
  </si>
  <si>
    <t xml:space="preserve">Sou professora particular </t>
  </si>
  <si>
    <t xml:space="preserve">Conseguir trabalhar em algo que me dê segurança e me permita ajudar a minha família financeiramente, também </t>
  </si>
  <si>
    <t xml:space="preserve">Falta de foco e segurança </t>
  </si>
  <si>
    <t>É mesmo possível ganhar muito dinheiro com programação, ou somente vendendo cursos ma Internet?</t>
  </si>
  <si>
    <t>gustavo.magnus@hotmail.com</t>
  </si>
  <si>
    <t>Analista de TI (Infra)</t>
  </si>
  <si>
    <t>Desejo aprender programação, para mudar de areá na TI.</t>
  </si>
  <si>
    <t xml:space="preserve">Acredito que não falte nada, apenas tempo para aprender e estudar programação. </t>
  </si>
  <si>
    <t xml:space="preserve">Seria sobre programação, conheço um pouco, mas não tenho ideia de onde e como começar a estudar. </t>
  </si>
  <si>
    <t>ka_fernandaaraujo@hotmail.com</t>
  </si>
  <si>
    <t xml:space="preserve">Mexer em computador </t>
  </si>
  <si>
    <t xml:space="preserve">Desenvolver mais minha capacidade lógica e avança minha carreira profissional </t>
  </si>
  <si>
    <t xml:space="preserve">Falta de organização e entender qual caminho realmente irei seguir </t>
  </si>
  <si>
    <t>Como guardar e fundamentar bem os conceitos bases necessários para a carreira de tecnologia?</t>
  </si>
  <si>
    <t>ronato_@hotmail.com</t>
  </si>
  <si>
    <t>Ter o conhecimento sufuciente para atuar na aréa da programção</t>
  </si>
  <si>
    <t>não ter conhecimento suficiente pra começar nas empresas</t>
  </si>
  <si>
    <t>em quanto tempo e oq devo fazer pra me tornar um execelente programador.</t>
  </si>
  <si>
    <t>almeidaedgar862@gmail.com</t>
  </si>
  <si>
    <t xml:space="preserve">Desejo aprender a programação </t>
  </si>
  <si>
    <t>Qual 1 passo</t>
  </si>
  <si>
    <t>fics.fernanda@gmail.com</t>
  </si>
  <si>
    <t xml:space="preserve">Análise de sinistro em uma seguradora </t>
  </si>
  <si>
    <t xml:space="preserve">Entender melhor onde posso chegar </t>
  </si>
  <si>
    <t xml:space="preserve">jinlegiao@gmail.com </t>
  </si>
  <si>
    <t>Jogar e sair</t>
  </si>
  <si>
    <t>mecânico de autos</t>
  </si>
  <si>
    <t>Criar uma familia e crescer profissionalmente</t>
  </si>
  <si>
    <t>se eu conseguiria sair de uma area completamente diferente e ainda ter sucesso com programaçao mesmo ja tendo 27 anos de idade</t>
  </si>
  <si>
    <t>marisa.marini.tribunal@gmail.com</t>
  </si>
  <si>
    <t xml:space="preserve">Renda extra </t>
  </si>
  <si>
    <t xml:space="preserve">Aposentada </t>
  </si>
  <si>
    <t>Sou formada em RH mas nunca trabalhei na area</t>
  </si>
  <si>
    <t>Principalmente renda extra</t>
  </si>
  <si>
    <t>Idade e não saber nada</t>
  </si>
  <si>
    <t>Você acha que uma pessoa que nunca trabalhou e não conhece nada de programação tem alguma chance no mundo digital?</t>
  </si>
  <si>
    <t>lucaschudzik@hotmail.com</t>
  </si>
  <si>
    <t xml:space="preserve">Estudar praticar esporte </t>
  </si>
  <si>
    <t xml:space="preserve">Estou trabalhando como porteiro </t>
  </si>
  <si>
    <t xml:space="preserve">aprender novas experiências </t>
  </si>
  <si>
    <t xml:space="preserve">Quero melhorar minha carreira profissional como desenvolvedor </t>
  </si>
  <si>
    <t>Como conseguir começar do zero</t>
  </si>
  <si>
    <t>jorgelcd315@gmail.com</t>
  </si>
  <si>
    <t>Games.</t>
  </si>
  <si>
    <t>Administrador de Banco de Dados(DBA).</t>
  </si>
  <si>
    <t>Desenvolver Sistemas para resolver problemas.</t>
  </si>
  <si>
    <t>Desenvolver sistemas WEB e Mobile.</t>
  </si>
  <si>
    <t>De por onde começar depois de fazer cursos e mais cursos.</t>
  </si>
  <si>
    <t>Como começar a desenvolver sistemas??</t>
  </si>
  <si>
    <t>ilannacruz@hotmail.com</t>
  </si>
  <si>
    <t>Cuido de casa, flesposo e filha</t>
  </si>
  <si>
    <t>Só conclui ensino medio</t>
  </si>
  <si>
    <t>Atualmente estou desempregada, quero entrar no mercado de trabalho</t>
  </si>
  <si>
    <t>Vale a pena eu me dedicar a.programacao? Nunca fiz, não tenho base e me falam que e muito dificil</t>
  </si>
  <si>
    <t>dariokleber15@gmail.com</t>
  </si>
  <si>
    <t xml:space="preserve">Sou vendedor de loja laser eletro </t>
  </si>
  <si>
    <t xml:space="preserve">Espero conquista uma vaga nesta área </t>
  </si>
  <si>
    <t xml:space="preserve">Nada só eu mesmo </t>
  </si>
  <si>
    <t xml:space="preserve">Me passa o máximo de experiência pocivel </t>
  </si>
  <si>
    <t>renan.eletric10@gmail.com</t>
  </si>
  <si>
    <t>Correr,brincar com as crianças,sair .</t>
  </si>
  <si>
    <t xml:space="preserve">Técnico de produção temporário pela agência </t>
  </si>
  <si>
    <t xml:space="preserve">Crescimento profissional na área e dar uma estabilidade melhor pra minha família </t>
  </si>
  <si>
    <t xml:space="preserve">Se você vai dar todo suporte pra eu sair um programador top </t>
  </si>
  <si>
    <t>Arthuroliveira175@gmail.com</t>
  </si>
  <si>
    <t xml:space="preserve">Estou cursando o ensino médio com o curso técnico de técnico em informática para web na etec  </t>
  </si>
  <si>
    <t xml:space="preserve">Quero realizar o meu sonho de dar uma vida melhor para minha família </t>
  </si>
  <si>
    <t xml:space="preserve">Não saber por o de começar </t>
  </si>
  <si>
    <t xml:space="preserve">Qual o caminho que vc trilhou para chegar onde voce está hoje </t>
  </si>
  <si>
    <t xml:space="preserve">Pelo Instagram </t>
  </si>
  <si>
    <t xml:space="preserve">Tecnico de eletrônica </t>
  </si>
  <si>
    <t>Me tornar um fullstack</t>
  </si>
  <si>
    <t>Meu emprego atual</t>
  </si>
  <si>
    <t>Como começo?</t>
  </si>
  <si>
    <t>t.iih@hotmail.com</t>
  </si>
  <si>
    <t>O melhor caminho pra começar</t>
  </si>
  <si>
    <t>guirsouza89@gmail.com</t>
  </si>
  <si>
    <t>esportes, filmes e ficar com a minha filha</t>
  </si>
  <si>
    <t>mudar minha area de trabalho e ter mais segurança financeira</t>
  </si>
  <si>
    <t>como eu inicio na area de programador e qual curso é realmente confiavel</t>
  </si>
  <si>
    <t>mellorefrigeracao28@gmail.com</t>
  </si>
  <si>
    <t>Ultimamente estudar</t>
  </si>
  <si>
    <t xml:space="preserve">Conferente armazém </t>
  </si>
  <si>
    <t xml:space="preserve">Poder conhecer todo Brasil viajando de carro trabalhando com programação </t>
  </si>
  <si>
    <t xml:space="preserve">Por enquanto tempo </t>
  </si>
  <si>
    <t>flavianealvescandido@yahoo.com.br</t>
  </si>
  <si>
    <t xml:space="preserve">Estudar de forma independente </t>
  </si>
  <si>
    <t xml:space="preserve">Estudar bastante e me tornar uma programadora de sucesso </t>
  </si>
  <si>
    <t xml:space="preserve">Achar que precisa ser expert em matemática </t>
  </si>
  <si>
    <t xml:space="preserve">Como começar e qual caminho devo seguir para atingir meu objetivo </t>
  </si>
  <si>
    <t>rodrigolopes.94@hotmail.com</t>
  </si>
  <si>
    <t>Bar, netflix, jogos, youtube, tiktok</t>
  </si>
  <si>
    <t>Sócio de empresa de consultoria</t>
  </si>
  <si>
    <t>Sendo sincero, estou cansado de trabalhar muito pra ganhar pouco, se for pra trabalhar muito, que seja pra ganhar muito também. Meus reais objetivos são juntar dinheiro para abrir uma clínica veterinária para minha noiva que é médica veterinária, comprar uma casa, dar um casamento digno para minha noiva, e assim que puder, começar a investir, no que eu ainda não sei.</t>
  </si>
  <si>
    <t>Pode ser a falta de conhecimento, pode ser a teimosia de tentar fazer a minha empresa atual crescer e não olhar para outras oportunidades, pode ser o medo de se arriscar e mudar de carreira em uma idade relativamente tardia, ou tudo isso junto, e principalmente a falta de poder aquisitivo para abrir um possível novo negócio, investir, bancar uma nova graduação, enfim.</t>
  </si>
  <si>
    <t>Provavelmente você iria responder isso no curso, mas iria te perguntar qual o caminho correto a se seguir, já tentei aprender por conta, fiz diversas horas de treinamento em programação HTML, estudei sobre as linguagens de programações, tentei aprender VBA do Excel por conta achando que seria uma maneira fácil e prática de entrar no mundo da programação, mas no final das contas não consegui descobrir qual o caminho certo a seguir, quais linguagens devo aprender, o que devo estudar sobre redes, base de dados, tabelas, servidores, sistemas operacionais, se vale a pena aprender a desenvolver IOs ou android, ou se não vale a pena, basicamente qual o caminho das pedras.</t>
  </si>
  <si>
    <t>ericktavares53@outlook.com</t>
  </si>
  <si>
    <t xml:space="preserve">Progredir </t>
  </si>
  <si>
    <t>técnico em telecomunicação</t>
  </si>
  <si>
    <t xml:space="preserve">Aprender e adquirir mais conhecimentos </t>
  </si>
  <si>
    <t>Eu abrir mais a mente</t>
  </si>
  <si>
    <t xml:space="preserve"> fabianodiasmoreiracavaco@gmail.com</t>
  </si>
  <si>
    <t>Estudar, estudar, estudar</t>
  </si>
  <si>
    <t>Todas alternativas acima</t>
  </si>
  <si>
    <t>Alcançar o primeiro emprego na área de tecnologia</t>
  </si>
  <si>
    <t xml:space="preserve">Quero ser hábil para conseguir a vaga. </t>
  </si>
  <si>
    <t>Como atingiu esse nível ?</t>
  </si>
  <si>
    <t>flaviodiasmoreira95@gmail.com</t>
  </si>
  <si>
    <t>Estudar, atividade física</t>
  </si>
  <si>
    <t>Estudante de programação</t>
  </si>
  <si>
    <t>Todas as alternativas acima</t>
  </si>
  <si>
    <t>Quero ser hábil para conseguir a vaga</t>
  </si>
  <si>
    <t>Como atingiu esse nível?</t>
  </si>
  <si>
    <t>dm12102005@hotmail.com</t>
  </si>
  <si>
    <t xml:space="preserve">Aprender, estudar sobre a minha área </t>
  </si>
  <si>
    <t xml:space="preserve">Confeitaria </t>
  </si>
  <si>
    <t>Desejo aprender programação e quem sabe entrar em uma empresa como programadora</t>
  </si>
  <si>
    <t xml:space="preserve">O estudo na área, e o tempo para aprender </t>
  </si>
  <si>
    <t>Como aprender no menor tempo possivel</t>
  </si>
  <si>
    <t>filipe.reis.0@gmail.com</t>
  </si>
  <si>
    <t>Infraestrutura</t>
  </si>
  <si>
    <t>Crescimento Profissonal</t>
  </si>
  <si>
    <t>Sobrecarga de Trabalho</t>
  </si>
  <si>
    <t>Melhores práticas para "aprender a aprender" programaçao.</t>
  </si>
  <si>
    <t>josicorrea520@gmail.com</t>
  </si>
  <si>
    <t>Passeios de vez em quando e estudos</t>
  </si>
  <si>
    <t>Estou fazendo curso tecnico em analise e desenvolvimento de sistemas</t>
  </si>
  <si>
    <t>Pretendo ter uma  profissão valorizada no mercado e ter mais qualidade de vida</t>
  </si>
  <si>
    <t>Sou um pouco insegura, tenho medo de não conseguir aprender ou demorar demais pra aprender.</t>
  </si>
  <si>
    <t>Eu pediria pra você me ensinar programação do zero da maneira mais lúdica que você puder porque eu tenho dificuldade no aprendizado.</t>
  </si>
  <si>
    <t>Riquemelo09@gmail.com</t>
  </si>
  <si>
    <t>Futebol, video games, sair com os amigos</t>
  </si>
  <si>
    <t>Gostaria de aprender a programar para trabalhar na area</t>
  </si>
  <si>
    <t>No momento, preciso estudar e aprender programacao para poder realizar meus objetivos</t>
  </si>
  <si>
    <t>Gostaria de saber qual seria o melhor caminho para um iniciante comecar na area, mexo e sempre mexi em conputadores entao tenho uma certa facilidade mas gostaria de saber como comecar e por onde</t>
  </si>
  <si>
    <t xml:space="preserve">Leandrotadeu1310@gmail.com </t>
  </si>
  <si>
    <t xml:space="preserve">Quero ser um bom programador </t>
  </si>
  <si>
    <t xml:space="preserve">É muito difícil linguagem de programação </t>
  </si>
  <si>
    <t xml:space="preserve">Como eu faço pra ser um bom programador </t>
  </si>
  <si>
    <t>hmotta80@hotmail.com</t>
  </si>
  <si>
    <t>Jogar futebol e treinar</t>
  </si>
  <si>
    <t>Trabalho com TIC</t>
  </si>
  <si>
    <t>Estabilidade e melhorar meu salario</t>
  </si>
  <si>
    <t>Ambição</t>
  </si>
  <si>
    <t>Se vc ja se sabotou?</t>
  </si>
  <si>
    <t>Tomgbi30@hotmail.com</t>
  </si>
  <si>
    <t>Engenheiro Civil</t>
  </si>
  <si>
    <t xml:space="preserve">Me tornar um programador profissional </t>
  </si>
  <si>
    <t xml:space="preserve">Uma direção correta </t>
  </si>
  <si>
    <t xml:space="preserve">Quais as melhores áreas e como aprender mais rápido </t>
  </si>
  <si>
    <t>josydigitalmkt@gmail.com</t>
  </si>
  <si>
    <t>Estar com a família, ler (constante aprendizado) e contato com a natureza</t>
  </si>
  <si>
    <t>Estou tentando empreender</t>
  </si>
  <si>
    <t>Estou em busca de trabalhos em áreas que eu me identifico e gosto mas que me dêem liberdade financeira e geográfica, e acredito que a programação seja o que estou buscando.</t>
  </si>
  <si>
    <t>Não tenho segurança no meu conhecimento ainda, para trabalhar na área. Quero me aperfeiçoar e me sentir segura</t>
  </si>
  <si>
    <t>Como me manter apenas com a programação? Em quais plataformas eu posso buscar trabalhos? Como avaliar meu conhecimento? Quais áreas na programação devo expandir?</t>
  </si>
  <si>
    <t>avnerandrade13@gmail.com</t>
  </si>
  <si>
    <t xml:space="preserve">Praticar atividade física </t>
  </si>
  <si>
    <t xml:space="preserve">Atingir estabilidade financeira </t>
  </si>
  <si>
    <t>Kennedy-guedes@outlook.com</t>
  </si>
  <si>
    <t xml:space="preserve">Estudar e praticar esportes </t>
  </si>
  <si>
    <t xml:space="preserve">Sou mecânico de autos </t>
  </si>
  <si>
    <t>Conseguir ser um programador conceituado, e conseguir um emprego bacana em uma empresa bacana .</t>
  </si>
  <si>
    <t>No momento , dificuldade financeira .</t>
  </si>
  <si>
    <t>No que eu devo me esforçar para me tornar um programador ?</t>
  </si>
  <si>
    <t>deborah.cm@hotmail.com</t>
  </si>
  <si>
    <t>Assistente administrativa</t>
  </si>
  <si>
    <t>Buscar uma nova profissão onde me sinta realizada</t>
  </si>
  <si>
    <t>Não tenho conhecimento em muita coisa relacionada ao mundo da informática</t>
  </si>
  <si>
    <t>Posso começar a aprender programação mesmo não tendo conhecimento na área de informática?</t>
  </si>
  <si>
    <t>gomesdanielli@hotmail.com</t>
  </si>
  <si>
    <t>Sou dona de casa, cuido do meu filho e tento estudar quando tenho tempo livre</t>
  </si>
  <si>
    <t xml:space="preserve">Trabalhava em outra área, quero fazer transição de carreira para programação </t>
  </si>
  <si>
    <t xml:space="preserve">Meu maior objetivo é aprender programação e começar a trabalhar na área </t>
  </si>
  <si>
    <t xml:space="preserve">A falta de conhecimento, o que me trava é o conhecimento </t>
  </si>
  <si>
    <t>O que faço para conseguir um primeiro emprego como programador? O que estudar? Mentorias ...</t>
  </si>
  <si>
    <t>anajoalylima@gmail.com</t>
  </si>
  <si>
    <t>Tabalho em sala técnica Arquitetura</t>
  </si>
  <si>
    <t xml:space="preserve">Conseguir um trabalho onde eu tenha benefícios e um bom salário. </t>
  </si>
  <si>
    <t xml:space="preserve">Minha área de atuação </t>
  </si>
  <si>
    <t>eventos.leandro@gmail.com</t>
  </si>
  <si>
    <t>Família, Praia, Filme</t>
  </si>
  <si>
    <t>Representante de Vendas</t>
  </si>
  <si>
    <t xml:space="preserve">Sem dono do meu próprio negócio </t>
  </si>
  <si>
    <t xml:space="preserve">Quero trabalhar pra mim </t>
  </si>
  <si>
    <t>Preciso aprender algo novo e com oportunidade de mercado</t>
  </si>
  <si>
    <t>Como foi a transição de carreira e as etapas seguintes, de trabalhar pra essas empresas até ter seu próprio negócio? Quais as remunerações?</t>
  </si>
  <si>
    <t>mailsonpretim@gmail.com</t>
  </si>
  <si>
    <t xml:space="preserve">Conferente </t>
  </si>
  <si>
    <t xml:space="preserve">Me profissionalizar em programação e atuar na área </t>
  </si>
  <si>
    <t>O tempo que é pouco</t>
  </si>
  <si>
    <t>Ser programador é difícil?</t>
  </si>
  <si>
    <t>faelzin45@hotmail.com</t>
  </si>
  <si>
    <t>Passar tempo em familia</t>
  </si>
  <si>
    <t>estudo Analise e desenvolvimento de sistemas</t>
  </si>
  <si>
    <t>encontrar estagio /emprego na area</t>
  </si>
  <si>
    <t>por onde começar a estudar ,qual melhor entrada para o mercado de trabalho</t>
  </si>
  <si>
    <t>qual melhor entrada para o mercado de trabalho</t>
  </si>
  <si>
    <t>wendelbarbaro@gmail.com</t>
  </si>
  <si>
    <t>jogar jogos online</t>
  </si>
  <si>
    <t xml:space="preserve">Auxiliar de Produção </t>
  </si>
  <si>
    <t xml:space="preserve">ser um expert em programação </t>
  </si>
  <si>
    <t xml:space="preserve">financeiro </t>
  </si>
  <si>
    <t xml:space="preserve">como eu faço para ser um programador de sucesso </t>
  </si>
  <si>
    <t>fornaziercharles@gmail.com</t>
  </si>
  <si>
    <t xml:space="preserve">estou no ensino fundamental 9° série e quero aprender programação </t>
  </si>
  <si>
    <t xml:space="preserve">receber </t>
  </si>
  <si>
    <t xml:space="preserve">não ter oportunidade </t>
  </si>
  <si>
    <t xml:space="preserve">qual seria o primeiro passo para eu começar nessa área </t>
  </si>
  <si>
    <t>lucasquintinoroblox@gmail.com</t>
  </si>
  <si>
    <t>Nada apenas tentando investir no meu futuro</t>
  </si>
  <si>
    <t>Ainda estou na escola, mas quero aprender a programar</t>
  </si>
  <si>
    <t>A preguiça</t>
  </si>
  <si>
    <t>Como aprender a programar do 0</t>
  </si>
  <si>
    <t>paulovsnascimento2006@gmail.com</t>
  </si>
  <si>
    <t xml:space="preserve">Estudo e trabalho </t>
  </si>
  <si>
    <t>Autônomo vendo doces</t>
  </si>
  <si>
    <t xml:space="preserve">Aprender e evoluir currículo e trabalhar com isso
 </t>
  </si>
  <si>
    <t xml:space="preserve">Uma ajuda a parte </t>
  </si>
  <si>
    <t>murilodestro07@gmail.com</t>
  </si>
  <si>
    <t>Atividade física ou jogar ou ler</t>
  </si>
  <si>
    <t xml:space="preserve">Estudo apenas </t>
  </si>
  <si>
    <t>Uma estrutura financeira boa com liberdade para viver</t>
  </si>
  <si>
    <t xml:space="preserve">Muitos pensamentos mas não coloco nenhum em ação </t>
  </si>
  <si>
    <t xml:space="preserve">leonardopimentagontijo@gmail.com </t>
  </si>
  <si>
    <t>Filme</t>
  </si>
  <si>
    <t>Nova carreira</t>
  </si>
  <si>
    <t>Quanto tempo pra conseguir o primeiro emprego?</t>
  </si>
  <si>
    <t>almeidafelixeduardo@gmail.com</t>
  </si>
  <si>
    <t xml:space="preserve">Em meu horário livre gosto de ficar com a família e jogar vídeo game </t>
  </si>
  <si>
    <t xml:space="preserve">Representante comercial autônomo </t>
  </si>
  <si>
    <t xml:space="preserve">Desejo aprender a desenvolver e realizar os meus sonhos e mudar a vida da minha família , dar uma vida com qualidade para meu filho </t>
  </si>
  <si>
    <t xml:space="preserve">Como não com  conheço a área tenho muitas dúvidas sobre o assunto mais me indentifico com programação , sempre gostei de computadores e tenho facilidade em aprender , amo aprender </t>
  </si>
  <si>
    <t xml:space="preserve">Como ser um profissional acima da média , que se destaca e como chegar em bons resultados ? </t>
  </si>
  <si>
    <t>paulofelix698@gmail.com</t>
  </si>
  <si>
    <t>sair pra comer</t>
  </si>
  <si>
    <t>Sou técnico de campo, hidráulica.</t>
  </si>
  <si>
    <t>Desejo arrumar um emprego melhor, pretendo estudar programar e arrumar um emprego nessa área. Vejo que dá muito dinheiro.</t>
  </si>
  <si>
    <t>Estudar em casa é um dilema pra mim, mas pretendo me esforçar.</t>
  </si>
  <si>
    <t>Me ajuda me dando uma oportunidade, eu quero muito ingressar nessa área.</t>
  </si>
  <si>
    <t>ygorgarcez1993@gmail.com</t>
  </si>
  <si>
    <t>Malhar, ler e jogar</t>
  </si>
  <si>
    <t xml:space="preserve">Motorista autônomo </t>
  </si>
  <si>
    <t>Gostaria de adquirir experiência em empresas a ponto de um dia chegar ao nível Senior.</t>
  </si>
  <si>
    <t>Em quais áreas e linguagem focar.</t>
  </si>
  <si>
    <t>Dicas de portfólios para apresentar para empresas.</t>
  </si>
  <si>
    <t>Jeandreson20@gmail.com</t>
  </si>
  <si>
    <t>Industriário</t>
  </si>
  <si>
    <t>Espero trabalhar como TI</t>
  </si>
  <si>
    <t xml:space="preserve">Estou estudando para aprender programação </t>
  </si>
  <si>
    <t xml:space="preserve">Como me transformar em um programador </t>
  </si>
  <si>
    <t>leticia.o.carvalho1988@gmail.com</t>
  </si>
  <si>
    <t>Estudar, ver séries,etc.</t>
  </si>
  <si>
    <t xml:space="preserve">Comunicação de instituição </t>
  </si>
  <si>
    <t>Quero ficar especialista e ter bom salário.</t>
  </si>
  <si>
    <t>Estava em outra profissão estou fazendo uma transição de carreira agora.</t>
  </si>
  <si>
    <t>Como foi seu início? Quais dificuldades e no que focou mais?</t>
  </si>
  <si>
    <t>wiltonsantos141719@gmail.com</t>
  </si>
  <si>
    <t xml:space="preserve">Joga jogos online </t>
  </si>
  <si>
    <t xml:space="preserve">Quero aprender a programação para poder ganha dinheiro </t>
  </si>
  <si>
    <t xml:space="preserve">Pedia para vc min. Ajuda a vira um programador </t>
  </si>
  <si>
    <t xml:space="preserve">ms4909769@gmail.com </t>
  </si>
  <si>
    <t xml:space="preserve">Aprender alguma coisinha no YouTube </t>
  </si>
  <si>
    <t xml:space="preserve">Trabalho em gráfica </t>
  </si>
  <si>
    <t xml:space="preserve">Ser um bom profissional </t>
  </si>
  <si>
    <t xml:space="preserve">Até agora nada </t>
  </si>
  <si>
    <t xml:space="preserve">Como ser um profissional em poucos dias </t>
  </si>
  <si>
    <t>ehlohfranco@gmail.com</t>
  </si>
  <si>
    <t>Criar um aplicativo ou sistema capaz de mostrar as métricas de um anúncio</t>
  </si>
  <si>
    <t>Se a possibilidade do meus projetos focados em análises de métricas seria um bom investimento</t>
  </si>
  <si>
    <t>marcospva15@gmail.com</t>
  </si>
  <si>
    <t>Dar uma volta e comer algo.</t>
  </si>
  <si>
    <t xml:space="preserve">Operador de empilhadeira </t>
  </si>
  <si>
    <t xml:space="preserve">Desejo realizar sonho de compra uma casa e com dinheiro que eu fizer não deixa minha mãe trabalhar no pesado e ajudar ela. </t>
  </si>
  <si>
    <t xml:space="preserve">Falta de oportunidade não sei bem ou no emprego que estou </t>
  </si>
  <si>
    <t xml:space="preserve">Se realmente é fácil ser programador </t>
  </si>
  <si>
    <t>islone.fatec@gmail.com</t>
  </si>
  <si>
    <t xml:space="preserve">Criar coisas </t>
  </si>
  <si>
    <t xml:space="preserve">Entender para criar jogos ou aplicativo </t>
  </si>
  <si>
    <t>Como criar uma rotina de trabalho na internet.</t>
  </si>
  <si>
    <t>gustavo_padreca@hotmail.com</t>
  </si>
  <si>
    <t xml:space="preserve">Falta de conhecimento, tentendo buscar, o que gosto de fazer </t>
  </si>
  <si>
    <t xml:space="preserve">Me ensinar e arrumar um trabalho na área </t>
  </si>
  <si>
    <t>matheusalesbr@gmail.com</t>
  </si>
  <si>
    <t>Militar temporário do Exército Br</t>
  </si>
  <si>
    <t xml:space="preserve">Desejo conseguir um emprego e realmente me tornar um programador, esse é meu maior objetivo. </t>
  </si>
  <si>
    <t>Meu trabalho é de contrato, renovo ele todo dia 1 de março e dura um ano, atualmente é ele que me impede de tentar alguma vaga e tbm me falta um pouco mais de estudos em algumas linguagens.</t>
  </si>
  <si>
    <t>Como ter mais confiança no que esta fazendo, na programação tem dias que eu acho que sei das coisas e tem dias que parece que eu nao sei de nada e nao tenho confiança.</t>
  </si>
  <si>
    <t>simonersmelo@outlook.com</t>
  </si>
  <si>
    <t>Reconhecimento, melhor salário, trabalhar em casa</t>
  </si>
  <si>
    <t xml:space="preserve">Como passar em uma entrevista </t>
  </si>
  <si>
    <t>matheusslimabm@gmail.com</t>
  </si>
  <si>
    <t>mexer no celular</t>
  </si>
  <si>
    <t xml:space="preserve">vendedor </t>
  </si>
  <si>
    <t>Aprender a programar o mais rápido possível e sair do comércio</t>
  </si>
  <si>
    <t>procrastinação e falta de tempo</t>
  </si>
  <si>
    <t>qual área se especializar para ganhar mais dinheiro</t>
  </si>
  <si>
    <t>igor.araujoedv@gmail.com</t>
  </si>
  <si>
    <t>Estudar e Jogar</t>
  </si>
  <si>
    <t>Só estudando autodidata, me encontro desempregado.</t>
  </si>
  <si>
    <t>Uma carreira profissional sólida, com facilidade de emprego e eventualmente conseguir alcançar outros objetos.</t>
  </si>
  <si>
    <t>Material gratuito muito espalhado, e em momentos mais difíceis de avançar, tem a falta de orientação de outra pessoa, para tirar dúvidas ou dar exemplos.</t>
  </si>
  <si>
    <t>Pediria ajuda para conseguir me destravar na parte de JavaScript.</t>
  </si>
  <si>
    <t>Autoeletricacarbinatto@outlook.com</t>
  </si>
  <si>
    <t>Eletricista automotivo</t>
  </si>
  <si>
    <t xml:space="preserve">Os codigos parece que nao entra na cabeca parece que tudo tem que decora e nao consigo decora , nao sei certo explica a dificuldade mais quando vejo o que eu pensava que entendia , eu acabo nao entendendo mais nada ai trava tudo </t>
  </si>
  <si>
    <t xml:space="preserve">O que eu faco pra romper essa barreira que parece ser coisa de outro mundo aprender programação </t>
  </si>
  <si>
    <t>gabrielfaria257@gmail.com</t>
  </si>
  <si>
    <t xml:space="preserve">Aprender um pouco sobre programação além de jogar </t>
  </si>
  <si>
    <t xml:space="preserve">Estudo no Senai </t>
  </si>
  <si>
    <t xml:space="preserve">Estou no ensino médio querendo fazer faculdade de software </t>
  </si>
  <si>
    <t xml:space="preserve">Terminar o ensino médio, fazer uma faculdade de engenharia de software para entrar nesta área do trabalho </t>
  </si>
  <si>
    <t xml:space="preserve">Que ainda não terminei o ensino médio </t>
  </si>
  <si>
    <t xml:space="preserve">Como faço para crescer nesta área
</t>
  </si>
  <si>
    <t>mirandadanny864_@outlook.com</t>
  </si>
  <si>
    <t xml:space="preserve">Costureira </t>
  </si>
  <si>
    <t xml:space="preserve">Tenho interesse </t>
  </si>
  <si>
    <t>Posso estar ganhando mais do que eu ganho hoje meu salário é 1300</t>
  </si>
  <si>
    <t>fnatureza878@gmail.com</t>
  </si>
  <si>
    <t xml:space="preserve">Estudar inglês e programação </t>
  </si>
  <si>
    <t>Estou no ensino medio</t>
  </si>
  <si>
    <t xml:space="preserve">Viajar o mundo </t>
  </si>
  <si>
    <t xml:space="preserve">Tempo e condição </t>
  </si>
  <si>
    <t xml:space="preserve">Quais as dicas para dominar a programação </t>
  </si>
  <si>
    <t>mayasmimbs@gmail.com</t>
  </si>
  <si>
    <t>vendas varejista</t>
  </si>
  <si>
    <t xml:space="preserve">Sempre me interessei na área mas poucas oportunidades </t>
  </si>
  <si>
    <t>Estudei a linguagem c++ no ensino técnico</t>
  </si>
  <si>
    <t>Qual caminho melhor para o conhecimento da programação?</t>
  </si>
  <si>
    <t xml:space="preserve">Esamado.salomao17@gmail.com </t>
  </si>
  <si>
    <t xml:space="preserve">Realizar o sonho de ser independente e poder viajar o mundo trabalhando da varanda de casa </t>
  </si>
  <si>
    <t xml:space="preserve">Perguntaria tudo sobre programação </t>
  </si>
  <si>
    <t xml:space="preserve">Correto </t>
  </si>
  <si>
    <t xml:space="preserve">Afastado </t>
  </si>
  <si>
    <t xml:space="preserve">Vida melhor </t>
  </si>
  <si>
    <t xml:space="preserve">Me ajuda vira um programador </t>
  </si>
  <si>
    <t>cauecoser@gmail.com</t>
  </si>
  <si>
    <t>Ficar com meus filhos.</t>
  </si>
  <si>
    <t>Gerenciamento de Call Center.</t>
  </si>
  <si>
    <t>Liberdade Financeira</t>
  </si>
  <si>
    <t>Empregos que valorizem o profisisonal.</t>
  </si>
  <si>
    <t>Preciso de um direcionamento, do caminho das pedras para engajar numa empresa de programação.</t>
  </si>
  <si>
    <t>guiteixeiragomes@hotmail.com</t>
  </si>
  <si>
    <t>Auxiliar de escritório</t>
  </si>
  <si>
    <t xml:space="preserve">Obter conhecimento na área de programação pra poder ser um ótimo profissional atuante </t>
  </si>
  <si>
    <t>Procrastinação e preguiça</t>
  </si>
  <si>
    <t>Qual o seu interesse em entrar na área e se vc é feliz trabalhando com programação?</t>
  </si>
  <si>
    <t>higor_1992@hotmail.com</t>
  </si>
  <si>
    <t>Trabalho por diaria</t>
  </si>
  <si>
    <t>O primeiro emprego como programador</t>
  </si>
  <si>
    <t>Talvez o tempo que seja limitado para aprimorar mais ainda</t>
  </si>
  <si>
    <t>Como conquistar o meu primeiro emprego</t>
  </si>
  <si>
    <t>lucas-reiscorreia@hotmail.com</t>
  </si>
  <si>
    <t xml:space="preserve">Trabalho na área da saúde </t>
  </si>
  <si>
    <t xml:space="preserve">Trabalhar com algo que sempre gostei que é a programação </t>
  </si>
  <si>
    <t xml:space="preserve">Dividas </t>
  </si>
  <si>
    <t>Qual a melhor área para trabalhar na programação hoje, front end, back end ou mobile?</t>
  </si>
  <si>
    <t>faith-ingod@live.com</t>
  </si>
  <si>
    <t>Jogar bola, assistir</t>
  </si>
  <si>
    <t xml:space="preserve">Promotor de vendas </t>
  </si>
  <si>
    <t>Uma profissão em que eu posso viver financeiramente bem. Trabalhar em casa</t>
  </si>
  <si>
    <t xml:space="preserve">Dúvidas sobre programação </t>
  </si>
  <si>
    <t xml:space="preserve">Lorrangrj@gmail.com </t>
  </si>
  <si>
    <t>É uma área que tem muitas oportunidades</t>
  </si>
  <si>
    <t xml:space="preserve">Ter uma renda estável </t>
  </si>
  <si>
    <t xml:space="preserve">Os preços dos cursos </t>
  </si>
  <si>
    <t xml:space="preserve">Como programar jogos de celular, PC e programas para empresas </t>
  </si>
  <si>
    <t>Herossantos@livw.com</t>
  </si>
  <si>
    <t>Trabalho com Eventos</t>
  </si>
  <si>
    <t>Um emprego bom, e conhecimento sensacional</t>
  </si>
  <si>
    <t>Rotina de Trabalho</t>
  </si>
  <si>
    <t>Como ter sucesso na programação ?</t>
  </si>
  <si>
    <t>elisangelam.pereira40@gmail.com</t>
  </si>
  <si>
    <t>Salgado</t>
  </si>
  <si>
    <t>jovinemo@gmail.com</t>
  </si>
  <si>
    <t>Se eu vou gostar ou n</t>
  </si>
  <si>
    <t xml:space="preserve">Como começar da melhor forma </t>
  </si>
  <si>
    <t>adrianojoseribeiro@gmail.com</t>
  </si>
  <si>
    <t xml:space="preserve">Headhunter </t>
  </si>
  <si>
    <t xml:space="preserve">Excelência </t>
  </si>
  <si>
    <t xml:space="preserve">Sou iniciante </t>
  </si>
  <si>
    <t>Como vê a área de TI nos próximos 2 anos?</t>
  </si>
  <si>
    <t>rafaelhenriqueruiz@gmail.com</t>
  </si>
  <si>
    <t xml:space="preserve">cozinhar / beber / viajar </t>
  </si>
  <si>
    <t>Analista comercial</t>
  </si>
  <si>
    <t>Realizar a criação de um bom portfólio de trabalho para me dedicar a projetos específicos ou trabalhos remotos que me permitam ter uma boa qualidade de vida e boa remuneração.</t>
  </si>
  <si>
    <t>Me formei em 2012 como técnico web designer, mas com o tempo acabei mudando para o agronegócio trabalhando em uma empresa do ramo e fazendo um tempo de carreira na mesma. Durante a pandemia ouvi muitos amigos falando de mudança de carreira para o desenvolvimento e achei interessante usar os conhecimentos que já tinha, os que agreguei durante meu atual emprego e unir isso para me tornar um bom desenvolvedor.</t>
  </si>
  <si>
    <t>Como fazer essa transição de carreira usando a base que tenho (tecnico informatica para internet), usando também a carreira comercial que tive com insumos para o agronegócio, e os futuros conhecimentos que estou no processo de adquirir para usar isso em um perfil profissional focado em meu setor onde estes fatores mencionados sejam diferenciais em meu perfil como desenvolvedor.</t>
  </si>
  <si>
    <t>tauany199matos@gmail.com</t>
  </si>
  <si>
    <t xml:space="preserve">Sou atendente em um restaurante e a noite faço faculdade de estética e cosmética. </t>
  </si>
  <si>
    <t xml:space="preserve">Independência financeira! </t>
  </si>
  <si>
    <t>Falta de conhecimento em áreas que podem me levar a essa independência financeira. Entendo o básico de computador e, isso me faz pensar que não tenho perfil pra entrar na área de TI</t>
  </si>
  <si>
    <t xml:space="preserve">Por onde começo a estudar para me tornar programadora? </t>
  </si>
  <si>
    <t>joao_vitorbh@hotmail.com</t>
  </si>
  <si>
    <t>Desenvolvedor de Games</t>
  </si>
  <si>
    <t>Uma boa qualificação para um bom emprego com estabilidade financeira</t>
  </si>
  <si>
    <t>Sair da zona de conforto</t>
  </si>
  <si>
    <t>Melhores jeitos de adquirir as qualidades que o mercado busca</t>
  </si>
  <si>
    <t>renato_zerone@hotmail.com</t>
  </si>
  <si>
    <t>Estudar e assistir vídeos</t>
  </si>
  <si>
    <t>Conseguir trabalhar na área e ser remunerado</t>
  </si>
  <si>
    <t>Fala de conhecimento</t>
  </si>
  <si>
    <t>Qual o melhor caminho para conseguir trabalhar nessa área, e como você conseguiria me ajudar a trabalhar nessa área</t>
  </si>
  <si>
    <t>laurabeatriz.or@gmail.com</t>
  </si>
  <si>
    <t>Caminhadas, cinema..</t>
  </si>
  <si>
    <t xml:space="preserve">Telefonista </t>
  </si>
  <si>
    <t xml:space="preserve">No momento, aprender como iniciar nessa profissão </t>
  </si>
  <si>
    <t>É difícil aprender programação?</t>
  </si>
  <si>
    <t>janaicasoamesilva@outlook.com</t>
  </si>
  <si>
    <t>Assistir séries, ler e passear com meu cachorro</t>
  </si>
  <si>
    <t xml:space="preserve">Estudo gestão de TI e trabalho em uma biblioteca inserindo livros </t>
  </si>
  <si>
    <t>Quero trabalhar na área da tecnologia mais ainda não tenho uma área específica.</t>
  </si>
  <si>
    <t xml:space="preserve">Ainda não tenho experiência em nenhuma linguagem de programação </t>
  </si>
  <si>
    <t xml:space="preserve">Qual linguagem você indica começar a aprender? </t>
  </si>
  <si>
    <t>felipesousaveras@gmail.com</t>
  </si>
  <si>
    <t xml:space="preserve">Jogar games no smartphone </t>
  </si>
  <si>
    <t xml:space="preserve">Aprender e coloca em prática </t>
  </si>
  <si>
    <t xml:space="preserve">Não tenho oportunidade </t>
  </si>
  <si>
    <t xml:space="preserve">O que e essencial para ser torna um programado bom para ter mais chances no mercado de trabalho </t>
  </si>
  <si>
    <t>guilhermebatistapereirabrandao@gmail.com</t>
  </si>
  <si>
    <t>Fazer investimentos em alguns sites de apostas</t>
  </si>
  <si>
    <t>Ajudante de cozinha</t>
  </si>
  <si>
    <t>Quero aprender coisas novas e conseguir melhor a qualidade de vida minha família.</t>
  </si>
  <si>
    <t>Não tive nem uma oportunidade de conseguir cursar ou tem algum ensino superior.</t>
  </si>
  <si>
    <t>Realmente como funciona a programação e pudesse me falar como foi sua carreira até chegar a esse nível que está hoje, e te dar os parabéns.</t>
  </si>
  <si>
    <t>vitorcbo17@gmail.com</t>
  </si>
  <si>
    <t xml:space="preserve">Mexer no computador, jogos, vídeos… </t>
  </si>
  <si>
    <t>Desejo atingir uma estabilidade financeira ter meu carro minha casa e viver minha vida em paz</t>
  </si>
  <si>
    <t xml:space="preserve">Questão de salário acaba ficando apertado para conseguir conciliar tudo </t>
  </si>
  <si>
    <t xml:space="preserve">Qual o melhor curso para estudar e ter um ótimo emprego? </t>
  </si>
  <si>
    <t>rodolfo_muller@msn.com</t>
  </si>
  <si>
    <t>Bom salário e up na carreira</t>
  </si>
  <si>
    <t>Qual a forma mais eficaz de entrar nesse mercado, sem experiência?</t>
  </si>
  <si>
    <t xml:space="preserve">jpcardoso0811@gmail.com </t>
  </si>
  <si>
    <t xml:space="preserve">Como faço pra programar </t>
  </si>
  <si>
    <t>iago1995@hotmail.com</t>
  </si>
  <si>
    <t>Iniciar uma carreira de programador</t>
  </si>
  <si>
    <t>Por onde começar, vale a pena fazer uma graduação na área?</t>
  </si>
  <si>
    <t>juliamachadotavares10@gmail.com</t>
  </si>
  <si>
    <t xml:space="preserve">Jogar e vê filmes/série </t>
  </si>
  <si>
    <t xml:space="preserve">Estou buscando cursos para achar uma área que eu realmente goste </t>
  </si>
  <si>
    <t xml:space="preserve">Uma boa profissão com uma boa renda. </t>
  </si>
  <si>
    <t>Ainda não achei algo que me interessei realmente para seguir</t>
  </si>
  <si>
    <t xml:space="preserve">Como me concentrar melhor para aprender </t>
  </si>
  <si>
    <t>pedrolimpio99@gmail.com</t>
  </si>
  <si>
    <t xml:space="preserve">Todas opções acima </t>
  </si>
  <si>
    <t xml:space="preserve">Dentro da área da progamaçao atualmente é FRONT-END WEB e futuramente FULL STACK </t>
  </si>
  <si>
    <t xml:space="preserve">Gostaria de saber as experiências do dia a dia </t>
  </si>
  <si>
    <t>Pedrobio@hotmail.com.br</t>
  </si>
  <si>
    <t>Transporte de mercadorias</t>
  </si>
  <si>
    <t>Trabalhar na área que gosto, e ser bem remunerado para ter uma boa vida financeira.</t>
  </si>
  <si>
    <t>Trabalho 12 horas por dia,não que seja um problema, porém é um trabalho que cansa muito fisicamente.</t>
  </si>
  <si>
    <t>Você pode me passar o máximo de conhecimento   na área de programação em 40 minutos? E os outros 20 minutos beberia um drink com você para falar da vida.</t>
  </si>
  <si>
    <t>jeffersonribeiro.g30@gmail.com</t>
  </si>
  <si>
    <t xml:space="preserve">Curti meus filhos </t>
  </si>
  <si>
    <t xml:space="preserve">Faço transporte por aplicativo </t>
  </si>
  <si>
    <t xml:space="preserve">Meu objetivo atual e ter minha casa própria </t>
  </si>
  <si>
    <t xml:space="preserve">O que tá me impedindo e realmente um profissão que possa ser bem remunerado... </t>
  </si>
  <si>
    <t>Qual linguagem preciso aprender e como vou aprender se nunca tive contato antes....</t>
  </si>
  <si>
    <t>cesarsantossouza99@gmail.com</t>
  </si>
  <si>
    <t>Metalúrgico</t>
  </si>
  <si>
    <t xml:space="preserve">No momento quero entrar no mercado e me evoluir cada dia mais </t>
  </si>
  <si>
    <t>Meu serviço atual me toma muito tempo e fico muito cansado</t>
  </si>
  <si>
    <t>Qual o caminho pra mim se torna um programador?</t>
  </si>
  <si>
    <t>franquesg3@gmail.com</t>
  </si>
  <si>
    <t>estudante de análise e desenvolvimento de sistemas</t>
  </si>
  <si>
    <t>auxiliar administrativo</t>
  </si>
  <si>
    <t>expandir meus conhecimentos sobre tecnologia</t>
  </si>
  <si>
    <t>pouca experiência</t>
  </si>
  <si>
    <t>qual caminho seguir para descobrir o que fazer/focar na área de programação</t>
  </si>
  <si>
    <t>rafaelwilliamy@gmail.com</t>
  </si>
  <si>
    <t>Ganhar um salário melhor e poder conquistar minhas coisas</t>
  </si>
  <si>
    <t xml:space="preserve">Dividas e acabo desanimando </t>
  </si>
  <si>
    <t xml:space="preserve">Como faço pra ingressar nesse mercado de trabalho tendo técnico de informática já </t>
  </si>
  <si>
    <t>Rayansilva446@gmail.com</t>
  </si>
  <si>
    <t xml:space="preserve">Faculdade de ads </t>
  </si>
  <si>
    <t xml:space="preserve">Se tornar um bom programador </t>
  </si>
  <si>
    <t>O foco</t>
  </si>
  <si>
    <t xml:space="preserve">Como focar </t>
  </si>
  <si>
    <t>emecee@outlook.com.br</t>
  </si>
  <si>
    <t xml:space="preserve">Estudar/sair com família </t>
  </si>
  <si>
    <t xml:space="preserve">Melhor salário </t>
  </si>
  <si>
    <t>ND me trava/ quero mudar de profissão.</t>
  </si>
  <si>
    <t xml:space="preserve">Vamos começar </t>
  </si>
  <si>
    <t xml:space="preserve">Pedroca.son63@gmail.com </t>
  </si>
  <si>
    <t>Sincetamente, tenho usado pra dormir</t>
  </si>
  <si>
    <t xml:space="preserve">Pretendo aprender o mínimo de programação para começar alguns projetos q tenho(no getal jogos), mas também quero começar trabalhar como um freelancer nessa área talvez </t>
  </si>
  <si>
    <t>Grande parte da culpa vai para o fato de eu não saber bem como começar, outro grande impecílio é o tempo disponível.</t>
  </si>
  <si>
    <t>Bem, com ctz seria além de saber ao menos o básico da programação, seria saber como entrar nesse mercado de trabalho rbm, pois não sei bem como as coisas funcionam ainda.</t>
  </si>
  <si>
    <t xml:space="preserve">jeeh.souza2013@outlook.com </t>
  </si>
  <si>
    <t>Dormj</t>
  </si>
  <si>
    <t>Diarista</t>
  </si>
  <si>
    <t xml:space="preserve">Quero quebrar  minhas barreiras e me tornar uma sênior </t>
  </si>
  <si>
    <t xml:space="preserve">Como faço para achar o caminho das pedras </t>
  </si>
  <si>
    <t>caioazevedooliveira@gmail.com</t>
  </si>
  <si>
    <t xml:space="preserve">Nomade digital </t>
  </si>
  <si>
    <t xml:space="preserve">Qual é melhor passo para torna um Dev </t>
  </si>
  <si>
    <t>joeltonzx@outlook.com</t>
  </si>
  <si>
    <t xml:space="preserve">Atualmente estou em busca de um estágio ou algo do tipo </t>
  </si>
  <si>
    <t>Desejo conquistar um bom emprego e uma estabilidade financeira.</t>
  </si>
  <si>
    <t xml:space="preserve">Atualmente a falta de percepção, não consigo traçar um caminho até o objetivo </t>
  </si>
  <si>
    <t xml:space="preserve">Como me tornar um programador e como lidar com a demanda de trabalhos e também como não ficar ansioso ou com medo de fazer algo errado e acabar com um projeto inteiro </t>
  </si>
  <si>
    <t>vitor.hugo.vf2@gmail.com</t>
  </si>
  <si>
    <t xml:space="preserve">Office Boy </t>
  </si>
  <si>
    <t xml:space="preserve">Ser qualificado pra trabalhar na area </t>
  </si>
  <si>
    <t>Falta de tempo e de alguém pra auxiliar</t>
  </si>
  <si>
    <t xml:space="preserve">Como faço pra der um dev junior, o que eu preciso saber </t>
  </si>
  <si>
    <t xml:space="preserve">eliezerpereirafaria@gmail.com </t>
  </si>
  <si>
    <t>Tocar</t>
  </si>
  <si>
    <t>Estou no último ano da faculdade análise e desenvolvimento de sistemas.</t>
  </si>
  <si>
    <t>Gostaria de aprender na prática a programação sei que trará novos horizontes como salário como conquistas!</t>
  </si>
  <si>
    <t xml:space="preserve">Preciso aprender as linguagens de programação </t>
  </si>
  <si>
    <t>Como trabalhar do Brasil para o exterior como você trabalha?</t>
  </si>
  <si>
    <t>elizabethsantos2402@gmail.com</t>
  </si>
  <si>
    <t>Estudar, ler</t>
  </si>
  <si>
    <t xml:space="preserve">Sou cozinheira </t>
  </si>
  <si>
    <t xml:space="preserve">Quero me tornar uma programadora e mudar de área </t>
  </si>
  <si>
    <t xml:space="preserve">Falta de condições para fazer um curso e aprofundar nos estudos </t>
  </si>
  <si>
    <t xml:space="preserve">Qual sua dica para migrar de área </t>
  </si>
  <si>
    <t>lucas.s.anjos@hotmail.com</t>
  </si>
  <si>
    <t xml:space="preserve">Passar tempo com filho </t>
  </si>
  <si>
    <t>Meu maior objetivo é a transição de carreira, trabalho 15 anos na atual profissão, e não tem muito pra onde crescer.</t>
  </si>
  <si>
    <t>Na verdade, foi que ainda não tinha chego no ponto de não ter mais expectativas novas na atual profissão.</t>
  </si>
  <si>
    <t xml:space="preserve">Qual ponto principal a me dedicar e estudar pra me tornar um programador talentoso. </t>
  </si>
  <si>
    <t>Ver videos na internet.</t>
  </si>
  <si>
    <t>Quero atingir estabilidade profissional em uma boa empresa e com isso uma boa estabilidade financeira.</t>
  </si>
  <si>
    <t>Não saber onde começar na programação por ser muito vasta em conteúdo.</t>
  </si>
  <si>
    <t>Qual a dificuldade de um programador para conseguir um emprego no extrangeiro .</t>
  </si>
  <si>
    <t>ALEFTEC@OUTLOOK.COM</t>
  </si>
  <si>
    <t>Ler e estudar</t>
  </si>
  <si>
    <t>Sou técnico de fibra optica</t>
  </si>
  <si>
    <t>Ah cara eu quero dar um bom estudo pra minha filha e realizar alguns sonhos que tenho</t>
  </si>
  <si>
    <t xml:space="preserve">Atualmente as profissões que tenho, não vejo futuro trabalhando no que faço atualmente e exige muito do meu tempo e desejo ter mais tempo pra mim e pra minha filha </t>
  </si>
  <si>
    <t xml:space="preserve">O que te fez mudar e acreditar que seria possível </t>
  </si>
  <si>
    <t>miguelmanzano60@gmail.com</t>
  </si>
  <si>
    <t xml:space="preserve">Entrar no mercado de trabalho na área de programação </t>
  </si>
  <si>
    <t>Falta de experiência e conhecimento</t>
  </si>
  <si>
    <t>Como entrar no mercado de trabalho pra ser analista/desenvolvedor?</t>
  </si>
  <si>
    <t>alan.everton97@gmail.com</t>
  </si>
  <si>
    <t xml:space="preserve">Falta de interesse </t>
  </si>
  <si>
    <t xml:space="preserve">Como conseguiu? O que posso fazer? </t>
  </si>
  <si>
    <t>isabellebrito209@gmail.com</t>
  </si>
  <si>
    <t>Ler, esportes</t>
  </si>
  <si>
    <t xml:space="preserve">Comprar minha casa própria </t>
  </si>
  <si>
    <t>Procrastinacao e incerteza se estou no caminho certo</t>
  </si>
  <si>
    <t>É possível atingir estabilidade financeira com programação e como?</t>
  </si>
  <si>
    <t xml:space="preserve">Eval_nice@hotmail.com </t>
  </si>
  <si>
    <t>Assistir séries e ler</t>
  </si>
  <si>
    <t xml:space="preserve">Sou tech recruiter </t>
  </si>
  <si>
    <t>Adquirir uma nova profissão que me permita viver e não apenas sobreviver</t>
  </si>
  <si>
    <t>Minha idade e a absorção no mercado de trabalho</t>
  </si>
  <si>
    <t>Será que o mercado iria me absorver???</t>
  </si>
  <si>
    <t>viny.97.08.22@gmail.com</t>
  </si>
  <si>
    <t xml:space="preserve">Celular </t>
  </si>
  <si>
    <t xml:space="preserve">Trabalho com calçados </t>
  </si>
  <si>
    <t xml:space="preserve">Como virar um programador </t>
  </si>
  <si>
    <t>pettersonvieira@hotmail.com</t>
  </si>
  <si>
    <t xml:space="preserve">Consultor </t>
  </si>
  <si>
    <t>Qual linguagem aprender?</t>
  </si>
  <si>
    <t>fehhgomes@icloud.com</t>
  </si>
  <si>
    <t>Sou suporte em ti</t>
  </si>
  <si>
    <t xml:space="preserve">Falta de tempo porém estudo mto </t>
  </si>
  <si>
    <t xml:space="preserve">Como faço pra começar a programar em até um mês algo </t>
  </si>
  <si>
    <t>fabiodasilvasalustiano@gmail.com</t>
  </si>
  <si>
    <t xml:space="preserve">Trabalhar com Tecnologia </t>
  </si>
  <si>
    <t xml:space="preserve">Ainda não tenho conhecimento suficiente </t>
  </si>
  <si>
    <t xml:space="preserve">Como faço pra ser um programador </t>
  </si>
  <si>
    <t>palomarohmann95@gmail.com</t>
  </si>
  <si>
    <t>Programar e ver séries</t>
  </si>
  <si>
    <t>Banhista e Tosadora</t>
  </si>
  <si>
    <t>Pretendo conseguir um trabalho na área e conseguir receber ao menos um salário mínimo</t>
  </si>
  <si>
    <t>Onde estou fazendo faculdade começou logo em POO e nunca ouvi falar sobre nada disso, isso me barra muito, pois nunca tinha entrado na área e logo de primeira me jogar em POO acho complicado.</t>
  </si>
  <si>
    <t>Por favor, que me ajudasse a entender a programação do zero.</t>
  </si>
  <si>
    <t>lucas.blech@hotmail.com</t>
  </si>
  <si>
    <t>faço curso pre militar mas nao passei agr quero aprender a programar</t>
  </si>
  <si>
    <t>aprender e me tornar um bom programador</t>
  </si>
  <si>
    <t xml:space="preserve">experiencia </t>
  </si>
  <si>
    <t>me indique livros, cursos, metodos, tudo que te levou a ser um bom profissional</t>
  </si>
  <si>
    <t>renanpan@gmail.com</t>
  </si>
  <si>
    <t>Sou técnico em T.I</t>
  </si>
  <si>
    <t>Da uma qualidade de vida para minha familia</t>
  </si>
  <si>
    <t xml:space="preserve">Não ter um salário bom </t>
  </si>
  <si>
    <t xml:space="preserve">Me passar mais conhecimento </t>
  </si>
  <si>
    <t>odilolima2751@gmail.com</t>
  </si>
  <si>
    <t>Estudar no DEVCLUB e jogar PUBG</t>
  </si>
  <si>
    <t>Trabalho como motorista e estudo.</t>
  </si>
  <si>
    <t>poder voltar a minha cidade e morar junto da minha mulher. separados pq tive q vir pra outra cidade trabalhar e manter a casa. Nos vemos somente de 15/15 dias.</t>
  </si>
  <si>
    <t>Finalizar o front-end, entrar pra área, comprar o full-stack para também melhorar o inglês e ir trabalhar pra fora e empreender.</t>
  </si>
  <si>
    <t>Pouco tempo para estudo e low cash para comprar o curso mais top do mercado que é o Full-Stack do Dev Club</t>
  </si>
  <si>
    <t>Por onde começar para ganhar experiência, para ter a primeira vaga e encurtar o caminho para os 10k+ salário como pleno ou senior.</t>
  </si>
  <si>
    <t>danizinha_kisses@hotmail.com</t>
  </si>
  <si>
    <t xml:space="preserve">Ver filme ir em parques jogar no celular </t>
  </si>
  <si>
    <t xml:space="preserve">Fiscal de caixa </t>
  </si>
  <si>
    <t xml:space="preserve">Trabalhar para empresas boa e porte grande poder receber um salário melhor ter uma vida melhor conhecer mais sobre a área gosto muito de internet poder trabalhar em casa e ter mais tempo para os meus filhos </t>
  </si>
  <si>
    <t xml:space="preserve">Eu nunca tive condições para começar o curso mas hoje já posso começar essa mudança de profissão e conhecimento </t>
  </si>
  <si>
    <t>Como posso aprender de uma forma que cada processo fique cravado em minha cabeça?</t>
  </si>
  <si>
    <t>Daniele.karine86@gmail.com</t>
  </si>
  <si>
    <t xml:space="preserve">Desejo atingir a flexibilidade de trabalhar de onde quiser. Quero realizar meus sonhos de construir uma estabilidade financeira sólida e ajudar meus pais! </t>
  </si>
  <si>
    <t xml:space="preserve">O que me travava era o fato de uma graduação Na área tem o custo alto </t>
  </si>
  <si>
    <t>Qual o maior desafio pra se tornar um profissional apto na área?!</t>
  </si>
  <si>
    <t>danielcanavesi@gmail.com</t>
  </si>
  <si>
    <t>Exercícios físicos e ler</t>
  </si>
  <si>
    <t>Obter conhecimento na área de programação, e me desenvolver ao máximo na área sem depender dos meus país para, conseguir uma renda através da programação para conseguir ajudar meus pais, conseguir ter minha casa própria e não pagar aluguel ou ficar sendo devedor no futuro.</t>
  </si>
  <si>
    <t>A falta de alguém para me ajudar a obter mais conhecimento, e me desenvolver com o passar do tempo e as condições financeiras.</t>
  </si>
  <si>
    <t>Como eu poderia conseguir os matérias necessários para o desenvolvimento do curso.</t>
  </si>
  <si>
    <t>carloskm93@gmail.com</t>
  </si>
  <si>
    <t>Juntar dinheiro para casar e comprar uma casa.</t>
  </si>
  <si>
    <t>Não ter me encontrado profissionalmente.</t>
  </si>
  <si>
    <t>Como faço para descobrir em qual área da programação vou me adaptar melhor?</t>
  </si>
  <si>
    <t xml:space="preserve">Migrar de profissão </t>
  </si>
  <si>
    <t xml:space="preserve">Como vc saiu da área elétrica para programação </t>
  </si>
  <si>
    <t>jn60246@gmail.com</t>
  </si>
  <si>
    <t>programar</t>
  </si>
  <si>
    <t xml:space="preserve">Sou estagiário em Programação </t>
  </si>
  <si>
    <t>Encontrar uma vaga Jr em programação o que desejo realizar sustentar minha família sem desesperos.</t>
  </si>
  <si>
    <t xml:space="preserve">Insegurança na hora de codar </t>
  </si>
  <si>
    <t>Carreira, sucesso, pressão, família, atitude, aflições, Vontade de desistir. Seria sobre isso.</t>
  </si>
  <si>
    <t xml:space="preserve">Aprender um pouco sobre programação e jogar </t>
  </si>
  <si>
    <t>Estou na metade do ensino médio e fazendo um curso de aprendiz</t>
  </si>
  <si>
    <t xml:space="preserve">Aprender sobre programação e ir para a faculdade de software ou até mesmo já começar a trabalhar com isso antes de começar a faculdade </t>
  </si>
  <si>
    <t xml:space="preserve">Os cursos são pagos e ainda não terminei o ensino médio </t>
  </si>
  <si>
    <t xml:space="preserve">Como faço para crescer neste mundo da programação </t>
  </si>
  <si>
    <t xml:space="preserve">evitonsantos2016@hotmail.com </t>
  </si>
  <si>
    <t xml:space="preserve">Extras </t>
  </si>
  <si>
    <t xml:space="preserve">Ter uma independência financeira e ser meu próprio chefe </t>
  </si>
  <si>
    <t xml:space="preserve">Entender mais desse mundo de programadores </t>
  </si>
  <si>
    <t>gs435710@gmail.com</t>
  </si>
  <si>
    <t xml:space="preserve">Estudar música ( Sou baterista ) </t>
  </si>
  <si>
    <t xml:space="preserve">Por enquanto estou desesperado sem profissão nenhuma </t>
  </si>
  <si>
    <t xml:space="preserve">Acabei o ensino médio já faz alguns anos e desejo entrar na área da programação </t>
  </si>
  <si>
    <t xml:space="preserve">Desejo aprender sobre programação, e poder trabalhar com isso, para poder realizar todos os meus outros sonhos que atualmente não consigo </t>
  </si>
  <si>
    <t xml:space="preserve">Pois essa área da programação eu nunca  tinha me interessado, sempre achei difícil pra mim aprender, e também a parte financeira atrapalha </t>
  </si>
  <si>
    <t>Pra ser um bom programador e ganhar muito dinheiro, precisa de quanto tempo de estudo mais ou menos? E outra coisa meu PC não é bom isso vai me influenciar no começo?</t>
  </si>
  <si>
    <t>amanda.ss79@hotmail.com</t>
  </si>
  <si>
    <t>Aprender a programar para trabalhar de casa</t>
  </si>
  <si>
    <t xml:space="preserve">Mais concentração </t>
  </si>
  <si>
    <t xml:space="preserve">Como ter mais concentração e foco para estudar programação </t>
  </si>
  <si>
    <t>Roberto_dos_anjos@hotmail.com</t>
  </si>
  <si>
    <t>Cabelereiro</t>
  </si>
  <si>
    <t xml:space="preserve">Metas </t>
  </si>
  <si>
    <t xml:space="preserve">Geraldolam@hotmail.com </t>
  </si>
  <si>
    <t>Técnico telecom</t>
  </si>
  <si>
    <t xml:space="preserve">Trabalho com internet e ja ouvi falar e tentei começar estudar programação </t>
  </si>
  <si>
    <t>Melhorar meu padrão de vida</t>
  </si>
  <si>
    <t xml:space="preserve">Sou procastinador mas gosto de computadores já que eu trabalho com Internet </t>
  </si>
  <si>
    <t>Perguntaria como começar,como não desistir,onde posso começar a procurar trabalho,</t>
  </si>
  <si>
    <t>netin.10@gmail.com</t>
  </si>
  <si>
    <t xml:space="preserve">Filmes, séries, viajar </t>
  </si>
  <si>
    <t>Consultor de locação</t>
  </si>
  <si>
    <t>Profissão do futuro, flexibilidade de horários, salário bom</t>
  </si>
  <si>
    <t>Em quanto tempo acha que aprendo a programar e começo a trabalhar na área?</t>
  </si>
  <si>
    <t>ph.azarias@hotmail.com</t>
  </si>
  <si>
    <t xml:space="preserve">Assistir TikTok </t>
  </si>
  <si>
    <t xml:space="preserve">Desempregado estudando programação </t>
  </si>
  <si>
    <t>Trabalhar home office e ganhar bons salários.</t>
  </si>
  <si>
    <t xml:space="preserve">Não estou sendo chamado pras entrevistas </t>
  </si>
  <si>
    <t>Como conseguir que os recrutadores me encontrem</t>
  </si>
  <si>
    <t>thalysson.h3silva@gmail.com</t>
  </si>
  <si>
    <t>Gosto bastante de assistir séries, filmes, jogar, e também analisar o mercado de criptomoedas, na qual eu invisto sempre que possível uma quantia cabível para o meu bolso.</t>
  </si>
  <si>
    <t xml:space="preserve">Eu trabalho em uma distribuidora de farmácia, exercendo a função de auxiliar de logística, na qual é super cansativo. E por ser exatamente assim, que me faz querer buscar algo melhor para mim, ter uma vida melhor financeiramente, através de um emprego satisfatório, e vejo que encontrei isso na área de programação. </t>
  </si>
  <si>
    <t xml:space="preserve">Meu objetivo de vida é conquistar aquilo que mais sonho em toda a minha vida, que é ter uma renda financeira mais tranquila, pretendo um dia poder conquistar o que eu almejo, e principalmente poder retribuir para os meus pais tudo aquilo que já fizeram e ainda fazem por mim, tirar eles do sufoco e de dívidas. </t>
  </si>
  <si>
    <t xml:space="preserve">O medo e a insegurança de não conseguir desenvolver o aprendizado, medo do passo à frente, e também devido a minha ansiedade que me atrapalha muito, isso me faz querer resultados rápidos e no meu tempo... </t>
  </si>
  <si>
    <t xml:space="preserve">Qual foi a sua maior dificuldade para começar, e como lidou com as barreiras no meio do caminho? </t>
  </si>
  <si>
    <t>alsantiagoesouza@gmail.com</t>
  </si>
  <si>
    <t xml:space="preserve">Auxiliar de Campo </t>
  </si>
  <si>
    <t>Me formar</t>
  </si>
  <si>
    <t xml:space="preserve">Qual setup mais viável de aprendizagem para se tornar um programador </t>
  </si>
  <si>
    <t>charleny6rodrigues@gmail.com</t>
  </si>
  <si>
    <t xml:space="preserve">Seu diarista </t>
  </si>
  <si>
    <t xml:space="preserve">So trabalho.  Mais nao e nessa area </t>
  </si>
  <si>
    <t xml:space="preserve">Dar uma vida melhor para os meus filhos </t>
  </si>
  <si>
    <t xml:space="preserve">E difícil ser programador </t>
  </si>
  <si>
    <t>adryane153@gmail.com</t>
  </si>
  <si>
    <t xml:space="preserve">Assistir série e ir na academia </t>
  </si>
  <si>
    <t xml:space="preserve">Ganhar em dólar morando no Brasil </t>
  </si>
  <si>
    <t>Como ganhar em dólar</t>
  </si>
  <si>
    <t>Johnathans.silva@hotmail.com</t>
  </si>
  <si>
    <t>Assistir podcast</t>
  </si>
  <si>
    <t>Trabalho no comércio</t>
  </si>
  <si>
    <t xml:space="preserve">Espero trabalhar como programador dentro do próximo ano para poder ter mais condições para ajudar minha família </t>
  </si>
  <si>
    <t xml:space="preserve">Atualmente estou focado em reduzir os custos das minhas despesas para poder ter mais tempo para estudar </t>
  </si>
  <si>
    <t xml:space="preserve">Qual são os erros que podem ser evitados para o estudo ficar direcionado com foco no sucesso </t>
  </si>
  <si>
    <t xml:space="preserve">Trabalho como auxiliar de de serviços gerais </t>
  </si>
  <si>
    <t>Eu tenho um objetivo comprar meu e minha casa.</t>
  </si>
  <si>
    <t xml:space="preserve">Falta perceverança </t>
  </si>
  <si>
    <t>Como faço pra alcançar a liberdade financeira?</t>
  </si>
  <si>
    <t>Cleiltonpedreira@Gmail.com</t>
  </si>
  <si>
    <t>Um bom salário com uma boa carga horária</t>
  </si>
  <si>
    <t>A linguagem</t>
  </si>
  <si>
    <t>Q me ensinasse o caminho das pedras</t>
  </si>
  <si>
    <t>gabrielwandell@hotmail.com</t>
  </si>
  <si>
    <t>Videogame</t>
  </si>
  <si>
    <t>Servidor Publico municipal e também Trabalho em uma empresa terceirizada área de atendimento.</t>
  </si>
  <si>
    <t xml:space="preserve">Desejo deixar os dois empregos que tomam mais de 13 horas diárias para me dedicar há alho que gosto, além de que, me oferece perspectiva para mudar de vida, receber salários maiores, trabalhar com mais qualidade. </t>
  </si>
  <si>
    <t>Dependo da renda dos dois serviços, e largar os dois ou um deles no momento, é impossível haja visto a manutenção de minha familia, sem contar que o fato de trabalhar uma carga horário grande, me atrapalha a focar nos estudos, devido ao cansaço.</t>
  </si>
  <si>
    <t>Você acha que seria insanidade, largar um serviço publico municipal e outro serviço afim de ir pra uma área nova, em busca de melhoria de vida?</t>
  </si>
  <si>
    <t>astucias.escuridao-0j@icloud.com</t>
  </si>
  <si>
    <t>Sem resposta</t>
  </si>
  <si>
    <t>Segunda fonte de renda</t>
  </si>
  <si>
    <t>Desenvolver aplicativos</t>
  </si>
  <si>
    <t>Não tenho o conhecimento necessário</t>
  </si>
  <si>
    <t>Nada em específico</t>
  </si>
  <si>
    <t>isabelramoszanello@hotmail.com</t>
  </si>
  <si>
    <t xml:space="preserve">Auxiliar de farmácia </t>
  </si>
  <si>
    <t>Receber um bom salário para poder comprar uma casa</t>
  </si>
  <si>
    <t>Salário e tempo</t>
  </si>
  <si>
    <t>Por onde começar ?</t>
  </si>
  <si>
    <t>alefvieirape93@gmail.com</t>
  </si>
  <si>
    <t xml:space="preserve">Dança e busca conhecimento e estudando pra fay trader </t>
  </si>
  <si>
    <t xml:space="preserve">Entregador do ifood </t>
  </si>
  <si>
    <t xml:space="preserve">Compra minha casa, reforma casa da minha mãe e ter a liberdade financeira </t>
  </si>
  <si>
    <t xml:space="preserve">A me ensina a ser um programador </t>
  </si>
  <si>
    <t>f98453948@gmail.com</t>
  </si>
  <si>
    <t xml:space="preserve">Ver documentários </t>
  </si>
  <si>
    <t>Trabalho como social media!</t>
  </si>
  <si>
    <t>Procuro uma profissão onde eu sou necessário!</t>
  </si>
  <si>
    <t>Guardar algum dinheiro, cuidar da saúde e aprender coisas novas!</t>
  </si>
  <si>
    <t>Contas!</t>
  </si>
  <si>
    <t>Qual a maior dificuldade técnica na programação?</t>
  </si>
  <si>
    <t>jaisondornelles@gmail.com</t>
  </si>
  <si>
    <t xml:space="preserve">Gerente comércio exterior </t>
  </si>
  <si>
    <t>Entrar na área de programação para ter uma renda melhor.</t>
  </si>
  <si>
    <t>Medo e insegurança</t>
  </si>
  <si>
    <t>É possível se tornar um programador independente da idade?</t>
  </si>
  <si>
    <t>jhonnathan5@hotmail.com</t>
  </si>
  <si>
    <t>Em casa</t>
  </si>
  <si>
    <t xml:space="preserve">Ajudante de motorista </t>
  </si>
  <si>
    <t xml:space="preserve">Uma renda maior </t>
  </si>
  <si>
    <t>Como mudar de vida</t>
  </si>
  <si>
    <t>prates700@gmail.com</t>
  </si>
  <si>
    <t>Desenvolvedor Jr.</t>
  </si>
  <si>
    <t>Adquirir mais conhecimento para me tornar auto suficiente na área de tecnologia da informação.</t>
  </si>
  <si>
    <t>Nível técnico.</t>
  </si>
  <si>
    <t>Como decidir uma Stack para focar.</t>
  </si>
  <si>
    <t>simonjshurety@gmail.com</t>
  </si>
  <si>
    <t>Restaurante, Filme, Passear.</t>
  </si>
  <si>
    <t>Professor de ingles</t>
  </si>
  <si>
    <t>Gosto de technologia e de resolver problemas</t>
  </si>
  <si>
    <t>Arrumar um trabalho frontend</t>
  </si>
  <si>
    <t>Portfolio/Projetos e experiência na área.</t>
  </si>
  <si>
    <t>Diversas perguntas.</t>
  </si>
  <si>
    <t>novo.hassan@hotmail.com</t>
  </si>
  <si>
    <t xml:space="preserve">Tentar ganhar dinheiro </t>
  </si>
  <si>
    <t>Fico 24 hrs na frente do pc</t>
  </si>
  <si>
    <t>Comecei a faculdade mais parei</t>
  </si>
  <si>
    <t>Desenvolver sistemas</t>
  </si>
  <si>
    <t>Tem interesse em algo lucrativo</t>
  </si>
  <si>
    <t>flavioabgarcia@gmail.com</t>
  </si>
  <si>
    <t>Estudar, ler e viajar de moto</t>
  </si>
  <si>
    <t>Entregas</t>
  </si>
  <si>
    <t>Conseguir aumentar minha renda e entras na área que me graduei (gestão de TI) mas nunca tive chance de entrar por ver que as empresas dão mais valor ao setor técnico do que o administrativo</t>
  </si>
  <si>
    <t>Estou estudando, mas estou me sentindo perdido. Preciso do caminho das pedras pra conseguir me tornar um programador</t>
  </si>
  <si>
    <t>Qual o caminho para conseguir meu primeiro trabalho de programador, a partir do ponto que estou hoje</t>
  </si>
  <si>
    <t>thyagofontenele23@gmail.com</t>
  </si>
  <si>
    <t xml:space="preserve">Sou universitário </t>
  </si>
  <si>
    <t xml:space="preserve">Aprender a programar definitivamente </t>
  </si>
  <si>
    <t>Em qual área da programação atuar</t>
  </si>
  <si>
    <t xml:space="preserve">Quais as melhores áreas da programação e as linguagens mais indicadas </t>
  </si>
  <si>
    <t>biel_costa_18@hotmail.com</t>
  </si>
  <si>
    <t>Jogar no pc ou sair com amigos</t>
  </si>
  <si>
    <t>Trabalho de garçom</t>
  </si>
  <si>
    <t>Conseguir uma vida financeira boa, compra minha casa e meu carro.</t>
  </si>
  <si>
    <t>O que me impede é o salario baixo, e não trabalhar com o que eu realmente gosto.</t>
  </si>
  <si>
    <t>Minha pergunta seria: Se é possível conseguir emprego de programador sem eu ter terminado o ensino médio ainda. Pretendo terminar esse ano ainda.</t>
  </si>
  <si>
    <t>davidsvce@gmail.com</t>
  </si>
  <si>
    <t>O Mercado crescendo e o acompanhamento salarial</t>
  </si>
  <si>
    <t xml:space="preserve">Faço faculdade e aprendo por fora, quero ingressar na área </t>
  </si>
  <si>
    <t>Começar a trabalhar e ganhar experiência, o resto você conquista um pouco de cada vez</t>
  </si>
  <si>
    <t>Insegurança e ansiedade, estudar, estudar, estudar e não ver os frutos</t>
  </si>
  <si>
    <t>O que realmente eu preciso saber pra conseguir um emprego, qual o conhecimento em si!</t>
  </si>
  <si>
    <t>vanessalves053@gmail.com</t>
  </si>
  <si>
    <t xml:space="preserve">Leio, assisto, escuto música e descanso para não ficar muito cansada no outro dia </t>
  </si>
  <si>
    <t xml:space="preserve">Trabalho como auxiliar administrativo, nesse caso recepcionista em clínica </t>
  </si>
  <si>
    <t xml:space="preserve">Eu quero primeiramente conseguir aprender programação pq é uma área que me chamou muita atenção, quero poder trabalhar nessa área e poder ter uma vida com custo benefício melhor </t>
  </si>
  <si>
    <t xml:space="preserve">Eu não consigo focar nos estudos infelizmente, mas eu tento muito </t>
  </si>
  <si>
    <t>Como eu consigo focar e conseguir perder o medo de enfrentar o mundo novo que é a programação?</t>
  </si>
  <si>
    <t>hemerson.moreira@live.com</t>
  </si>
  <si>
    <t>ler livro</t>
  </si>
  <si>
    <t>contabilidade</t>
  </si>
  <si>
    <t>fazer a transicao de carreira</t>
  </si>
  <si>
    <t>medo do futuro</t>
  </si>
  <si>
    <t>o caminho das pedras</t>
  </si>
  <si>
    <t>Umgamerdefortnite34@gmail.com</t>
  </si>
  <si>
    <t xml:space="preserve">Treinar futebol e jogar </t>
  </si>
  <si>
    <t xml:space="preserve">Estudo no ensino fundamental 2 9 Ano </t>
  </si>
  <si>
    <t xml:space="preserve">Ter o máximo de conhecimento para que no futuro tenho um emprego bom </t>
  </si>
  <si>
    <t>Não tenho muitas oportunidades por conta que eu tenho apenas 14 anos e sou muito novo ainda</t>
  </si>
  <si>
    <t xml:space="preserve">Como faz para crescer no ramo de programador </t>
  </si>
  <si>
    <t>Angelica.a.ruiz@gmail.com</t>
  </si>
  <si>
    <t>Assistir séries, jogar beach, sair e ficar a toa</t>
  </si>
  <si>
    <t>Começar meu primeiro job, ir de 7 a 10k em 2023.</t>
  </si>
  <si>
    <t>Desenrolar a documentação do job que arrumei, rsrs</t>
  </si>
  <si>
    <t xml:space="preserve">Treinaria entrevista técnica </t>
  </si>
  <si>
    <t xml:space="preserve">leonardotavaresteodoro@gmail.com </t>
  </si>
  <si>
    <t xml:space="preserve">Sou auxiliar técnico da vivo </t>
  </si>
  <si>
    <t>Trabalhar em uma área que eu me identifico e ter uma estabilidade financeira</t>
  </si>
  <si>
    <t xml:space="preserve">Não ter iniciado um curso de programação </t>
  </si>
  <si>
    <t xml:space="preserve">Por onde começar na área depois de formado </t>
  </si>
  <si>
    <t>denyslacerda1990@gmail.com</t>
  </si>
  <si>
    <t xml:space="preserve">Assistir futebol e jogar videogame </t>
  </si>
  <si>
    <t xml:space="preserve">Sou comerciante </t>
  </si>
  <si>
    <t xml:space="preserve">Aprender programação e trabalhar o quanto antes na área. </t>
  </si>
  <si>
    <t xml:space="preserve">Dificuldade financeira e largar meu comércio e não ter oportunidade nessa nova área. </t>
  </si>
  <si>
    <t>Eu consigo aprender e entrar na área em menos de 5 meses?</t>
  </si>
  <si>
    <t>theowg7@gmail.com</t>
  </si>
  <si>
    <t>Sou jogador</t>
  </si>
  <si>
    <t>Onde cnsgo criar códigos para programar?</t>
  </si>
  <si>
    <t>onde eu conseguiria programar?</t>
  </si>
  <si>
    <t>anamarttins.c@gmail.com</t>
  </si>
  <si>
    <t>Viver</t>
  </si>
  <si>
    <t xml:space="preserve">Viver de programação </t>
  </si>
  <si>
    <t xml:space="preserve">Dificuldades em botar em prática </t>
  </si>
  <si>
    <t>Qual o motivo ou os motivos nos quais não desistiu de todo o processo?</t>
  </si>
  <si>
    <t xml:space="preserve">jayne.rodrigues08@gmail.com </t>
  </si>
  <si>
    <t>Correspondente bancária</t>
  </si>
  <si>
    <t xml:space="preserve">Meu objetivo e buscar conhecimento para que eu possa ter um trabalho com a renda fixa e de forma flexível </t>
  </si>
  <si>
    <t xml:space="preserve">Trabalho com vendas e cada mês o salário e diferente </t>
  </si>
  <si>
    <t>Oque eu preciso pra fazer mestre em programadora?</t>
  </si>
  <si>
    <t>razmitho@hotmail.com</t>
  </si>
  <si>
    <t>Sou repositor de mercadoria</t>
  </si>
  <si>
    <t>Assim que eu conseguir e sei que vou conseguir me tornar programador, quero poder ir construindo minha vida fora do Brasil porquê eu sempre quis morar fora e tal, e também quero ajudar minha família pois já passamos muitas dificuldades financeiras, quero que isso não ocorra mais, quero poder dar segurança para mim e para as pessoas ao meu redor.</t>
  </si>
  <si>
    <t>Eu sinto que, por mais que tenha dias em que eu acorde motivado e assista 6-7 aulas por dia, existem dias que eu simplesmente não tenho vontade nenhuma de fazer nada, mas estou melhorando isso, assim como você eu também já não aguento mais meu emprego, e isso ultimamente tem me dado um gás a mais para estudar.</t>
  </si>
  <si>
    <t>Eu sou uma pessoa que tenho dificuldades em começar a fazer as coisas porque eu não sei começar nada e as vezes até as pessoas tem que começar a fazer por mim para eu poder dar continuidade, queria saber oque eu poderia fazer para poder mudar isso.</t>
  </si>
  <si>
    <t>jmachado1468@gmail.com</t>
  </si>
  <si>
    <t xml:space="preserve">Estudar e olhar filme </t>
  </si>
  <si>
    <t xml:space="preserve">Sou camareira de hotel </t>
  </si>
  <si>
    <t xml:space="preserve">Quero trabalhar com programação e ter um ótimo salário. Pra comprar tudo que eu quiser. </t>
  </si>
  <si>
    <t xml:space="preserve">O fato de estudar sozinha, eu aprendo melhor com alguém me mostrando o caminho. Tenho medo de chegar na hora e não saber o que fazer, não gravar todos os comandos. </t>
  </si>
  <si>
    <t>Tu teve ajuda de alguém ali do teu lado quando começou? Deve dar medo de começar sem prática.</t>
  </si>
  <si>
    <t>victorvianasantos@gmail.com</t>
  </si>
  <si>
    <t>Jogar e aproveitar pra ficar com a minha filha</t>
  </si>
  <si>
    <t>QA</t>
  </si>
  <si>
    <t>Trabalho com automação de testes</t>
  </si>
  <si>
    <t>Ter um padrão de vida em que não precise me preocupar em fazer contas para comprar algo ou fazer alguma viagem</t>
  </si>
  <si>
    <t>talvez preocupação financeira, única fonte de renda é a minha.</t>
  </si>
  <si>
    <t>Como é trabalhar na gringa, como é o dia a dia pois só tenho conhecimento do dia a dia de uma fabrica de software porém de um software legado.</t>
  </si>
  <si>
    <t>andreteles577@gmail.com</t>
  </si>
  <si>
    <t>Estudar,sair</t>
  </si>
  <si>
    <t>Estabilidade financeira,qualidade de vida</t>
  </si>
  <si>
    <t>Trabalho limitado,falta de oportunidade</t>
  </si>
  <si>
    <t>Se realmente é possível começar do zero sem noção nenhuma na area de programação.</t>
  </si>
  <si>
    <t>leticiaschmitt304@gmail.com</t>
  </si>
  <si>
    <t>Estudar, lazer, ler.</t>
  </si>
  <si>
    <t>Customer Experience (e suporte de API {iniciando})</t>
  </si>
  <si>
    <t>Interesse que tenho descoberto pela área.</t>
  </si>
  <si>
    <t>Aprender sobre programação.</t>
  </si>
  <si>
    <t>Como saber se é o que eu realmente quero, a área de programação?</t>
  </si>
  <si>
    <t>alanauchoa40@gmail.com</t>
  </si>
  <si>
    <t>Sou bombeiro civil</t>
  </si>
  <si>
    <t xml:space="preserve">Independência financeira aprender uma nova profissão </t>
  </si>
  <si>
    <t>Vou conseguir aprender a linguagem de programação ?</t>
  </si>
  <si>
    <t xml:space="preserve">Eduardochateado@gmail.com </t>
  </si>
  <si>
    <t>Editor</t>
  </si>
  <si>
    <t xml:space="preserve">Bom salário </t>
  </si>
  <si>
    <t xml:space="preserve">O que vc ganha ajudando as pessoas? </t>
  </si>
  <si>
    <t>mauricio.rogerio12382@gmail.com</t>
  </si>
  <si>
    <t xml:space="preserve">Formado na área mas ainda não consegui um emprego </t>
  </si>
  <si>
    <t xml:space="preserve">Me aprimorar e conseguir um emprego na área </t>
  </si>
  <si>
    <t xml:space="preserve">Qual dica me daria para vencer o comodismo </t>
  </si>
  <si>
    <t>jesselimadias@outlook.com</t>
  </si>
  <si>
    <t xml:space="preserve">Estudar, praticar exercícios físicos e jogar vídeogame. </t>
  </si>
  <si>
    <t xml:space="preserve">Trabalho na empresa Exati tecnologia da informação </t>
  </si>
  <si>
    <t>Ingressar na profissão de programador e área comercial na mesma empresa em que já atuo.</t>
  </si>
  <si>
    <t>Falta de conhecimento na área de programador.</t>
  </si>
  <si>
    <t xml:space="preserve">Como um programador tem que usar suas habilidades para incluir e trazer novos parceiros para a idéia do novo se misturando com o digital, se como programador eu posso criar idéias sustentáveis junto a tecnologia?  Que se tivesse a oportunidade gostaria de ser parceiro para a melhoria e o impacto para novas empresas terem a inclusão social, e impactar a idéia  e a importância voltada  as pessoas com dificuldades intelectuais e motoras. </t>
  </si>
  <si>
    <t>leonardoseol@gmail.com</t>
  </si>
  <si>
    <t>Descansar da correria do dia dia.</t>
  </si>
  <si>
    <t>Sou sócio de uma empresa de internet e tv pela internet</t>
  </si>
  <si>
    <t>Melhorar meu salário e trabalhar com que eu goste e poder trabalhar remoto</t>
  </si>
  <si>
    <t>Conhecimento e dedicação</t>
  </si>
  <si>
    <t>Qual área da programação é mais rápido pra ganhar dinheiro</t>
  </si>
  <si>
    <t>joaovictoribm@gmail.com</t>
  </si>
  <si>
    <t xml:space="preserve">Trabalho com informática e faço faculdade de Análise e desenvolvimento de sistemas </t>
  </si>
  <si>
    <t xml:space="preserve">Desejo alavancar meus conhecimentos em programação  e me dedicar para conseguir arrumar um emprego na área. </t>
  </si>
  <si>
    <t>preciso ter mais foco e pegar mais firme, estou disposto a abdicar tempo para investir em conhecimento na área de programação</t>
  </si>
  <si>
    <t xml:space="preserve">O que vc diria para vc mesmo quando começou a estudar programação ? Começaria pelo mesmo caminho ou iria trilhar por outro lado em relação aos seus estudos? Abraço! </t>
  </si>
  <si>
    <t>rhayuresantana@gmail.com</t>
  </si>
  <si>
    <t>Trabalhar na área da programação e ter uma condição financeira melhor</t>
  </si>
  <si>
    <t xml:space="preserve">Falta de oportunidade para aprender a área </t>
  </si>
  <si>
    <t xml:space="preserve">Por onde começo a estudar </t>
  </si>
  <si>
    <t>igorguedes@gmail.com</t>
  </si>
  <si>
    <t>Administro um CRM</t>
  </si>
  <si>
    <t>Aprender a desenvolver aplicativos</t>
  </si>
  <si>
    <t xml:space="preserve">A programação ainda não entrou em minha cabeça </t>
  </si>
  <si>
    <t>Sobre o seu trajeto de vida</t>
  </si>
  <si>
    <t>Interesse em adquirir informações sobre programação!</t>
  </si>
  <si>
    <t xml:space="preserve">Representante de planos de saúde </t>
  </si>
  <si>
    <t xml:space="preserve">Entrar na área da programação e ganhar bem ! </t>
  </si>
  <si>
    <t>O medo de não conseguir entrar na área de programação. 🤣</t>
  </si>
  <si>
    <t>Como faço para aprender e absorver as múltiplas informações que a área da programação exige ?!</t>
  </si>
  <si>
    <t>alzelenio1990@gmail.com</t>
  </si>
  <si>
    <t xml:space="preserve">Jogar , futebol, academia, desenhar sair com minha esposa </t>
  </si>
  <si>
    <t xml:space="preserve">Sou vigilante </t>
  </si>
  <si>
    <t xml:space="preserve">Sou um apaixonado por tecnologia </t>
  </si>
  <si>
    <t>Meu objetivo é migrar para programação, porque eu acho que vai abrir portas ,para um futuro totalmente que será digital.</t>
  </si>
  <si>
    <t xml:space="preserve">Tempo e questões financeiras </t>
  </si>
  <si>
    <t>Qualquer um pode ser programador?</t>
  </si>
  <si>
    <t xml:space="preserve">adilsonfeitosamartins@gmail.com </t>
  </si>
  <si>
    <t>Me informo sobre ADS</t>
  </si>
  <si>
    <t>Prazer em criar, ver resultado  , disponibilidade  de lazer mental e fisico</t>
  </si>
  <si>
    <t xml:space="preserve">Estava estudando e trabalhando  em outra area. Parei por motivos particulares.  Fiz 40horas de html5 , algoritmo. No algoritimo e no começo  do c# a didática  do professo nao foi boa e desanimei. </t>
  </si>
  <si>
    <t xml:space="preserve">Quero e preciso  de u.a profissão  minha cara. Programação </t>
  </si>
  <si>
    <t xml:space="preserve">Quando o professor ensina ,diz que vc que nunca fez não tem problema. E começa fazer os passos sem explicar especificamente.  Ex didática do Guanabara onde comecei perfeito. Outros foi onde desanimei </t>
  </si>
  <si>
    <t>Eu quero ser um programador você me ajuda?</t>
  </si>
  <si>
    <t>vcamylla22@gmail.com</t>
  </si>
  <si>
    <t>eu gosto muito de ler e ouvir musica</t>
  </si>
  <si>
    <t>atualmente curso o ensino medio</t>
  </si>
  <si>
    <t>É uma profissão que sempre chamou minha atenção</t>
  </si>
  <si>
    <t>Terminar o ensino medio com boas notas e começar o curso de programação completo!</t>
  </si>
  <si>
    <t>Eu tenho dificuldade de me concentrar</t>
  </si>
  <si>
    <t>O senhor acha que mesmo eu não tenho um computador atualemente eu posso aprender um pouco do basico?</t>
  </si>
  <si>
    <t>Otavioalbe@gmail.com</t>
  </si>
  <si>
    <t>Jogar no pc, ouvir música, academia</t>
  </si>
  <si>
    <t>Estou no 2º semestre do curso de Sistema de Informação na PUCRS</t>
  </si>
  <si>
    <t>Compreender 100% do que eu aprendo nas aulas da faculdade, buscar mais conhecimento em relação a banco de dados e programação para assim estar seguro em iniciar um estágio ano que vem</t>
  </si>
  <si>
    <t>Essa missão irá me ajudar a ingressar no mercado de trabalho atual?</t>
  </si>
  <si>
    <t>mikinha26@gmail.com</t>
  </si>
  <si>
    <t>Repositora</t>
  </si>
  <si>
    <t xml:space="preserve">Conseguir aprender e atuar na área de programação </t>
  </si>
  <si>
    <t>Medo de ter dificuldade e nao conseguir.</t>
  </si>
  <si>
    <t>Ainda não sei mas tenho certeza q depois das aulas passo ter muitas perguntas.</t>
  </si>
  <si>
    <t>pablobonvecchi@gmail.com</t>
  </si>
  <si>
    <t>Trabalho em uma estamparia</t>
  </si>
  <si>
    <t>Desejo me tornar um desenvolver de sucesso, atingir uma liberdade maior, autonomia no trabalho.</t>
  </si>
  <si>
    <t>O que você me diz sobre esse mercado tão aquecido, devemos tomar cuidado com tantas informações?</t>
  </si>
  <si>
    <t>Elleresdias@gmail.com</t>
  </si>
  <si>
    <t xml:space="preserve">Trabalho autônomo com ervas medicinais. </t>
  </si>
  <si>
    <t xml:space="preserve">Desistie da faculdade de sista de informação. </t>
  </si>
  <si>
    <t>Pouca disponibilidade de tempo.</t>
  </si>
  <si>
    <t xml:space="preserve">Como ter um planejamento de estudo com tão pouco tempo. </t>
  </si>
  <si>
    <t>pedrotrumpet2018@gmail.com</t>
  </si>
  <si>
    <t xml:space="preserve">Realizar sonhos possíveis </t>
  </si>
  <si>
    <t>Quais as dificuldades de um programador ?</t>
  </si>
  <si>
    <t>elainemercado@hotmail.com</t>
  </si>
  <si>
    <t>Ler, ver série ou filme, dar uma volta. Quando eu tenho tempo livre, oque é muito raro.</t>
  </si>
  <si>
    <t>Trabalho em home office (papelaria personalizada e mini gráfica). Faço EAD (análise e desenvolvimento de sistemas).</t>
  </si>
  <si>
    <t>Proporcionar aos meus filhos a possibilidade de uma boa educação e um entretenimento em família, ter tempo para vê-los crescer, apesar de não trabalhar fora, não tenho tempo para eles.</t>
  </si>
  <si>
    <t>Tenho muita dificuldade em me concentrar e em guardar as informações na minha cabeça, acabo de ler e logo me esqueço.</t>
  </si>
  <si>
    <t>Você acha que eu consigo alcançar meus sonhos? Sendo mãe de 3, trabalhando e estudando em casa, sem tempo para nada?</t>
  </si>
  <si>
    <t>su888353@gmail.com</t>
  </si>
  <si>
    <t xml:space="preserve">Sou jovem aprendiz </t>
  </si>
  <si>
    <t xml:space="preserve">Minha renda atual e tempo </t>
  </si>
  <si>
    <t xml:space="preserve">Como eu conseguiria aprender programação em uma rotina totalmente louca e sem um computador </t>
  </si>
  <si>
    <t>vinicius.pazin@hotmail.com</t>
  </si>
  <si>
    <t xml:space="preserve">Mudança de carreira </t>
  </si>
  <si>
    <t xml:space="preserve">Ter mais de 30 anos </t>
  </si>
  <si>
    <t xml:space="preserve">É errado eu querer SÓ dados? </t>
  </si>
  <si>
    <t>brendoalmeida936@gmail.com</t>
  </si>
  <si>
    <t xml:space="preserve">Aínda não se programar </t>
  </si>
  <si>
    <t xml:space="preserve">Como crescer no mercado </t>
  </si>
  <si>
    <t>vitor_tcarvalho@hotmail.com</t>
  </si>
  <si>
    <t>estudante fotografo</t>
  </si>
  <si>
    <t>virar umprogramador e viver disso</t>
  </si>
  <si>
    <t>falta de conhecimento e dinheiro</t>
  </si>
  <si>
    <t>como começar no mercado</t>
  </si>
  <si>
    <t xml:space="preserve">Juxnior@hotmail.com </t>
  </si>
  <si>
    <t xml:space="preserve">Sair com amigos </t>
  </si>
  <si>
    <t xml:space="preserve">Área de informática do exército </t>
  </si>
  <si>
    <t>Se tornar um dev</t>
  </si>
  <si>
    <t>Não sei como iniciar neste meio</t>
  </si>
  <si>
    <t>Como otimizar o caminho para ser um dev</t>
  </si>
  <si>
    <t>Amayara62@gmail.com</t>
  </si>
  <si>
    <t>rogergnunes@hotmail.com</t>
  </si>
  <si>
    <t>especialista apple</t>
  </si>
  <si>
    <t xml:space="preserve">aprender programacao e migrar para um empresa nova </t>
  </si>
  <si>
    <t>ainda nao tenho conhecimento</t>
  </si>
  <si>
    <t>qual o melhor passo para alcancar o sucesso rapido nesse ramo</t>
  </si>
  <si>
    <t>natally_personal2019@hotmail.com</t>
  </si>
  <si>
    <t xml:space="preserve">Trabalho artesanato </t>
  </si>
  <si>
    <t xml:space="preserve">Desenho adquirir mais conhecimento na área da tecnologia </t>
  </si>
  <si>
    <t>Precisa de uma tecnologia muito avançado para começar a ser programador.</t>
  </si>
  <si>
    <t>rhaelgod@gmail.com</t>
  </si>
  <si>
    <t>Operação de máquinas agrícolas</t>
  </si>
  <si>
    <t>Estabilidade financeira e trabalhar de qualquer lugar</t>
  </si>
  <si>
    <t>Falta de conhecimento como</t>
  </si>
  <si>
    <t>Como atingiu seus objetivos na vida pra vencer !?</t>
  </si>
  <si>
    <t>kelsonvctr@gmail.com</t>
  </si>
  <si>
    <t>Ir ao cinema e estar com pessoas que amo</t>
  </si>
  <si>
    <t xml:space="preserve">Sou servidor público </t>
  </si>
  <si>
    <t xml:space="preserve">Trabalhar exclusivamente com programação </t>
  </si>
  <si>
    <t xml:space="preserve">Atualmente o tempo atrapalha bastante </t>
  </si>
  <si>
    <t>ag4bex@gmail.com</t>
  </si>
  <si>
    <t>Estudando para aperfeiçoar minhas skills e poder arranjar um bom emprego na até da tecnologia.</t>
  </si>
  <si>
    <t>Me formei em game design mas quero aprender mais.</t>
  </si>
  <si>
    <t>Saber programar melhor sem ter muitas dúvidas, verificar erros e ser reconhecida por isso.</t>
  </si>
  <si>
    <t>Falta de dinheiro para fazer um curso completo.</t>
  </si>
  <si>
    <t>hermesalvesporto@gmail.com</t>
  </si>
  <si>
    <t>Jogar, ler ou assistir algo</t>
  </si>
  <si>
    <t xml:space="preserve">Auxiliar de gestão </t>
  </si>
  <si>
    <t>Mudar de carreira e obter um salário mais digno</t>
  </si>
  <si>
    <t xml:space="preserve">Organizar meu tempo e estudar </t>
  </si>
  <si>
    <t>Por onde começo, Python, orientação a objeto ou monitoramento e observabilidade?</t>
  </si>
  <si>
    <t>kleber.carvalho30@gmail.com</t>
  </si>
  <si>
    <t xml:space="preserve">Gosto de ler e jogar videogame </t>
  </si>
  <si>
    <t>Desejo muito aprender mais na área e quem sabe ingressar nesse área que tanto cresce nos dias atuais.</t>
  </si>
  <si>
    <t xml:space="preserve">Por enquanto, conciliação de tempo entre curso de inglês e graduação </t>
  </si>
  <si>
    <t>Você se sente realizado por ajudar outras pessoas na mesa área da programação?</t>
  </si>
  <si>
    <t>hshdbbdj10@gmail.com</t>
  </si>
  <si>
    <t xml:space="preserve">Praticar esporte e estudar </t>
  </si>
  <si>
    <t>Trabalho como sub gerente de loja</t>
  </si>
  <si>
    <t xml:space="preserve">Metas incríveis,e uma estabilidade boa como programador </t>
  </si>
  <si>
    <t xml:space="preserve">Pouca acessibilidade a alguns conteúdos </t>
  </si>
  <si>
    <t>Você me ajudaria e abriria minha mente para eu estudar e me tornar um programador?</t>
  </si>
  <si>
    <t>jullianeisbelosnm@gmail.com</t>
  </si>
  <si>
    <t>Assistir, ouvir música, estudar</t>
  </si>
  <si>
    <t>Apenas estudo ADS</t>
  </si>
  <si>
    <t>Meu maior objetivo é aprender e conseguir um emprego na área da programação.</t>
  </si>
  <si>
    <t xml:space="preserve">Procrastinar </t>
  </si>
  <si>
    <t>Me dá uma vaga no Dev club? 🥺😂</t>
  </si>
  <si>
    <t>lanuh_magalhaes@hotmail.com</t>
  </si>
  <si>
    <t>Tocar violão</t>
  </si>
  <si>
    <t>Qual habilidade que mais preciso para programar?</t>
  </si>
  <si>
    <t>rodrigocsgf@gmail.com</t>
  </si>
  <si>
    <t>Jogar Fifa</t>
  </si>
  <si>
    <t>Te qualidade de vida!</t>
  </si>
  <si>
    <t>Pouco estudo.</t>
  </si>
  <si>
    <t>Qual seria a melhor opção de linguagem de programação para começar a ganhar dinheiro?</t>
  </si>
  <si>
    <t>pamelladosreis22@gmail.com</t>
  </si>
  <si>
    <t xml:space="preserve">Ler , ver filme escutar música </t>
  </si>
  <si>
    <t xml:space="preserve">Faço o curso do Rodolfo Mori </t>
  </si>
  <si>
    <t xml:space="preserve">Preciso ter constância </t>
  </si>
  <si>
    <t>Os primeiros empregos os pessoal da programação ajuda caso se tivermos dúvida né ?</t>
  </si>
  <si>
    <t xml:space="preserve"> gabriielxavieer@gmail.com</t>
  </si>
  <si>
    <t>Conseguir uma boa renda</t>
  </si>
  <si>
    <t xml:space="preserve">Com quanto tempo de dedicação total aos estudos eu consigo um emprego na área e quanto de investimento será necessário. </t>
  </si>
  <si>
    <t>jose.tpires@hotmail.com</t>
  </si>
  <si>
    <t xml:space="preserve">Usar Internet </t>
  </si>
  <si>
    <t xml:space="preserve">Trabalho com Entregas </t>
  </si>
  <si>
    <t xml:space="preserve">Migrar para área de tecnologia </t>
  </si>
  <si>
    <t xml:space="preserve">Tenho dúvida em como fazer , e como ser aplicada as linguagem de programação </t>
  </si>
  <si>
    <t xml:space="preserve">Qual o melhor método pra aprender a programar </t>
  </si>
  <si>
    <t>guilherme-lucas2009@hotmail.com</t>
  </si>
  <si>
    <t xml:space="preserve">Joga videogame </t>
  </si>
  <si>
    <t xml:space="preserve">Quero dar mais conforto para minha família </t>
  </si>
  <si>
    <t xml:space="preserve">Como é ser programado e ser vale a pena pq eu quero muito se </t>
  </si>
  <si>
    <t>nanda.jfa@gmail.com</t>
  </si>
  <si>
    <t>Assistir filmes e séries</t>
  </si>
  <si>
    <t>Sou Artesã</t>
  </si>
  <si>
    <t>Viagem para Austrália / Carteira de moto e comprar a moto.</t>
  </si>
  <si>
    <t>Foco / Salário só da para pagar as contas e é difícil guardar</t>
  </si>
  <si>
    <t>Como ter autodisciplina e não desistir no meio do caminho.</t>
  </si>
  <si>
    <t>ramonsantos.rz3@gmail.com</t>
  </si>
  <si>
    <t xml:space="preserve">Auxiliar de mecânico </t>
  </si>
  <si>
    <t xml:space="preserve">Uma casa boa para conforto dos meus filhos </t>
  </si>
  <si>
    <t xml:space="preserve">Muito trabalho, restrição de horário, pouco dinheiro </t>
  </si>
  <si>
    <t xml:space="preserve">Qual segredo, pra ter liberdade e conquistas seus sonhos </t>
  </si>
  <si>
    <t>Wiliansqueirozz@gmail.com</t>
  </si>
  <si>
    <t xml:space="preserve">Técnico em telecomunicação </t>
  </si>
  <si>
    <t xml:space="preserve">Trabalho mal remunerado </t>
  </si>
  <si>
    <t>kauanhu3k@outlook.com</t>
  </si>
  <si>
    <t>Jogar ou sair com amigos</t>
  </si>
  <si>
    <t xml:space="preserve">Lojista </t>
  </si>
  <si>
    <t xml:space="preserve">Meu maior objetivo de vida é aposentar minha mãe </t>
  </si>
  <si>
    <t xml:space="preserve">Ainda não arrumei uma forma de conseguir isso </t>
  </si>
  <si>
    <t>Como engrenar nessa carreira, e os melhores meios para arrumar o primeiro emprego</t>
  </si>
  <si>
    <t xml:space="preserve">Representante Comercial </t>
  </si>
  <si>
    <t xml:space="preserve">Mudar de profissão e morar em outro país </t>
  </si>
  <si>
    <t xml:space="preserve">Nada me impede, estou na fase de planejamento </t>
  </si>
  <si>
    <t xml:space="preserve">Quais os caminhos para ser um programador de sucesso </t>
  </si>
  <si>
    <t>cmscpx123@gmail.com</t>
  </si>
  <si>
    <t>Desejo atingir uma estabilidade financeira, poder sair da casa dos meus pais, etc.</t>
  </si>
  <si>
    <t xml:space="preserve">A falta de dinheiro </t>
  </si>
  <si>
    <t xml:space="preserve">Como eu poderia iniciar minha carreira de programador, quais as linguagens mais recomendadas pra se aprender no início </t>
  </si>
  <si>
    <t>washingtongnr@hotmail.com</t>
  </si>
  <si>
    <t>Trabalhar em uma empresa de grande porte</t>
  </si>
  <si>
    <t>Por hora tempo</t>
  </si>
  <si>
    <t>Os caminhos para ser da area</t>
  </si>
  <si>
    <t xml:space="preserve">brunorael59@gmail.com </t>
  </si>
  <si>
    <t>Assistir séries e filmes com a minha esposa</t>
  </si>
  <si>
    <t xml:space="preserve">Auxiliar administrativo/corretor de imóveis </t>
  </si>
  <si>
    <t>Trabalhar de onde quiser no horário que quiser, ser bem remunerado, trabalhar para empresas de fora,</t>
  </si>
  <si>
    <t>Já fiz faculdade de programação, mas não atuo na área, preciso me aprofundar e aprender de verdade</t>
  </si>
  <si>
    <t>Sabe poder acordar sem aquela preocupação o que vou ter que fazer para pagar as contas naquele mês, poder ter tempo de qualidade para você e sua família.
Quero dar uma vida melhor para a minha esposa, ter a casa e o carro que tanto sonhamos, trabalhar para gringa e ganhar em dólar ou euro.</t>
  </si>
  <si>
    <t>Medo de dar o próximo passo e não dar certo, tempo(prioridade)</t>
  </si>
  <si>
    <t xml:space="preserve">Como faço para crescer rápido como você no mundo da programação </t>
  </si>
  <si>
    <t>rosisilvasantos123@outlook.com</t>
  </si>
  <si>
    <t xml:space="preserve">Trabalho em uma indústria </t>
  </si>
  <si>
    <t xml:space="preserve">Tempo para estudar </t>
  </si>
  <si>
    <t>Como faço para aprender e começar a trabalhar em casa</t>
  </si>
  <si>
    <t>terraria0984@gmail.com</t>
  </si>
  <si>
    <t>Quase nada</t>
  </si>
  <si>
    <t>Nada, só estudo.</t>
  </si>
  <si>
    <t>Ainda tô no 7ano mas fi quero com interesse.</t>
  </si>
  <si>
    <t>Saber programa sites e outras coisas tipos jogos,etc...</t>
  </si>
  <si>
    <t>Náo saber se a programação ou script eu te feito certo.</t>
  </si>
  <si>
    <t xml:space="preserve">Como funciona o script </t>
  </si>
  <si>
    <t>Cleiltonpedreira@gmail.com</t>
  </si>
  <si>
    <t>Carga e descarga</t>
  </si>
  <si>
    <t>Nao trabalho com programaçao</t>
  </si>
  <si>
    <t>Bom salario com boa carga horaria</t>
  </si>
  <si>
    <t>Nao tenho aptidão com a linguagem</t>
  </si>
  <si>
    <t>O caminho e como</t>
  </si>
  <si>
    <t>Rooh.pmh@gmail.com</t>
  </si>
  <si>
    <t xml:space="preserve">Sair </t>
  </si>
  <si>
    <t>Quero morar fora do Brasil</t>
  </si>
  <si>
    <t>Nada me impede só estou me organizando</t>
  </si>
  <si>
    <t>Paty_torricelli@hotmail.com</t>
  </si>
  <si>
    <t xml:space="preserve">Assistir filmes, jogar voley, viajar </t>
  </si>
  <si>
    <t xml:space="preserve">Somente estudo análise e desenvolvimento de sistemas </t>
  </si>
  <si>
    <t xml:space="preserve">Trabalhei sempre em vendas e comecei esse mês a faculdade de análise e desenvolvimento de sistemas </t>
  </si>
  <si>
    <t xml:space="preserve">Desejo conseguir uma oportunidade na área de TI e crescer dentro da área </t>
  </si>
  <si>
    <t xml:space="preserve">Meu raciocínio lógico ainda é bem ruim, e dinheiro para fazer mais cursos, pois estou sem trabalhar </t>
  </si>
  <si>
    <t>Pra quem não sabia nem ligar o computador, é fácil e rápido aprender a programar ?</t>
  </si>
  <si>
    <t>sandrykperotte@gmail.com</t>
  </si>
  <si>
    <t>Sair com minha esposa e amigos, treinar.</t>
  </si>
  <si>
    <t xml:space="preserve">Moto Uber </t>
  </si>
  <si>
    <t>Mudar de vida, ter estabilidade financeira e da um futuro melhor para minha família</t>
  </si>
  <si>
    <t>Como entrar no mercado de forma rápida e com um bom retorno financeiro!</t>
  </si>
  <si>
    <t xml:space="preserve">dossantosavelarj@gmail.com </t>
  </si>
  <si>
    <t xml:space="preserve">Estudar e me aperfeiçoar em uma nova carreira </t>
  </si>
  <si>
    <t xml:space="preserve">Sou vendedor de material para construção </t>
  </si>
  <si>
    <t xml:space="preserve">Adquirir mais conhecimentos,  me formar e construir uma melhor carreira , para que eu possa ter uma melhor qualidade de vida e conquista tudo que almejo para mim é minha família </t>
  </si>
  <si>
    <t xml:space="preserve">Hoje é a minha limitação de conhecimento e ainda ária de atuação, e também a falta de dinheiro </t>
  </si>
  <si>
    <t xml:space="preserve">Eu que perguntaria como faço para alcançar todas a minhas metas de vida e qual o caminha </t>
  </si>
  <si>
    <t>mateuspc41@gmail.com</t>
  </si>
  <si>
    <t xml:space="preserve">Trabalho em uma mercearia e ajudo meu pai a vender queijo </t>
  </si>
  <si>
    <t>Meu objetivo é poder aprender a programar e conquistar meu primeiro emprego e melhorar qualidade de vida da minha familia</t>
  </si>
  <si>
    <t xml:space="preserve">Minha mente e algumas distrações </t>
  </si>
  <si>
    <t>Como melhorar meu desempenho e minha mente</t>
  </si>
  <si>
    <t>anderson.portoabrantes@gmail.com</t>
  </si>
  <si>
    <t>Arquiteto especialista em 3D</t>
  </si>
  <si>
    <t xml:space="preserve">Preciso do minimo para trabalhar na Europa </t>
  </si>
  <si>
    <t>A noção do caminho certo a seguir</t>
  </si>
  <si>
    <t>Direcionamento, o resto eu me viro</t>
  </si>
  <si>
    <t>rafaelmartinsferreira03@gmail.com</t>
  </si>
  <si>
    <t xml:space="preserve">Faculdade de sistemas de informação </t>
  </si>
  <si>
    <t>Quero conseguir o meu primeiro emprego como programador</t>
  </si>
  <si>
    <t>Sinto dificuldade na hora de desenvolver o codigo</t>
  </si>
  <si>
    <t xml:space="preserve">Pedir ajudar para me desenrolar na programação </t>
  </si>
  <si>
    <t>erikanogueira.c@gmail.com</t>
  </si>
  <si>
    <t xml:space="preserve">Assistir séries, ouvir podcast e ler livros </t>
  </si>
  <si>
    <t xml:space="preserve">Trabalho em um laboratório </t>
  </si>
  <si>
    <t>Meu objetivo é aprender a programar e entrar na area</t>
  </si>
  <si>
    <t xml:space="preserve">A falta de tempo </t>
  </si>
  <si>
    <t>Qual a forma mais fácil de aprender a programar? Por onde começar?</t>
  </si>
  <si>
    <t>josecesc87@hotmail.com</t>
  </si>
  <si>
    <t>10:00</t>
  </si>
  <si>
    <t>Ser um ótimo preogramador</t>
  </si>
  <si>
    <t>O que devo fazer pra ser aprender programação</t>
  </si>
  <si>
    <t xml:space="preserve">Markinhusamsung@gmail </t>
  </si>
  <si>
    <t>Leitura e games</t>
  </si>
  <si>
    <t>Uma boa remuneração, além de conhecer outra área de conhecimento.</t>
  </si>
  <si>
    <t xml:space="preserve">No momento, não tenho maiores entraves. </t>
  </si>
  <si>
    <t>Início e perspectivas de emprego atualmente, muito se diz da área ser uma boa forma de se ganhar dinheiro, mas para alem do dinheiro, como é a relação com instâncias superiores da cadeia produtiva, se há realmente este boom de vagas, etc.</t>
  </si>
  <si>
    <t>puf.vinicius@gmail.com</t>
  </si>
  <si>
    <t xml:space="preserve">Empresário no setor de energia solar e prestador de serviços na área de performance de marketing e tráfego pago que venho me especializando </t>
  </si>
  <si>
    <t>Estou considerando trocar de carreira inclusive de deixar de empreender por conta própria e me tornar colaborador ou prestador de serviços para outras empresas</t>
  </si>
  <si>
    <t>Por enquanto em fase de análise então ainda não consigo responder</t>
  </si>
  <si>
    <t>Perguntaria sobre a sua rotina de trabalho e estudos</t>
  </si>
  <si>
    <t>eriklesgamer@gmail.com</t>
  </si>
  <si>
    <t xml:space="preserve">Desempregado, mas quero seguir esse caminho </t>
  </si>
  <si>
    <t xml:space="preserve">Ter um renda e poder sobreviver com isso </t>
  </si>
  <si>
    <t xml:space="preserve">No momento perder o interesse </t>
  </si>
  <si>
    <t xml:space="preserve">Oque te fez seguir em frente ? </t>
  </si>
  <si>
    <t>Estelagomes772@gmail.com</t>
  </si>
  <si>
    <t xml:space="preserve">Meditação </t>
  </si>
  <si>
    <t xml:space="preserve">Consultora Comercial </t>
  </si>
  <si>
    <t xml:space="preserve">Ter liberdade financeira </t>
  </si>
  <si>
    <t>Como ser um bom profissional na área?</t>
  </si>
  <si>
    <t xml:space="preserve">eebarbosa@icloud.com </t>
  </si>
  <si>
    <t xml:space="preserve">Supervisor operacional </t>
  </si>
  <si>
    <t xml:space="preserve">Aprender desenvolver e para monta meu próprio escritório </t>
  </si>
  <si>
    <t xml:space="preserve">Saber os comandos </t>
  </si>
  <si>
    <t xml:space="preserve">Tira as dúvidas sobre programação </t>
  </si>
  <si>
    <t>fp42132@gmail.com</t>
  </si>
  <si>
    <t xml:space="preserve">Interagir </t>
  </si>
  <si>
    <t xml:space="preserve">No momento estou parado </t>
  </si>
  <si>
    <t>Vou começar a faculdade de T.I próximo ano e quero aprender a programar logo</t>
  </si>
  <si>
    <t xml:space="preserve">Quero dá uma melhor condição a minha família e realizar sonhos com minha namorada </t>
  </si>
  <si>
    <t>Oq me impede e colocar as dificuldades na frente de tudo, por exemplo; eu só tenho um espaço pra estudar que é na sala aí fico colocando essa desculpa na frente sabi</t>
  </si>
  <si>
    <t xml:space="preserve">Como você estudava, se já pensou em desistir no começo, qual foi a sua maior conquista pra vc, oq tanto de influenciou a ir com tudo </t>
  </si>
  <si>
    <t xml:space="preserve">Lazer , tentar focar nos estudos </t>
  </si>
  <si>
    <t xml:space="preserve">Entrar na área de tecnologia , buscar novos conhecimentos , realizar sonhos </t>
  </si>
  <si>
    <t xml:space="preserve">Um pouco das linguagens </t>
  </si>
  <si>
    <t xml:space="preserve">Sobre carreira tecnologia , trabalhar no exterior etc </t>
  </si>
  <si>
    <t>peter.carvalho@outlook.com</t>
  </si>
  <si>
    <t>Curso técnico etec</t>
  </si>
  <si>
    <t>Me tornar um Dev Full stack</t>
  </si>
  <si>
    <t xml:space="preserve">Um caminho certo e alguém com experiência para me orientar </t>
  </si>
  <si>
    <t>Conversaria sobre sobre objetivos e metas</t>
  </si>
  <si>
    <t>yuriprcunha01@gmail.com</t>
  </si>
  <si>
    <t xml:space="preserve">Usar o celular </t>
  </si>
  <si>
    <t xml:space="preserve">Só Trabalho </t>
  </si>
  <si>
    <t xml:space="preserve">Meu desejo é fazer cursos de programação e me profissionalizar nessa área por motivos de está se crescendo bastante no mercado de trabalho </t>
  </si>
  <si>
    <t xml:space="preserve">Quero muito aprender programação mais nunca ninguém me mostrou esse caminho e sempre acho difícil e encontrei vocês para eu agarrar essa grande oportunidade </t>
  </si>
  <si>
    <t xml:space="preserve">Minha maior vontade é ser igual você um grande programador, e minha maior pergunta é por onde posso começar </t>
  </si>
  <si>
    <t>erik007br@gmail.com</t>
  </si>
  <si>
    <t>Filmes e jogos</t>
  </si>
  <si>
    <t>Tenho uma loja voltada a programação de modificação do grand theft auto san andreas na plataforma multi theft auto.</t>
  </si>
  <si>
    <t>Desejo entender melhor sobre a lógica e aprender a programar com HTML, CSS e JavaScript</t>
  </si>
  <si>
    <t>Falta de foco no objetivo</t>
  </si>
  <si>
    <t>Qual foi a técnica para não desistir?</t>
  </si>
  <si>
    <t>danielventura360pft@gmail.com</t>
  </si>
  <si>
    <t xml:space="preserve">Estudar ou assistir filme
</t>
  </si>
  <si>
    <t>Atualmente estou no primeira ano do ensino medio, entro na escola 1 hora da tarde e saio as 18:30, e faço curso de inglês a uns 3 meses todo sábado.</t>
  </si>
  <si>
    <t>O alto salário e o modo de trabalho, me agrada muito</t>
  </si>
  <si>
    <t xml:space="preserve">Quero ser um programador de alta qualidade, ser qualificado pra fazer qualquer coisa no ramo da programação, focar, estudar e ser bem sucedido futuramente.
</t>
  </si>
  <si>
    <t xml:space="preserve">Eu sou novato na área de programação, não sei muita coisa. Mas queria aprender muito nesse curso, de princípio todos aqueles codigos e letras, um em baixo do outro me assuta, mas todos os programadores que já vi, falaram que é impressão, e que com o esforço vem o aprendizado.
</t>
  </si>
  <si>
    <t>Quantas linguas de programação vc sabe? quanto tempo vc demorou para aprender todas elas ? Prescisa de faculdade pra ser bem sucedido igual vc ? Vc já pensou em desistir e se sim, por que vc pensou em desistir ?</t>
  </si>
  <si>
    <t>adrianprestes97@hotmail.com</t>
  </si>
  <si>
    <t>Navegar na Internet</t>
  </si>
  <si>
    <t>Formado em TI, mas não trabalho na área</t>
  </si>
  <si>
    <t xml:space="preserve">Estabilidade e um bom salário </t>
  </si>
  <si>
    <t>Como conseguir ser um bom profissional de desenvolvimento</t>
  </si>
  <si>
    <t xml:space="preserve">maciellmelo@gmail.com </t>
  </si>
  <si>
    <t xml:space="preserve">Auxiliar de limpeza </t>
  </si>
  <si>
    <t xml:space="preserve">Minha independência financeira e uma carreira promissora </t>
  </si>
  <si>
    <t>Não tenho facilidade em algoritmos e matemática, por ser uma área que usa muito desses elementos.</t>
  </si>
  <si>
    <t>Qual o melhor caminho para começar na área pois tenho dificuldade em aprender a distância.</t>
  </si>
  <si>
    <t>cezarroger71@gmail.com</t>
  </si>
  <si>
    <t xml:space="preserve">Essa profissão está em grande expansão e muito legal </t>
  </si>
  <si>
    <t xml:space="preserve">Nada só estudar para conseguir </t>
  </si>
  <si>
    <t xml:space="preserve">Como faço para me tornar bom programador </t>
  </si>
  <si>
    <t xml:space="preserve">Weverthon Souza Leite </t>
  </si>
  <si>
    <t>Produzir pipas</t>
  </si>
  <si>
    <t xml:space="preserve">Medo e tempo </t>
  </si>
  <si>
    <t xml:space="preserve">Se foi fácil aprende e quando tempo pra arruma o primeiro emprego </t>
  </si>
  <si>
    <t xml:space="preserve">aaemtibollabenedettievii@outlook.com </t>
  </si>
  <si>
    <t xml:space="preserve">Jogar, assistir netflix, praticar esporte </t>
  </si>
  <si>
    <t xml:space="preserve">Trabalho como auxiliar geral em uma loja </t>
  </si>
  <si>
    <t>Primeiro emprego como front-end</t>
  </si>
  <si>
    <t xml:space="preserve">Não domino as linguagem e não sei se estou pronto para o mercado </t>
  </si>
  <si>
    <t>Quais os métodos de estudos
Quanto importante saber inglês ajuda na carreira 
Além dos códigos oque eu preciso fazer pra conseguir um bom emprego</t>
  </si>
  <si>
    <t xml:space="preserve">brunonegocios5@gmail.com </t>
  </si>
  <si>
    <t>Tocar instrumentos, jogar bola</t>
  </si>
  <si>
    <t>Sou inspetor de qualidade industrial</t>
  </si>
  <si>
    <t xml:space="preserve">Me tornar um programador, e mudar a história da minha vida e da minha família </t>
  </si>
  <si>
    <t>As vezes me sinto incapaz e a idade também me bloqueia, já que sou pai de três filhos e a renda é somente minha fico com medo de mudar...</t>
  </si>
  <si>
    <t>Iria pedir sua ajuda para me tonar um programador de altíssimo nível como você é...</t>
  </si>
  <si>
    <t>andre.faustino@hotmail.com</t>
  </si>
  <si>
    <t xml:space="preserve">Técnico Elétrico </t>
  </si>
  <si>
    <t xml:space="preserve">Trocar de área o mais rápido possível rsrs </t>
  </si>
  <si>
    <t>Por onde começar, por qual curso devo começar.</t>
  </si>
  <si>
    <t xml:space="preserve">Fagner.pereira.lima@hotmail.com </t>
  </si>
  <si>
    <t xml:space="preserve">Assistir vídeos de tecnologia e as vezes jogar no celular </t>
  </si>
  <si>
    <t xml:space="preserve">Trabalho em uma empresa, sou eletriscista de manutenção </t>
  </si>
  <si>
    <t>Gostaria de trabalhar em empresas gringas ou até viajar à trabalho gosto de desafios que o trabalho de tecnologia pode oferecer !</t>
  </si>
  <si>
    <t>O que eu acho q me impende é, eu estudar investir nessa área e não conseguir um retorno ! Eu sei que essa área tem poucos profissionais no mercado, mas acredito que essa vai crescer ainda mais e vai conseguir da ótimos retorno para os profissionais.</t>
  </si>
  <si>
    <t>Que eu gostaria de ser um programador mas não sei o caminho certo pra isso acontecer, a área da tecnologia sempre me despertou bastante interesse em aprender será que eu conseguiria ser um execelente programador e trabalhar pras grandes empresas ?</t>
  </si>
  <si>
    <t xml:space="preserve">Guilhermejonatas693@gmail.com </t>
  </si>
  <si>
    <t>Cozinheiro</t>
  </si>
  <si>
    <t>Dinheiro/ tempo</t>
  </si>
  <si>
    <t>aliineemt@gmail.com</t>
  </si>
  <si>
    <t xml:space="preserve">Ver filme, séries, documentários etc </t>
  </si>
  <si>
    <t xml:space="preserve">Liberdade geográfica e estabilidade financeira </t>
  </si>
  <si>
    <t xml:space="preserve">TDHA eu começo tudo com muita energia mas vou pendendo no meio do caminho quando estou lidando com prazos extensos! </t>
  </si>
  <si>
    <t>Como professor o que poderia fazer para manter uma pessoa com TDHA interessada no conteúdo?</t>
  </si>
  <si>
    <t>brunarlcarvalho88@gmail.com</t>
  </si>
  <si>
    <t>Fiz faculdade de Sistemas de informação, porém nunca exerci</t>
  </si>
  <si>
    <t xml:space="preserve">Trabalhar na minha área de formação </t>
  </si>
  <si>
    <t>Ingressar no mercado, conseguir o primeiro emprego como programadora</t>
  </si>
  <si>
    <t xml:space="preserve">Como conseguir o primeiro emprego na área </t>
  </si>
  <si>
    <t>wesley.silvasousa8@gmail.com</t>
  </si>
  <si>
    <t xml:space="preserve">Curtir com família e amigos </t>
  </si>
  <si>
    <t xml:space="preserve">Análise e desenvolvimento de sistemas </t>
  </si>
  <si>
    <t xml:space="preserve">Se tornar um profissional independente </t>
  </si>
  <si>
    <t xml:space="preserve">Sou indisciplina e uso muito mal meu tempo </t>
  </si>
  <si>
    <t xml:space="preserve">Como se concentrar e criar o hábito de estudar e se dedicar </t>
  </si>
  <si>
    <t>brazalexandre2018@gmail.com</t>
  </si>
  <si>
    <t>Futebol, Estudar programação/Blockchain, Noticias, Podcast</t>
  </si>
  <si>
    <t>Desempregado na CLT, Porém fazendo freelancer de varias coisas no momento</t>
  </si>
  <si>
    <t>Eu desejo atingir a estabilidade financeira da minha familia, como profissional seria trabalhar com blockchain que é uma tecnologia que me fez chegar até aqui.</t>
  </si>
  <si>
    <t>A falta de um plano de estudo me trava, fico confuso se estou pegando muita informaçao aleatoria</t>
  </si>
  <si>
    <t>Um passo a passo, ( sei que seu curso ja é bastante nessa linha, vou compra-lo em breve) como disse acima, muita informação aleatoria as vezes me deixa sem rumo, e a falta de prática-las</t>
  </si>
  <si>
    <t>Eliandersonbonfim@gmail.com</t>
  </si>
  <si>
    <t xml:space="preserve">Jogar no PC </t>
  </si>
  <si>
    <t>Desempregado, porém desejo entrar nessa área.</t>
  </si>
  <si>
    <t>Me tornar um programador bom , trabalhar p empresas e trabalhar como free-lancer também.</t>
  </si>
  <si>
    <t>Nada, porém no momento não tenho condições para pagar um curso aprofundado. No momento estou aprendendo pelo YouTube.</t>
  </si>
  <si>
    <t>Qual cronograma de estudos você recomendaria para quem está começando a entrar nessa área agora e deseja entrar no mercado de trabalho?</t>
  </si>
  <si>
    <t>Leutz1989@gmail.com</t>
  </si>
  <si>
    <t xml:space="preserve">No momento estou estudando com o DevClub! Mas meus horários de estudos estão meio atrapalhados devido a rotina de hospital com a minha mãe!
</t>
  </si>
  <si>
    <t>Sou professora na rede pública onde moro.
Estudando com você pra virar programadora!</t>
  </si>
  <si>
    <t>Quero entrar na área de programação o quanto antes pra conseguir sair de onde estou agora.
Ganhar melhor, trabalhar de casa e ter mais tempo com os meus familiares!</t>
  </si>
  <si>
    <t>No momento a falta de estudos.
Minha mãe está internada no hospital e eu estou com ela fazem 20 dias.
Antes disso tbm já estava um pouco desanimada! Mas não quero parar! 
Estou mais lenta, mas sem parar!</t>
  </si>
  <si>
    <t xml:space="preserve">Quero meu emprego.
Me ajude a conquistar ele.
</t>
  </si>
  <si>
    <t>Leozinho.lms@gmail.com</t>
  </si>
  <si>
    <t xml:space="preserve">Estudar para ter um futuro </t>
  </si>
  <si>
    <t xml:space="preserve">Trabalho em confecção de roupas </t>
  </si>
  <si>
    <t xml:space="preserve">Trabalhar nesse ramo me ajudará pois minha namorada esta gravida </t>
  </si>
  <si>
    <t xml:space="preserve">Pretendo aprender muito e cada dia mais, estou programando o futuro para que meu filho tenha um futuro tbm, trabalho muito e tbm me esforço estudando mas no tenho curso e nem conhecimento muito de programação, mas quero d mais aprender e executar. </t>
  </si>
  <si>
    <t>Cursos, e não ter dinheiro para aprender  desejo muito ingressar nessa área, tenho disposição para isso .</t>
  </si>
  <si>
    <t xml:space="preserve">Pedir uma oportunidade para que você realmente escultasse minha história e ajudasse a me tonar um programador de verdade nessa vida para ajudar minha família </t>
  </si>
  <si>
    <t>alfredoneto.info@gmail.com</t>
  </si>
  <si>
    <t xml:space="preserve">Empregado </t>
  </si>
  <si>
    <t>Aprender a programação da melhor maneira possível.</t>
  </si>
  <si>
    <t>Falta de dinheiro e tempo para se dedicar aos estudos.</t>
  </si>
  <si>
    <t>Como conseguiu chegar onde chegou.</t>
  </si>
  <si>
    <t xml:space="preserve">mayra.fernandes27@gmail.com </t>
  </si>
  <si>
    <t xml:space="preserve">Viajar. </t>
  </si>
  <si>
    <t>Advogo.</t>
  </si>
  <si>
    <t xml:space="preserve">Tempo de qualidade e me sentir útil profissionalmente. </t>
  </si>
  <si>
    <t xml:space="preserve">Profissão atual/pouco tempo pra investir em algo novo. </t>
  </si>
  <si>
    <t>laismare1345@gmail.com</t>
  </si>
  <si>
    <t>Assistir filmes/séries</t>
  </si>
  <si>
    <t xml:space="preserve">Sou atendente em uma loja de havaisnas, aos domingos </t>
  </si>
  <si>
    <t xml:space="preserve">Um trabalho na área de programação </t>
  </si>
  <si>
    <t xml:space="preserve">Estou iniciando e as vezes me sinto incapaz ou acho que vai demorar muito para conseguir </t>
  </si>
  <si>
    <t xml:space="preserve">Como ter mais disciplina e organizar melhor um cronograma de estudos prático </t>
  </si>
  <si>
    <t xml:space="preserve">gabrielrodriguesfirmeza@gmail.com </t>
  </si>
  <si>
    <t>Jogar videogame, assistir  séries e animes, sair socializar</t>
  </si>
  <si>
    <t xml:space="preserve">Trabalho  em um supermercado  no setor de hortifruti </t>
  </si>
  <si>
    <t xml:space="preserve">Me tornar  programador </t>
  </si>
  <si>
    <t>Alto custo de cursos e faculdades</t>
  </si>
  <si>
    <t xml:space="preserve">Como me tornar um profissional  da programação  e as dificuldades  que passa ao entrar nesse  profissão </t>
  </si>
  <si>
    <t>miguelper626@gmail.com</t>
  </si>
  <si>
    <t xml:space="preserve">Auxiliar em uma empresa de manutenção elétrica  </t>
  </si>
  <si>
    <t xml:space="preserve">Pretendo migrar de área, para ter uma qualidade de vida melhor </t>
  </si>
  <si>
    <t xml:space="preserve">Medo de não conseguir, de não aprender, e de não conseguir um emprego na área </t>
  </si>
  <si>
    <t>A área de tecnologia hoje, compensa ?</t>
  </si>
  <si>
    <t>raylanesilva7200@gmail.com</t>
  </si>
  <si>
    <t>Passar o tempo com minha família.</t>
  </si>
  <si>
    <t>Apenas estudo em casa.</t>
  </si>
  <si>
    <t>Conseguir meu primeiro emprego na área da Programação.</t>
  </si>
  <si>
    <t>A Procrastinação</t>
  </si>
  <si>
    <t>Rodolfo, como eu posso mudar minha mentalidade para o sucesso?</t>
  </si>
  <si>
    <t>joaopedroa2707@gmail.com</t>
  </si>
  <si>
    <t xml:space="preserve">Estudo programação e trabalho </t>
  </si>
  <si>
    <t>Gostaria de trabalhar na área de programação.</t>
  </si>
  <si>
    <t>Minha pouca experiência e pouco conhecimento na área.</t>
  </si>
  <si>
    <t>Trabalhar com programação é fácil ? E é realmente as mil maravilhas que dizem ser?</t>
  </si>
  <si>
    <t>andreidacruzribeiro@gmail.com</t>
  </si>
  <si>
    <t xml:space="preserve">Olhar vídeos sobre assuntos que me interessam </t>
  </si>
  <si>
    <t>Operador</t>
  </si>
  <si>
    <t xml:space="preserve">Aprender a programar e ficar fluente em inglês </t>
  </si>
  <si>
    <t>Nada me trava, estou buscando esse objetivo aos poucos</t>
  </si>
  <si>
    <t xml:space="preserve">O passo a passo para eu ser um programador de sucesso </t>
  </si>
  <si>
    <t>elizateles@hotmail.com</t>
  </si>
  <si>
    <t xml:space="preserve">Escutar música e escutar podcast </t>
  </si>
  <si>
    <t>Desejo Adquirir conhecimentos suficiente para começar a trabalhar na área de programação, essa é a área que pretendo atuar, pretendo voltar a estudar inglês para no futuro aplicar para vagas no exterior, estou ciente da jornada e vou estudar bastante para conseguir conquistar.</t>
  </si>
  <si>
    <t>Estou numa fase de aprendizado, sei que preciso aprender e praticar para poder começar a aplicar para as vagas, em breve com muito estudo e foco alcançarei meus objetivos.</t>
  </si>
  <si>
    <t>Te mostraria meu plano de estudos e falaria dos meus objetivos e como estou estudando para conquistar e perguntaria se eu estou indo bem ou se preciso mudar ou otimizar de forma que eu consiga mais rápido e com qualidade.</t>
  </si>
  <si>
    <t>feehlinares4@gmail.com</t>
  </si>
  <si>
    <t xml:space="preserve">Ter meu lazer </t>
  </si>
  <si>
    <t xml:space="preserve">Trabalho no ramo de informática </t>
  </si>
  <si>
    <t xml:space="preserve">Pretendo ser um programador, onde posso realizar grandes feitos </t>
  </si>
  <si>
    <t xml:space="preserve">No momento nada, estou correndo atrás dos objetivos </t>
  </si>
  <si>
    <t>Qual a melhor área para começar a desenvolver?</t>
  </si>
  <si>
    <t>pedrogabrieln70@gmail.com</t>
  </si>
  <si>
    <t xml:space="preserve">Ouvir Música, E usar o Celular </t>
  </si>
  <si>
    <t>Uso o LinkedIn Para Vagas de Programador, e faço entregas de cosméticos</t>
  </si>
  <si>
    <t>Quero ser Contratado em Programação, e Depois Passar para Vagas do Exterior</t>
  </si>
  <si>
    <t xml:space="preserve">Acredito que nada me impeça, Estou lutando por isso, uma hora vou chegar no meu objetivo! </t>
  </si>
  <si>
    <t>Eu perguntaria hoje em dia, qual é o pior defeito da Programação no Brasil</t>
  </si>
  <si>
    <t>centralctb@hotmail.com</t>
  </si>
  <si>
    <t>Trabalho como prestador de serviços em contabilidade</t>
  </si>
  <si>
    <t>Mudar de carreira e ter novas experiências</t>
  </si>
  <si>
    <t>Um dos problemas é financeiro, pois gostaria de bancar um bom curso, só que não consigo</t>
  </si>
  <si>
    <t>Perguntaria realmente sobre a transição de carreira</t>
  </si>
  <si>
    <t>Fernanda.bucci@hotmail.com</t>
  </si>
  <si>
    <t>Esteticista - design de sobrancelhas</t>
  </si>
  <si>
    <t>Desejo trocar de área, ter controle sobre meus  ganhos.</t>
  </si>
  <si>
    <t>Estou roçada em atingir meus objetivos</t>
  </si>
  <si>
    <t xml:space="preserve">Tiraria duvidas sobre por onde começar, melhores caminhos. </t>
  </si>
  <si>
    <t>canoinhas-sc@hotmail.com</t>
  </si>
  <si>
    <t>Poder dar uma condição de vida melhor para minha família, tanto financeira quanto estar mais presente deles.</t>
  </si>
  <si>
    <t xml:space="preserve">A necessidade de trabalhar no ramo da farmácia, horários estendidos </t>
  </si>
  <si>
    <t xml:space="preserve">Como ter independência </t>
  </si>
  <si>
    <t>bruno.spon@outlook.com</t>
  </si>
  <si>
    <t xml:space="preserve">Aprender o necessário para entrar no mercado de trabalho </t>
  </si>
  <si>
    <t xml:space="preserve">Caminho correto da programação </t>
  </si>
  <si>
    <t>m-mello13@hotmail.com</t>
  </si>
  <si>
    <t>CLT</t>
  </si>
  <si>
    <t>Ter uma boa estrutura financeira trabalhando com algo que me traga satisfação.</t>
  </si>
  <si>
    <t xml:space="preserve">Falta de conhecimento e talvez de oportunidades. </t>
  </si>
  <si>
    <t xml:space="preserve">Como soube que essa era a área que te deixaria feliz? </t>
  </si>
  <si>
    <t>laisb.lamorim@gmail.com</t>
  </si>
  <si>
    <t>escutar músicas, sair com meus amigos, dormir</t>
  </si>
  <si>
    <t>estudo, sou 2° do ensino médio</t>
  </si>
  <si>
    <t>estou no ensino médio, estudo no curso técnico de ads mas quero ver outros professores ensinando</t>
  </si>
  <si>
    <t>aprender cada vez mais programação, fazer faculdade e trabalhar</t>
  </si>
  <si>
    <t xml:space="preserve">preciso me interessar mais e focar mais nessa área </t>
  </si>
  <si>
    <t>não tenho nada em mente pra perguntar kkkk</t>
  </si>
  <si>
    <t>miguelozo@gmail.com</t>
  </si>
  <si>
    <t>Jogar fps</t>
  </si>
  <si>
    <t xml:space="preserve">Trabalho em uma empresa de beneficiamento de grãos </t>
  </si>
  <si>
    <t xml:space="preserve">Sinceramente gosto de computadores, não tenho uma meta específica </t>
  </si>
  <si>
    <t>Em quanto tempo de estudo e prática da para ganhar alguma coisa na área?</t>
  </si>
  <si>
    <t>lucaswagneeer96@gmail.com</t>
  </si>
  <si>
    <t xml:space="preserve">Gosto de fica descansando, jogando vídeo game, etc.. </t>
  </si>
  <si>
    <t xml:space="preserve">Motorista de aplicativo, ADM de distribuidor de cesta básica </t>
  </si>
  <si>
    <t>Procurando novos conhecimentos, uma proficão no caso !</t>
  </si>
  <si>
    <t xml:space="preserve">Me passar alguns conhecimentos sobre o mercado </t>
  </si>
  <si>
    <t xml:space="preserve">halluz18@gmail.com </t>
  </si>
  <si>
    <t>Trabalho no bar da familia</t>
  </si>
  <si>
    <t>Quero me tornar um programador full stack</t>
  </si>
  <si>
    <t>A preguiça é a falta de foco me travam</t>
  </si>
  <si>
    <t>Como me concentrar e tirar a preguiça da minha vida.</t>
  </si>
  <si>
    <t>henriquerferreiraromualdo2019@gmail.com</t>
  </si>
  <si>
    <t xml:space="preserve">Jogar e fazer calistenia </t>
  </si>
  <si>
    <t xml:space="preserve">Realizar meu sonho de criar algo marcante no ramo da programação </t>
  </si>
  <si>
    <t xml:space="preserve">Falta de conhecimento e tempo </t>
  </si>
  <si>
    <t>Por onde começo</t>
  </si>
  <si>
    <t>daniel.atdr@gmail.com</t>
  </si>
  <si>
    <t>Viajar, comer, assistir filmes e séries, jogar.</t>
  </si>
  <si>
    <t xml:space="preserve">Sou carteiro </t>
  </si>
  <si>
    <t>Ser um profissional da área de desenvolvimento, com habilidades e conhecimentos que me levem mais longe.</t>
  </si>
  <si>
    <t>Nesse momento não saber onde focar o meu esforço, não apenas por afinidade ou por ofertas de emprego.</t>
  </si>
  <si>
    <t>Sobre o futuro da programação, tanto para mim, quanto para o mercado, além das principais características para um profissional da área.</t>
  </si>
  <si>
    <t>jpeecosta@hotmail.com</t>
  </si>
  <si>
    <t>Já fiz faculdade e atualmente estou estudando mais a fundo</t>
  </si>
  <si>
    <t>Ingressar na área</t>
  </si>
  <si>
    <t>Não tenho experiencia.</t>
  </si>
  <si>
    <t>Como ingressar no primeiro emprego.</t>
  </si>
  <si>
    <t>Lucasgabriel967@outlook.com</t>
  </si>
  <si>
    <t>Assistir vídeos sobre robotica</t>
  </si>
  <si>
    <t xml:space="preserve">Trabalhar com criação de  inteligência artificial </t>
  </si>
  <si>
    <t>silvacobrancaitac6@gmail.com</t>
  </si>
  <si>
    <t>19:00</t>
  </si>
  <si>
    <t xml:space="preserve">Cria uma nova carreira de profissão </t>
  </si>
  <si>
    <t>Talvez o tempo</t>
  </si>
  <si>
    <t>Como começar e não desistir?</t>
  </si>
  <si>
    <t>yurieifalow8@gmail.com</t>
  </si>
  <si>
    <t>Netflix</t>
  </si>
  <si>
    <t>Um emprego rápido, moro sozinho então....</t>
  </si>
  <si>
    <t>Muitas coisas, afinal são 1 hora de conversa e muitas curiosidades</t>
  </si>
  <si>
    <t>eualissonrodrigues@gmail.com</t>
  </si>
  <si>
    <t xml:space="preserve">Ver filmes com minha família </t>
  </si>
  <si>
    <t xml:space="preserve">Coordenador de produção </t>
  </si>
  <si>
    <t>Mudar de profissão, estou esgotado no que faço a 17 anos.</t>
  </si>
  <si>
    <t xml:space="preserve">Conhecimento na área que é zero </t>
  </si>
  <si>
    <t xml:space="preserve">Mostrar o caminho a seguir </t>
  </si>
  <si>
    <t>luciano.hernandes@gmail.com</t>
  </si>
  <si>
    <t>ficar com a família</t>
  </si>
  <si>
    <t>Atingir remuneração maior</t>
  </si>
  <si>
    <t>Otimização de tempo</t>
  </si>
  <si>
    <t xml:space="preserve">O que devo estudar para me tornar um programador </t>
  </si>
  <si>
    <t>montadorlucas1990@gmail.com</t>
  </si>
  <si>
    <t>ficar com a família.</t>
  </si>
  <si>
    <t>montador de móveis.</t>
  </si>
  <si>
    <t xml:space="preserve">Tudo que é da área tecnológica tem haver comigo, desde pequeno eu fui o único da família que se interessava por tecnologias desde arrumar as configurações de uma tv, até Instalar tv acabo tipo Sky, quero explorar cada vez mais e mais tecnologias. Pois a tecnologia é o futuro, e o futuro é agora. </t>
  </si>
  <si>
    <t>Depressão, com os últimos acontecimentos no mundo , mi deixou cada mais sem vontade de fazer desde as tarefas mais simples até a sonhar e correr atrás dos mesmos.</t>
  </si>
  <si>
    <t>Como pegar gosto pela programação e derivados , que tem relação com a mesma?</t>
  </si>
  <si>
    <t>luks_dp@hotmail.com</t>
  </si>
  <si>
    <t xml:space="preserve">Esporte
Sair 
Escreve
Desenhar </t>
  </si>
  <si>
    <t>Quero trabalhar com algo que seja prazeroso, que me traga desafios, e me traga estabilidade financeira.
Assim posso dar um futuro melhor para minha filha e também amparar meus pais.
Sou de uma família muito pobre e as vezes passamos dificuldade.
Por isso estou disposto a dar meu máximo nesse curso para ser um excelente profissional.🙏🏽</t>
  </si>
  <si>
    <t>Eu não conheço nada da profissão, quero muito aprender e ser feliz com esse mercado.
Eu uso o computador do trabalho onde sou empregado, pois ainda não tenho um computador em casa.</t>
  </si>
  <si>
    <t xml:space="preserve">Como descobrir essa profissão, e quanto tempo levou para sentir que realmente valeria a pena largar tudo e focar só nisso?  </t>
  </si>
  <si>
    <t>coelho.edre@gmail.com</t>
  </si>
  <si>
    <t>assistir tv</t>
  </si>
  <si>
    <t xml:space="preserve">coordenador </t>
  </si>
  <si>
    <t>migrar de área</t>
  </si>
  <si>
    <t>quanto tempo preciso dedicar para aprender? Sabendo que tenho outro emprego e que não disponho de muito tempo livre.</t>
  </si>
  <si>
    <t xml:space="preserve">mellorefrigeracao28@gmail.com </t>
  </si>
  <si>
    <t xml:space="preserve">No momento estudar programação </t>
  </si>
  <si>
    <t xml:space="preserve">Conferente de armazém </t>
  </si>
  <si>
    <t xml:space="preserve">Desejo atingir minha independência tanto financeira quanto de moradia </t>
  </si>
  <si>
    <t xml:space="preserve">Eu comecei agora pouco tempo </t>
  </si>
  <si>
    <t xml:space="preserve">Qual seria o caminho mais certo pra ser um bom desenvolvedor </t>
  </si>
  <si>
    <t>genisantanat2t@gmail.com</t>
  </si>
  <si>
    <t xml:space="preserve">Estudar e passe-a um pouco com a família </t>
  </si>
  <si>
    <t>Estudo e corro atrás de emprego</t>
  </si>
  <si>
    <t>Ter uma renda, até um salário mínimo seria bem vindo atualmente.</t>
  </si>
  <si>
    <t>dinheiro pra pagar curso, e oportunidade para  exercer o que eu aprendi</t>
  </si>
  <si>
    <t xml:space="preserve">Seria possível você mim ensinar a trazer uma renda  nem que seja de um salário mínimo pra casa ?  </t>
  </si>
  <si>
    <t>dar 1 passo</t>
  </si>
  <si>
    <t>exercicio</t>
  </si>
  <si>
    <t>alguém que ensine bem</t>
  </si>
  <si>
    <t>me ajuda,você pode?</t>
  </si>
  <si>
    <t>kailson-100@hotmail.com</t>
  </si>
  <si>
    <t>Exercícios,Lazar e Assitir.</t>
  </si>
  <si>
    <t xml:space="preserve">Trabalho em uma rede de Supermercados. </t>
  </si>
  <si>
    <t xml:space="preserve">Ter filhos, e poder da um melhor conforto a minha família. </t>
  </si>
  <si>
    <t xml:space="preserve">Talvez o comodismo. </t>
  </si>
  <si>
    <t xml:space="preserve">Tentaria absorver o máximo de conhecimento, que podesse me ajudar na caminhada !
Ex: Qual foi sua inspiração para conseguir seus objetivos? </t>
  </si>
  <si>
    <t>henriquepinhoal27@gmail.com</t>
  </si>
  <si>
    <t>Ler, sair, malhar...</t>
  </si>
  <si>
    <t xml:space="preserve">Trabalho na área de administração </t>
  </si>
  <si>
    <t>Trabalhar nessa area</t>
  </si>
  <si>
    <t>Me ensine do zero</t>
  </si>
  <si>
    <t xml:space="preserve"> neyoblong@gmail.com</t>
  </si>
  <si>
    <t>Auxiliar de serviços gerais</t>
  </si>
  <si>
    <t>Ter flexibilidade para poder trabalhar de onde quiser e realizar alguns sonhos.</t>
  </si>
  <si>
    <t>Por muitas empresas exigem tanta experiencia ?</t>
  </si>
  <si>
    <t>Qual caminho mais fácil para migrar de área e virar um desenvolvedor quando trabalhamos em uma área totalmente diferente?.</t>
  </si>
  <si>
    <t>fran.fernandes.oliveira2014@gmail.com</t>
  </si>
  <si>
    <t>Quero aprender...</t>
  </si>
  <si>
    <t>Conhecimento que ainda não tenho.</t>
  </si>
  <si>
    <t xml:space="preserve">Como é trabalhar na área </t>
  </si>
  <si>
    <t>thiago07jack@gmail.com</t>
  </si>
  <si>
    <t>Estudar, jogar videogame (jogos mobile) ou assistir anime 😊</t>
  </si>
  <si>
    <t>No momento quero trabalhar na área de produção e continuar estudando para me aperfeiçoar sempre mais</t>
  </si>
  <si>
    <t xml:space="preserve">No momento nada kkkk só preciso de oportunidade </t>
  </si>
  <si>
    <t xml:space="preserve">Um passo a passo séria ótimo e também te conheçer um pouco mais </t>
  </si>
  <si>
    <t>Delgadofragaf@gmail.com</t>
  </si>
  <si>
    <t>Ler, jogar</t>
  </si>
  <si>
    <t xml:space="preserve">Supervisor de manutenção </t>
  </si>
  <si>
    <t>Tempo para conciliar o aprendizado</t>
  </si>
  <si>
    <t>Conseguir a Primeira vaga</t>
  </si>
  <si>
    <t>jonascanuto1@gmail.com</t>
  </si>
  <si>
    <t xml:space="preserve">Jogar e estudar programação </t>
  </si>
  <si>
    <t xml:space="preserve">Conquistar minha casa própria </t>
  </si>
  <si>
    <t>Baixo salario</t>
  </si>
  <si>
    <t>Como eu faço pra me tornar um programador e conseguir meu primeiro emprego remoto</t>
  </si>
  <si>
    <t xml:space="preserve">Sargesandre2807@gmail.com </t>
  </si>
  <si>
    <t>Suporte T.I</t>
  </si>
  <si>
    <t xml:space="preserve">Ser um grande desenvolvedor </t>
  </si>
  <si>
    <t xml:space="preserve">Bons conteúdos </t>
  </si>
  <si>
    <t>Pode onde começar?</t>
  </si>
  <si>
    <t>trabason0102@gmail.com</t>
  </si>
  <si>
    <t>Me da uma luz pra sair de dessa prisão ctl</t>
  </si>
  <si>
    <t>diogo.alves.gomes3@gmail.com</t>
  </si>
  <si>
    <t>gosto de jogar games</t>
  </si>
  <si>
    <t xml:space="preserve">em busca de mais conhecimento e profissão </t>
  </si>
  <si>
    <t xml:space="preserve">atuar na área de programação </t>
  </si>
  <si>
    <t xml:space="preserve">como ter um plano onde posso me tornar um programador </t>
  </si>
  <si>
    <t>Ninobmx_10@hotmail.com</t>
  </si>
  <si>
    <t xml:space="preserve">Trabalho na programação </t>
  </si>
  <si>
    <t>O que  estuda? E por onde começar?</t>
  </si>
  <si>
    <t>gv2012433@gmail.com</t>
  </si>
  <si>
    <t>Treina</t>
  </si>
  <si>
    <t>Adquirir sabedoria na programação</t>
  </si>
  <si>
    <t>Como montar uma empresa</t>
  </si>
  <si>
    <t>cs3217597@gmail.com</t>
  </si>
  <si>
    <t xml:space="preserve">conquistar meus objetivos </t>
  </si>
  <si>
    <t xml:space="preserve">como vc se tornou uma programado com sucesso área </t>
  </si>
  <si>
    <t>fernando1783@gmail.com</t>
  </si>
  <si>
    <t>Cinema, Show e barzinho</t>
  </si>
  <si>
    <t>Analista de Planejamento</t>
  </si>
  <si>
    <t>Melhor Remuneração</t>
  </si>
  <si>
    <t xml:space="preserve">direcionamento </t>
  </si>
  <si>
    <t>uma estratégia de estudo "um guia"</t>
  </si>
  <si>
    <t xml:space="preserve">A noite </t>
  </si>
  <si>
    <t xml:space="preserve">Ser um programa e conquista o mundo </t>
  </si>
  <si>
    <t xml:space="preserve">Sóbre como começa </t>
  </si>
  <si>
    <t>williamalvestecnologias@gmail.com</t>
  </si>
  <si>
    <t>Suporte técnico em informatica</t>
  </si>
  <si>
    <t>Pretendo desenvol de meus projetos</t>
  </si>
  <si>
    <t xml:space="preserve">Quero aprender, por realização própria </t>
  </si>
  <si>
    <t xml:space="preserve">Aprender programação em vários nichos e desenvolver projetos mais voltados para automação </t>
  </si>
  <si>
    <t>Posso usar programação Web para qualquer tipo de software?</t>
  </si>
  <si>
    <t>joaocds@hotmail.com</t>
  </si>
  <si>
    <t xml:space="preserve">Quero ter alto conhecimento em programação </t>
  </si>
  <si>
    <t xml:space="preserve">Gostaria de ter mais conhecimento de programação </t>
  </si>
  <si>
    <t>guilhermeelviro2017@gmail.com</t>
  </si>
  <si>
    <t xml:space="preserve">Praticar esportes, ouvir músicas </t>
  </si>
  <si>
    <t xml:space="preserve">Estou cursando o sexto período de ADS. </t>
  </si>
  <si>
    <t>Meus objetivos é conseguir emprego na área de programação que posso ficar perto da minha família e ajudar um pouco, mudar minha condição financeira.</t>
  </si>
  <si>
    <t>Nada vai me impedir, eu vou estudar e conseguir me tornar um programador.</t>
  </si>
  <si>
    <t>Perguntaria como me organizar e estudar, o que perguntam nas entrevistas.</t>
  </si>
  <si>
    <t>Kaqueisaque52@gmail.com</t>
  </si>
  <si>
    <t>Curso de programador</t>
  </si>
  <si>
    <t xml:space="preserve">Estou tentando engressar na área </t>
  </si>
  <si>
    <t>Quero ser um programador proficinal</t>
  </si>
  <si>
    <t>Por enquanto nada</t>
  </si>
  <si>
    <t>Como vc conseguiu atingir seu objetivo de ser programador</t>
  </si>
  <si>
    <t>leardi_23@hotmail.com</t>
  </si>
  <si>
    <t xml:space="preserve">Estar com minha filha </t>
  </si>
  <si>
    <t xml:space="preserve">Sou técnico da tim live, instalação de internet por fibra óptico </t>
  </si>
  <si>
    <t xml:space="preserve">Hoje eu gostaria de morar fora do país, tive a oportunidade de ficar um tempo na Alemanha, e agora quero ir para Portugal e ficar de vez, e com isso está área de programador pode me ajudar bastante, pq terei um emprego e não preciso ficar preço em um local </t>
  </si>
  <si>
    <t xml:space="preserve">Eu até comecei a fazer ciência da computação, vi um pouco de programação, mas me apertei e não continuei, e sai um pouco desta área, achei difícil, mas como vc diz sem mimi e vamos pra cima </t>
  </si>
  <si>
    <t xml:space="preserve">Como faço para ser um bom programador ?, quais caminho trilhar ? E se vc puder, me passe tudo para q eu possa me tornar um profissional nesta área </t>
  </si>
  <si>
    <t>fel1p40g4mesytt@gmail.com</t>
  </si>
  <si>
    <t>assistir manutenção de hardware</t>
  </si>
  <si>
    <t>Estudo e quero aprender programaçao</t>
  </si>
  <si>
    <t>criar algo na area da programaçao</t>
  </si>
  <si>
    <t>quantas empresas vc ja trabalhou</t>
  </si>
  <si>
    <t>Estudar, ler de alguma forma buscar sabedoria!!</t>
  </si>
  <si>
    <t>Taxista.</t>
  </si>
  <si>
    <t>Busco aprender outra profissão pq já não quero ser mais taxista !</t>
  </si>
  <si>
    <t>Sou formado em finanças e não atuo na área por ter um salário muito baixo.</t>
  </si>
  <si>
    <t>Me desenvolver dominar a programação , aprender o inglês e seguir com a profissão de programador !</t>
  </si>
  <si>
    <t>Hj ,mas nada estou determinado a seguir em frente!</t>
  </si>
  <si>
    <t>Não tenha dúvidas que iria tentar absolver ao máximo informações sobre programação,pq realmente estou muito focado para aprender e dominar a arte da programação!!</t>
  </si>
  <si>
    <t>Maquinhaston@gmail.com</t>
  </si>
  <si>
    <t xml:space="preserve"> Não tenho ideia </t>
  </si>
  <si>
    <t xml:space="preserve">Dificuldade encontra assunto sobre </t>
  </si>
  <si>
    <t xml:space="preserve">Como começar aprender programação </t>
  </si>
  <si>
    <t>marcioandresilvaesilva@gmail.com</t>
  </si>
  <si>
    <t xml:space="preserve">Quero aprender a programar a nível de ter um bom salário e ter mais tranquilidade financeira </t>
  </si>
  <si>
    <t>Não sei exatamente o passo a passo</t>
  </si>
  <si>
    <t>O que devo aprender para entrar na área da programação em até no máximo 6 meses?</t>
  </si>
  <si>
    <t xml:space="preserve">Terminei o tecnológico mas não sei nada de programação </t>
  </si>
  <si>
    <t xml:space="preserve">Entrar na área de programação e ter estabilidade financeira </t>
  </si>
  <si>
    <t>O que devo aprender para entrar na área da programação em até 6 meses?</t>
  </si>
  <si>
    <t>Adr4859u@gmail.com</t>
  </si>
  <si>
    <t>Jogar jogos ver alguns filmes...</t>
  </si>
  <si>
    <t>Trabalho com forro de gesso</t>
  </si>
  <si>
    <t>Meu objetivo é conseguir minha primeira casa própria.</t>
  </si>
  <si>
    <t>O salário do meu emprego atual, mal consigo pagar minhas contas. Sendo assim comprar uma casa nova ta fora de cogitação</t>
  </si>
  <si>
    <t>Qual é a forma mais garantida de ganhar um salário bom como programador?</t>
  </si>
  <si>
    <t>daviednardo@gmail.com</t>
  </si>
  <si>
    <t>Estudar e jogar gamer</t>
  </si>
  <si>
    <t xml:space="preserve">Estudo ADS </t>
  </si>
  <si>
    <t xml:space="preserve">Máquina em casa para praticar programação </t>
  </si>
  <si>
    <t>Qual o caminho de ser um ótimo profissional?</t>
  </si>
  <si>
    <t>patricia.alves5949@gmail.com</t>
  </si>
  <si>
    <t>Hoje estudar</t>
  </si>
  <si>
    <t>Função recepcionista atendente</t>
  </si>
  <si>
    <t>Instabilidade financeira</t>
  </si>
  <si>
    <t>Não conseguir da conta</t>
  </si>
  <si>
    <t>Cara eu também posso ser um desenvolvedor</t>
  </si>
  <si>
    <t>gustavooliveirarhc@gmail.com</t>
  </si>
  <si>
    <t>Trabalhar com algo que tenha realmente um futuro</t>
  </si>
  <si>
    <t>Me estabilizar financeiramente</t>
  </si>
  <si>
    <t>Meu trabalho atual</t>
  </si>
  <si>
    <t xml:space="preserve">Como conseguir migrar de área e ter sucesso na transição </t>
  </si>
  <si>
    <t xml:space="preserve">capdevilleeduardo@gmail.com </t>
  </si>
  <si>
    <t>Ficar com minha namorada</t>
  </si>
  <si>
    <t>Cursando 3° ano do ensino medio</t>
  </si>
  <si>
    <t xml:space="preserve">trabalho para ser independente </t>
  </si>
  <si>
    <t>Terminar a escola, não gosto da forma que a escola ensina</t>
  </si>
  <si>
    <t>como faço pra me tornar programador</t>
  </si>
  <si>
    <t>Procuro como ganhar dinheiro na internet</t>
  </si>
  <si>
    <t>Como ser programador?</t>
  </si>
  <si>
    <t xml:space="preserve">edson.rosamacedo@gmail.com </t>
  </si>
  <si>
    <t xml:space="preserve">Assistir séries e documentário </t>
  </si>
  <si>
    <t xml:space="preserve">Melhor colocação no mercado </t>
  </si>
  <si>
    <t>Falta de conhecimento necessário</t>
  </si>
  <si>
    <t xml:space="preserve">Um conselho pra quem está começando </t>
  </si>
  <si>
    <t xml:space="preserve">Zinho.henri@gmail.com </t>
  </si>
  <si>
    <t xml:space="preserve">Jogar cs, assistir lives e séries </t>
  </si>
  <si>
    <t xml:space="preserve">Liberdade, não ficar preso num lugar só </t>
  </si>
  <si>
    <t xml:space="preserve">Ficar preso num lugar só </t>
  </si>
  <si>
    <t xml:space="preserve">Quanto tempo pra eu já começar trabalhar nessa área, e oque é preciso </t>
  </si>
  <si>
    <t>ivansouto1612@gmail.com</t>
  </si>
  <si>
    <t xml:space="preserve">Trabalhar em casa e salário </t>
  </si>
  <si>
    <t xml:space="preserve">Aprender outra profissão e me estabilizar financeiramente </t>
  </si>
  <si>
    <t xml:space="preserve">Como foi seu possesso de transição de uma profissão pra outra foi difícil </t>
  </si>
  <si>
    <t>thiagocosme.eng@gmail.com</t>
  </si>
  <si>
    <t>Trabalho construção civil</t>
  </si>
  <si>
    <t>Trabalha em casa</t>
  </si>
  <si>
    <t>Quero mt aprender programar , quero melhora minha vida financeiramente</t>
  </si>
  <si>
    <t>Técnica de enfermagem</t>
  </si>
  <si>
    <t>Evoluir financeiramente e conquistar minha casa.</t>
  </si>
  <si>
    <t>O tempo que sobra diante da Corga horária pesada.</t>
  </si>
  <si>
    <t>Superar os obstáculos para ser um programador</t>
  </si>
  <si>
    <t>maviopb.19@hotmail.com</t>
  </si>
  <si>
    <t>Descansar vendo um filme</t>
  </si>
  <si>
    <t xml:space="preserve">Trabalho na área da saúde na vigilância sanitária do município da minha cidade </t>
  </si>
  <si>
    <t xml:space="preserve">Conhecimento e maturidade na área </t>
  </si>
  <si>
    <t>Faço gestão em tecnologia da informação, é uma área onde eu achava q iria me dá Oq pretendo fazer, que no momento é ser desenvolvedor, e me especializar em algumas linguagens e tbm aprender bancos de dados. Com isso me formo esse ano e minha bagagem é pouca, gostaria saber de vc qual área vc me recomendaria, ciência da computação ou análise e desenvolvimento de sistemas?</t>
  </si>
  <si>
    <t xml:space="preserve">Henrique.leite0502@gmail.com </t>
  </si>
  <si>
    <t>Tem um alto conhecimento na presente área</t>
  </si>
  <si>
    <t>Não saber oque e como começar a estudar</t>
  </si>
  <si>
    <t>Por onde começar
Oque faz tais áreas
Oque eu preciso ter
Quanto tempo preciso estudar diariamente
Entre outros.</t>
  </si>
  <si>
    <t>camilabuenof@gmail.com</t>
  </si>
  <si>
    <t>Usar as redes</t>
  </si>
  <si>
    <t xml:space="preserve">sou formada em contabilidade mas quero entrar na área de programação </t>
  </si>
  <si>
    <t>ter liberdade para trabalhar de casa e ter tempo de qualidade com a minha família, ao mesmo tempo estar ganhando bem pra isso</t>
  </si>
  <si>
    <t>escolher uma área que me possibilite alcançar meus objetivos hoje</t>
  </si>
  <si>
    <t xml:space="preserve">me ajude a alcançar meus objetivos, estou disposta a mudar para obter esses resultados incríveis que vc proporciona </t>
  </si>
  <si>
    <t>lucianomateussesi@gmail.com</t>
  </si>
  <si>
    <t>usar o computador</t>
  </si>
  <si>
    <t xml:space="preserve">Proporcionar um bom futuro pra minha família </t>
  </si>
  <si>
    <t>Problemas psicológicos</t>
  </si>
  <si>
    <t>É possível mudar pra essa área tão facilmente quanto parece e mesmo sem conhecimento prévio de praticamente nada?</t>
  </si>
  <si>
    <t>raquel.avelino93@gmail.com</t>
  </si>
  <si>
    <t>Assistir algo e dormir, as vezes dar um passeio.</t>
  </si>
  <si>
    <t xml:space="preserve">Sou Uber </t>
  </si>
  <si>
    <t>Fiz facul de arquitetura, não entrei na área, e agora quero aprender programação.</t>
  </si>
  <si>
    <t>atingir um padrão de vida bom. Ter liberdade financeira. Dar uma vida mais tranquila pra minha família.</t>
  </si>
  <si>
    <t>O que me trava é medo, se realmente irei conseguir.</t>
  </si>
  <si>
    <t>Nada. Porque vi sua primeira aula, e foi bem motivadora para que eu pudesse me mexer e tomar jeito pra mudar de vida.</t>
  </si>
  <si>
    <t>Conhecimento para o futuro</t>
  </si>
  <si>
    <t>Não saber como começar a estudar</t>
  </si>
  <si>
    <t>Muitas coisas</t>
  </si>
  <si>
    <t>jwagnerpb@gmail.com</t>
  </si>
  <si>
    <t>ver séries</t>
  </si>
  <si>
    <t>coordenador de produção</t>
  </si>
  <si>
    <t>Desejo trabalhar home office e ganhar um bom salário.</t>
  </si>
  <si>
    <t>Conhecimento para desenvolver estes tipos de trabalhos.</t>
  </si>
  <si>
    <t>Qual o profissional que mais é requerido neste mercado e qual a forma mais rápida de conseguir ser um profissional desta área.</t>
  </si>
  <si>
    <t xml:space="preserve">Viniciusz.vp1@gmail.com </t>
  </si>
  <si>
    <t>Momento agora estudar</t>
  </si>
  <si>
    <t xml:space="preserve">Autono </t>
  </si>
  <si>
    <t xml:space="preserve">Melhorar minha vida profissional  , ganha um salário  digno </t>
  </si>
  <si>
    <t>Eu msm acomodado</t>
  </si>
  <si>
    <t xml:space="preserve">Agradece  pelo belo trabalho  , e torce  q consiga  entra para o ramo. </t>
  </si>
  <si>
    <t>adrianomatheus101@hotmail.com</t>
  </si>
  <si>
    <t xml:space="preserve">Uma nova colocação no mercado, possibilidade de altos salários e trabalhar em outros países </t>
  </si>
  <si>
    <t xml:space="preserve">Pediria dicas de como gravar os códigos e de como vc se identificou com a área </t>
  </si>
  <si>
    <t>capdevilleeduardo@gmail.com</t>
  </si>
  <si>
    <t>Cursando o 3° ano do EM</t>
  </si>
  <si>
    <t>Liberdade financeira e emprego</t>
  </si>
  <si>
    <t>A escola</t>
  </si>
  <si>
    <t>Como consigo um emprego como programador</t>
  </si>
  <si>
    <t>eduarda.g.j@gmail.com</t>
  </si>
  <si>
    <t xml:space="preserve">Ensino médio </t>
  </si>
  <si>
    <t xml:space="preserve">Sentir q não vai dar resultado </t>
  </si>
  <si>
    <t xml:space="preserve">Qual foi sua principal motivação para ser programador </t>
  </si>
  <si>
    <t>joao.hmsa@gmail.com</t>
  </si>
  <si>
    <t xml:space="preserve">Arrumar um emprego na área </t>
  </si>
  <si>
    <t xml:space="preserve">Qual o caminho por onde seguir </t>
  </si>
  <si>
    <t xml:space="preserve">codgpg603@gmail.com </t>
  </si>
  <si>
    <t>Lee</t>
  </si>
  <si>
    <t>Cuidei de minha mãe com Alzheimer até 12/08 - atualmente disponível para trabalhar</t>
  </si>
  <si>
    <t>Resp  1,2 ,3 e ir para outro/s paises</t>
  </si>
  <si>
    <t xml:space="preserve">Estou procurando trabalho e gosto muito aprender e exrcer novos conhecimentos </t>
  </si>
  <si>
    <t xml:space="preserve">Trabalhar ganhar bem para  eu ir morar fora do Brasil. </t>
  </si>
  <si>
    <t xml:space="preserve">Computador para estudar e dinheiro </t>
  </si>
  <si>
    <t>Me ensina  o b a ba para desenvolver projetos visando a facilitar o futuro de todos...com segurança. H</t>
  </si>
  <si>
    <t>ludmyllaemille@hotmail.com</t>
  </si>
  <si>
    <t>Curtir com meus filhos</t>
  </si>
  <si>
    <t>Sou Analista de DP</t>
  </si>
  <si>
    <t>Trabalhar de casa e ter um salário melhor</t>
  </si>
  <si>
    <t>Ja tenho 35 anos e quero preciso dar um UP na minhha carreira</t>
  </si>
  <si>
    <t>como são seus dias de trabalho? É pesado?</t>
  </si>
  <si>
    <t>josesantosrj747@gmail.com</t>
  </si>
  <si>
    <t xml:space="preserve">Tocar meu baixo </t>
  </si>
  <si>
    <t xml:space="preserve">Sou técnico em enfermagem </t>
  </si>
  <si>
    <t xml:space="preserve">Ganhar um salário onde possa ter uma melhor qualidade de vida </t>
  </si>
  <si>
    <t xml:space="preserve">Incentivo e coragem </t>
  </si>
  <si>
    <t xml:space="preserve">Como posso ser um programador de sucesso </t>
  </si>
  <si>
    <t>alansanto2006@hotmail.com</t>
  </si>
  <si>
    <t xml:space="preserve">Ser bem sucedido </t>
  </si>
  <si>
    <t>Tempo pra estudar</t>
  </si>
  <si>
    <t>Qual sua motivação pra nunca desistir e ser reconhecido</t>
  </si>
  <si>
    <t>laionel22@gmail.com</t>
  </si>
  <si>
    <t xml:space="preserve">família </t>
  </si>
  <si>
    <t xml:space="preserve">Aux de Secretaria </t>
  </si>
  <si>
    <t xml:space="preserve">Mudar de Profissão </t>
  </si>
  <si>
    <t xml:space="preserve">Como me tornar um ótimo programador </t>
  </si>
  <si>
    <t>ps397380@gmail.com</t>
  </si>
  <si>
    <t>Estudar Inglês</t>
  </si>
  <si>
    <t>Sou atendente</t>
  </si>
  <si>
    <t>Quero ser uma desenvolvedora de sucesso</t>
  </si>
  <si>
    <t>Uma didatica que possa foca no estudos</t>
  </si>
  <si>
    <t>Como eu consigo uma vaga na aera de programação?</t>
  </si>
  <si>
    <t>ricardojuniorla@gmail.com</t>
  </si>
  <si>
    <t xml:space="preserve">Ficar com a família e churrasco </t>
  </si>
  <si>
    <t>Gerente de rede telecom</t>
  </si>
  <si>
    <t>Ser programador com salário entre 4 e 8 mil e trabalhar de casa.</t>
  </si>
  <si>
    <t xml:space="preserve">Não sou muito de matemática </t>
  </si>
  <si>
    <t>Qual programação focar e estudar com combinação python</t>
  </si>
  <si>
    <t>tiagosilvatst.05@gmail.com</t>
  </si>
  <si>
    <t xml:space="preserve">Praia, Futebol e amigos </t>
  </si>
  <si>
    <t xml:space="preserve">Sou Técnico em segurança do trabalho </t>
  </si>
  <si>
    <t xml:space="preserve">Salário melhor, trabalhar fora do país, trabalhar pra grandes empresas </t>
  </si>
  <si>
    <t>Aprender a programar e arrumar meu primeiro emprego na área.</t>
  </si>
  <si>
    <t xml:space="preserve">O fato de ainda não saber nada de programação </t>
  </si>
  <si>
    <t>O que fazer para otimizar meu tempo e melhorar o quanto antes como programador.</t>
  </si>
  <si>
    <t>Tecnico em eletronica e informatica</t>
  </si>
  <si>
    <t>Ser um programador requisitado</t>
  </si>
  <si>
    <t>Recurso para comprar um computador</t>
  </si>
  <si>
    <t>Me direcione para o mercado de trabalho</t>
  </si>
  <si>
    <t>Principal</t>
  </si>
  <si>
    <t xml:space="preserve">Sou padeiro </t>
  </si>
  <si>
    <t xml:space="preserve">O que desejo realizar ter uma renda melhor para dar o melhor para minha família </t>
  </si>
  <si>
    <t>Tenho um pouco de dificuldade para aprender mais sempre do o meu máximo para aprender</t>
  </si>
  <si>
    <t xml:space="preserve">Que me ensinasse tudo de programação </t>
  </si>
  <si>
    <t>camilamrt@hotmail.com</t>
  </si>
  <si>
    <t>Ler, jogar, tocar, assistir filmes, séries e animes</t>
  </si>
  <si>
    <t xml:space="preserve">Um bom emprego na área de programação </t>
  </si>
  <si>
    <t>Só rê processo seletivo e começo de carreira</t>
  </si>
  <si>
    <t>roberval.ps@hotmail.com</t>
  </si>
  <si>
    <t xml:space="preserve">Assistir vídeos de conhecimentos </t>
  </si>
  <si>
    <t xml:space="preserve">Trabalho numa empresa de plástico </t>
  </si>
  <si>
    <t xml:space="preserve">Quero aprender sobre esse mercado aprender mas </t>
  </si>
  <si>
    <t xml:space="preserve">Esse mercado sempre se atualiza </t>
  </si>
  <si>
    <t xml:space="preserve">Programas aplicativos </t>
  </si>
  <si>
    <t xml:space="preserve">Issas aulas são realmente o ponto de partida ? </t>
  </si>
  <si>
    <t>bethrhayrhay@gmail.com</t>
  </si>
  <si>
    <t>Bolos</t>
  </si>
  <si>
    <t xml:space="preserve">Sou Funcionária Pública </t>
  </si>
  <si>
    <t>Quero aprender a fazer uma pagina .</t>
  </si>
  <si>
    <t xml:space="preserve">Fazer a minha página para vender meus produtos </t>
  </si>
  <si>
    <t>Tentei acompanhar pelo celular mas é difícil sem um computador na mão para fazer junto.</t>
  </si>
  <si>
    <t>Não precisaria de 1 hora, quero muito fazer o seu curso nas sem computador não consigo.
Então se eu ganhasse um seria o ideal. Si dim poderia me empenhar melhor.</t>
  </si>
  <si>
    <t>feitozadasilvajessica@gmail.com</t>
  </si>
  <si>
    <t xml:space="preserve">Usar a internet </t>
  </si>
  <si>
    <t>Conquistar a minha casa propria</t>
  </si>
  <si>
    <t>Se isso eu conseguiria ter uma renda boa</t>
  </si>
  <si>
    <t>aldal28@hotmail.com</t>
  </si>
  <si>
    <t xml:space="preserve">Passeios </t>
  </si>
  <si>
    <t xml:space="preserve">Estudando programação </t>
  </si>
  <si>
    <t xml:space="preserve">Ganhar bem ter estabilidade financeira </t>
  </si>
  <si>
    <t>Dinheiro fata dele kk</t>
  </si>
  <si>
    <t xml:space="preserve">Como a posso entender a programação </t>
  </si>
  <si>
    <t>mohygino@hotmail.com</t>
  </si>
  <si>
    <t>Sou motorista de carreta.</t>
  </si>
  <si>
    <t>Eu já trabalho 12 horas por noite, já estou cansado, é vi a oportunidade de ter maior ganho em salário trabalhando menos horas e com a possibilidade de trabalhar em casa.</t>
  </si>
  <si>
    <t>Tenho 43 anos e só estudei até a 5 série, e tenho um pouco de dificuldade em gravar esses códigos, e não tenho o inglês, porém de o Google para ajudar nisso.</t>
  </si>
  <si>
    <t>Com sua experiência, eu com 43 anos, trabalhando 12 horas por noite como motorista, com pouquinho estudo que tenho, consigo conciliar algum trabalho em casa, de início para completar meu salário, já tendo em mente, assim que eu conseguir pelo menos o mesmo salário que já ganho, sair do meu trabalho como motorista e trabalhar integralmente na programação?</t>
  </si>
  <si>
    <t>albacrismorillo@gmail.com</t>
  </si>
  <si>
    <t>Trabalho como analista de suporte PWCE</t>
  </si>
  <si>
    <t xml:space="preserve">Quer ter conhecimento em códigos de programação para assim facilitar um pouco mais meu trabalho </t>
  </si>
  <si>
    <t xml:space="preserve">Qual é a melhor forma de aprender programação </t>
  </si>
  <si>
    <t>carvalhonatalia031@gmail.com</t>
  </si>
  <si>
    <t>Trabalho e estudo Técnico em TI</t>
  </si>
  <si>
    <t>Aprender programação e ingressar na área,pois me interessei bastante e quero seguir em frente.</t>
  </si>
  <si>
    <t>Não e que impeça,mas eu trabalho em outra área mas estou estudando pra ficar somente em programação.</t>
  </si>
  <si>
    <t>Por onde eu deveria começar para me desenvolver na área de programação.</t>
  </si>
  <si>
    <t xml:space="preserve">Rosiannysguillen@gmail.com </t>
  </si>
  <si>
    <t xml:space="preserve">Como posso aprender pogramação </t>
  </si>
  <si>
    <t>alexandrelemos227@gmail.com</t>
  </si>
  <si>
    <t>Free lance</t>
  </si>
  <si>
    <t xml:space="preserve">Força de vontade e aprendizado rápido </t>
  </si>
  <si>
    <t xml:space="preserve">Minha meta é sair do fundo do posso e levar meu filho pra um patamar social melhor </t>
  </si>
  <si>
    <t xml:space="preserve">Falta de trabalho e recursos </t>
  </si>
  <si>
    <t xml:space="preserve">Vc consegue me formar em um programador,mesmo eu não tendo recursos </t>
  </si>
  <si>
    <t>rioliveira.info@gmail.com</t>
  </si>
  <si>
    <t xml:space="preserve">Relaxar com família </t>
  </si>
  <si>
    <t>Analista de Suporte de Ti</t>
  </si>
  <si>
    <t>Entrar na área Dev</t>
  </si>
  <si>
    <t>Valor dos cursos</t>
  </si>
  <si>
    <t xml:space="preserve">Dicas de linguagem </t>
  </si>
  <si>
    <t>admilson.baixinho@gmail.com</t>
  </si>
  <si>
    <t>Por quais caminhos percorreu</t>
  </si>
  <si>
    <t>deiseanasouza@gmail.com</t>
  </si>
  <si>
    <t>Pode trabalhar de casa</t>
  </si>
  <si>
    <t>O que mais te dar forca ora continuar na programacao</t>
  </si>
  <si>
    <t>Karlapatricialima7@gmail.com</t>
  </si>
  <si>
    <t>Ler passear</t>
  </si>
  <si>
    <t xml:space="preserve">Tudo que eu quiser </t>
  </si>
  <si>
    <t xml:space="preserve">Quero aprender também </t>
  </si>
  <si>
    <t xml:space="preserve">macapaap30@gmail.com </t>
  </si>
  <si>
    <t xml:space="preserve">Ler, praticar esportes </t>
  </si>
  <si>
    <t xml:space="preserve">Conseguir um emprego na área de programação </t>
  </si>
  <si>
    <t xml:space="preserve">Dificuldades financeiras </t>
  </si>
  <si>
    <t xml:space="preserve">Qual a melhor empresa para conseguir trabalhar na área de programação </t>
  </si>
  <si>
    <t>benilton.tecnico@gmail.com</t>
  </si>
  <si>
    <t>Esporte e Estudar</t>
  </si>
  <si>
    <t xml:space="preserve">Analisa de Infraestrutura em TI </t>
  </si>
  <si>
    <t>Salario que agrada e entender como todo Software funciona por baixo</t>
  </si>
  <si>
    <t>Ser programador e melhorar minha vida financeiramente</t>
  </si>
  <si>
    <t>Tempo e me falta persistência para continua a estudar programação</t>
  </si>
  <si>
    <t>Suas principais dificuldades ? e como conseguiu emprego fora do brasil ?</t>
  </si>
  <si>
    <t>jofredogivan@gmail.com</t>
  </si>
  <si>
    <t xml:space="preserve">Passear com a família nas folgas </t>
  </si>
  <si>
    <t xml:space="preserve">Ter um bom salário e mais tempo pra minha família </t>
  </si>
  <si>
    <t>Ser um bom profissional ter um bom salário e conquistar minha independência financeira pra dar um bem estar a mim e aos meus filhos</t>
  </si>
  <si>
    <t xml:space="preserve">Me torne um programador </t>
  </si>
  <si>
    <t>frankstonaraujo@gmail.com</t>
  </si>
  <si>
    <t xml:space="preserve">Ler um livro </t>
  </si>
  <si>
    <t xml:space="preserve">Trabalho em serviço geral </t>
  </si>
  <si>
    <t xml:space="preserve">Realizar meu sonho </t>
  </si>
  <si>
    <t>E fácil mesmo ?</t>
  </si>
  <si>
    <t>Jefersonclaiton@hotmail.com</t>
  </si>
  <si>
    <t>Passar o dia com minha esposa e nossos filhotes de rabo (2 cachoros e 3 gatos).</t>
  </si>
  <si>
    <t>Analista de suporte a sistemas.</t>
  </si>
  <si>
    <t>Tenho formação em análise e desenvolvimento de sistemas e trabalho em uma empresa de desenvolvimento de software, mas atuo no suporte operacional e gostaria de migrar para a área de programação</t>
  </si>
  <si>
    <t>Estabilidade financeira e possibilidade de trabalhar e/ou conhecer novos países.</t>
  </si>
  <si>
    <t>Os ganhos atuais não são suficientes.</t>
  </si>
  <si>
    <t>Qual a maior dificuldade ou obstáculo que vocé encontrou no início de sua carreira de programador?</t>
  </si>
  <si>
    <t>gragiene.flores@gmail.com</t>
  </si>
  <si>
    <t xml:space="preserve">Cursos e YouTube </t>
  </si>
  <si>
    <t xml:space="preserve">Trabalhar em casa e ser bem renumerado </t>
  </si>
  <si>
    <t xml:space="preserve">Oque te inspirar a ser um programador </t>
  </si>
  <si>
    <t>Misoares21@gmail.com</t>
  </si>
  <si>
    <t>Gerente de vendas</t>
  </si>
  <si>
    <t>Desejo ter meu próprio apartamento e quitar meu carro.</t>
  </si>
  <si>
    <t>Minha renda atual</t>
  </si>
  <si>
    <t>Você poderia Me ajudar a Me aprofundar na programacao e conseguir um emprego que eu aumente muito mais a minha renda?</t>
  </si>
  <si>
    <t xml:space="preserve">mattiasjose2004@gmail.com </t>
  </si>
  <si>
    <t xml:space="preserve">Fazer uma faculdade </t>
  </si>
  <si>
    <t>Como eu faço para me empregar numa empresa?</t>
  </si>
  <si>
    <t>rafaelwellington008@gmail.com</t>
  </si>
  <si>
    <t>Passear, comer, shopping</t>
  </si>
  <si>
    <t>Pintor</t>
  </si>
  <si>
    <t xml:space="preserve">Você é feliz? </t>
  </si>
  <si>
    <t>elianefasio@gmail.com</t>
  </si>
  <si>
    <t>Ver serie</t>
  </si>
  <si>
    <t>Ganhar um bom salário e trabalhar home office</t>
  </si>
  <si>
    <t>Sobre mentalidade de sucesso, como não se sabotar</t>
  </si>
  <si>
    <t>lincolnrocha1987@gmail.com</t>
  </si>
  <si>
    <t>Jogar moba</t>
  </si>
  <si>
    <t>Comprar minha casa e meu carro</t>
  </si>
  <si>
    <t>Salario baixo</t>
  </si>
  <si>
    <t>Como aprender de forma rapida e eficaz</t>
  </si>
  <si>
    <t>Instagram</t>
  </si>
  <si>
    <t>Estudar e ler, e atividades físicas</t>
  </si>
  <si>
    <t>Bombeiro civil</t>
  </si>
  <si>
    <t xml:space="preserve">Ter uma empresa no ramo tecnologico </t>
  </si>
  <si>
    <t>Logica da programacao há um dificuldades de aprendizado</t>
  </si>
  <si>
    <t>Vc ensinaria passo a passo com facilidade a programar de um jeito mais fácil?</t>
  </si>
  <si>
    <t>rafaelmatias1993@gmail.com</t>
  </si>
  <si>
    <t xml:space="preserve">Independente Financeira </t>
  </si>
  <si>
    <t xml:space="preserve">Sobre seus conhecimentos, experiências e dicas pra ser um bom profissional </t>
  </si>
  <si>
    <t>angelammlobo@yahoo.com</t>
  </si>
  <si>
    <t>Sou mãe, estudante, profissional, esposa,</t>
  </si>
  <si>
    <t>Horário e obrigações do dia dia</t>
  </si>
  <si>
    <t>Linguagens de programação várias</t>
  </si>
  <si>
    <t xml:space="preserve">Bmarcilio73@gmail.com </t>
  </si>
  <si>
    <t xml:space="preserve">Contatowagner853@gmail.com </t>
  </si>
  <si>
    <t xml:space="preserve">Em casa com a família </t>
  </si>
  <si>
    <t>Atualmente meu objetivo é aprender programar e seguir carreira na área  de T.I</t>
  </si>
  <si>
    <t xml:space="preserve">Pouca informação, ajuda de alguém próximo com conhecimento </t>
  </si>
  <si>
    <t xml:space="preserve">Gostaria de saber se com bastante empenho e disciplina consigo aprender e já começar na área de trabalho mesmo nunca trabalhado na área </t>
  </si>
  <si>
    <t>aajdejesus38@gmail.com</t>
  </si>
  <si>
    <t xml:space="preserve">Sou garçom </t>
  </si>
  <si>
    <t>Ter flexibilidade nós horários</t>
  </si>
  <si>
    <t xml:space="preserve">Atualmente trabalho como garçom que ocupa muito do meu tempo </t>
  </si>
  <si>
    <t xml:space="preserve">Me ensina Java script </t>
  </si>
  <si>
    <t>laecionascimento33@hotmail.com</t>
  </si>
  <si>
    <t>Transporte de pessoas por meio de aplicativos</t>
  </si>
  <si>
    <t>Servidor público Municipal</t>
  </si>
  <si>
    <t xml:space="preserve">Quero adquirir mais conhecimentos e trabalhar em uma área promissora que é a área de tecnologia e desenvolvimento </t>
  </si>
  <si>
    <t xml:space="preserve">Estava faltando um pouco de tempo, mas agora estou tentando conciliar </t>
  </si>
  <si>
    <t xml:space="preserve">De qual maneira eu seria contratado o mais brevemente para trabalhar na área de programação </t>
  </si>
  <si>
    <t>norton.tome@gmail.com</t>
  </si>
  <si>
    <t>Atendente de loja</t>
  </si>
  <si>
    <t>Me preparar para o futuro</t>
  </si>
  <si>
    <t>Tempo, quero usar o pouco tempo que eu tenho para estudar</t>
  </si>
  <si>
    <t>Quem nunca trabalhou com programação, pode conseguir aprender?</t>
  </si>
  <si>
    <t>jonhewerton177@gmail.com</t>
  </si>
  <si>
    <t xml:space="preserve">Assistir futebol </t>
  </si>
  <si>
    <t>Repositor de mercadorias num mercado</t>
  </si>
  <si>
    <t xml:space="preserve">Quero começar a aprender e colocar em prática </t>
  </si>
  <si>
    <t>O meu maior empecilho na área da programa é a parte matemática que eu sei que tem,fico na dúvida se consigo aprender ou não porque não era uma das minhas matérias favoritas</t>
  </si>
  <si>
    <t xml:space="preserve">O que estudar e como colocar em prática e como conseguir estudar e absorver os conteúdos da programação e como conseguir o primeiro emprego </t>
  </si>
  <si>
    <t>Renaturalx@gmail.com</t>
  </si>
  <si>
    <t>Estudar e assistir seriados</t>
  </si>
  <si>
    <t>Trabalho e curso faculdade</t>
  </si>
  <si>
    <t>Gosto da área de tecnologia de um modo geral desde muito nova e hoje vejo como uma oportunidade também de mudar de vida.</t>
  </si>
  <si>
    <t>Independência financeira e ajudar a minha família.</t>
  </si>
  <si>
    <t>Hoje recebo um salário mínimo que acaba não dando pra custear o básico.</t>
  </si>
  <si>
    <t>Como me programar para conseguir a primeira oportunidade.</t>
  </si>
  <si>
    <t>Klobofoster@gmail.com</t>
  </si>
  <si>
    <t>Tempo e investimento</t>
  </si>
  <si>
    <t>Qual a língua de programação mais usada? Seria por ela que eu começaria?</t>
  </si>
  <si>
    <t xml:space="preserve">Mitchelplati@gmail.com </t>
  </si>
  <si>
    <t xml:space="preserve">Fica na Internet </t>
  </si>
  <si>
    <t>Peciso aprender para melhora minha impresa</t>
  </si>
  <si>
    <t xml:space="preserve">Tenho uma empresa preciso de programador entao decidi eu mesmo fazer o serviço </t>
  </si>
  <si>
    <t>Ser e facil de aprender</t>
  </si>
  <si>
    <t>rouselimaesilva@gmail.com</t>
  </si>
  <si>
    <t>Fazer um curso na área de tecnologia e mudar d área .</t>
  </si>
  <si>
    <t>Trabalho 24h por dia pois tenho dois vínculo empregatício, e não tenho tempo para estudar como gostaria.</t>
  </si>
  <si>
    <t xml:space="preserve">Como fazer para se desenvolver nessa área? Crescer </t>
  </si>
  <si>
    <t>klobofoster@gmail.com</t>
  </si>
  <si>
    <t>trabalho clt</t>
  </si>
  <si>
    <t>ter uma empresa própria</t>
  </si>
  <si>
    <t xml:space="preserve">Meus limites </t>
  </si>
  <si>
    <t>Qual a certeza de aprender programação na condução para melhorar meus recursos financeiros?</t>
  </si>
  <si>
    <t>fabriciobomfim1996@gmail.com</t>
  </si>
  <si>
    <t xml:space="preserve">Ajudar minha família </t>
  </si>
  <si>
    <t xml:space="preserve">Quero aprender programação </t>
  </si>
  <si>
    <t xml:space="preserve">Assistir vídeos de aprendizagem </t>
  </si>
  <si>
    <t xml:space="preserve">Apenas trabalho </t>
  </si>
  <si>
    <t xml:space="preserve">Quero comprar minha casa própria pagar dívidas e sair férias </t>
  </si>
  <si>
    <t xml:space="preserve">Aprender mas no assunto </t>
  </si>
  <si>
    <t>Rodolfo .. sei foi difícil de chegar aonde você está agora ... qual foi pior momento pra estudar programação....</t>
  </si>
  <si>
    <t xml:space="preserve">mauriciofmheleno@gmail.com </t>
  </si>
  <si>
    <t>Trabalhar home-office.</t>
  </si>
  <si>
    <t>Autonomo.</t>
  </si>
  <si>
    <t>Bom salário em meio período para eu poder cuidar da casa.</t>
  </si>
  <si>
    <t>Tive professores ruins no passado.</t>
  </si>
  <si>
    <t>Como faço para aprender programação e finalizar esse trauma de infância.</t>
  </si>
  <si>
    <t>yurirodrigues86206767@gmail.com</t>
  </si>
  <si>
    <t xml:space="preserve">Atualmente estudo </t>
  </si>
  <si>
    <t xml:space="preserve">Atualmente meu objetivo é terminar meu curso atual </t>
  </si>
  <si>
    <t xml:space="preserve">Gerênciar o tempo </t>
  </si>
  <si>
    <t>Depois de aprender HTML e CSS qual linguagem vc escolheria visando o front and?</t>
  </si>
  <si>
    <t>carlos2009384@gmail.com</t>
  </si>
  <si>
    <t xml:space="preserve">minha casa própria </t>
  </si>
  <si>
    <t>Como aprender o método de programar sem nunca ter feito nada na área?</t>
  </si>
  <si>
    <t>IDENTIFICAÇÃO</t>
  </si>
  <si>
    <t>DISTRIBUIÇÃO DE RENDA</t>
  </si>
  <si>
    <t>RESUMO</t>
  </si>
  <si>
    <t>TOP</t>
  </si>
  <si>
    <t>fonte</t>
  </si>
  <si>
    <t>Ad</t>
  </si>
  <si>
    <t>Páginas</t>
  </si>
  <si>
    <t>Idea</t>
  </si>
  <si>
    <t>Qtdade</t>
  </si>
  <si>
    <t>Peso</t>
  </si>
  <si>
    <t>&gt; de R$ 5.000</t>
  </si>
  <si>
    <t>&gt; de R$ 3.000</t>
  </si>
  <si>
    <t>Até R$ 3.000</t>
  </si>
  <si>
    <t>O QUÃO PARECIDO É DOS ALUNOS?</t>
  </si>
  <si>
    <t>21_h_capt_new</t>
  </si>
  <si>
    <t>21_2_h_capt_new</t>
  </si>
  <si>
    <t>st_03</t>
  </si>
  <si>
    <t>st_02</t>
  </si>
  <si>
    <t>an_05</t>
  </si>
  <si>
    <t>st_01</t>
  </si>
  <si>
    <t>02_h_capt</t>
  </si>
  <si>
    <t>05_h_capt</t>
  </si>
  <si>
    <t>05_st_capt</t>
  </si>
  <si>
    <t>17_st_capt</t>
  </si>
  <si>
    <t>03_h_capt</t>
  </si>
  <si>
    <t>01_st_capt</t>
  </si>
  <si>
    <t>22_h_capt_new</t>
  </si>
  <si>
    <t>04_st_capt</t>
  </si>
  <si>
    <t>06_st_capt</t>
  </si>
  <si>
    <t>PÚBLICO</t>
  </si>
  <si>
    <t>LL_envolv_ig_07d</t>
  </si>
  <si>
    <t>int_programa</t>
  </si>
  <si>
    <t>LL_cadast_pdz</t>
  </si>
  <si>
    <t>int_eng_software</t>
  </si>
  <si>
    <t>zVO-3yAMRs4</t>
  </si>
  <si>
    <t>LL_envolv_ig_05d</t>
  </si>
  <si>
    <t>LL_cadast_dev02</t>
  </si>
  <si>
    <t>LL_captura_dev02</t>
  </si>
  <si>
    <t>envolv_365d</t>
  </si>
  <si>
    <t>LL_envolv_ig_60d</t>
  </si>
  <si>
    <t>LL_alunos_2</t>
  </si>
  <si>
    <t>seme_insc_yt_180d</t>
  </si>
  <si>
    <t>seme_insc_yt_60d</t>
  </si>
  <si>
    <t>seme_insc_yt_365d</t>
  </si>
  <si>
    <t>LL_alunos_1</t>
  </si>
  <si>
    <t>Envolv_5d</t>
  </si>
  <si>
    <t>Quantidade</t>
  </si>
  <si>
    <t>Data</t>
  </si>
  <si>
    <t>% que Ganham mais que R$ 2.000</t>
  </si>
  <si>
    <t>% que Ganham até R$ 3.000</t>
  </si>
  <si>
    <t>% que Ganham mais de R$ 5.000</t>
  </si>
  <si>
    <t>Peso do Dia</t>
  </si>
  <si>
    <t>16</t>
  </si>
  <si>
    <t>17</t>
  </si>
  <si>
    <t>18</t>
  </si>
  <si>
    <t>19</t>
  </si>
  <si>
    <t>20</t>
  </si>
  <si>
    <t>21</t>
  </si>
  <si>
    <t>22</t>
  </si>
  <si>
    <t>23</t>
  </si>
  <si>
    <t>24</t>
  </si>
  <si>
    <t>25</t>
  </si>
  <si>
    <t>26</t>
  </si>
  <si>
    <t>27</t>
  </si>
  <si>
    <t>28</t>
  </si>
  <si>
    <t>29</t>
  </si>
  <si>
    <t>30</t>
  </si>
  <si>
    <t>1</t>
  </si>
  <si>
    <t>2</t>
  </si>
  <si>
    <t>3</t>
  </si>
  <si>
    <t>4</t>
  </si>
  <si>
    <t>5</t>
  </si>
  <si>
    <t>6</t>
  </si>
  <si>
    <t>7</t>
  </si>
  <si>
    <t>8</t>
  </si>
  <si>
    <t>9</t>
  </si>
  <si>
    <t>10</t>
  </si>
  <si>
    <t>PESO PONDERADO</t>
  </si>
  <si>
    <t>Alunos Maratona 50K</t>
  </si>
  <si>
    <t>Alunos Mentoria</t>
  </si>
  <si>
    <t>Média Alunos</t>
  </si>
  <si>
    <t>Target</t>
  </si>
  <si>
    <t>Valor</t>
  </si>
  <si>
    <t>Peso T.A.</t>
  </si>
  <si>
    <t>Sem Renda</t>
  </si>
  <si>
    <t>Até 1000</t>
  </si>
  <si>
    <t>De 1.000 a 2.000</t>
  </si>
  <si>
    <t>De 2001 a 3000</t>
  </si>
  <si>
    <t>De 3001 a 5000</t>
  </si>
  <si>
    <t>De 5001 a 10000</t>
  </si>
  <si>
    <t>De 10001 a 20000</t>
  </si>
  <si>
    <t>Acima de 20001</t>
  </si>
  <si>
    <t>E-mail</t>
  </si>
  <si>
    <t>P.victor.lima@hotmail.com</t>
  </si>
  <si>
    <t>org_direct</t>
  </si>
  <si>
    <t>DEV3</t>
  </si>
  <si>
    <t>vinicius.ciber@hotmail.com</t>
  </si>
  <si>
    <t>YouTube</t>
  </si>
  <si>
    <t>org_yt</t>
  </si>
  <si>
    <t>josileyadv@hotmail.com</t>
  </si>
  <si>
    <t>medeiroskaua372@gmail.com</t>
  </si>
  <si>
    <t>danilolima.cogic@gmail.com</t>
  </si>
  <si>
    <t>sandro_servo@hotmail.com</t>
  </si>
  <si>
    <t>santosrenan702@gmail.com</t>
  </si>
  <si>
    <t>dany_bueno2008@hotmail.com</t>
  </si>
  <si>
    <t>wagnerkroiss@gmail.com</t>
  </si>
  <si>
    <t>lucas@gmail.com</t>
  </si>
  <si>
    <t>eric.13formiga@gmail.com</t>
  </si>
  <si>
    <t>Frotasouza1@hotmail.com</t>
  </si>
  <si>
    <t>hudsonlimatavares@gmail.com</t>
  </si>
  <si>
    <t>stephani.engel.porfirio@gmail.com</t>
  </si>
  <si>
    <t>silvacristina411@gmail.com</t>
  </si>
  <si>
    <t>fabriciovs81@gmail.com</t>
  </si>
  <si>
    <t>luiz44550@gmail.com</t>
  </si>
  <si>
    <t>org_bio</t>
  </si>
  <si>
    <t>Metaphisico@hotmail.com</t>
  </si>
  <si>
    <t>avner.s.oliveira@gmail.com</t>
  </si>
  <si>
    <t>diego.safira@hotmail.com</t>
  </si>
  <si>
    <t>paulodevhenrique@gmail.com</t>
  </si>
  <si>
    <t>Hdjdjd@jzjdjd.jdjd</t>
  </si>
  <si>
    <t>mjonatas.sucesso@gmail.com</t>
  </si>
  <si>
    <t>lucaaspassos95@gmail.com</t>
  </si>
  <si>
    <t>ffeitosa23@hotmail.com</t>
  </si>
  <si>
    <t>Anatastryn@gmail.com</t>
  </si>
  <si>
    <t>FacebookInstagram</t>
  </si>
  <si>
    <t>ads_auto</t>
  </si>
  <si>
    <t>wendell.rj2012@gmail.com</t>
  </si>
  <si>
    <t>hernanecunha8@gmail.com</t>
  </si>
  <si>
    <t>hernanesaopaulino@hotmail.com</t>
  </si>
  <si>
    <t>raizaprofeta@hotmail.com</t>
  </si>
  <si>
    <t>Brenogoncalves25@gmail.com</t>
  </si>
  <si>
    <t>irinaemanuellelira@gmail.com</t>
  </si>
  <si>
    <t>daniel_neto82@hotmail.com</t>
  </si>
  <si>
    <t>danivilarez@hotmail.com</t>
  </si>
  <si>
    <t>mayykim11@gmail.com</t>
  </si>
  <si>
    <t>lczoby@yahoo.com.br</t>
  </si>
  <si>
    <t>rafaeulo@hotmail.com</t>
  </si>
  <si>
    <t>stefanefamorim@gmail.com</t>
  </si>
  <si>
    <t>Flavinhovlk@gmail.com</t>
  </si>
  <si>
    <t>fredericogromwell77@gmail.com</t>
  </si>
  <si>
    <t>kayque.araujo09@gmail.com</t>
  </si>
  <si>
    <t>estelagomes772@gmail.com</t>
  </si>
  <si>
    <t>jujupersike@gmail.com</t>
  </si>
  <si>
    <t>lumabrg@gmail.com</t>
  </si>
  <si>
    <t>albuquerquealdiolisheliton@gmail.com</t>
  </si>
  <si>
    <t>MP.skate13@gmail.com</t>
  </si>
  <si>
    <t>Setubalwc@gmail.com</t>
  </si>
  <si>
    <t>anderson.olivdasilva@gmail.com</t>
  </si>
  <si>
    <t>Wolgrand.ricardo@hotmail.com</t>
  </si>
  <si>
    <t>bedacruzguedes@gmail.com</t>
  </si>
  <si>
    <t>anagvelozo@hotmail.com</t>
  </si>
  <si>
    <t>evebruno@hotmail.com</t>
  </si>
  <si>
    <t>maribelapita@gmail.com</t>
  </si>
  <si>
    <t>francoisgaldino2@hotmail.com</t>
  </si>
  <si>
    <t>wilson15fox@hotmail.com</t>
  </si>
  <si>
    <t>Costaarthur296@gmail.com</t>
  </si>
  <si>
    <t>Alinne.n.soares@gmail.com</t>
  </si>
  <si>
    <t>cinthiarachel.cf@gmail.com</t>
  </si>
  <si>
    <t>viviau@uol.com.br</t>
  </si>
  <si>
    <t>leonimarcel@gmail.com</t>
  </si>
  <si>
    <t>apvaldetario@yahoo.com.br</t>
  </si>
  <si>
    <t>ivo_rock@hotmail.com</t>
  </si>
  <si>
    <t>adriano.infonet@gmail.com</t>
  </si>
  <si>
    <t>empilhandoideiasdesign@gmail.com</t>
  </si>
  <si>
    <t>edemilson.dgm@gmail.com</t>
  </si>
  <si>
    <t>viniciusbarrossousa123@gmail.com</t>
  </si>
  <si>
    <t>henrique.denner@gmail.com</t>
  </si>
  <si>
    <t>flavio.deaquinof@gmail.com</t>
  </si>
  <si>
    <t>shanaraayres@gmail.com</t>
  </si>
  <si>
    <t>m.erileuda@outlook.com</t>
  </si>
  <si>
    <t>jaquelinelestrela@hotmail.com</t>
  </si>
  <si>
    <t>igor-pgs@hotmail.com</t>
  </si>
  <si>
    <t>enzoguaratiba3@gmail.com</t>
  </si>
  <si>
    <t>artur-29@outlook.com</t>
  </si>
  <si>
    <t>brunohcatan96@gmail.com</t>
  </si>
  <si>
    <t>matheusmarquesaraujo53@gmail.com</t>
  </si>
  <si>
    <t>vhparticular@gmail.com</t>
  </si>
  <si>
    <t>alexsandrolucas1995@hotmail.com</t>
  </si>
  <si>
    <t>evandroaparecidodepaula@hotmail.com</t>
  </si>
  <si>
    <t>joelsilva.1412@gmail.com</t>
  </si>
  <si>
    <t>robertsaymon21@gmail.com</t>
  </si>
  <si>
    <t>cmatias_78@yahoo.com.br</t>
  </si>
  <si>
    <t>rodrigoglb22@gmail.com</t>
  </si>
  <si>
    <t>Ingridy.clemente97@gmail.com</t>
  </si>
  <si>
    <t>mocelimraphael@gmail.com</t>
  </si>
  <si>
    <t>wilsonlofiego@hotmail.com</t>
  </si>
  <si>
    <t>merottiadriana@gmail.com</t>
  </si>
  <si>
    <t>WANDERSON.DAVISSON@GMAIL.COM</t>
  </si>
  <si>
    <t>marcielelenhart@hotmail.com</t>
  </si>
  <si>
    <t>mattheus_claubert@hotmail.com</t>
  </si>
  <si>
    <t>jehh.quina@gmail.com</t>
  </si>
  <si>
    <t>rcadingo@gmail.com</t>
  </si>
  <si>
    <t>wendersonbruno10@gmail.com</t>
  </si>
  <si>
    <t>cirinhosilva15@gmail.com</t>
  </si>
  <si>
    <t>rod_dolpho@hotmail.com</t>
  </si>
  <si>
    <t>junior_cnec@hotmail.com</t>
  </si>
  <si>
    <t>thanksalmeida@gmail.com</t>
  </si>
  <si>
    <t>Jdjd@jzjz.jsjs</t>
  </si>
  <si>
    <t>cintia.luansantana@hotmail.com</t>
  </si>
  <si>
    <t>Sjsj@jsjsj.jsjs</t>
  </si>
  <si>
    <t>lanjoni@gmail.com</t>
  </si>
  <si>
    <t>mbittencourtambrosio@gmail.com</t>
  </si>
  <si>
    <t>mamjr8@hotmail.com</t>
  </si>
  <si>
    <t>gleidtonemarinho@outlook.com</t>
  </si>
  <si>
    <t>elvisandrade2610@gmail.com</t>
  </si>
  <si>
    <t>juniorbibiano@gmail.com</t>
  </si>
  <si>
    <t>robson-apontes2000@outlook.com</t>
  </si>
  <si>
    <t>nataliachicarolli@gmail.com</t>
  </si>
  <si>
    <t>David.f.arruda99@gmail.com</t>
  </si>
  <si>
    <t>Vieltube@gmail.com</t>
  </si>
  <si>
    <t>mouramathias13@gmail.com</t>
  </si>
  <si>
    <t>minhamae830@gmail.com</t>
  </si>
  <si>
    <t>danielnunesrodrigues@gmail.com</t>
  </si>
  <si>
    <t>gileandrocampos8@gmail.com</t>
  </si>
  <si>
    <t>ggomes.0512@gmail.com</t>
  </si>
  <si>
    <t>nber88178@gmail.com</t>
  </si>
  <si>
    <t>danielnunes1618@outlook.com</t>
  </si>
  <si>
    <t>vinisherrera@hotmail.com</t>
  </si>
  <si>
    <t>victorsantos12dima@gmail.com</t>
  </si>
  <si>
    <t>fobia.medo@gmail.com</t>
  </si>
  <si>
    <t>Lazaro_cpv@hotmail.com</t>
  </si>
  <si>
    <t>gabrieljanuario160@gmail.com</t>
  </si>
  <si>
    <t>tuzaki@live.com</t>
  </si>
  <si>
    <t>dyego.mandarim@gmail.com</t>
  </si>
  <si>
    <t>jailka.dantas@gmail.com</t>
  </si>
  <si>
    <t>luisfedu40@gmail.com</t>
  </si>
  <si>
    <t>tinholago1@gmail.com</t>
  </si>
  <si>
    <t>viniciusladeira97@hotmail.com</t>
  </si>
  <si>
    <t>diasvinicius_ti@outlook.com</t>
  </si>
  <si>
    <t>phsrosa02@gmail.com</t>
  </si>
  <si>
    <t>leo.perpetuo7@gmail.com</t>
  </si>
  <si>
    <t>jonatha_h22@hotmail.com</t>
  </si>
  <si>
    <t>talitaqcebrac@hotmail.com</t>
  </si>
  <si>
    <t>astrosanapaula@gmail.com</t>
  </si>
  <si>
    <t>jessikass22@hotmail.com</t>
  </si>
  <si>
    <t>jbirges@uol.com.br</t>
  </si>
  <si>
    <t>tiagoaraujosud@gmail.com</t>
  </si>
  <si>
    <t>polianacoger@gmail.com</t>
  </si>
  <si>
    <t>vitor1914@gmail.com</t>
  </si>
  <si>
    <t>lobofuti123@gmail.com</t>
  </si>
  <si>
    <t>ralcardepalomares@gmail.com</t>
  </si>
  <si>
    <t>dennison_silva16@hotmail.com</t>
  </si>
  <si>
    <t>gabriellealdeoliveiratrabalhos@gmail.com</t>
  </si>
  <si>
    <t>coitinho_19@hotmail.com</t>
  </si>
  <si>
    <t>fabianogoes.ssa@hotmail.com</t>
  </si>
  <si>
    <t>Alan_mod13@hotmail.com</t>
  </si>
  <si>
    <t>borgessborges9@gmail.com</t>
  </si>
  <si>
    <t>brunna.kiss72@gmail.com</t>
  </si>
  <si>
    <t>pam_rebeca2008@hotmail.com</t>
  </si>
  <si>
    <t>bianca.miotto@hotmail.com</t>
  </si>
  <si>
    <t>santoro8609@gmail.com</t>
  </si>
  <si>
    <t>ricobatalhador@gmail.com</t>
  </si>
  <si>
    <t>martins_2976@yahoo.com.br</t>
  </si>
  <si>
    <t>lucianasaturnino44@gmail.com</t>
  </si>
  <si>
    <t>Edivanildo_ed@outlook.com</t>
  </si>
  <si>
    <t>bielmcosta09@gmail.com</t>
  </si>
  <si>
    <t>isisalina0505@gmail.com</t>
  </si>
  <si>
    <t>dodo-conceicao@hotmail.com</t>
  </si>
  <si>
    <t>italo.ramos.costa@hotmail.com</t>
  </si>
  <si>
    <t>guazzellipedro27@gmail.com</t>
  </si>
  <si>
    <t>adelson.xap66@gmail.com</t>
  </si>
  <si>
    <t>Riko11th@outlook.com</t>
  </si>
  <si>
    <t>kalebe2006jp@hotmail.com</t>
  </si>
  <si>
    <t>manso.dev@gmail.com.br</t>
  </si>
  <si>
    <t>mariaelisangelas.xavier@gmail.com</t>
  </si>
  <si>
    <t>Itsjoaov12@gmail.com</t>
  </si>
  <si>
    <t>chauabastos29@gmail.com</t>
  </si>
  <si>
    <t>ansimmartins@gmail.com</t>
  </si>
  <si>
    <t>reginamirandaribeiro@hotmail.com</t>
  </si>
  <si>
    <t>ionesilva311@gmail.com</t>
  </si>
  <si>
    <t>gabrielpessoal132@gmail.com</t>
  </si>
  <si>
    <t>yasminbbueno@gmail.com</t>
  </si>
  <si>
    <t>Scorssafava@gmail.com</t>
  </si>
  <si>
    <t>rodrigopsilva534@gmail.com</t>
  </si>
  <si>
    <t>sandro.afs@gmail.com</t>
  </si>
  <si>
    <t>guga.dessa7@gmail.com</t>
  </si>
  <si>
    <t>adiel.silva@aluno.centrodeensinologos.com.br</t>
  </si>
  <si>
    <t>leandro_marzano@hotmail.com</t>
  </si>
  <si>
    <t>valmirshoww@hotmail.com</t>
  </si>
  <si>
    <t>sandro_tete@hotmail.com</t>
  </si>
  <si>
    <t>guimeirelestertuliano@gmail.com</t>
  </si>
  <si>
    <t>jharruda93@gmail.com</t>
  </si>
  <si>
    <t>Gi.oliveira.q@gmail.com</t>
  </si>
  <si>
    <t>vini.derick13@gmail.com</t>
  </si>
  <si>
    <t>monsores.maicon@gmail.com</t>
  </si>
  <si>
    <t>helio.extra2016@gmail.com</t>
  </si>
  <si>
    <t>carmem_@live.com</t>
  </si>
  <si>
    <t>robynnho@hotmail.com</t>
  </si>
  <si>
    <t>fernando_sacoman@hotmail.com</t>
  </si>
  <si>
    <t>goncalvesju2015@gmail.com</t>
  </si>
  <si>
    <t>Jhenyfferreis1@gmail.com</t>
  </si>
  <si>
    <t>orlando.montalvao@gmail.com</t>
  </si>
  <si>
    <t>eduardi_alexandre@yahoo.com.br</t>
  </si>
  <si>
    <t>fabriziodrc15@gmail.com</t>
  </si>
  <si>
    <t>welberos87@gmail.com</t>
  </si>
  <si>
    <t>lucianoo_maciel@hotmail.com</t>
  </si>
  <si>
    <t>adrianomatias10@yahoo.com.br</t>
  </si>
  <si>
    <t>luciano.rm@gmail.com</t>
  </si>
  <si>
    <t>jaelsonalves01@hotmail.com</t>
  </si>
  <si>
    <t>carlinha_ca10@yahoo.com.br</t>
  </si>
  <si>
    <t>brunodjduende@gmail.com</t>
  </si>
  <si>
    <t>titocarvalho2015@gmail.com</t>
  </si>
  <si>
    <t>edsoninformatica03@gmail.com</t>
  </si>
  <si>
    <t>veruscaramos@yahoo.com.br</t>
  </si>
  <si>
    <t>dougfs.lt1@gmail.com</t>
  </si>
  <si>
    <t>michele.p.enders@gmail.com</t>
  </si>
  <si>
    <t>ph.anjos95@outlook.com</t>
  </si>
  <si>
    <t>Lucianofadown@gmail.com</t>
  </si>
  <si>
    <t>rmcosmeticthebest@gmail.com</t>
  </si>
  <si>
    <t>jonatasgurski@yahoo.com.br</t>
  </si>
  <si>
    <t>pedrovieiraferreira@hotmail.com</t>
  </si>
  <si>
    <t>jpaulinho40@gmail.com</t>
  </si>
  <si>
    <t>Vitorluismaciel20@gmail.com</t>
  </si>
  <si>
    <t>lucaswotta@gmail.com</t>
  </si>
  <si>
    <t>ppmauriciofelipe02@gmail.com</t>
  </si>
  <si>
    <t>bennboneco1982@gmail.com</t>
  </si>
  <si>
    <t>Ratwusky1@gmail.com</t>
  </si>
  <si>
    <t>gesiel_souto@hotmail.com</t>
  </si>
  <si>
    <t>elislorao24@gmail.com</t>
  </si>
  <si>
    <t>allancristavaresdasilva@gmail.com</t>
  </si>
  <si>
    <t>vitor.moras@hotmail.com</t>
  </si>
  <si>
    <t>anamattos0721@gmail.com</t>
  </si>
  <si>
    <t>gaziksantossouza70@gmail.com</t>
  </si>
  <si>
    <t>anabeatrizpereiradealmeida25@gmail.com</t>
  </si>
  <si>
    <t>matheusaraujo45@gmail.com</t>
  </si>
  <si>
    <t>Darlanvic15@gmail.com</t>
  </si>
  <si>
    <t>gecko955555@gmail.com</t>
  </si>
  <si>
    <t>advarrodrigues@gmail.com</t>
  </si>
  <si>
    <t>welersonbarbosacupertino@outlook.com</t>
  </si>
  <si>
    <t>andersonlimarodel@hotmail.com</t>
  </si>
  <si>
    <t>luizc_2@hotmail.com</t>
  </si>
  <si>
    <t>nieglin@gmail.com</t>
  </si>
  <si>
    <t>pkgml20@gmail.com</t>
  </si>
  <si>
    <t>fws22089@gmail.com</t>
  </si>
  <si>
    <t>gustavotortelli18@gmail.com</t>
  </si>
  <si>
    <t>Alexander.vieira33@yahoo.com</t>
  </si>
  <si>
    <t>rasputiagamer@gmail.com</t>
  </si>
  <si>
    <t>fskatitude@gmail.com</t>
  </si>
  <si>
    <t>winnylarbac@gmail.com</t>
  </si>
  <si>
    <t>fehhh.mello@gmail.com</t>
  </si>
  <si>
    <t>jhoneandradesantos@gmail.com</t>
  </si>
  <si>
    <t>mariellyviana@gmail.com</t>
  </si>
  <si>
    <t>dourivan@hotmail.com</t>
  </si>
  <si>
    <t>gangstersofthewest@gmail.com</t>
  </si>
  <si>
    <t>thellcarancho@gmail.com</t>
  </si>
  <si>
    <t>nenerpg@gmail.com</t>
  </si>
  <si>
    <t>deborafsilvaa@hotmail.com</t>
  </si>
  <si>
    <t>aureliomanchaverde@gmail.com</t>
  </si>
  <si>
    <t>joaoramm2@gmail.com</t>
  </si>
  <si>
    <t>douglas_eduart@hotmail.com</t>
  </si>
  <si>
    <t>allysonferraz2020@gmail.com</t>
  </si>
  <si>
    <t>leonardodeeju@hotmail.com</t>
  </si>
  <si>
    <t>jocimarbispo810@gmail.com</t>
  </si>
  <si>
    <t>deoclecio.ti@outlook.com</t>
  </si>
  <si>
    <t>pokkoid@gmail.com</t>
  </si>
  <si>
    <t>dinizpatricia682@gmail.com</t>
  </si>
  <si>
    <t>mizaeljd@hotmail.com</t>
  </si>
  <si>
    <t>ednilsonaraujooficial@gmail.com</t>
  </si>
  <si>
    <t>brunomooraes74@gmail.com</t>
  </si>
  <si>
    <t>loctgamer@gmail.com</t>
  </si>
  <si>
    <t>TIAGOG73@GMAIL.COM</t>
  </si>
  <si>
    <t>fefe_robson@hotmail.com</t>
  </si>
  <si>
    <t>juniotrindade29@outlook.com</t>
  </si>
  <si>
    <t>lissandra.reis.lr@gmail.com</t>
  </si>
  <si>
    <t>adrianoluis.silva@yahoo.com.br</t>
  </si>
  <si>
    <t>thais.90.silva@gmail.com</t>
  </si>
  <si>
    <t>tassyomf2@gmail.com</t>
  </si>
  <si>
    <t>diegodelanoespinola@gmail.com</t>
  </si>
  <si>
    <t>rayramayrla27@gmail.com</t>
  </si>
  <si>
    <t>estudobdods@gmail.com</t>
  </si>
  <si>
    <t>ericaborgesb1988@gmail.com</t>
  </si>
  <si>
    <t>charemay2326@gmail.com</t>
  </si>
  <si>
    <t>carlabuano@hotmail.com</t>
  </si>
  <si>
    <t>felipe_94ramos@hotmail.com</t>
  </si>
  <si>
    <t>franklin.castro@live.com</t>
  </si>
  <si>
    <t>r.almeida508@terra.com.br</t>
  </si>
  <si>
    <t>edyarle07@live.com</t>
  </si>
  <si>
    <t>ricardobalbinovazfilho@hotmail.com</t>
  </si>
  <si>
    <t>barion1979@gmail.com</t>
  </si>
  <si>
    <t>erik007_1@hotmail.com</t>
  </si>
  <si>
    <t>wesley.wcfialho@gmail.com</t>
  </si>
  <si>
    <t>Sanley72@gmail.com</t>
  </si>
  <si>
    <t>mauricio.moraes21@hotmail.com</t>
  </si>
  <si>
    <t>rodrigomachado21t@gmail.com</t>
  </si>
  <si>
    <t>tadeu_nunes18@hotmail.com</t>
  </si>
  <si>
    <t>rogeriodospassos63@gmail.com</t>
  </si>
  <si>
    <t>aokrumenauer@gmail.com</t>
  </si>
  <si>
    <t>davidsantosilva83@gmail.com</t>
  </si>
  <si>
    <t>joelmattoss@gmail.com</t>
  </si>
  <si>
    <t>daniellecortat@live.com</t>
  </si>
  <si>
    <t>es8054832@gmail.com</t>
  </si>
  <si>
    <t>lucianoalbertop@hotmail.com</t>
  </si>
  <si>
    <t>hd_le@hotmail.com</t>
  </si>
  <si>
    <t>ianac0089@gmail.com</t>
  </si>
  <si>
    <t>roneisantanal20@gmail.com</t>
  </si>
  <si>
    <t>santos-contabil@hotmail.com</t>
  </si>
  <si>
    <t>victor.biasi523@gmail.com</t>
  </si>
  <si>
    <t>Ronaldo_autista@hotmail.com</t>
  </si>
  <si>
    <t>familiamendesricardo248@gmail.com</t>
  </si>
  <si>
    <t>Anderson.stream@gmail.com</t>
  </si>
  <si>
    <t>danielvictor1300dr@gmail.com</t>
  </si>
  <si>
    <t>wgpires@yahoo.com.br</t>
  </si>
  <si>
    <t>guiga_maia@hotmail.com</t>
  </si>
  <si>
    <t>danilojoseduarte@gmail.com.br</t>
  </si>
  <si>
    <t>wg.crypto.br@gmail.com</t>
  </si>
  <si>
    <t>denilsoncantanhede68@gmail.com</t>
  </si>
  <si>
    <t>stephanie-cordova@hotmail.com</t>
  </si>
  <si>
    <t>taish.carvalho26@gmail.com</t>
  </si>
  <si>
    <t>p.avilla1984@gmail.com</t>
  </si>
  <si>
    <t>contato.alessandrafgs@gmail.com</t>
  </si>
  <si>
    <t>carrard48@gmail.com</t>
  </si>
  <si>
    <t>valdomiro.gusmaosilva@gmail.com</t>
  </si>
  <si>
    <t>alecio17@hotmail.com</t>
  </si>
  <si>
    <t>Rodrigofernandomanastelli@yahoo.com.br</t>
  </si>
  <si>
    <t>daniel.anjos2711@gmail.com</t>
  </si>
  <si>
    <t>douglasf12@gmail.com</t>
  </si>
  <si>
    <t>diegowillsantos@gmail.com</t>
  </si>
  <si>
    <t>sergiosmaj96@gmail.com</t>
  </si>
  <si>
    <t>cfcrussas@gmail.com</t>
  </si>
  <si>
    <t>juniorteixeira681@gmail.com</t>
  </si>
  <si>
    <t>juliocesarmartir@hotmail.com</t>
  </si>
  <si>
    <t>naldosantoz@yahoo.com.br</t>
  </si>
  <si>
    <t>andrezaxavier@hotmail.com</t>
  </si>
  <si>
    <t>willian-limaaraujo@hotmail.com</t>
  </si>
  <si>
    <t>pedrobadias@hotmail.com</t>
  </si>
  <si>
    <t>amanda.boeing@icloud.com</t>
  </si>
  <si>
    <t>Leandroaallvess@gmail.com</t>
  </si>
  <si>
    <t>nathan.guilherm@gmail.com</t>
  </si>
  <si>
    <t>keylahfranco@gmail.com</t>
  </si>
  <si>
    <t>ismaelfranca2013@gmail.com</t>
  </si>
  <si>
    <t>meroveujose01@Gmail.com</t>
  </si>
  <si>
    <t>farias_lucas19@hotmail.com</t>
  </si>
  <si>
    <t>zcapitao132@gmail.com</t>
  </si>
  <si>
    <t>nivia.anime@hotmail.com</t>
  </si>
  <si>
    <t>georgedosreis97@gmail.com</t>
  </si>
  <si>
    <t>givanildo1989nildo@gmail.com</t>
  </si>
  <si>
    <t>fragamatheus55@gmail.com</t>
  </si>
  <si>
    <t>rwr191292@gmail.com</t>
  </si>
  <si>
    <t>Felipeweidel@gmail.com</t>
  </si>
  <si>
    <t>Thiago.file.ads@gmail.com</t>
  </si>
  <si>
    <t>giovaneinacio.fernandes@gmail.com</t>
  </si>
  <si>
    <t>renatorodrigues84@hotmail.com</t>
  </si>
  <si>
    <t>rafael-silva420@hotmail.com</t>
  </si>
  <si>
    <t>dayannajoyce@hotmail.com</t>
  </si>
  <si>
    <t>cassiamb.benedito@gmail.com</t>
  </si>
  <si>
    <t>andersonpnascimento56@gmail.com</t>
  </si>
  <si>
    <t>marcosjunior873@gmail.com</t>
  </si>
  <si>
    <t>brantstarcisio@gmail.com</t>
  </si>
  <si>
    <t>jacirabraga07@gmail.com</t>
  </si>
  <si>
    <t>rogeriobbld@gmail.com</t>
  </si>
  <si>
    <t>eliassampaio75@gmail.com</t>
  </si>
  <si>
    <t>thaissasena.ts@gmail.com</t>
  </si>
  <si>
    <t>magnocardosoverasneto@gmail.com</t>
  </si>
  <si>
    <t>mwillian808@gmail.com</t>
  </si>
  <si>
    <t>castro_andrek@hotmail.com</t>
  </si>
  <si>
    <t>denfoliveira@gmail.com</t>
  </si>
  <si>
    <t>Lucas.manica1@hotmail.com</t>
  </si>
  <si>
    <t>Gleisonalexandrefreita@gmail.com</t>
  </si>
  <si>
    <t>kairacalabraro@gmail.com</t>
  </si>
  <si>
    <t>cesar.life@hotmail.com</t>
  </si>
  <si>
    <t>levi_hercules2999@hotmail.com</t>
  </si>
  <si>
    <t>adriandiadl@gmail.com</t>
  </si>
  <si>
    <t>suma3r@yahoo.com.br</t>
  </si>
  <si>
    <t>edsonjuniortec@gmail.com</t>
  </si>
  <si>
    <t>danilodbddta@gmail.com</t>
  </si>
  <si>
    <t>Bruno.saraiva@hotmail.com</t>
  </si>
  <si>
    <t>Guisantos9876cerqueira@gmail.com</t>
  </si>
  <si>
    <t>marahcavalheiro@gmail.com</t>
  </si>
  <si>
    <t>pauloalencar1108@gmail.com</t>
  </si>
  <si>
    <t>carlianx50@gmail.com</t>
  </si>
  <si>
    <t>tamy1marques@gmail.com</t>
  </si>
  <si>
    <t>matheuscarmo2309@icloud.com</t>
  </si>
  <si>
    <t>nicolasgermaninho.ng@gmail.com</t>
  </si>
  <si>
    <t>filipegsoft@gmail.com</t>
  </si>
  <si>
    <t>neujunior848@gmail.com</t>
  </si>
  <si>
    <t>davidcamilosoares@outlook.com</t>
  </si>
  <si>
    <t>willpianista@gmail.com</t>
  </si>
  <si>
    <t>muriloramossenturion@outlook.com</t>
  </si>
  <si>
    <t>j.byte@hotmail.com</t>
  </si>
  <si>
    <t>gabrielviana7770@gmail.com</t>
  </si>
  <si>
    <t>jeffersonraiol.pa@gmail.com</t>
  </si>
  <si>
    <t>jhonatha.linhares85@gmail.com</t>
  </si>
  <si>
    <t>robertocarlosbr081@gmail.com</t>
  </si>
  <si>
    <t>renanf.novaes2019@gmail.com</t>
  </si>
  <si>
    <t>jairopessoa2009@hotmail.com</t>
  </si>
  <si>
    <t>daniellsouzairs@gmail.com</t>
  </si>
  <si>
    <t>diego09022004@gmail.com</t>
  </si>
  <si>
    <t>l.az.over@gmail.com</t>
  </si>
  <si>
    <t>neialabres@gmail.com</t>
  </si>
  <si>
    <t>vicdmm91@gmail.com</t>
  </si>
  <si>
    <t>kaioh.borges@gmail.com</t>
  </si>
  <si>
    <t>rodrigosantos1103@gmail.com</t>
  </si>
  <si>
    <t>Franciscoh.Montiel@gmail.com</t>
  </si>
  <si>
    <t>dielias32@hotmail.com</t>
  </si>
  <si>
    <t>jaeffsonsabino@hotmail.com</t>
  </si>
  <si>
    <t>cleitonlopes386@gmail.com</t>
  </si>
  <si>
    <t>nonatosoares2060@gmail.com</t>
  </si>
  <si>
    <t>gustavoferreiradesiqueira@gmail.com</t>
  </si>
  <si>
    <t>vlogszguilherme@gmail.com</t>
  </si>
  <si>
    <t>danielaires95@gmail.com</t>
  </si>
  <si>
    <t>monteirocleriston3@gmail.com</t>
  </si>
  <si>
    <t>flavia.22fany@gmail.com</t>
  </si>
  <si>
    <t>herisonts@gmail.com</t>
  </si>
  <si>
    <t>gui.93.oliveira@gmail.com</t>
  </si>
  <si>
    <t>brunomax1403@gmail.com</t>
  </si>
  <si>
    <t>Elitonj10@gmail.com</t>
  </si>
  <si>
    <t>gleygor@gmail.com</t>
  </si>
  <si>
    <t>flavio.18@outlook.com</t>
  </si>
  <si>
    <t>xbrendox0@gmail.com</t>
  </si>
  <si>
    <t>pauloevangelistamike@gmail.com</t>
  </si>
  <si>
    <t>Heltonborba123@gmail.com</t>
  </si>
  <si>
    <t>marvinmaycon1605@gmail.com</t>
  </si>
  <si>
    <t>paoladulski@gmail.com</t>
  </si>
  <si>
    <t>nequespedro@gmail.com</t>
  </si>
  <si>
    <t>Gustavofernnandesoficial@gmail.com</t>
  </si>
  <si>
    <t>alberto.soares.alves@gmail.com</t>
  </si>
  <si>
    <t>karine.sobreira28@gmail.com</t>
  </si>
  <si>
    <t>michaelvsramos@gmail.com</t>
  </si>
  <si>
    <t>luis_hisse@hotmail.com</t>
  </si>
  <si>
    <t>digaot.info@gmail.com</t>
  </si>
  <si>
    <t>natansimao684@gmail.com</t>
  </si>
  <si>
    <t>Vanessacgalindo@gmail.com</t>
  </si>
  <si>
    <t>Santosvaaleria0187@gmail.com</t>
  </si>
  <si>
    <t>jeanwalace02@gmail.com</t>
  </si>
  <si>
    <t>andersonpsilva79@gmail.com</t>
  </si>
  <si>
    <t>georgenessantana@live.com</t>
  </si>
  <si>
    <t>Ks3zao@gmail.com</t>
  </si>
  <si>
    <t>dannyslsilva@gmail.com</t>
  </si>
  <si>
    <t>alexandrereisplaystore@gmail.com</t>
  </si>
  <si>
    <t>jggabi@yahoo.com.br</t>
  </si>
  <si>
    <t>bilfortunato@gmail.com</t>
  </si>
  <si>
    <t>Edusdolucscustodio@gmail.com</t>
  </si>
  <si>
    <t>neures.sena19@gmail.com</t>
  </si>
  <si>
    <t>radamesdias@hotmail.com</t>
  </si>
  <si>
    <t>Gleydson_nere@hotmail.com</t>
  </si>
  <si>
    <t>fabifranciele@outlook.com</t>
  </si>
  <si>
    <t>marcelo32santos8@gmail.com</t>
  </si>
  <si>
    <t>pabllotrindade@gmail.com</t>
  </si>
  <si>
    <t>ldsa2@outlook.com</t>
  </si>
  <si>
    <t>joaobismark01@gmail.com</t>
  </si>
  <si>
    <t>tarcisioluiz2008@gmail.com</t>
  </si>
  <si>
    <t>lquilici18@gmail.com</t>
  </si>
  <si>
    <t>pablomachaado@gmail.com</t>
  </si>
  <si>
    <t>lucasjuniorocharesende@gmail.com</t>
  </si>
  <si>
    <t>dinizg1404@gmail.com</t>
  </si>
  <si>
    <t>joicesilvabarroso@gmail.com</t>
  </si>
  <si>
    <t>oswaldo-kg@hotmail.cm</t>
  </si>
  <si>
    <t>julio.mcgr@gmail.com</t>
  </si>
  <si>
    <t>daniela.alvin@gmail.com</t>
  </si>
  <si>
    <t>wellfwsv@gmail.com</t>
  </si>
  <si>
    <t>Blessedbarbers7677@gmail.com</t>
  </si>
  <si>
    <t>carloscalacio21@gmail.com</t>
  </si>
  <si>
    <t>jeancarlossnj@gmail.com</t>
  </si>
  <si>
    <t>gregoryaffonsobueno@gmail.com</t>
  </si>
  <si>
    <t>Pr8jjb.zb@gmail.com</t>
  </si>
  <si>
    <t>jopealgaflo@gmail.com</t>
  </si>
  <si>
    <t>Edinhoandradeadm@yahoo.com.br</t>
  </si>
  <si>
    <t>celmasgorlon@hotmail.com</t>
  </si>
  <si>
    <t>ygorpaulo70@gmail.com</t>
  </si>
  <si>
    <t>leocostasousa123@gmail.com</t>
  </si>
  <si>
    <t>rodriguesborgesariane@gmail.com</t>
  </si>
  <si>
    <t>Vitormiramendes@gmail.com</t>
  </si>
  <si>
    <t>hudyslan.araujo@gmail.com</t>
  </si>
  <si>
    <t>jcesar159@hotmail.com</t>
  </si>
  <si>
    <t>Rodolfoolukas@gmail.com</t>
  </si>
  <si>
    <t>libnarpenalber@gmail.com</t>
  </si>
  <si>
    <t>Show_tame@hotmail.com</t>
  </si>
  <si>
    <t>vinicius_o2@hotmail.com</t>
  </si>
  <si>
    <t>matheus_gabr@hotmail.com</t>
  </si>
  <si>
    <t>santiago.programacao@gmail.com</t>
  </si>
  <si>
    <t>zezinhocardoso01@gmail.com</t>
  </si>
  <si>
    <t>djrodrigomelo@live.com</t>
  </si>
  <si>
    <t>felipe.lessa@outlook.com.br</t>
  </si>
  <si>
    <t>carvalholuizgustavo24@gmail.com</t>
  </si>
  <si>
    <t>ricardo.rgomes@live.com</t>
  </si>
  <si>
    <t>ihdsr96@yahoo.com</t>
  </si>
  <si>
    <t>jere_mpr@hotmail.com</t>
  </si>
  <si>
    <t>melquiadesl132@gmail.com</t>
  </si>
  <si>
    <t>du2311@yahoo.com</t>
  </si>
  <si>
    <t>vini.pinheiro03@outlook.com</t>
  </si>
  <si>
    <t>gleiciano180591@gmail.com</t>
  </si>
  <si>
    <t>everton-jhones@hotmail.com</t>
  </si>
  <si>
    <t>Rodrigobnrsilva@gmail.com</t>
  </si>
  <si>
    <t>rafaelramos796@outlook.com</t>
  </si>
  <si>
    <t>kennedy1967@outlook.com</t>
  </si>
  <si>
    <t>ademirs16@gmail.com</t>
  </si>
  <si>
    <t>linscosta24@gmail.com</t>
  </si>
  <si>
    <t>isamac26@gmail.com</t>
  </si>
  <si>
    <t>sarah.bento2013@gmail.com</t>
  </si>
  <si>
    <t>paivabianca078@gmail.com</t>
  </si>
  <si>
    <t>homerodesa@hotmail.com</t>
  </si>
  <si>
    <t>je_gon19@hotmail.com</t>
  </si>
  <si>
    <t>alexamaralrj81@gmail.com</t>
  </si>
  <si>
    <t>alefreitas2011@gmail.com</t>
  </si>
  <si>
    <t>fabinhoassis2006@gmail.com</t>
  </si>
  <si>
    <t>crpcnt.cpc@gmail.com</t>
  </si>
  <si>
    <t>Bielzanchim@outlook.com</t>
  </si>
  <si>
    <t>eri_vip1@hotmail.com</t>
  </si>
  <si>
    <t>thalles.piani@hotmail.com</t>
  </si>
  <si>
    <t>mvss.0504@gmail.com</t>
  </si>
  <si>
    <t>bsilvamachado1@gmail.com</t>
  </si>
  <si>
    <t>salles_vinicius@hotmail.com</t>
  </si>
  <si>
    <t>lizandralyra@gmail.com</t>
  </si>
  <si>
    <t>felixdg91@gmail.com</t>
  </si>
  <si>
    <t>yuri.malibu@hotmail.com</t>
  </si>
  <si>
    <t>victor.vra01@gmail.com</t>
  </si>
  <si>
    <t>Autran76@gmail.com</t>
  </si>
  <si>
    <t>jonatan.lima.silva@gmail.com</t>
  </si>
  <si>
    <t>ryhan.henrique@gmail.com</t>
  </si>
  <si>
    <t>lucineiarodriguesnetto@gmail.com</t>
  </si>
  <si>
    <t>willian159marques@gmail.com</t>
  </si>
  <si>
    <t>iagolopes717@gmail.com</t>
  </si>
  <si>
    <t>marcelo.antonio1977@hotmail.com</t>
  </si>
  <si>
    <t>paola.silva.nh1@gmail.com</t>
  </si>
  <si>
    <t>paulino_trd@hotmail.com</t>
  </si>
  <si>
    <t>maxtoledosilva91@gmail.com</t>
  </si>
  <si>
    <t>josoesantosjosoe@gmail.com</t>
  </si>
  <si>
    <t>jehfelicia@gmail.com</t>
  </si>
  <si>
    <t>douglasjunio26@gmail.com</t>
  </si>
  <si>
    <t>Matheusvfp@gmail.com</t>
  </si>
  <si>
    <t>muryllo.bonfim09@gmail.com</t>
  </si>
  <si>
    <t>gabrielferreira@gmail.com</t>
  </si>
  <si>
    <t>flavia_thamires@hotmail.com</t>
  </si>
  <si>
    <t>lucasdemorais94@gmail.com</t>
  </si>
  <si>
    <t>rv043653@gmail.com</t>
  </si>
  <si>
    <t>englucaspimentafreitas@gmail.com</t>
  </si>
  <si>
    <t>bmricarte_santos@hotmail.com</t>
  </si>
  <si>
    <t>naellteixeiraa@gmail.com</t>
  </si>
  <si>
    <t>lucasbrum07@gmail.com</t>
  </si>
  <si>
    <t>alexsanderrodriguesavlis@gmail.com</t>
  </si>
  <si>
    <t>Carloshjv@outlook.com</t>
  </si>
  <si>
    <t>dr0634204@gmail.com</t>
  </si>
  <si>
    <t>Mamedetaiane@gmail.com</t>
  </si>
  <si>
    <t>lucasrafaelv@yahoo.com</t>
  </si>
  <si>
    <t>Diegogois7777@gmail.com</t>
  </si>
  <si>
    <t>yan.soares@hotmail.com</t>
  </si>
  <si>
    <t>ice2011leg@hotmail.com</t>
  </si>
  <si>
    <t>cpsn@hotmail.com</t>
  </si>
  <si>
    <t>marizangela.pimenta@gmail.com</t>
  </si>
  <si>
    <t>Gil_deilson@hotmail.com</t>
  </si>
  <si>
    <t>Diogossouza88@hotmail.com</t>
  </si>
  <si>
    <t>Gabriela33isa@gmail.com</t>
  </si>
  <si>
    <t>Adailton1023@gmail.com</t>
  </si>
  <si>
    <t>xitado134@gmail.com</t>
  </si>
  <si>
    <t>timoteoo_ipu@hotmail.com</t>
  </si>
  <si>
    <t>augusto.p.souza7@gmail.com</t>
  </si>
  <si>
    <t>ramoscaio821@gmail.com</t>
  </si>
  <si>
    <t>natanpit@gmail.com</t>
  </si>
  <si>
    <t>rack_julia@hotmail.com</t>
  </si>
  <si>
    <t>Gnico7344@gmail.com</t>
  </si>
  <si>
    <t>mtvitorino@gmail.com</t>
  </si>
  <si>
    <t>Vjohn0581@gmail.com</t>
  </si>
  <si>
    <t>lucasramon.bevilaqua@gmail.com</t>
  </si>
  <si>
    <t>sbv.katia@gmail.com</t>
  </si>
  <si>
    <t>fernandoborges01@gmail.com</t>
  </si>
  <si>
    <t>americojr5@gmail.com</t>
  </si>
  <si>
    <t>elias.jonata@hotmail.com</t>
  </si>
  <si>
    <t>carol.diniz22@hotmail.com</t>
  </si>
  <si>
    <t>rafaelnsantos95@gmail.com</t>
  </si>
  <si>
    <t>canunes20@gmail.com</t>
  </si>
  <si>
    <t>Airamdeyvid@gmail.com</t>
  </si>
  <si>
    <t>diegohenriqque@hotmail.com</t>
  </si>
  <si>
    <t>josefilho2603@gmail.com</t>
  </si>
  <si>
    <t>plferreira407@gmail.com</t>
  </si>
  <si>
    <t>lucastassinari333@gmail.com</t>
  </si>
  <si>
    <t>jonathan.medeiros26@gmail.com</t>
  </si>
  <si>
    <t>ritaleticia0628@gmail.com</t>
  </si>
  <si>
    <t>Tonver_madureira@hotmail.com</t>
  </si>
  <si>
    <t>Silvavaldo795@gmail.com</t>
  </si>
  <si>
    <t>lotusjoga10@hotmail.com</t>
  </si>
  <si>
    <t>odilonnetwork@hotmail.com</t>
  </si>
  <si>
    <t>itamarzinfreitas@gmail.com</t>
  </si>
  <si>
    <t>Joendersonchaves1@gmail.com</t>
  </si>
  <si>
    <t>ruide.oliveira1979@gmail.com</t>
  </si>
  <si>
    <t>wncell.oficial888@gmail.com</t>
  </si>
  <si>
    <t>renan.costa1997@live.com</t>
  </si>
  <si>
    <t>gilmar153301@gmail.com</t>
  </si>
  <si>
    <t>martiniano2712@hotmail.com</t>
  </si>
  <si>
    <t>alexbenigno123456@gmail.com</t>
  </si>
  <si>
    <t>doddybatera@gmail.com</t>
  </si>
  <si>
    <t>jonasbtu2000@gmail.com</t>
  </si>
  <si>
    <t>geovanalimasq@gmail.com</t>
  </si>
  <si>
    <t>brunolira36@hotmail.com</t>
  </si>
  <si>
    <t>tabaiareseduardo@gmail.com</t>
  </si>
  <si>
    <t>anderson23jesus@hotmail.com</t>
  </si>
  <si>
    <t>ederdetr5532@gmail.com</t>
  </si>
  <si>
    <t>ste.meiraf@gmail.com</t>
  </si>
  <si>
    <t>danielbalduino1910@gmail.com</t>
  </si>
  <si>
    <t>felipedinizduarte86@gmail.com</t>
  </si>
  <si>
    <t>odileidesena2013@gmail.com</t>
  </si>
  <si>
    <t>limahenrique1334@gmail.com</t>
  </si>
  <si>
    <t>felipelouk@gmail.com</t>
  </si>
  <si>
    <t>raniere.rangel@hotmail.com.br</t>
  </si>
  <si>
    <t>rosileide.santosfigueiredo@yahoo.com.br</t>
  </si>
  <si>
    <t>lincoln2santos@gmail.com</t>
  </si>
  <si>
    <t>lucio.filho2009@hotmail.com</t>
  </si>
  <si>
    <t>johnsonadamsdiniz1997@gmail.com</t>
  </si>
  <si>
    <t>crislainesnx@hotmail.com</t>
  </si>
  <si>
    <t>cauamorelli18@gmail.com</t>
  </si>
  <si>
    <t>rodrigo.psy09@hotmail.com</t>
  </si>
  <si>
    <t>drodrigo545@gmail.com</t>
  </si>
  <si>
    <t>keuenbmx@gmail.com</t>
  </si>
  <si>
    <t>tarles.santos2017@gmail.com</t>
  </si>
  <si>
    <t>renatosazevedo@gmail.com</t>
  </si>
  <si>
    <t>wendellmonteiro11@hotmail.com</t>
  </si>
  <si>
    <t>vinicius13102004@gmail.com</t>
  </si>
  <si>
    <t>brunomiza@gmail.com</t>
  </si>
  <si>
    <t>edmariosantoss@outlook.com</t>
  </si>
  <si>
    <t>thaynara.christina@gmail.com</t>
  </si>
  <si>
    <t>jacksonalexandrino@hotmail.com</t>
  </si>
  <si>
    <t>lbb_1992@hotmail.com</t>
  </si>
  <si>
    <t>alihroos@gmail.com</t>
  </si>
  <si>
    <t>xavier-math@hotmail.com</t>
  </si>
  <si>
    <t>renatofarias499@gmail.com</t>
  </si>
  <si>
    <t>davesberhart@gmail.com</t>
  </si>
  <si>
    <t>robsonbinho095@gmail.com</t>
  </si>
  <si>
    <t>Leidymariarita2018@gmail.com</t>
  </si>
  <si>
    <t>borgesmota.carlos@gmail.com</t>
  </si>
  <si>
    <t>lucas.p.bihalva@gmail.com</t>
  </si>
  <si>
    <t>thiagofrarocha@gmail.com</t>
  </si>
  <si>
    <t>cassioramosaraujo300@gmail.com</t>
  </si>
  <si>
    <t>emilsonnetolk@gmail.com</t>
  </si>
  <si>
    <t>alisson.montes@hotmail.com</t>
  </si>
  <si>
    <t>kkveloso21@gmail.com</t>
  </si>
  <si>
    <t>lucasfalleta20@gmail.com</t>
  </si>
  <si>
    <t>cardosoruben@hotmail.com</t>
  </si>
  <si>
    <t>Matheus.ltachi100@gmail.com</t>
  </si>
  <si>
    <t>wanniedylasilva@gmail.com</t>
  </si>
  <si>
    <t>gustavo.bortotti01@gmail.com</t>
  </si>
  <si>
    <t>duranjn21@gmail.com</t>
  </si>
  <si>
    <t>marcos96713724@gmail.com</t>
  </si>
  <si>
    <t>samuarte97@gmail.com</t>
  </si>
  <si>
    <t>joaoguilhermemelo2020@gmail.com</t>
  </si>
  <si>
    <t>gpietro.lima@gmail.com</t>
  </si>
  <si>
    <t>filipeboner@hotmail.com</t>
  </si>
  <si>
    <t>diogo.alvess.ti@gmail.com</t>
  </si>
  <si>
    <t>allisondelano1@gmail.com</t>
  </si>
  <si>
    <t>rafaelss_silva@hotmail.com</t>
  </si>
  <si>
    <t>Msouuza@live.com</t>
  </si>
  <si>
    <t>guthyerrimauricio51@gmail.com</t>
  </si>
  <si>
    <t>rafacarnevalli@gmail.com</t>
  </si>
  <si>
    <t>franciscoalves2030@hotmail.com</t>
  </si>
  <si>
    <t>bgomes.santos95@gmail.com</t>
  </si>
  <si>
    <t>Adevaldo2409@gmail.com</t>
  </si>
  <si>
    <t>alexbenevenutosilveira@rocketmail.com</t>
  </si>
  <si>
    <t>mauricioliveirafilho10@gmail.com</t>
  </si>
  <si>
    <t>auleonfelipe@gmail.com</t>
  </si>
  <si>
    <t>jessicatcribeiro@yahoo.com</t>
  </si>
  <si>
    <t>jaimefilho1045@gmail.com</t>
  </si>
  <si>
    <t>nicolasjds16@gmail.com</t>
  </si>
  <si>
    <t>kamilasafira29@gmail.com</t>
  </si>
  <si>
    <t>asteliomoral100@gmail.com</t>
  </si>
  <si>
    <t>douglasruan1990@gmail.com</t>
  </si>
  <si>
    <t>alexmynos@gmail.com</t>
  </si>
  <si>
    <t>Sevem123.celular05@gmail.com</t>
  </si>
  <si>
    <t>frawalber@gmail.com</t>
  </si>
  <si>
    <t>Rafaprogramador7x@gmail.com</t>
  </si>
  <si>
    <t>otaviofernandosilva@gmail.com</t>
  </si>
  <si>
    <t>eloisa.-elo@hotmail.com</t>
  </si>
  <si>
    <t>tatymesquitan@gmail.com</t>
  </si>
  <si>
    <t>voltaredonda201411@gmail.com</t>
  </si>
  <si>
    <t>dannylima32@gmail.com</t>
  </si>
  <si>
    <t>jefferson.diasamador@hotmail.com</t>
  </si>
  <si>
    <t>Thalesmartins.89@hotmail.com</t>
  </si>
  <si>
    <t>gugu_15782@hotmail.com</t>
  </si>
  <si>
    <t>Heitorolavovw@gmail.com</t>
  </si>
  <si>
    <t>alexmotosf1@hotmail.com</t>
  </si>
  <si>
    <t>ubapara10@gmail.com</t>
  </si>
  <si>
    <t>izaquefju@gmail.com</t>
  </si>
  <si>
    <t>mayra.pvbm@gmail.com</t>
  </si>
  <si>
    <t>aphonnso@gmail.com</t>
  </si>
  <si>
    <t>moncaowellington@gmail.com</t>
  </si>
  <si>
    <t>ianfelipetek@gmail.com</t>
  </si>
  <si>
    <t>netofirmo75@gmail.com</t>
  </si>
  <si>
    <t>georgevitoriamuniz@gmail.com</t>
  </si>
  <si>
    <t>mauricios.rochaesilva@gmail.com</t>
  </si>
  <si>
    <t>erick.globaltech@gmail.com</t>
  </si>
  <si>
    <t>usjtpedrohiram@gmail.com</t>
  </si>
  <si>
    <t>pedro.hensv@gmail.com</t>
  </si>
  <si>
    <t>matheusdmresende@gmail.com</t>
  </si>
  <si>
    <t>mabsonwendell20@gmail.com</t>
  </si>
  <si>
    <t>migueloliveiraa2003@gmail.com</t>
  </si>
  <si>
    <t>eduardanonato04@gmail.com</t>
  </si>
  <si>
    <t>rosana.a_fernandes@yahoo.com.br</t>
  </si>
  <si>
    <t>vilete.lennon@gmail.com</t>
  </si>
  <si>
    <t>emelyaguiar@hotmail.com</t>
  </si>
  <si>
    <t>brunodearaujoribeiro@hotmail.com</t>
  </si>
  <si>
    <t>antonionildo.palmeiras@hotmail.com</t>
  </si>
  <si>
    <t>alanpereiradossantos527@gmail.com</t>
  </si>
  <si>
    <t>soupsilvestre@hotmail.com</t>
  </si>
  <si>
    <t>iego2009@hotmail.com</t>
  </si>
  <si>
    <t>cavalcantealan035@gmail.com</t>
  </si>
  <si>
    <t>luciosilva_1984@hotmail.com</t>
  </si>
  <si>
    <t>bnsdani@hotmail.com</t>
  </si>
  <si>
    <t>pedro.dejesus369@hotmail.com</t>
  </si>
  <si>
    <t>diegocristianocampos@hotmail.com</t>
  </si>
  <si>
    <t>daniloapanascimento@outlook.com</t>
  </si>
  <si>
    <t>claisson-93@hotmail.com</t>
  </si>
  <si>
    <t>luisbarbosasantos@hotmail.com</t>
  </si>
  <si>
    <t>gehenrique1992@gmail.com</t>
  </si>
  <si>
    <t>Geovane230@hotmail.com</t>
  </si>
  <si>
    <t>fornazierth@gmail.com</t>
  </si>
  <si>
    <t>professor.gilson.silva@gmail.com</t>
  </si>
  <si>
    <t>Leandroraioll@gmail.com</t>
  </si>
  <si>
    <t>kleytonrobertcomercial@outlook.com</t>
  </si>
  <si>
    <t>caioo.linneker@gmail.com</t>
  </si>
  <si>
    <t>mrn_eduardo@hotmail.com</t>
  </si>
  <si>
    <t>va24122003@gmail.com</t>
  </si>
  <si>
    <t>juliano-gazzeta@bol.com.br</t>
  </si>
  <si>
    <t>barbara.liberato8@gmail.com</t>
  </si>
  <si>
    <t>ronaldo.moriel@hotmail.com</t>
  </si>
  <si>
    <t>washingtoncarlosinvestimentos@gmail.com</t>
  </si>
  <si>
    <t>claudiatorres.silvaaa5@gmail.com</t>
  </si>
  <si>
    <t>lennosoaresrocha@gmail.com</t>
  </si>
  <si>
    <t>W2i2lam@gmail.com</t>
  </si>
  <si>
    <t>billseverton12345@gmail.com</t>
  </si>
  <si>
    <t>marcionotp@gmail.com</t>
  </si>
  <si>
    <t>jeffersonmika2014@gmail.com</t>
  </si>
  <si>
    <t>persionegrao@yahoo.com.br</t>
  </si>
  <si>
    <t>giovanni.bettinni@gmail.com</t>
  </si>
  <si>
    <t>lucas281231@gmail.com</t>
  </si>
  <si>
    <t>ninamarques26@gmail.com</t>
  </si>
  <si>
    <t>vandoarsenal@gmail.com</t>
  </si>
  <si>
    <t>andersonliima68@gmail.com</t>
  </si>
  <si>
    <t>lf.velloso@hotmail.com</t>
  </si>
  <si>
    <t>morroneventurini@gmail.com</t>
  </si>
  <si>
    <t>willian.edukaio3@gmail.com</t>
  </si>
  <si>
    <t>wladimir.mc@hotmail.com</t>
  </si>
  <si>
    <t>antoniocarlosffdp@gmail.com</t>
  </si>
  <si>
    <t>sijairo75@gmail.com</t>
  </si>
  <si>
    <t>diego.r.avelar@hotmail.com</t>
  </si>
  <si>
    <t>brayanimortal32@gmail.com</t>
  </si>
  <si>
    <t>guilhermefran8@gmail.com</t>
  </si>
  <si>
    <t>gioragustavo94@gmail.com</t>
  </si>
  <si>
    <t>josuejacobsenacosta@gmail.com</t>
  </si>
  <si>
    <t>wesleyoliveirataylon@gmail.com</t>
  </si>
  <si>
    <t>matheus_araujonf@hotmail.com</t>
  </si>
  <si>
    <t>jefsilva947@gmail.com</t>
  </si>
  <si>
    <t>aerialdo81@hotmail.com</t>
  </si>
  <si>
    <t>rodrigocalistoleite@gmail.com</t>
  </si>
  <si>
    <t>adrianobianchi@outlook.com</t>
  </si>
  <si>
    <t>magayverramos@hotmail.com</t>
  </si>
  <si>
    <t>will_coppini@hotmail.com</t>
  </si>
  <si>
    <t>Nyno198774@gmail.com</t>
  </si>
  <si>
    <t>Carloseduardo.alc@outlook.com</t>
  </si>
  <si>
    <t>atila.dias4@gmail.com</t>
  </si>
  <si>
    <t>john.aarboek@gmail.com</t>
  </si>
  <si>
    <t>ederlorenco89@gmail.com</t>
  </si>
  <si>
    <t>marcoscb17junior@gmail.com</t>
  </si>
  <si>
    <t>caio.mulero@hotmail.com</t>
  </si>
  <si>
    <t>joaobatistasupershok2020@gmail.com</t>
  </si>
  <si>
    <t>davidramossantiago@gmail.com</t>
  </si>
  <si>
    <t>raphaelmarques59@gmail.com</t>
  </si>
  <si>
    <t>ivaldoalfaia1997@gmail.com</t>
  </si>
  <si>
    <t>randalsaldanha@gmail.com</t>
  </si>
  <si>
    <t>jkroesler@hotmail.com</t>
  </si>
  <si>
    <t>gabriel.9086305@aluno.mg.gov.br</t>
  </si>
  <si>
    <t>edsoneduardodasilva90@gmail.com</t>
  </si>
  <si>
    <t>rafaelakirasantana@gmail.com</t>
  </si>
  <si>
    <t>ewerton.martinscomercial@gmail.com</t>
  </si>
  <si>
    <t>leticiabs551@gmail.com</t>
  </si>
  <si>
    <t>martindbermulop@gmail.com</t>
  </si>
  <si>
    <t>tom_tsy22@hotmail.com</t>
  </si>
  <si>
    <t>evandrovitorinobispo@gmail.com</t>
  </si>
  <si>
    <t>guiimb.pw@gmail.com</t>
  </si>
  <si>
    <t>williamjacksom@hotmail.com</t>
  </si>
  <si>
    <t>pedropaulo100@hotmail.com</t>
  </si>
  <si>
    <t>netto_eloy@hotmail.com</t>
  </si>
  <si>
    <t>brunofs58@hotmail.com</t>
  </si>
  <si>
    <t>andressaaciolle11@gmail.com</t>
  </si>
  <si>
    <t>felipebrazpaiva@gmail.com</t>
  </si>
  <si>
    <t>claudioinacio232625@gmail.com</t>
  </si>
  <si>
    <t>neilana.souzzzza@gmail.com</t>
  </si>
  <si>
    <t>deividbass19@gmail.com</t>
  </si>
  <si>
    <t>gkaiokaled2233@gmail.com</t>
  </si>
  <si>
    <t>Cristiansantana2005@gmail.com</t>
  </si>
  <si>
    <t>gustavoxdayz@gmail.com</t>
  </si>
  <si>
    <t>gklins15@hotmail.com</t>
  </si>
  <si>
    <t>trackthiago@hotmail.com</t>
  </si>
  <si>
    <t>fcandido88@gmail.com</t>
  </si>
  <si>
    <t>carlinhareis1@hotmail.com</t>
  </si>
  <si>
    <t>jooh.maf@gmail.com</t>
  </si>
  <si>
    <t>lucas.mjjjj@hotmail.com</t>
  </si>
  <si>
    <t>laramunique.a@gmail.com</t>
  </si>
  <si>
    <t>edigarmoraes@hotmail.com</t>
  </si>
  <si>
    <t>Renanzeu@gmail.com</t>
  </si>
  <si>
    <t>vlr.r@outlook.com</t>
  </si>
  <si>
    <t>davidmarquesjob@gmail.com</t>
  </si>
  <si>
    <t>fabricios7@hotmail.com</t>
  </si>
  <si>
    <t>odhin.indio@hotmail.com</t>
  </si>
  <si>
    <t>Jgfaria26@gmail.com</t>
  </si>
  <si>
    <t>rafael_wesley15@hotmail.com</t>
  </si>
  <si>
    <t>suzano40@icloud.com</t>
  </si>
  <si>
    <t>gu.comparoni@hotmail.com</t>
  </si>
  <si>
    <t>mtzstarling2013@gmail.com</t>
  </si>
  <si>
    <t>marianajp@hotmail.com</t>
  </si>
  <si>
    <t>gustavo.pgomes123@gmail.com</t>
  </si>
  <si>
    <t>edimilson.cezar12@gmail.com</t>
  </si>
  <si>
    <t>rpadeti577@gmail.com</t>
  </si>
  <si>
    <t>jncarlos.m@gmail.com</t>
  </si>
  <si>
    <t>vivania.edson18@gmail.com</t>
  </si>
  <si>
    <t>jhonpedro100@gmail.com</t>
  </si>
  <si>
    <t>alvino_bugs@hotmail.com</t>
  </si>
  <si>
    <t>leonardoinspetor542@gmail.com</t>
  </si>
  <si>
    <t>georgefidelis27@gmail.com</t>
  </si>
  <si>
    <t>andreluizzzzz6@gmail.com</t>
  </si>
  <si>
    <t>Molina.matheus97@gmail.com</t>
  </si>
  <si>
    <t>fellipegabriel.mcz@gmail.com</t>
  </si>
  <si>
    <t>Contatoedubess123@gmail.com</t>
  </si>
  <si>
    <t>thiagonnunes09@gmail.com</t>
  </si>
  <si>
    <t>andreyabuuti@gmail.com</t>
  </si>
  <si>
    <t>ismaelnicknig989@gmail.com</t>
  </si>
  <si>
    <t>manu.curvelo@gmail.com</t>
  </si>
  <si>
    <t>danielbrunoc.silva@gmail.com</t>
  </si>
  <si>
    <t>andyh.23@hotmail.com</t>
  </si>
  <si>
    <t>tiagoalvestiago@hotmail.com</t>
  </si>
  <si>
    <t>Pedro_mecca@hotmail.com</t>
  </si>
  <si>
    <t>vinicius63086@gmail.com</t>
  </si>
  <si>
    <t>calebe.alvesantos@gmail.com</t>
  </si>
  <si>
    <t>ma.ka.la@hotmail.com</t>
  </si>
  <si>
    <t>jpcell4540@gmail.com</t>
  </si>
  <si>
    <t>diegocanovas@hotmail.com</t>
  </si>
  <si>
    <t>gabriel_rodrigues_perez@hotmail.com</t>
  </si>
  <si>
    <t>mmaria.sbn@gmail.com</t>
  </si>
  <si>
    <t>josenildosevero2016@gmail.com</t>
  </si>
  <si>
    <t>wellingtoncaleo8@gmail.com</t>
  </si>
  <si>
    <t>antoniorbmaraujo@gmail.com</t>
  </si>
  <si>
    <t>douglaslimassilva@gmail.com</t>
  </si>
  <si>
    <t>felipemignoni134@gmail.com</t>
  </si>
  <si>
    <t>blecaunt_sy@hotmail.com</t>
  </si>
  <si>
    <t>Ikesouzaramos@gmail.com</t>
  </si>
  <si>
    <t>Marcelo.santiagonh@gmail.com</t>
  </si>
  <si>
    <t>joaopedrob.chaves@hotmail.com</t>
  </si>
  <si>
    <t>patricias.lago@gmail.com</t>
  </si>
  <si>
    <t>prof.carlos.andrade@outlook.com</t>
  </si>
  <si>
    <t>swagzinhoff@gmail.com</t>
  </si>
  <si>
    <t>wanderwcrv@gmail.com</t>
  </si>
  <si>
    <t>eliandrobonifacio@hotmail.com</t>
  </si>
  <si>
    <t>joao.2751@bol.com.br</t>
  </si>
  <si>
    <t>alecalafange@outlook.com</t>
  </si>
  <si>
    <t>spottifabricio@gmail.com</t>
  </si>
  <si>
    <t>www.zynax@gmail.com</t>
  </si>
  <si>
    <t>jabsonapk@gmail.com</t>
  </si>
  <si>
    <t>gabriel_hinsch@yahoo.com</t>
  </si>
  <si>
    <t>liziane2609@hotmail.com</t>
  </si>
  <si>
    <t>kallebpinheiro@gmail.com</t>
  </si>
  <si>
    <t>parentirodrigo7@gmail.com</t>
  </si>
  <si>
    <t>Michellsb123@gmail.com</t>
  </si>
  <si>
    <t>cleiton.nicolau@outlook.com</t>
  </si>
  <si>
    <t>vanielles.vs@gmail.com</t>
  </si>
  <si>
    <t>Patrickdomingosph@gmail.com</t>
  </si>
  <si>
    <t>lucaspgb1995@gmail.com</t>
  </si>
  <si>
    <t>gilvan.junior@hotmail.com.br</t>
  </si>
  <si>
    <t>murilocontato2003@gmail.com</t>
  </si>
  <si>
    <t>eo251190@gmail.com</t>
  </si>
  <si>
    <t>carlos.rpgp@gmail.com</t>
  </si>
  <si>
    <t>Timoteogds@hotmail.com</t>
  </si>
  <si>
    <t>gedaliastn@hotmail.com</t>
  </si>
  <si>
    <t>ronaldoasantos893@gmail.com</t>
  </si>
  <si>
    <t>lucascurresfarias96@gmail.com</t>
  </si>
  <si>
    <t>matheuzinhonetto@gmail.com</t>
  </si>
  <si>
    <t>mauritaniarodrigues55@gmail.com</t>
  </si>
  <si>
    <t>adriano_lucas_caldeira@hotmail.com</t>
  </si>
  <si>
    <t>ellitoncaiocaio@gmail.com</t>
  </si>
  <si>
    <t>jeanfelipet@gmail.com</t>
  </si>
  <si>
    <t>marcelinho4618sf@gmail.com</t>
  </si>
  <si>
    <t>gelson_monteiro@hotmail.com</t>
  </si>
  <si>
    <t>camila-reis@live.com</t>
  </si>
  <si>
    <t>douglascanutomolina@gmail.com</t>
  </si>
  <si>
    <t>adrianajesus1000@gmail.com</t>
  </si>
  <si>
    <t>magnoamparo2606@gmail.com</t>
  </si>
  <si>
    <t>josiel.trombone880@gmail.com</t>
  </si>
  <si>
    <t>lelo1351@gmail.com</t>
  </si>
  <si>
    <t>torriani.juliano@gmail.com</t>
  </si>
  <si>
    <t>yohana.ferreira@hotmail.com</t>
  </si>
  <si>
    <t>Gabriellmenezess.goll@gmail.com</t>
  </si>
  <si>
    <t>manu47997@gmail.com</t>
  </si>
  <si>
    <t>miguel332luiz@gmail.com</t>
  </si>
  <si>
    <t>teteu1907@gmail.com</t>
  </si>
  <si>
    <t>vampdigao@gmail.com</t>
  </si>
  <si>
    <t>augustofrc18@gmail.com</t>
  </si>
  <si>
    <t>je_silveira16@yahoo.com.br</t>
  </si>
  <si>
    <t>renan_henrique16@hotmail.com</t>
  </si>
  <si>
    <t>wellington10cardozo@gmail.com</t>
  </si>
  <si>
    <t>devairpereira66@gmail.bom</t>
  </si>
  <si>
    <t>hectorplaceanto@gmail.com</t>
  </si>
  <si>
    <t>Jhonatas_pereira@hotmail.com</t>
  </si>
  <si>
    <t>alyssonbbmp@gmail.com</t>
  </si>
  <si>
    <t>darlann_c_jpa@hotmail.com</t>
  </si>
  <si>
    <t>Noahgabriel.Matos@gmail.com</t>
  </si>
  <si>
    <t>jguttierrez89@gmail.com</t>
  </si>
  <si>
    <t>theok.freitas@gmail.com</t>
  </si>
  <si>
    <t>Klebertcavalcanti@gmail.com</t>
  </si>
  <si>
    <t>diego.ssousa@hotmail.com</t>
  </si>
  <si>
    <t>daniel.batista.mancha@hotmail.com</t>
  </si>
  <si>
    <t>leosozinho2@gmail.com</t>
  </si>
  <si>
    <t>Hebertalvescarvalho@gmail.com</t>
  </si>
  <si>
    <t>israelsoliver@hotmail.com</t>
  </si>
  <si>
    <t>vieiranathan@hotmail.com</t>
  </si>
  <si>
    <t>mamonimcs@gmail.com</t>
  </si>
  <si>
    <t>alissonn@hotmail.com</t>
  </si>
  <si>
    <t>robertinho220889@gmail.com</t>
  </si>
  <si>
    <t>felixzesita@gmail.com</t>
  </si>
  <si>
    <t>lucasliszivam@outlook.com</t>
  </si>
  <si>
    <t>ricardosapeaa@gmail.com</t>
  </si>
  <si>
    <t>raul.rrreis@gmail.com</t>
  </si>
  <si>
    <t>emanuelopes.el@gmail.com</t>
  </si>
  <si>
    <t>myllena.odo@gmail.com</t>
  </si>
  <si>
    <t>karinasilva912@gmail.com</t>
  </si>
  <si>
    <t>leonardomaccy@gmail.com</t>
  </si>
  <si>
    <t>wellingtonjeronimo622@gmail.com</t>
  </si>
  <si>
    <t>edusunder@gmail.com</t>
  </si>
  <si>
    <t>horaciofrancisco202@gmail.com</t>
  </si>
  <si>
    <t>Luizandrebak13@gmail.com</t>
  </si>
  <si>
    <t>pholiveirafut@gmail.com</t>
  </si>
  <si>
    <t>Djose453@gmail.com</t>
  </si>
  <si>
    <t>edson.marins@outlook.com</t>
  </si>
  <si>
    <t>diorgidossantos@gmail.com</t>
  </si>
  <si>
    <t>andresol53@hotmail.com</t>
  </si>
  <si>
    <t>samuelvianasvc@gmail.com</t>
  </si>
  <si>
    <t>daniellestvs@gmail.com</t>
  </si>
  <si>
    <t>jean_nius@hotmail.com</t>
  </si>
  <si>
    <t>evellyn.laurenti@gmail.com</t>
  </si>
  <si>
    <t>ricardotizzo2010@hotmail.com</t>
  </si>
  <si>
    <t>paolassouza1994@gmail.com</t>
  </si>
  <si>
    <t>christiantardem@hotmail.com</t>
  </si>
  <si>
    <t>delmardefreitas@gmail.com</t>
  </si>
  <si>
    <t>khaliygor@gmail.com</t>
  </si>
  <si>
    <t>rafael1990.c@gmail.com</t>
  </si>
  <si>
    <t>pablo.paniz@gmail.com</t>
  </si>
  <si>
    <t>barbarasilva0@hotmail.com</t>
  </si>
  <si>
    <t>jefersonpanike@hotmail.com</t>
  </si>
  <si>
    <t>lucasgabrielferreira350@gmail.com</t>
  </si>
  <si>
    <t>fael272009@hotmail.com</t>
  </si>
  <si>
    <t>Thiago_agojp@yahoo.com.br</t>
  </si>
  <si>
    <t>roxanecosta95@gmail.com</t>
  </si>
  <si>
    <t>Moraesjonatas09@gmail.com</t>
  </si>
  <si>
    <t>bugarci09@gmail.com</t>
  </si>
  <si>
    <t>claudioreiss21@gmail.com</t>
  </si>
  <si>
    <t>deko.andresampaioleite@gmail.com</t>
  </si>
  <si>
    <t>agustinisantana@yahoo.com.br</t>
  </si>
  <si>
    <t>jorginho_tabosa@hotmail.com</t>
  </si>
  <si>
    <t>Savio.venceslau22@gmail.com</t>
  </si>
  <si>
    <t>sandro-silvestre@hotmail.com</t>
  </si>
  <si>
    <t>transformicebiel1@gmail.com</t>
  </si>
  <si>
    <t>junior.engenheirobatista@gmail.com</t>
  </si>
  <si>
    <t>lequinhoar@hotmail.com</t>
  </si>
  <si>
    <t>gustavoms415@gmail.com</t>
  </si>
  <si>
    <t>brunorachadell@gmail.com</t>
  </si>
  <si>
    <t>erick-stemers@hotmail.com</t>
  </si>
  <si>
    <t>aafernandes51@gmail.com</t>
  </si>
  <si>
    <t>emmanuel.messias@hotmail.com</t>
  </si>
  <si>
    <t>avner.lima123@gmail.com</t>
  </si>
  <si>
    <t>matheusassisfju@gmail.com</t>
  </si>
  <si>
    <t>julyana.santos_23@hotmail.com</t>
  </si>
  <si>
    <t>pablofortes28@hotmail.com</t>
  </si>
  <si>
    <t>robgabriel203390@gmail.com</t>
  </si>
  <si>
    <t>kauemilan7@gmail.com</t>
  </si>
  <si>
    <t>Tiago0.dutra@gmail.com</t>
  </si>
  <si>
    <t>eltonknevitz82@gmail.com</t>
  </si>
  <si>
    <t>danilo.pimenta202@gmail.com</t>
  </si>
  <si>
    <t>Desondias@gmail.com</t>
  </si>
  <si>
    <t>brenohenrique33338@gmail.com</t>
  </si>
  <si>
    <t>joaohalmeidasilva@gmail.com</t>
  </si>
  <si>
    <t>gabriel_vinicius@outlook.com</t>
  </si>
  <si>
    <t>fabianobibi1995@gmail.com</t>
  </si>
  <si>
    <t>sarahdlberto@gmail.com</t>
  </si>
  <si>
    <t>allissonrios.adm@hotmail.com</t>
  </si>
  <si>
    <t>ricardoalves9112@gmail.com</t>
  </si>
  <si>
    <t>Lucas_silva885@hotmail.com</t>
  </si>
  <si>
    <t>jorgelsdmanhas@gmail.com</t>
  </si>
  <si>
    <t>annefariasfarias@gmail.com</t>
  </si>
  <si>
    <t>carlos_sr21@hotmail.com</t>
  </si>
  <si>
    <t>viniciusarruda.duarte@gmail.com</t>
  </si>
  <si>
    <t>Tiagobarbosapinheiro@gmail.com</t>
  </si>
  <si>
    <t>saraolsena@gmail.com</t>
  </si>
  <si>
    <t>fbarreto16@outlook.com</t>
  </si>
  <si>
    <t>tassisdavid@gmail.com</t>
  </si>
  <si>
    <t>pablogomes.bp@hotmail.com</t>
  </si>
  <si>
    <t>franciscowermerson@gmail.com</t>
  </si>
  <si>
    <t>junior.ferrazini@gmail.com</t>
  </si>
  <si>
    <t>gustavo.gsilva83@gmail.com</t>
  </si>
  <si>
    <t>samuelabreucosta83@gmail.com</t>
  </si>
  <si>
    <t>antoniocicero757@gmail.com</t>
  </si>
  <si>
    <t>fernandaribeiro.dias@gmail.com</t>
  </si>
  <si>
    <t>santanasilas0204@gmail.com</t>
  </si>
  <si>
    <t>alineiriane@gmail.com</t>
  </si>
  <si>
    <t>carlaparquer@hotmail.com</t>
  </si>
  <si>
    <t>Condeovictor@gmail.com</t>
  </si>
  <si>
    <t>henrypanic@gmail.com</t>
  </si>
  <si>
    <t>pedrorahal15@gmail.com</t>
  </si>
  <si>
    <t>cintiaapapsantos@gmail.com</t>
  </si>
  <si>
    <t>rafaelsf742@outlook.com</t>
  </si>
  <si>
    <t>marinahcz@gmail.com</t>
  </si>
  <si>
    <t>wdm_seguranca.eletronica@hotmail.com</t>
  </si>
  <si>
    <t>Klebersepullvida@gmail.com</t>
  </si>
  <si>
    <t>julioexpoente11@gmail.com</t>
  </si>
  <si>
    <t>wgoncalves53@gmail.com</t>
  </si>
  <si>
    <t>marcelinofelipe1@gmail.com</t>
  </si>
  <si>
    <t>dtrois@gmail.com</t>
  </si>
  <si>
    <t>karllyvilma@hotmail.com</t>
  </si>
  <si>
    <t>valmir.souza133@gmail.com</t>
  </si>
  <si>
    <t>victorhugomb1996@icloud.com</t>
  </si>
  <si>
    <t>carlos_eduardo.2001@hotmail.com</t>
  </si>
  <si>
    <t>biraebd@gmail.com</t>
  </si>
  <si>
    <t>gabiaraj@yahoo.com.br</t>
  </si>
  <si>
    <t>marcelopequeno1979@hotmail.com</t>
  </si>
  <si>
    <t>danielfernandes983@gmail.com</t>
  </si>
  <si>
    <t>tjmr3rios@gmail.com</t>
  </si>
  <si>
    <t>mauroaemonte@gmail.com</t>
  </si>
  <si>
    <t>allan.sinhauser@gmail.com</t>
  </si>
  <si>
    <t>dmonteiro609@gmail.com</t>
  </si>
  <si>
    <t>geilsonsjn@gmail.com</t>
  </si>
  <si>
    <t>danilogravacoes@gmail.com</t>
  </si>
  <si>
    <t>di.moreira@live.com</t>
  </si>
  <si>
    <t>gabrielbosch1599@gmail.com</t>
  </si>
  <si>
    <t>ebffrancaltd@outlook.com</t>
  </si>
  <si>
    <t>LFO.FRAGOSO@GMAIL.COM</t>
  </si>
  <si>
    <t>mirandafsm92@gmail.com</t>
  </si>
  <si>
    <t>ksbdun@gmail.com</t>
  </si>
  <si>
    <t>wr.301099@gmail.com</t>
  </si>
  <si>
    <t>ismaellalvestpt@yahoo.com.br</t>
  </si>
  <si>
    <t>jayme.msn4@gmail.com</t>
  </si>
  <si>
    <t>lucastilibra4@gmail.com</t>
  </si>
  <si>
    <t>wagnertst39@gmail.com</t>
  </si>
  <si>
    <t>barbosagomes722@gmail.com</t>
  </si>
  <si>
    <t>GustaOLS03@gmail.com</t>
  </si>
  <si>
    <t>rinaldoas.2019@gmail.com</t>
  </si>
  <si>
    <t>juninhobau@live.com</t>
  </si>
  <si>
    <t>macdias1980@gmail.com</t>
  </si>
  <si>
    <t>joaogamer1606@gmail.com</t>
  </si>
  <si>
    <t>stephannykaroline@hotmail.com</t>
  </si>
  <si>
    <t>robertm03921@gmail.com</t>
  </si>
  <si>
    <t>eduardomtsass@gmail.com</t>
  </si>
  <si>
    <t>faaeloliveira@outlook.com</t>
  </si>
  <si>
    <t>756maicon5@gmail.com</t>
  </si>
  <si>
    <t>jandesonmota@gmail.com</t>
  </si>
  <si>
    <t>esdrasreimberg13@gmail.com</t>
  </si>
  <si>
    <t>laisdasilva451@gmail.com</t>
  </si>
  <si>
    <t>gabrielsantos1995@yahoo.com.br</t>
  </si>
  <si>
    <t>albertinobarbosa26@gmail.com</t>
  </si>
  <si>
    <t>ferpalokao@hotmail.com</t>
  </si>
  <si>
    <t>nara.danielle@gmail.com</t>
  </si>
  <si>
    <t>vnc.dreamer@gmail.com</t>
  </si>
  <si>
    <t>josiazevedojosi@gmail.com</t>
  </si>
  <si>
    <t>robertojcsc@hotmail.com</t>
  </si>
  <si>
    <t>edsonfrazao1225@gmail.com</t>
  </si>
  <si>
    <t>victorfrancisco12@gmail.com</t>
  </si>
  <si>
    <t>Edsonybferreira@gmail.com</t>
  </si>
  <si>
    <t>guilherme_q.c.2@hotmail.com</t>
  </si>
  <si>
    <t>lanacarla2005@hotmail.com</t>
  </si>
  <si>
    <t>jonathan.moota@gmail.com</t>
  </si>
  <si>
    <t>ramonvieira79@hotmail.com</t>
  </si>
  <si>
    <t>antonio.nelson@outlook.com</t>
  </si>
  <si>
    <t>paulokimtel@gmail.com</t>
  </si>
  <si>
    <t>leonardo.pavani@gmail.com</t>
  </si>
  <si>
    <t>cynthia.moreiracv@gmail.com</t>
  </si>
  <si>
    <t>thomasribeiro11@outlook.pt</t>
  </si>
  <si>
    <t>leedsantos13@gmail.com</t>
  </si>
  <si>
    <t>luiz.magalhes@ymail.com</t>
  </si>
  <si>
    <t>lucaseterno@outlook.com.br</t>
  </si>
  <si>
    <t>lourival-11@hotmail.com</t>
  </si>
  <si>
    <t>ntmanoel@hotmail.com</t>
  </si>
  <si>
    <t>gui152152@hotmail.com</t>
  </si>
  <si>
    <t>tomasdrita15@gmail.com</t>
  </si>
  <si>
    <t>santosguijessica@gmail.com</t>
  </si>
  <si>
    <t>fleuryerick@gmail.com</t>
  </si>
  <si>
    <t>Henrygustavopereira8@gmail.com</t>
  </si>
  <si>
    <t>italobrunoloureirodasilva@yahoo.com.br</t>
  </si>
  <si>
    <t>estevao_oliveira19@hotmail.com</t>
  </si>
  <si>
    <t>lararsena@hotmail.com</t>
  </si>
  <si>
    <t>danielmartins08052005@gmail.com</t>
  </si>
  <si>
    <t>Danilosruas@outlook.com</t>
  </si>
  <si>
    <t>cairojose56@hotmail.com</t>
  </si>
  <si>
    <t>desouzaborgesrali42@gmail.com</t>
  </si>
  <si>
    <t>gilsonservice2022@gmail.com</t>
  </si>
  <si>
    <t>wesleybraga79@gmail.com</t>
  </si>
  <si>
    <t>vinitomazela@gmail.com</t>
  </si>
  <si>
    <t>bruno.locutor3@gmail.com</t>
  </si>
  <si>
    <t>alexanderalbuquerquebrazil@gmail.com</t>
  </si>
  <si>
    <t>leoc.ribeiro@hotmail.com</t>
  </si>
  <si>
    <t>vinicius.rodrocha@gmail.com</t>
  </si>
  <si>
    <t>Joaobatistavieiragomes@gmail.com</t>
  </si>
  <si>
    <t>jcrjunior82@hotmail.com</t>
  </si>
  <si>
    <t>P.Jonatas.Jg@gmail.com</t>
  </si>
  <si>
    <t>alessandrinha.81@hotmail.com</t>
  </si>
  <si>
    <t>jzambiasi@hotmail.com</t>
  </si>
  <si>
    <t>Linzmaier.jackson@gmail.com</t>
  </si>
  <si>
    <t>lsv551@gmail.com</t>
  </si>
  <si>
    <t>daiversonamorimsilva@gmail.com</t>
  </si>
  <si>
    <t>ndywalle@gmail.com</t>
  </si>
  <si>
    <t>rs.domingues@hotmail.com</t>
  </si>
  <si>
    <t>sav.melo@hotmail.com</t>
  </si>
  <si>
    <t>silvavarejistaof@gmail.com</t>
  </si>
  <si>
    <t>dionathas104@gmail.com</t>
  </si>
  <si>
    <t>wasf.wesley@gmail.com</t>
  </si>
  <si>
    <t>lucasap.1911@gmail.com</t>
  </si>
  <si>
    <t>rogerio.lsp@hotmail.com</t>
  </si>
  <si>
    <t>josemuniz.reis@gmail.com</t>
  </si>
  <si>
    <t>josafajunior01@gmail.com</t>
  </si>
  <si>
    <t>helo_costa@outlook.com</t>
  </si>
  <si>
    <t>jeamcarlos0517@gmail.com</t>
  </si>
  <si>
    <t>Victor.brito.crp@gmail.com</t>
  </si>
  <si>
    <t>rgsantos08@hotmail.com</t>
  </si>
  <si>
    <t>gustavosantt12@gmail.com</t>
  </si>
  <si>
    <t>vagner.tads2012@gmail.com</t>
  </si>
  <si>
    <t>anna_galvaoo@hotmail.com</t>
  </si>
  <si>
    <t>thiagocneri@gmail.com</t>
  </si>
  <si>
    <t>Wagaogamerbr@gmail.com</t>
  </si>
  <si>
    <t>duduxavierdasilva@gmail.com</t>
  </si>
  <si>
    <t>viniciusouzasilva92@gmail.com</t>
  </si>
  <si>
    <t>Vf49678@gmail.com</t>
  </si>
  <si>
    <t>vtkavasaki@gmail.com</t>
  </si>
  <si>
    <t>familymabm09@gmail.com</t>
  </si>
  <si>
    <t>dayvison.gba@gmail.com</t>
  </si>
  <si>
    <t>Michael.sales@hotmail.com</t>
  </si>
  <si>
    <t>ccharles.souza6@gmail.com</t>
  </si>
  <si>
    <t>emanuelabarletta3@hotmail.com</t>
  </si>
  <si>
    <t>maressacontento85@gmail.com</t>
  </si>
  <si>
    <t>genilsonsilva123@gmail.com</t>
  </si>
  <si>
    <t>adrianomoura13@outlook.com</t>
  </si>
  <si>
    <t>francoisstanley934gmail.com@gmail.com</t>
  </si>
  <si>
    <t>Bpaz235@gmail.com</t>
  </si>
  <si>
    <t>batista.allan619@gmail.com</t>
  </si>
  <si>
    <t>dan-lage@hotmail.com</t>
  </si>
  <si>
    <t>diegosbc_1@hotmail.com</t>
  </si>
  <si>
    <t>victorvilelams@gmail.com</t>
  </si>
  <si>
    <t>andrefarias1919@gmail.com</t>
  </si>
  <si>
    <t>Fr812510@gmail.com</t>
  </si>
  <si>
    <t>islanc@hotmail.com</t>
  </si>
  <si>
    <t>nilsonpereira022@gmail.com</t>
  </si>
  <si>
    <t>junior.fferro@gmail.com</t>
  </si>
  <si>
    <t>halifersantos@hotmail.com</t>
  </si>
  <si>
    <t>Davidbueno965@gmail.com</t>
  </si>
  <si>
    <t>ju.trv157@gmail.com</t>
  </si>
  <si>
    <t>bia22_88@hotmail.com</t>
  </si>
  <si>
    <t>limamendes421@gmail.com</t>
  </si>
  <si>
    <t>treisinacio@gmail.com</t>
  </si>
  <si>
    <t>Moisesdejesus2016@gmail.com</t>
  </si>
  <si>
    <t>nilsonfariasgamer@gmail.com</t>
  </si>
  <si>
    <t>gabrielssbhbraga@gmail.com</t>
  </si>
  <si>
    <t>Leotarcisio601@gmail.com</t>
  </si>
  <si>
    <t>samuelwarmeling343@gmail.com</t>
  </si>
  <si>
    <t>jonasoliveiraa92@gmail.com</t>
  </si>
  <si>
    <t>Jdkdkdls@gmail.com</t>
  </si>
  <si>
    <t>bryan.ocara15@gmail.com</t>
  </si>
  <si>
    <t>adelainechi@gmail.com</t>
  </si>
  <si>
    <t>rodolfera.baska8@gmail.com</t>
  </si>
  <si>
    <t>dcezar2@hotmail.com</t>
  </si>
  <si>
    <t>Carlosrick10.chfp@gmail.com</t>
  </si>
  <si>
    <t>Anaajeyjey95@gmail.com</t>
  </si>
  <si>
    <t>ronaldo.tanaka.d2@gmail.com</t>
  </si>
  <si>
    <t>Malves6155@gmail.com</t>
  </si>
  <si>
    <t>Fernando.mog.fv@gmail.com</t>
  </si>
  <si>
    <t>cfs370@gmail.com</t>
  </si>
  <si>
    <t>dreyssiss@gmail.com</t>
  </si>
  <si>
    <t>jesusrafaeljeff2@gmail.com</t>
  </si>
  <si>
    <t>anilorac_araujo@hotmail.com</t>
  </si>
  <si>
    <t>hugohenriquemor@gmail.com</t>
  </si>
  <si>
    <t>tavinykauany.a.s.14@gmail.com</t>
  </si>
  <si>
    <t>alefb27@gmail.com</t>
  </si>
  <si>
    <t>carlosedjps0104@hotmail.com</t>
  </si>
  <si>
    <t>augustosouza1997@gmail.com</t>
  </si>
  <si>
    <t>vanessarodriguesdeoli@hotmail.com</t>
  </si>
  <si>
    <t>adrielb.brener@gmail.com</t>
  </si>
  <si>
    <t>mateuszag95@gmail.com</t>
  </si>
  <si>
    <t>pedroprocopio2002@gmail.com</t>
  </si>
  <si>
    <t>cileneriibeiroo@gmail.com</t>
  </si>
  <si>
    <t>andersonsao69@gmail.com</t>
  </si>
  <si>
    <t>Karinasampaio164@gmail.com</t>
  </si>
  <si>
    <t>gabriel.gomesdossantos@gmail.com</t>
  </si>
  <si>
    <t>ebersondesousa@gmail.com</t>
  </si>
  <si>
    <t>andersonguizi@live.com</t>
  </si>
  <si>
    <t>betoidalio@gmail.com</t>
  </si>
  <si>
    <t>fabio.pedro@live.com</t>
  </si>
  <si>
    <t>manelggt@hotmail.com</t>
  </si>
  <si>
    <t>tamaiany27@gmail.com</t>
  </si>
  <si>
    <t>pamilowallison@hotmail.com</t>
  </si>
  <si>
    <t>Papomateus@hotmail.com</t>
  </si>
  <si>
    <t>rudsondalina@gmail.com</t>
  </si>
  <si>
    <t>santosreginaldo23@gmail.com</t>
  </si>
  <si>
    <t>Karinagravena@gmail.com</t>
  </si>
  <si>
    <t>alandlan@icloud.com</t>
  </si>
  <si>
    <t>chrissampaio_@hotmail.com</t>
  </si>
  <si>
    <t>fabyano16@hotmail.com</t>
  </si>
  <si>
    <t>juninhohaullys@gmail.com</t>
  </si>
  <si>
    <t>matheusisa2403@gmail.com</t>
  </si>
  <si>
    <t>leonardohenri2012@gmail.com</t>
  </si>
  <si>
    <t>matheusguerra15@icloud.com</t>
  </si>
  <si>
    <t>fernandosousadelimaps4@gmail.com</t>
  </si>
  <si>
    <t>vininika647@gmail.com</t>
  </si>
  <si>
    <t>gabrielfla0986@gmail.com</t>
  </si>
  <si>
    <t>nanda_fbv@hotmail.com</t>
  </si>
  <si>
    <t>eddymaciell@hotmail.com</t>
  </si>
  <si>
    <t>inmorais@gmail.com</t>
  </si>
  <si>
    <t>peres.robinho06@gmail.com</t>
  </si>
  <si>
    <t>ianrenato28@gmail.com</t>
  </si>
  <si>
    <t>7hyago.ferreira@gmail.com</t>
  </si>
  <si>
    <t>Marianodeassis295@gmail.com</t>
  </si>
  <si>
    <t>artur.grillo@hotmail.com</t>
  </si>
  <si>
    <t>mjmetz83@gmail.com</t>
  </si>
  <si>
    <t>tiagowebdesing@outlook.com</t>
  </si>
  <si>
    <t>rafael-roberto2011@live.com</t>
  </si>
  <si>
    <t>souzacorretorimobiliario.jb@gmail.com</t>
  </si>
  <si>
    <t>emily.barra@eaportal.org</t>
  </si>
  <si>
    <t>brennerborges2012@gmail.com</t>
  </si>
  <si>
    <t>Romaimperador@hotmail.com</t>
  </si>
  <si>
    <t>cosmictais@hotmail.com</t>
  </si>
  <si>
    <t>thaisandroid52@gmail.com</t>
  </si>
  <si>
    <t>robsonalberto1834@gmail.com</t>
  </si>
  <si>
    <t>alefymanichyf@gmail.com</t>
  </si>
  <si>
    <t>anacrisclo0@gmail.com</t>
  </si>
  <si>
    <t>guicamppos12@gmail.com</t>
  </si>
  <si>
    <t>S.roberto1707@gmail.com</t>
  </si>
  <si>
    <t>cris84bh@gmail.com</t>
  </si>
  <si>
    <t>Lucascosta0323@gmail.com</t>
  </si>
  <si>
    <t>btmodesto3@gmail.com</t>
  </si>
  <si>
    <t>verreschid@gmail.com</t>
  </si>
  <si>
    <t>filipemilagres@gmail.com</t>
  </si>
  <si>
    <t>fred.nei@hotmail.com</t>
  </si>
  <si>
    <t>digaoindependente1972@hotmail.com</t>
  </si>
  <si>
    <t>caique-mciel19@hotmail.com</t>
  </si>
  <si>
    <t>edelvan.gandra@yahoo.com.br</t>
  </si>
  <si>
    <t>brunohenriquerv@gmail.com</t>
  </si>
  <si>
    <t>Gelsontrach@gmail.com</t>
  </si>
  <si>
    <t>nicolascaue05@gmail.com</t>
  </si>
  <si>
    <t>alinenc96@gmail.com</t>
  </si>
  <si>
    <t>hiago_alves2016@hotmail.com</t>
  </si>
  <si>
    <t>e.po1988@hotmail.com</t>
  </si>
  <si>
    <t>romildo_barros@yahoo.com.br</t>
  </si>
  <si>
    <t>jpmacena16@gmail.com</t>
  </si>
  <si>
    <t>vmindiano@gmail.com</t>
  </si>
  <si>
    <t>davidjfmg7@gmail.com</t>
  </si>
  <si>
    <t>dev.melo@hotmail.com</t>
  </si>
  <si>
    <t>ianmaxcodeco@gmail.com</t>
  </si>
  <si>
    <t>luhhguimaraes2021@gmail.com</t>
  </si>
  <si>
    <t>adgoncalves25@gmail.com</t>
  </si>
  <si>
    <t>betinholove75@gmail.com</t>
  </si>
  <si>
    <t>rocilda3@outlook.com</t>
  </si>
  <si>
    <t>magnomk@gmail.com</t>
  </si>
  <si>
    <t>alex.martin.junior02@gmaio.com</t>
  </si>
  <si>
    <t>leandro-ce@hotmail.com</t>
  </si>
  <si>
    <t>lucasgmachado14@gmail.com</t>
  </si>
  <si>
    <t>walison.guns@gmail.com</t>
  </si>
  <si>
    <t>denisfernandosouza58@gmail.com</t>
  </si>
  <si>
    <t>wandradefox.3@gmail.com</t>
  </si>
  <si>
    <t>marciogoliveira90@gmail.com</t>
  </si>
  <si>
    <t>carlossantos.ff@gmail.com</t>
  </si>
  <si>
    <t>Ritatamyres@outlook.com</t>
  </si>
  <si>
    <t>matheuslamana132@gmail.com</t>
  </si>
  <si>
    <t>valtielly_15@hotmail.com</t>
  </si>
  <si>
    <t>Thaisacoroado@gmail.com</t>
  </si>
  <si>
    <t>jesuswanderlei942@gmail.com</t>
  </si>
  <si>
    <t>leonardomotrs@gmail.com</t>
  </si>
  <si>
    <t>grveiga.eneas@gmail.com</t>
  </si>
  <si>
    <t>marcoduarte95@gmail.com</t>
  </si>
  <si>
    <t>andreyedsonn@gmail.com</t>
  </si>
  <si>
    <t>emerson.gsmenta@gmail.com</t>
  </si>
  <si>
    <t>Miriantisciane28@gmail.com</t>
  </si>
  <si>
    <t>Dinhospeedbr@gmail.com</t>
  </si>
  <si>
    <t>marysg.jr@gmail.com</t>
  </si>
  <si>
    <t>douglaselect@outlook.com</t>
  </si>
  <si>
    <t>m.limafstl@gmail.com</t>
  </si>
  <si>
    <t>bueno.godoi12@gmail.com</t>
  </si>
  <si>
    <t>Saymon630@gmail.com</t>
  </si>
  <si>
    <t>anderson.clemente@gmail.com</t>
  </si>
  <si>
    <t>jandersonpereira2203@yahoo.com.br</t>
  </si>
  <si>
    <t>andrejss20@gmail.com</t>
  </si>
  <si>
    <t>Rafaelnun93@gmail.com</t>
  </si>
  <si>
    <t>pedroentregas42@gmail.com</t>
  </si>
  <si>
    <t>brmrbru@outlook.com.br</t>
  </si>
  <si>
    <t>fear.xt@gmail.com</t>
  </si>
  <si>
    <t>filypepromessa@hotmail.com</t>
  </si>
  <si>
    <t>marianapardim00@gmail.com</t>
  </si>
  <si>
    <t>jvitordsp1994@gmail.com</t>
  </si>
  <si>
    <t>paulopatrique29@gmail.com</t>
  </si>
  <si>
    <t>ajalves10@gmail.com</t>
  </si>
  <si>
    <t>g.marcelo06@hotmail.com</t>
  </si>
  <si>
    <t>robertaduf@gmail.com</t>
  </si>
  <si>
    <t>samueldouradosdl@gmail.com</t>
  </si>
  <si>
    <t>mariacosta.vconnection@gmail.com</t>
  </si>
  <si>
    <t>literaturaff@gmail.com</t>
  </si>
  <si>
    <t>Emerson_souzat@hotmail.com</t>
  </si>
  <si>
    <t>agudomartimhenrique@gmail.com</t>
  </si>
  <si>
    <t>dodaperes@hotmail.com</t>
  </si>
  <si>
    <t>fabio.asuk22@gmail.com</t>
  </si>
  <si>
    <t>jorssana18gomes@hotmail.com</t>
  </si>
  <si>
    <t>verto3798@gmail.com</t>
  </si>
  <si>
    <t>marileideaparecida154@gmail.com</t>
  </si>
  <si>
    <t>otadollar0@gmail.com</t>
  </si>
  <si>
    <t>berg.luiz111@gmail.com</t>
  </si>
  <si>
    <t>joaonayres@gmail.com</t>
  </si>
  <si>
    <t>Juniordemelo766@gmail.com</t>
  </si>
  <si>
    <t>antoniofalcaoneto@gmail.com</t>
  </si>
  <si>
    <t>viccb20@gmail.com</t>
  </si>
  <si>
    <t>Verissimo_1996@hotmail.com</t>
  </si>
  <si>
    <t>mt-paiva@hotmail.com</t>
  </si>
  <si>
    <t>rfsantos53@hotmail.com</t>
  </si>
  <si>
    <t>diegosouza1934@hotmail.com</t>
  </si>
  <si>
    <t>luislanamaciel@gmail.com</t>
  </si>
  <si>
    <t>barretok194@gmail.com</t>
  </si>
  <si>
    <t>Dilson.tmi@hotmail.com</t>
  </si>
  <si>
    <t>Ednaldo.santiago123@gmail.com</t>
  </si>
  <si>
    <t>fabiopachecodossantoss@gmail.com</t>
  </si>
  <si>
    <t>Euverlani@gmail.com</t>
  </si>
  <si>
    <t>celior45@gmail.com</t>
  </si>
  <si>
    <t>lucaslux97@gmail.com</t>
  </si>
  <si>
    <t>gabrieldurant25@gmail.com</t>
  </si>
  <si>
    <t>rafaelluders@gmail.com</t>
  </si>
  <si>
    <t>mafeso5@bol.com.br</t>
  </si>
  <si>
    <t>sthebandias94@gmail.com</t>
  </si>
  <si>
    <t>davidrodriguesperuzzo@outlook.com</t>
  </si>
  <si>
    <t>ricardopires09@hotmail.com</t>
  </si>
  <si>
    <t>lailsonsantos10@hotmail.com</t>
  </si>
  <si>
    <t>beradiologia@gmail.com</t>
  </si>
  <si>
    <t>ccesar.chaves@gmail.com</t>
  </si>
  <si>
    <t>Haniel.alexgabriel@gmail.com</t>
  </si>
  <si>
    <t>souza.romeno@gmail.com</t>
  </si>
  <si>
    <t>richard_isa_fonseca@hotmail.com</t>
  </si>
  <si>
    <t>ricardo.lrps21@gmail.com</t>
  </si>
  <si>
    <t>diguinhodigo26@outlook.com</t>
  </si>
  <si>
    <t>clebsonlima091@gmail.com</t>
  </si>
  <si>
    <t>felipe.batista7@gmail.com</t>
  </si>
  <si>
    <t>pedro.henrrique.marins@gmail.com</t>
  </si>
  <si>
    <t>samuelcalebesds@hotmail.com</t>
  </si>
  <si>
    <t>graficaextreme2019@gmail.com</t>
  </si>
  <si>
    <t>rodrigogustavo21081981@gmail.com</t>
  </si>
  <si>
    <t>Dielsantos008@gmail.com</t>
  </si>
  <si>
    <t>octaviomatiello@gmail.com</t>
  </si>
  <si>
    <t>erickbittencourt1812@gmail.com</t>
  </si>
  <si>
    <t>tiaghinho.silva21@gmail.com</t>
  </si>
  <si>
    <t>sandrinho.cursos@gmail.com</t>
  </si>
  <si>
    <t>l.magalhaes152@gmail.com</t>
  </si>
  <si>
    <t>jocenildosilvamelo@gmail.com</t>
  </si>
  <si>
    <t>larissaletyeri266@gmail.com</t>
  </si>
  <si>
    <t>andersonlp138@gmail.com</t>
  </si>
  <si>
    <t>frederico.ozorio@hotmail.com</t>
  </si>
  <si>
    <t>Moisesdenilson123@gmail.com</t>
  </si>
  <si>
    <t>jggaby35@gmail.com</t>
  </si>
  <si>
    <t>dimascarlosss@hotmail.com</t>
  </si>
  <si>
    <t>Ademir_doxv@hotmail.com</t>
  </si>
  <si>
    <t>Lumiereabyss@gmail.com</t>
  </si>
  <si>
    <t>iagoalmeida12345@hotmail.com</t>
  </si>
  <si>
    <t>kiritohigurashi@gmail.com</t>
  </si>
  <si>
    <t>josebraz520@gmail.com</t>
  </si>
  <si>
    <t>josifrp@hotmail.com</t>
  </si>
  <si>
    <t>Lucas02_xp@hotmail.com</t>
  </si>
  <si>
    <t>jones.lages880@gmail.com</t>
  </si>
  <si>
    <t>ronaldocr2007@hotmail.com</t>
  </si>
  <si>
    <t>Caio.lira95@hotmail.com</t>
  </si>
  <si>
    <t>texugobaiarino@gmail.com</t>
  </si>
  <si>
    <t>marcosviniciusgalupo@gmail.com</t>
  </si>
  <si>
    <t>samukapicademelpicante27cm@gmail.com</t>
  </si>
  <si>
    <t>srgpinhaj@gmail.com</t>
  </si>
  <si>
    <t>matheuskayan21@gmail.com</t>
  </si>
  <si>
    <t>kaiomachado1@hotmail.com</t>
  </si>
  <si>
    <t>Lucas.esteves2112@gmail.com</t>
  </si>
  <si>
    <t>ghsales221@gmail.com</t>
  </si>
  <si>
    <t>sarah.fernandes@outlook.com</t>
  </si>
  <si>
    <t>eltonsampa77@gmail.com</t>
  </si>
  <si>
    <t>casrosva@gmail.com</t>
  </si>
  <si>
    <t>dhonatan.leal2712@gmail.com</t>
  </si>
  <si>
    <t>nunesitalo07@gmail.com</t>
  </si>
  <si>
    <t>matheus.ag.1992@hotmail.com</t>
  </si>
  <si>
    <t>edcley.santos.g@gmail.com</t>
  </si>
  <si>
    <t>danilohits1@hotmail.com</t>
  </si>
  <si>
    <t>diegopereiraneiva43@gmail.com</t>
  </si>
  <si>
    <t>norton.engemberg@gmail.com</t>
  </si>
  <si>
    <t>Micaeleoliveirasanto@gmail.com</t>
  </si>
  <si>
    <t>alanpires20@gmail.com</t>
  </si>
  <si>
    <t>diel.diogo67@gmail.com</t>
  </si>
  <si>
    <t>Yagoluciano@hotmail.com</t>
  </si>
  <si>
    <t>caetanobodra@outlook.com</t>
  </si>
  <si>
    <t>renanmitsuru2@gmail.com</t>
  </si>
  <si>
    <t>eric2002bonatto@gmail.com</t>
  </si>
  <si>
    <t>Henriquedouglasgs@gmail.com</t>
  </si>
  <si>
    <t>acamorinn@gmail.com</t>
  </si>
  <si>
    <t>jopasa1992@gmail.com</t>
  </si>
  <si>
    <t>marcos.rodriiguez18@icloud.com</t>
  </si>
  <si>
    <t>Heloisa.chiaratti88@gmail.com</t>
  </si>
  <si>
    <t>oi11oi912@gmail.com.com</t>
  </si>
  <si>
    <t>mayke.sp11@hotmail.com</t>
  </si>
  <si>
    <t>erinaldo.ssantos297@gmail.com</t>
  </si>
  <si>
    <t>alexgugu08@gmail.com</t>
  </si>
  <si>
    <t>lfelipefsantos@gmail.com</t>
  </si>
  <si>
    <t>arc987196094@gmail.com</t>
  </si>
  <si>
    <t>julianna.caravetto@gmail.com</t>
  </si>
  <si>
    <t>ighor.santana@hotmail.com</t>
  </si>
  <si>
    <t>emychsantos@gmail.com</t>
  </si>
  <si>
    <t>jonathanoliveira.eduardo@hotmail.com</t>
  </si>
  <si>
    <t>fvcardona@br.digital</t>
  </si>
  <si>
    <t>elison51.guerzoni@gmail.com</t>
  </si>
  <si>
    <t>ligiamarianasalomao@gmail.com</t>
  </si>
  <si>
    <t>kapydantas@gmail.com</t>
  </si>
  <si>
    <t>isoliveira825@gmail.com</t>
  </si>
  <si>
    <t>michaelpereiracontabil@gmail.com</t>
  </si>
  <si>
    <t>Capelete.denis@gmail.com</t>
  </si>
  <si>
    <t>patricianbr1@gmail.com</t>
  </si>
  <si>
    <t>Talesrobertomartinez1@gmail.com</t>
  </si>
  <si>
    <t>vinicyusbeckman66@hotmail.com</t>
  </si>
  <si>
    <t>Cleiton10700242@gmail.com</t>
  </si>
  <si>
    <t>Santosrafael2711@icloud.com</t>
  </si>
  <si>
    <t>pereirasouza1904@gmail.com</t>
  </si>
  <si>
    <t>osprimos2@hotmail.com</t>
  </si>
  <si>
    <t>dmascate@msn.com</t>
  </si>
  <si>
    <t>alexindecontabeis78@gmail.com</t>
  </si>
  <si>
    <t>fhillipesantos02@gmail.com</t>
  </si>
  <si>
    <t>kuroozin@gmail.com</t>
  </si>
  <si>
    <t>willams.santos2017@gmail.com</t>
  </si>
  <si>
    <t>lafontaine.neto@gmail.com</t>
  </si>
  <si>
    <t>rbsbarroso79@gmail.com</t>
  </si>
  <si>
    <t>victorsousa023@gmail.com</t>
  </si>
  <si>
    <t>jeffersongomes394@gmail.com</t>
  </si>
  <si>
    <t>vanessafaria19@hotmail.com</t>
  </si>
  <si>
    <t>marcella.malfredo@gmail.com</t>
  </si>
  <si>
    <t>felipegabrieldoss.silva@gmail.com</t>
  </si>
  <si>
    <t>michaelom_@hotmail.com</t>
  </si>
  <si>
    <t>diegofesilva14@gmail.com</t>
  </si>
  <si>
    <t>zebarretoneto80@gmail.com</t>
  </si>
  <si>
    <t>thiagoviamao@gmail.com</t>
  </si>
  <si>
    <t>magaljunior04@gmail.com</t>
  </si>
  <si>
    <t>mineiroaguanil@hotmail.com</t>
  </si>
  <si>
    <t>pd.oliver@bol.com.br</t>
  </si>
  <si>
    <t>beatris2021ab@gmail.com</t>
  </si>
  <si>
    <t>Tacianotbfs@hotmail.com</t>
  </si>
  <si>
    <t>driele.mvitoria@gmail.com</t>
  </si>
  <si>
    <t>lenildosantos18@hotmail.com</t>
  </si>
  <si>
    <t>esdrasesteves@gmail.com</t>
  </si>
  <si>
    <t>magnodasilva18@gmail.com</t>
  </si>
  <si>
    <t>brunomattos.sillva@gmail.com</t>
  </si>
  <si>
    <t>Juniorjorismar@gmail.com</t>
  </si>
  <si>
    <t>gatinhoshowtivo20111@gmail.com</t>
  </si>
  <si>
    <t>hammedoliveira@hotmail.com</t>
  </si>
  <si>
    <t>edufreitasfs@gmail.com</t>
  </si>
  <si>
    <t>thiago.guilherme.12327@gmail.com</t>
  </si>
  <si>
    <t>johnnyosilva1989@hotmail.com.br</t>
  </si>
  <si>
    <t>Alexisferreira32@gmail.com</t>
  </si>
  <si>
    <t>marianahardman@gmail.com</t>
  </si>
  <si>
    <t>gilson.gm3@gmail.com</t>
  </si>
  <si>
    <t>artemigurumi@gmail.com</t>
  </si>
  <si>
    <t>dimas.7@outlook.com</t>
  </si>
  <si>
    <t>Fernandokardison@gmail.com</t>
  </si>
  <si>
    <t>leandro.fherr@gmail.com</t>
  </si>
  <si>
    <t>juniorsilva.js258@gmail.com</t>
  </si>
  <si>
    <t>Jpmribeiro10@gmail.com</t>
  </si>
  <si>
    <t>filipe.akinu@gmail.com</t>
  </si>
  <si>
    <t>higor.sales@gmail.com</t>
  </si>
  <si>
    <t>Arielademorais@icloud.com</t>
  </si>
  <si>
    <t>liliananiely@hotmail.com</t>
  </si>
  <si>
    <t>wfelipespfc@gmail.com</t>
  </si>
  <si>
    <t>lukasprado002@gmail.com</t>
  </si>
  <si>
    <t>kathannyaraujo@gmail.com</t>
  </si>
  <si>
    <t>caramuru.viana@gmail.com</t>
  </si>
  <si>
    <t>l.f.silva7.lfs@gmail.com</t>
  </si>
  <si>
    <t>diego.mendes157@hotmail.com</t>
  </si>
  <si>
    <t>relbsonsq@gmail.com</t>
  </si>
  <si>
    <t>williamgraciane@gmail.com</t>
  </si>
  <si>
    <t>Manda.e.fe@gmail.com</t>
  </si>
  <si>
    <t>lisandraferrari8@gmail.com</t>
  </si>
  <si>
    <t>ozeansimoes@gmail.com</t>
  </si>
  <si>
    <t>rafaellsantos50@yahoo.com.br</t>
  </si>
  <si>
    <t>marcosvieira2010@gmail.com</t>
  </si>
  <si>
    <t>diogo.kobayashi97@gmail.com</t>
  </si>
  <si>
    <t>lucas.prado00@hotmail.com</t>
  </si>
  <si>
    <t>ricardodpcontabil@hotmail.com</t>
  </si>
  <si>
    <t>marcoaureliomoura@live.com</t>
  </si>
  <si>
    <t>rinconfranca@gmail.com</t>
  </si>
  <si>
    <t>maxlaurinha16@gmail.com</t>
  </si>
  <si>
    <t>b3yc0z@gmail.com</t>
  </si>
  <si>
    <t>diego.26espindola@gmail.com</t>
  </si>
  <si>
    <t>fabiano3223@gmail.com</t>
  </si>
  <si>
    <t>leonardolittig@gmail.com</t>
  </si>
  <si>
    <t>kauegamer8898@gmail.com</t>
  </si>
  <si>
    <t>matheusluiswii@gmail.com</t>
  </si>
  <si>
    <t>pablopereirasanchez06@gmail.com</t>
  </si>
  <si>
    <t>alex.almeida12@gmail.com</t>
  </si>
  <si>
    <t>thiagomatossilvaoliveira@outlook.com</t>
  </si>
  <si>
    <t>prinago@gmail.com</t>
  </si>
  <si>
    <t>rodrigocorreiadonascimento19@gmail.com</t>
  </si>
  <si>
    <t>danilo94278301@gmail.com</t>
  </si>
  <si>
    <t>evandrotz98oliveira@gmail.com</t>
  </si>
  <si>
    <t>thalitaam@hotmail.com</t>
  </si>
  <si>
    <t>davischaefferaguiar@gmail.com</t>
  </si>
  <si>
    <t>ewersson.oliveira@hotmail.com</t>
  </si>
  <si>
    <t>Vinicius08@hotmail.com</t>
  </si>
  <si>
    <t>luisant5478@gmail.com</t>
  </si>
  <si>
    <t>iagoisa@hotmail.com</t>
  </si>
  <si>
    <t>linconllperdigao10@gmail.com</t>
  </si>
  <si>
    <t>keusantanad2@hotmail.com</t>
  </si>
  <si>
    <t>Pablo_staark@hotmail.com</t>
  </si>
  <si>
    <t>raffainacio_@hotmail.com</t>
  </si>
  <si>
    <t>raphael.sena2@gmail.com</t>
  </si>
  <si>
    <t>fabiribeirobraga@gmail.com</t>
  </si>
  <si>
    <t>joel.nielsen2339@gmail.com</t>
  </si>
  <si>
    <t>rdbbarros@live.com</t>
  </si>
  <si>
    <t>victorlima089@gmail.com</t>
  </si>
  <si>
    <t>cidaaguiar77@gmail.com</t>
  </si>
  <si>
    <t>carlossoares.n@gmail.com</t>
  </si>
  <si>
    <t>trakinas-de13@hotmail.com</t>
  </si>
  <si>
    <t>felipe.sd.amaro@gmail.com</t>
  </si>
  <si>
    <t>pedro.pinzon2003@gmail.com</t>
  </si>
  <si>
    <t>lucgomeez31@gmail.com</t>
  </si>
  <si>
    <t>odequeneto@gmail.com</t>
  </si>
  <si>
    <t>Iam.haseldorf@gmail.com</t>
  </si>
  <si>
    <t>carlinhober@gmail.com</t>
  </si>
  <si>
    <t>jerlybatista100@gmail.com</t>
  </si>
  <si>
    <t>alexsanderbrito123@gmail.com</t>
  </si>
  <si>
    <t>soraya.coutinho@outlook.com</t>
  </si>
  <si>
    <t>ewertonbiroy@gmail.com</t>
  </si>
  <si>
    <t>brunocunhacota@gmail.com</t>
  </si>
  <si>
    <t>mateus.forever.ever@hotmail.com</t>
  </si>
  <si>
    <t>hannaclara2016@gmail.com</t>
  </si>
  <si>
    <t>Paulo.faustino83@yahoo.com</t>
  </si>
  <si>
    <t>nailsombarbosa@gmail.com</t>
  </si>
  <si>
    <t>pedroalmeida050@hotmail.com</t>
  </si>
  <si>
    <t>matheuspf2891@gmail.com</t>
  </si>
  <si>
    <t>dario_pimentel@hotmail.com</t>
  </si>
  <si>
    <t>diegonunesbz27@gmail.com</t>
  </si>
  <si>
    <t>dal-toe@hotmail.com</t>
  </si>
  <si>
    <t>edio.oliveira2022@hotmail.com</t>
  </si>
  <si>
    <t>rafael_santana_rsc@hotmail.com</t>
  </si>
  <si>
    <t>juliopedrogv@hotmail.com</t>
  </si>
  <si>
    <t>Romariogomesdasilva23@Gmail.com</t>
  </si>
  <si>
    <t>silviolinard121@gmail.com</t>
  </si>
  <si>
    <t>esdrassantosgato@outlook.com</t>
  </si>
  <si>
    <t>lucasribeiro.130605@gmail.com</t>
  </si>
  <si>
    <t>maxguedes007@gmail.com</t>
  </si>
  <si>
    <t>soliveira346@gmail.com</t>
  </si>
  <si>
    <t>kauansjo@gmail.com</t>
  </si>
  <si>
    <t>juliandsouza317@gmail.com</t>
  </si>
  <si>
    <t>lameiraellyson@gmail.com</t>
  </si>
  <si>
    <t>rubenshhc20@gmail.com</t>
  </si>
  <si>
    <t>pribsreis@gmail.com</t>
  </si>
  <si>
    <t>nandalsales@gmail.com</t>
  </si>
  <si>
    <t>aline.gomessl@hotmail.com</t>
  </si>
  <si>
    <t>araujolorrane620@gmail.com</t>
  </si>
  <si>
    <t>dansantosguimaraes@gmail.com</t>
  </si>
  <si>
    <t>marcosadministrador2008@gmail.com</t>
  </si>
  <si>
    <t>sandoval.silva01@bol.com.br</t>
  </si>
  <si>
    <t>diegopereez.m@gmail.com</t>
  </si>
  <si>
    <t>myinformatica2022@gmail.com</t>
  </si>
  <si>
    <t>denise_liima@hotmail.com</t>
  </si>
  <si>
    <t>danielnlopes11@hotmail.com</t>
  </si>
  <si>
    <t>pablovieira2012@yahoo.com.br</t>
  </si>
  <si>
    <t>carlos83078834@gmail.com</t>
  </si>
  <si>
    <t>reginaldorewerthy@hotmail.com</t>
  </si>
  <si>
    <t>aurilene0208@gmail.com</t>
  </si>
  <si>
    <t>lelispereiradeassis@gmail.com</t>
  </si>
  <si>
    <t>marlos-gama@hotmail.com</t>
  </si>
  <si>
    <t>Elianemaiaraoliveira.dev@gmail.com</t>
  </si>
  <si>
    <t>alex.rpg@hotmail.com</t>
  </si>
  <si>
    <t>dicopv10@gmail.com</t>
  </si>
  <si>
    <t>carla.thamires.cts@gmail.com</t>
  </si>
  <si>
    <t>jotaphonorato05@gmail.com</t>
  </si>
  <si>
    <t>joaovitordamascenofigueredo22@gmail.com</t>
  </si>
  <si>
    <t>paulohfgo@hotmail.com</t>
  </si>
  <si>
    <t>Gfiore10@gmail.com</t>
  </si>
  <si>
    <t>Teus20s@gmail.com</t>
  </si>
  <si>
    <t>raissabarbosa.adv@hotmail.com</t>
  </si>
  <si>
    <t>calebluiz6@hotmail.com</t>
  </si>
  <si>
    <t>fabianolv42@gmail.com</t>
  </si>
  <si>
    <t>silvawalace7@hotmail.com</t>
  </si>
  <si>
    <t>marcelocerqueira661@gmail.com</t>
  </si>
  <si>
    <t>weigertmiguel@hotmail.com</t>
  </si>
  <si>
    <t>felipetec.fernandez@gmail.com</t>
  </si>
  <si>
    <t>wesley.aturma22@gmail.com</t>
  </si>
  <si>
    <t>nilton.nettoo2@gmail.com</t>
  </si>
  <si>
    <t>gustavofingeriniciante@gmail.com</t>
  </si>
  <si>
    <t>carlosmiguel.dsa@12gmail.com</t>
  </si>
  <si>
    <t>naidyon3@gmail.com</t>
  </si>
  <si>
    <t>pkaraujo999@outlook.com</t>
  </si>
  <si>
    <t>tiaguinhoferreira87@hotmail.com</t>
  </si>
  <si>
    <t>honkally@gmail.com</t>
  </si>
  <si>
    <t>Gustavobrowferreira@gmail.com</t>
  </si>
  <si>
    <t>eriqueseverojose@gmail.com</t>
  </si>
  <si>
    <t>johnpcn@hotmail.com</t>
  </si>
  <si>
    <t>fabiodejesus1012@gmail.com</t>
  </si>
  <si>
    <t>Helton.bcasa@gmail.com</t>
  </si>
  <si>
    <t>2005lucastavares@gmail.com</t>
  </si>
  <si>
    <t>Mhs.djc@gmail.com</t>
  </si>
  <si>
    <t>dilsonbmf@hotmail.com</t>
  </si>
  <si>
    <t>vitinho-7@hotmail.com.br</t>
  </si>
  <si>
    <t>anderson.kiczevi@gmail.com</t>
  </si>
  <si>
    <t>israelpf2@gmail.com</t>
  </si>
  <si>
    <t>nisinhaw@gmail.com</t>
  </si>
  <si>
    <t>dmvs.daniel@gmail.com</t>
  </si>
  <si>
    <t>pedrolessa40@hotmail.com</t>
  </si>
  <si>
    <t>mythptt3@hotmail.com</t>
  </si>
  <si>
    <t>jambrosio547@gmail.com</t>
  </si>
  <si>
    <t>valdeci_vo@hotmail.com</t>
  </si>
  <si>
    <t>alexandre_lc_17@hotmail.com</t>
  </si>
  <si>
    <t>analuciapl29@hotmail.com</t>
  </si>
  <si>
    <t>cesarm14@gmail.com</t>
  </si>
  <si>
    <t>diogotricolo37@hotmail.com</t>
  </si>
  <si>
    <t>lucalaudani17@gmail.com</t>
  </si>
  <si>
    <t>beltraodealmeida91@gmail.com</t>
  </si>
  <si>
    <t>thadmaia@gmail.com</t>
  </si>
  <si>
    <t>nickolaseduardo526@gmail.com</t>
  </si>
  <si>
    <t>raquelbertone@gmail.com</t>
  </si>
  <si>
    <t>tguerragomes12@gmail.com</t>
  </si>
  <si>
    <t>enoseluzai@gmail.com</t>
  </si>
  <si>
    <t>Ojhonbispo@gmail.com</t>
  </si>
  <si>
    <t>jeovagire83@gmail.com</t>
  </si>
  <si>
    <t>msdj8548@outlook.com</t>
  </si>
  <si>
    <t>lidiacmachado@hotmail.com</t>
  </si>
  <si>
    <t>dbods87@gmail.com</t>
  </si>
  <si>
    <t>Anderrafael8@gmail.com</t>
  </si>
  <si>
    <t>Francicamarao@hotmail.com</t>
  </si>
  <si>
    <t>juliocesardossantoss462@gmail.com</t>
  </si>
  <si>
    <t>Ronildaalves162@gmail.com</t>
  </si>
  <si>
    <t>rmggestaoti@gmail.com</t>
  </si>
  <si>
    <t>Cauadecastrofaria@gmail.com</t>
  </si>
  <si>
    <t>gelson770@hotmail.com</t>
  </si>
  <si>
    <t>sidi.30@hotmail.com</t>
  </si>
  <si>
    <t>camilanere@hotmail.com</t>
  </si>
  <si>
    <t>kauevecchia@hotmail.com</t>
  </si>
  <si>
    <t>marcelomacedo69@gmail.com</t>
  </si>
  <si>
    <t>gabriel-pereira-995@hotmail.com</t>
  </si>
  <si>
    <t>lucimaraapds@gmail.com</t>
  </si>
  <si>
    <t>thaysmaleite@hotmail.com</t>
  </si>
  <si>
    <t>suporte.coruja@outlook.com</t>
  </si>
  <si>
    <t>alexis_anderson182@hotmail.com</t>
  </si>
  <si>
    <t>daiana.ge@gmail.com</t>
  </si>
  <si>
    <t>soujean.jc@gmail.com</t>
  </si>
  <si>
    <t>erickblima00@gmail.com</t>
  </si>
  <si>
    <t>Tatiane.rcruz23@gmail.com</t>
  </si>
  <si>
    <t>r.oliveirareinaldo@gmail.com</t>
  </si>
  <si>
    <t>levistj0501@gmail.com</t>
  </si>
  <si>
    <t>hhrcpeixoto@gmail.com</t>
  </si>
  <si>
    <t>raonyferreira6@gmail.com</t>
  </si>
  <si>
    <t>tabathaplima2017@gmail.com</t>
  </si>
  <si>
    <t>Cezartatoo@hotmail.com</t>
  </si>
  <si>
    <t>thiagors@msn.com</t>
  </si>
  <si>
    <t>rafaelzinadriano@gmail.com</t>
  </si>
  <si>
    <t>lucasagpetry@gmail.com</t>
  </si>
  <si>
    <t>Bruno.dcmotorista@gmail.com</t>
  </si>
  <si>
    <t>gedeaoricardo1976@gmaI.com</t>
  </si>
  <si>
    <t>amaurirocha38@gmail.com</t>
  </si>
  <si>
    <t>yago_jovem@hotmail.com</t>
  </si>
  <si>
    <t>Denisbelem5@gmail.com</t>
  </si>
  <si>
    <t>Gebertonsilvanunes@gmail.com</t>
  </si>
  <si>
    <t>joaovicastilho0@gmail.com</t>
  </si>
  <si>
    <t>kaikejosealvesalves@gmail.com</t>
  </si>
  <si>
    <t>erickcollaco69@gmail.com</t>
  </si>
  <si>
    <t>lecarrilla84@gmail.com</t>
  </si>
  <si>
    <t>brenolimamota23@gmail.com</t>
  </si>
  <si>
    <t>douglas_igt17@hotmail.com</t>
  </si>
  <si>
    <t>Erikamartins94@hotmail.com</t>
  </si>
  <si>
    <t>kazeninblackheart@gmail.com</t>
  </si>
  <si>
    <t>netinhojferreira@gmail.con</t>
  </si>
  <si>
    <t>marlli.sillva@gmail.com</t>
  </si>
  <si>
    <t>Dudupennabh@hotmail.com</t>
  </si>
  <si>
    <t>halo.san@hotmail.com</t>
  </si>
  <si>
    <t>babilinagrc@gmail.com</t>
  </si>
  <si>
    <t>rarfilho123@gmail.com</t>
  </si>
  <si>
    <t>pedromindu16@gmail.com</t>
  </si>
  <si>
    <t>vanessa@fkt.eng.br</t>
  </si>
  <si>
    <t>Darlanluvisetto20@gmail.com</t>
  </si>
  <si>
    <t>alionx01@gmail.com</t>
  </si>
  <si>
    <t>Jgve1995@gmail.com</t>
  </si>
  <si>
    <t>cryptomanyakos@gmail.com</t>
  </si>
  <si>
    <t>jonathangustavomacedo98@gmail.com</t>
  </si>
  <si>
    <t>atila.silva.viana@hotmail.com</t>
  </si>
  <si>
    <t>juanzinhosamp001@gmail.com</t>
  </si>
  <si>
    <t>pmdbb2008@gmail.com</t>
  </si>
  <si>
    <t>paaula.calazans@hotmail.com</t>
  </si>
  <si>
    <t>luiznetopaluti@hotmail.com</t>
  </si>
  <si>
    <t>joaogoulart3009@gmail.com</t>
  </si>
  <si>
    <t>r.nt22@hotmail.com</t>
  </si>
  <si>
    <t>Netin2.5@hotmail.com</t>
  </si>
  <si>
    <t>ruycelio2003@yahoo.com.br</t>
  </si>
  <si>
    <t>fhaelphb@gmail.com</t>
  </si>
  <si>
    <t>artur.rodrigues22323840@gmail.com</t>
  </si>
  <si>
    <t>Hebertmferraz@gmail.com</t>
  </si>
  <si>
    <t>larissaamorim-12@hotmail.com</t>
  </si>
  <si>
    <t>rafael.hermann.07@gmail.com</t>
  </si>
  <si>
    <t>tacio.contabilidade@gmail.com</t>
  </si>
  <si>
    <t>gracefonseca94@gmail.com</t>
  </si>
  <si>
    <t>refrig.duran@gmail.com</t>
  </si>
  <si>
    <t>rafaelratzx@gmail.com</t>
  </si>
  <si>
    <t>diogoddts@gmail.com</t>
  </si>
  <si>
    <t>jhonatanleone.abreu@gmail.com</t>
  </si>
  <si>
    <t>danilohenrique2030@gmail.com</t>
  </si>
  <si>
    <t>gecampos1994@gmail.com</t>
  </si>
  <si>
    <t>Jorgecirne50@hotmail.com</t>
  </si>
  <si>
    <t>williamsanttana474@gmail.com</t>
  </si>
  <si>
    <t>claudiasantosdecor@hotmail.com</t>
  </si>
  <si>
    <t>neto13manoel13@gmail.com</t>
  </si>
  <si>
    <t>rafthebest@gmail.com</t>
  </si>
  <si>
    <t>alantomo_78@hotmail.com</t>
  </si>
  <si>
    <t>rodrigotadaka2004@gmail.com</t>
  </si>
  <si>
    <t>igorjustino22@gmail.com</t>
  </si>
  <si>
    <t>douglas.belchior@hotmail.com</t>
  </si>
  <si>
    <t>Valdwil@gmail.com</t>
  </si>
  <si>
    <t>felipe.barbosa@nesic.com.br</t>
  </si>
  <si>
    <t>Luozribeiro6219@gmail.com</t>
  </si>
  <si>
    <t>fiilipe.gabrielfgas@gmail.com</t>
  </si>
  <si>
    <t>Leestevez04@gmail.com</t>
  </si>
  <si>
    <t>warlleycsilva@gmail.com</t>
  </si>
  <si>
    <t>vandersonsouza10@outlook.com</t>
  </si>
  <si>
    <t>pabliciosoares3@gmail.com</t>
  </si>
  <si>
    <t>matheus.lobo.quirino@gmail.com</t>
  </si>
  <si>
    <t>santosdemelo007@gmail.com</t>
  </si>
  <si>
    <t>leandrovitorm722@gmail.com</t>
  </si>
  <si>
    <t>luanguilherme97@hotmail.com</t>
  </si>
  <si>
    <t>domobregon@gmail.com</t>
  </si>
  <si>
    <t>1rogeriojardim@gmail.com</t>
  </si>
  <si>
    <t>becalouvando@gmail.com</t>
  </si>
  <si>
    <t>dell.oliveira20@gmail.com</t>
  </si>
  <si>
    <t>Fabiosilva374040@gmail.com</t>
  </si>
  <si>
    <t>O.rei.delas9998@gmail.com</t>
  </si>
  <si>
    <t>maxwell-araujo@uol.com.br</t>
  </si>
  <si>
    <t>arnaldo.tolosa@gmail.com</t>
  </si>
  <si>
    <t>franci.sampa@gmail.com</t>
  </si>
  <si>
    <t>portomatheus025@gmail.com</t>
  </si>
  <si>
    <t>gabrielgergen15@gmail.com</t>
  </si>
  <si>
    <t>gabrieel.sr@gmail.com</t>
  </si>
  <si>
    <t>Wleique1@gmail.com</t>
  </si>
  <si>
    <t>fernanda_pantojaa@hotmail.com</t>
  </si>
  <si>
    <t>Paulojesus.jop69@gmail.com</t>
  </si>
  <si>
    <t>cristhian-014@hotmail.com</t>
  </si>
  <si>
    <t>carlisoncleverson@gmail.com</t>
  </si>
  <si>
    <t>ygorsousa30@gmail.com</t>
  </si>
  <si>
    <t>nicholas.curvelo@hotmail.com</t>
  </si>
  <si>
    <t>telesmanu@yahoo.com</t>
  </si>
  <si>
    <t>farmarcos@hotmail.com</t>
  </si>
  <si>
    <t>jhonapobs@gmail.com</t>
  </si>
  <si>
    <t>joniclistini.jc@gmail.com</t>
  </si>
  <si>
    <t>mfernando2711@gmail.com</t>
  </si>
  <si>
    <t>mikaelbarrossantana@gmail.com</t>
  </si>
  <si>
    <t>thompsonford947@gmail.com</t>
  </si>
  <si>
    <t>nicolas.bia.dod@gmail.com</t>
  </si>
  <si>
    <t>matheussilva.eletrica@gmail.com</t>
  </si>
  <si>
    <t>edivam.pereira1977@gmail.com</t>
  </si>
  <si>
    <t>jessica.isma01@gmail.com</t>
  </si>
  <si>
    <t>brendomello021@gmail.com</t>
  </si>
  <si>
    <t>gra_roots@hotmail.com</t>
  </si>
  <si>
    <t>medradoluisfelipes6@gmail.com</t>
  </si>
  <si>
    <t>anthony.fontes.rangel@gmail.com</t>
  </si>
  <si>
    <t>Lucaswesley030313@gmail.com</t>
  </si>
  <si>
    <t>leticiaw89@gmail.com</t>
  </si>
  <si>
    <t>francisco.wingmotos.com.br@gmail.com</t>
  </si>
  <si>
    <t>davidhenrique06_@hotmail.com</t>
  </si>
  <si>
    <t>walissonlm11@gmail.com</t>
  </si>
  <si>
    <t>aragaoitu@gmail.com</t>
  </si>
  <si>
    <t>italojonathan77@gmail.com</t>
  </si>
  <si>
    <t>andecorrei.c@hotmail.com</t>
  </si>
  <si>
    <t>trevejomateus@gmail.com</t>
  </si>
  <si>
    <t>luisprimogenito@gmail.com</t>
  </si>
  <si>
    <t>raquelnegocios82@gmail.com</t>
  </si>
  <si>
    <t>adonai.reichert@gmail.com</t>
  </si>
  <si>
    <t>adautoawal@hotmail.com</t>
  </si>
  <si>
    <t>William.kf@outlook.com.br</t>
  </si>
  <si>
    <t>fabiohsr22@gmail.com</t>
  </si>
  <si>
    <t>Rodrigopetri39@gmail.com</t>
  </si>
  <si>
    <t>caassiapereira@live.com</t>
  </si>
  <si>
    <t>viniciusilvano@gmail.com</t>
  </si>
  <si>
    <t>rafael_alvesrp@hotmail.com</t>
  </si>
  <si>
    <t>jrselma@bol.com.br</t>
  </si>
  <si>
    <t>christian.dyas@yahoo.com.br</t>
  </si>
  <si>
    <t>santosmendes9991@gmail.com</t>
  </si>
  <si>
    <t>dudadetere@gmail.com</t>
  </si>
  <si>
    <t>fabinhoaraujo87@gmail.com</t>
  </si>
  <si>
    <t>sniperdecristo777@gmail.com</t>
  </si>
  <si>
    <t>rng.goncalves2.0@gmail.com</t>
  </si>
  <si>
    <t>wanthoninb@gmail.com</t>
  </si>
  <si>
    <t>podiumlavacar339@gmail.com</t>
  </si>
  <si>
    <t>fabiolamessias789@gmail.com</t>
  </si>
  <si>
    <t>agroaline1@gmail.com</t>
  </si>
  <si>
    <t>brenoalvarenga16@gmail.com</t>
  </si>
  <si>
    <t>renatosilva.rs229@gmail.com</t>
  </si>
  <si>
    <t>rodrigos7002@gmail.com</t>
  </si>
  <si>
    <t>esdraslage@gmail.com</t>
  </si>
  <si>
    <t>eduardoq@live.com</t>
  </si>
  <si>
    <t>daniel.oliveira768@gmail.com</t>
  </si>
  <si>
    <t>cicerosantosabc@gmail.com</t>
  </si>
  <si>
    <t>classiktudos@gmail.com</t>
  </si>
  <si>
    <t>robisonlima1987@gmail.com</t>
  </si>
  <si>
    <t>guinaldolira@gmail.com</t>
  </si>
  <si>
    <t>gl935543@gmail.com</t>
  </si>
  <si>
    <t>luboni2001@hotmail.com</t>
  </si>
  <si>
    <t>maykogeovani@gmail.com</t>
  </si>
  <si>
    <t>petter.r.arruda@gmail.com</t>
  </si>
  <si>
    <t>Nilda9246@gmail.com</t>
  </si>
  <si>
    <t>hudson.hrc16@gmail.com</t>
  </si>
  <si>
    <t>marcelosuz@gmail.com</t>
  </si>
  <si>
    <t>wiliandepaula811@gmail.com</t>
  </si>
  <si>
    <t>adilsomsa@gmail.com</t>
  </si>
  <si>
    <t>genaroninja@gmail.com</t>
  </si>
  <si>
    <t>sud.denise@yahoo.com.br</t>
  </si>
  <si>
    <t>viniciusnill90@gmail.com</t>
  </si>
  <si>
    <t>rafasilvaolimpio@gmail.com</t>
  </si>
  <si>
    <t>washingtonjose.olive@hotmail.com</t>
  </si>
  <si>
    <t>diego.nf@live.com</t>
  </si>
  <si>
    <t>lean.carlus@hotmail.com</t>
  </si>
  <si>
    <t>matheustasoliveira@gmail.com</t>
  </si>
  <si>
    <t>jhony.jh26@gmail.com</t>
  </si>
  <si>
    <t>matheusllopes22@gmail.com</t>
  </si>
  <si>
    <t>rafaela02450@gmail.com</t>
  </si>
  <si>
    <t>leodocarmo90@hotmail.com</t>
  </si>
  <si>
    <t>thaidsm54@gmail.com</t>
  </si>
  <si>
    <t>adrienrsc@gmail.com</t>
  </si>
  <si>
    <t>fialhosantos2004@gmail.com</t>
  </si>
  <si>
    <t>marcosviniciussoares270@gmail.com</t>
  </si>
  <si>
    <t>juniorjredvaldo@hotmail.com</t>
  </si>
  <si>
    <t>albernunes1986@gmail.com</t>
  </si>
  <si>
    <t>karolsilva240@hotmail.com</t>
  </si>
  <si>
    <t>kildy2010@gmail.com</t>
  </si>
  <si>
    <t>Douglas.cv1992@gmail.com</t>
  </si>
  <si>
    <t>juniormariano2603@gmail.com</t>
  </si>
  <si>
    <t>alexrider768@gmail.com</t>
  </si>
  <si>
    <t>Ailton.souza.santos582@gmail.com</t>
  </si>
  <si>
    <t>pedroviniciussantos3@gmail.com</t>
  </si>
  <si>
    <t>cristianeccp@hotmail.com</t>
  </si>
  <si>
    <t>vinicius.nunes23@outlook.com</t>
  </si>
  <si>
    <t>gabrielalves.vieira9@gmail.com</t>
  </si>
  <si>
    <t>japawanano@gmail.com</t>
  </si>
  <si>
    <t>daniel14luiz@gmail.com</t>
  </si>
  <si>
    <t>dougvini_1@hotmail.com</t>
  </si>
  <si>
    <t>brenocau7@gmail.com</t>
  </si>
  <si>
    <t>axieljhoni@gmail.com</t>
  </si>
  <si>
    <t>Mendes290921@gmail.com</t>
  </si>
  <si>
    <t>clebermilly@gmail.com</t>
  </si>
  <si>
    <t>nikolaslopes20@gmail.com</t>
  </si>
  <si>
    <t>saulobmd@hotmail.com</t>
  </si>
  <si>
    <t>andreluizdelira@gmail.com</t>
  </si>
  <si>
    <t>realgamer12227@gmail.com</t>
  </si>
  <si>
    <t>lucianojpdv1704@gmail.com</t>
  </si>
  <si>
    <t>michellemmelo@yahoo.com.br</t>
  </si>
  <si>
    <t>gabrielpoli762@gmail.com</t>
  </si>
  <si>
    <t>sofiadg2005@gmail.com</t>
  </si>
  <si>
    <t>vini_salami23@hotmail.com</t>
  </si>
  <si>
    <t>le.ti.ka@hotmail.com</t>
  </si>
  <si>
    <t>lurodrigo.m@gmail.com</t>
  </si>
  <si>
    <t>elvis13ferreira@gmail.com</t>
  </si>
  <si>
    <t>sillasrocha97@gmail.com</t>
  </si>
  <si>
    <t>guitar_uco6@hotmail.com</t>
  </si>
  <si>
    <t>viniciusloma@gmail.com</t>
  </si>
  <si>
    <t>jrafaelsantosl8@gmail.com</t>
  </si>
  <si>
    <t>guuh.beltrao@gmail.com</t>
  </si>
  <si>
    <t>riquelmemaia2@gmail.com</t>
  </si>
  <si>
    <t>eriksilva.developer@mail.com</t>
  </si>
  <si>
    <t>henriquebusco20@gmail.com</t>
  </si>
  <si>
    <t>eduardobsnogueira@yahoo.com.br</t>
  </si>
  <si>
    <t>juninhojutec11@icloud.com</t>
  </si>
  <si>
    <t>theopribeirossilvacrs@gmail.com</t>
  </si>
  <si>
    <t>guilherme-melloss@hotmail.com</t>
  </si>
  <si>
    <t>lucascoelho19120@gmail.com</t>
  </si>
  <si>
    <t>leonardoferreira200106@gmail.com</t>
  </si>
  <si>
    <t>kikiwerneck@gmail.com</t>
  </si>
  <si>
    <t>yagoelbr@gmail.com</t>
  </si>
  <si>
    <t>waleskacaldas.t@gmail.com</t>
  </si>
  <si>
    <t>brunovickk12@gmail.com</t>
  </si>
  <si>
    <t>saopaulodavidlima@gmail.com</t>
  </si>
  <si>
    <t>Pedro.henriqueaalves@hotmail.com</t>
  </si>
  <si>
    <t>willian.amorim1@outlook.com</t>
  </si>
  <si>
    <t>danielbritobatalha@hotmail.com</t>
  </si>
  <si>
    <t>saymoncarvalho@terra.com.br</t>
  </si>
  <si>
    <t>vitorsena26@gmail.com</t>
  </si>
  <si>
    <t>eng.rodriguesfelix@outlook.com</t>
  </si>
  <si>
    <t>capivasproducoes@gmail.com</t>
  </si>
  <si>
    <t>ricardo.correa63@gmail.com</t>
  </si>
  <si>
    <t>vertotoic@gmail.com</t>
  </si>
  <si>
    <t>victorluizluque@gmail.com</t>
  </si>
  <si>
    <t>jo.dark2008@hotmail.com</t>
  </si>
  <si>
    <t>Jovenilsonoficial@gmail.com</t>
  </si>
  <si>
    <t>ecapelfeller@gmail.com</t>
  </si>
  <si>
    <t>josevalter.u.desousa@gmail.com</t>
  </si>
  <si>
    <t>diogoalvesdeaquino@gmail.com</t>
  </si>
  <si>
    <t>arlesson10@gmail.com</t>
  </si>
  <si>
    <t>loldominecraft@gmail.com</t>
  </si>
  <si>
    <t>kleuveralves@gmail.com</t>
  </si>
  <si>
    <t>Michele-cruz01@hotmail.com</t>
  </si>
  <si>
    <t>brennocarotoledo@gmail.com</t>
  </si>
  <si>
    <t>andersonzfw@gmail.com</t>
  </si>
  <si>
    <t>cristovaosouza754@gmail.com</t>
  </si>
  <si>
    <t>maumau2b@gmail.com</t>
  </si>
  <si>
    <t>ronaldocoelho264@gmail.com</t>
  </si>
  <si>
    <t>pudean.coast@gmail.com</t>
  </si>
  <si>
    <t>Leo_jk10@hotmail.com</t>
  </si>
  <si>
    <t>helderrenato12345@gmail.com.com</t>
  </si>
  <si>
    <t>Helderrenato12345@gmail.com</t>
  </si>
  <si>
    <t>mikaelealfa1890@gmail.com</t>
  </si>
  <si>
    <t>Diegomichaelalbuquerqueyan@gmail.com</t>
  </si>
  <si>
    <t>juninhocps019@gmail.com</t>
  </si>
  <si>
    <t>leoweickman@hotmail.com</t>
  </si>
  <si>
    <t>nosila.alves@gmail.com</t>
  </si>
  <si>
    <t>jhonatan_silva_pop@hotmail.com</t>
  </si>
  <si>
    <t>daiagerma@gmail.com</t>
  </si>
  <si>
    <t>alineoliveira.email@gmail.com</t>
  </si>
  <si>
    <t>freitasfelipe821@gmail.com</t>
  </si>
  <si>
    <t>helitonviegas@hotmail.com</t>
  </si>
  <si>
    <t>edson.alvess.filho@gmail.com</t>
  </si>
  <si>
    <t>felipesouza2264@gmail.com</t>
  </si>
  <si>
    <t>carloshenriquegastronomia@gmail.com</t>
  </si>
  <si>
    <t>jorgeotaviot@hotmail.com</t>
  </si>
  <si>
    <t>dandan.bns@gmail.com</t>
  </si>
  <si>
    <t>pcehugo@gmail.com</t>
  </si>
  <si>
    <t>duartehallef@gmail.com</t>
  </si>
  <si>
    <t>voltzluisf@outlook.com</t>
  </si>
  <si>
    <t>leodarosa@hotmail.com</t>
  </si>
  <si>
    <t>Speakerdivad@gmail.com</t>
  </si>
  <si>
    <t>caio.venancio@nectarcrm.com.br</t>
  </si>
  <si>
    <t>emersoon.meelo17@gmail.com</t>
  </si>
  <si>
    <t>nandasoares36@hotmail.com</t>
  </si>
  <si>
    <t>mauricio020208@gmail.com</t>
  </si>
  <si>
    <t>wendelmgs25@gmail.com</t>
  </si>
  <si>
    <t>cavaleiro19822@gmail.com</t>
  </si>
  <si>
    <t>marlon-finger@hotmail.com</t>
  </si>
  <si>
    <t>thomasmpaixao@gmail.com</t>
  </si>
  <si>
    <t>helderhawk@gmail.com</t>
  </si>
  <si>
    <t>rodriguesderodriguesl4@gmail.com</t>
  </si>
  <si>
    <t>jayme.jp@hotmail.com</t>
  </si>
  <si>
    <t>dl8572024@gmail.com</t>
  </si>
  <si>
    <t>amandassantos34@gmail.com</t>
  </si>
  <si>
    <t>Wttudo@gmail.com</t>
  </si>
  <si>
    <t>paulosouza.ezentis@gmail.com</t>
  </si>
  <si>
    <t>anahair.81@gmail.com</t>
  </si>
  <si>
    <t>Darleymcs@gmail.com</t>
  </si>
  <si>
    <t>danielneves12@gmail.com</t>
  </si>
  <si>
    <t>deonebhc@hotmail.com</t>
  </si>
  <si>
    <t>Ermilsonjuniorsantos@gmail.com</t>
  </si>
  <si>
    <t>rafha_tall@hotmail.com</t>
  </si>
  <si>
    <t>iabegotto@gmail.com</t>
  </si>
  <si>
    <t>luanbrn25@gmail.com</t>
  </si>
  <si>
    <t>Rockgospel17@gmail.com</t>
  </si>
  <si>
    <t>Jefferson.guarda@gmail.com</t>
  </si>
  <si>
    <t>vilmadocoutopassos@yahoo.com.br</t>
  </si>
  <si>
    <t>E-gol@hotmail.com</t>
  </si>
  <si>
    <t>jandrewsborges@gmail.com</t>
  </si>
  <si>
    <t>zvkmateus@gmail.com</t>
  </si>
  <si>
    <t>m_claricefinkler@yahoo.com.br</t>
  </si>
  <si>
    <t>brunoribeiromoraes20@gmail.com</t>
  </si>
  <si>
    <t>rezende2132@gmail.com</t>
  </si>
  <si>
    <t>l.a.pereira1992@gmail.com</t>
  </si>
  <si>
    <t>bernardobbarreto@hotmail.com</t>
  </si>
  <si>
    <t>tigui880@gmail.com</t>
  </si>
  <si>
    <t>frauso2012@hotmail.com</t>
  </si>
  <si>
    <t>evertons2monique@gmail.com</t>
  </si>
  <si>
    <t>keronesq9909@gmail.com</t>
  </si>
  <si>
    <t>victorboureauvasconcelos@gmail.com</t>
  </si>
  <si>
    <t>frans2verde@gmail.com</t>
  </si>
  <si>
    <t>silvio.s.maia@hotmail.com</t>
  </si>
  <si>
    <t>denisson21@hotmail.com</t>
  </si>
  <si>
    <t>Mat-celo@hotmail.com</t>
  </si>
  <si>
    <t>Pablo1097380@gmail.com</t>
  </si>
  <si>
    <t>edilsondudadasilva@gmail.com</t>
  </si>
  <si>
    <t>andre_clecio@yahoo.com.br</t>
  </si>
  <si>
    <t>isaias.games2@gmail.com</t>
  </si>
  <si>
    <t>jrivasastorga@gmail.com</t>
  </si>
  <si>
    <t>jocemarantonio2020@gmail.com</t>
  </si>
  <si>
    <t>mayra_bsilva@outlook.com.br</t>
  </si>
  <si>
    <t>Maiconpereiradejesus53@gmail.com</t>
  </si>
  <si>
    <t>luispicoli90@gmail.com</t>
  </si>
  <si>
    <t>kdn.mesenfants@gmail.com</t>
  </si>
  <si>
    <t>theusrodrigues1622@gmail.com</t>
  </si>
  <si>
    <t>mrsrdj2016@gmail.com</t>
  </si>
  <si>
    <t>william.primecelulares@gmail.com</t>
  </si>
  <si>
    <t>mayconhenrique1406@gmail.com</t>
  </si>
  <si>
    <t>carolsvcm@yahoo.com.br</t>
  </si>
  <si>
    <t>leooocara@hotmail.com</t>
  </si>
  <si>
    <t>rafinha_santos92@hotmail.com</t>
  </si>
  <si>
    <t>ricardocabraldasilva@outlook.com</t>
  </si>
  <si>
    <t>tdog_james@hotmail.com</t>
  </si>
  <si>
    <t>allancolette62@gmail.com</t>
  </si>
  <si>
    <t>emersonlp849@gmail.com</t>
  </si>
  <si>
    <t>paleusilva@gmail.com</t>
  </si>
  <si>
    <t>leticia.msilva19@hotmail.com</t>
  </si>
  <si>
    <t>a-j-alves@hotmail.com</t>
  </si>
  <si>
    <t>alissongarciabr@gmail.com</t>
  </si>
  <si>
    <t>jr_dsousa@hotmail.com</t>
  </si>
  <si>
    <t>teteusucci@gmail.com</t>
  </si>
  <si>
    <t>jocimar.bica092@gmail.com</t>
  </si>
  <si>
    <t>andredrummond@yahoo.com</t>
  </si>
  <si>
    <t>leofl2@hotmail.com</t>
  </si>
  <si>
    <t>wilucas@outlook.com</t>
  </si>
  <si>
    <t>andertecla@yahoo.com.br</t>
  </si>
  <si>
    <t>d.sousarodrigues1989@gmail.com</t>
  </si>
  <si>
    <t>marcio.mamhaes@gmail.com</t>
  </si>
  <si>
    <t>contatoprofissionalkelwin@hotmail.com</t>
  </si>
  <si>
    <t>Souzaroni@hotmail.com</t>
  </si>
  <si>
    <t>vanydb.vf.vf@gmail.com</t>
  </si>
  <si>
    <t>fabricio_goliveira@hotmail.com</t>
  </si>
  <si>
    <t>ednei656@gmail.com</t>
  </si>
  <si>
    <t>carlos_allbeerto@hotmail.com</t>
  </si>
  <si>
    <t>rodolfolima317@gmail.com</t>
  </si>
  <si>
    <t>ericcoarrlindo@hotmail.com</t>
  </si>
  <si>
    <t>sofiaendlich@hotmail.com</t>
  </si>
  <si>
    <t>vrgarcia2016@gmail.com</t>
  </si>
  <si>
    <t>jessyacs@hotmail.com</t>
  </si>
  <si>
    <t>jhonatan_nt@hotmail.com</t>
  </si>
  <si>
    <t>Rafaeljet157@gmail.com</t>
  </si>
  <si>
    <t>felipe.eduardo1@gmail.com</t>
  </si>
  <si>
    <t>christian.limadossantos@hotmail.com</t>
  </si>
  <si>
    <t>anjos-jefferson@outlook.com</t>
  </si>
  <si>
    <t>dyyegofonseca@gmail.com</t>
  </si>
  <si>
    <t>fla.felix@hotmail.com</t>
  </si>
  <si>
    <t>patriciascf@hotmail.com</t>
  </si>
  <si>
    <t>junior.barnabe@outlook.com</t>
  </si>
  <si>
    <t>hugogoncalvessilva@hotmail.com</t>
  </si>
  <si>
    <t>Marcellomorato@hotmail.com</t>
  </si>
  <si>
    <t>evanekarine12@gmail.com</t>
  </si>
  <si>
    <t>adriano.focusaudiovisual@gmail.com</t>
  </si>
  <si>
    <t>mglriberinho@gmail.com</t>
  </si>
  <si>
    <t>marioeduardo161@gmail.com</t>
  </si>
  <si>
    <t>silvia.k2@gmail.com</t>
  </si>
  <si>
    <t>wnascimento82@hotmail.com</t>
  </si>
  <si>
    <t>gullyt.ferreira@gmail.com</t>
  </si>
  <si>
    <t>Mauriciooliveirap4@gmail.com</t>
  </si>
  <si>
    <t>Brenowilkermarques@gmail.com</t>
  </si>
  <si>
    <t>diego.silva.2601@gmail.com</t>
  </si>
  <si>
    <t>luanoli@hotmail.com</t>
  </si>
  <si>
    <t>grecchi@gmail.com</t>
  </si>
  <si>
    <t>Jeffcastrof@gmail.com</t>
  </si>
  <si>
    <t>andradegeorge23@gmail.com</t>
  </si>
  <si>
    <t>Nevesmatheus605@gmail.com</t>
  </si>
  <si>
    <t>davisan.tkd@gmail.com</t>
  </si>
  <si>
    <t>fabriciagasparetti@gmail.com</t>
  </si>
  <si>
    <t>Edportella707@gmail.com</t>
  </si>
  <si>
    <t>claudesson2010@hotmail.com</t>
  </si>
  <si>
    <t>Bruno_henrique_miranda@hotmail.com</t>
  </si>
  <si>
    <t>Lucaoking106@gmail.com</t>
  </si>
  <si>
    <t>marcosoliveira201928@hotmail.com</t>
  </si>
  <si>
    <t>marlon_77527@hotmail.com</t>
  </si>
  <si>
    <t>hacatureba@yahoo.com.br</t>
  </si>
  <si>
    <t>lucamendes917@hotmail.com</t>
  </si>
  <si>
    <t>patrickhorla72@gmail.com</t>
  </si>
  <si>
    <t>kssamada@gmail.com</t>
  </si>
  <si>
    <t>pedrohenrique95484@gmail.com</t>
  </si>
  <si>
    <t>devertonandrade1533@gmail.com</t>
  </si>
  <si>
    <t>jsantosronaldo49@gmail.com</t>
  </si>
  <si>
    <t>Marcolunardi10@gmail.com</t>
  </si>
  <si>
    <t>raimundobarbosaraujo@gmail.com</t>
  </si>
  <si>
    <t>reginaldo1994cb300@gmail.com</t>
  </si>
  <si>
    <t>gu.pagnan@hotmail.com</t>
  </si>
  <si>
    <t>14081990rra@gmail.com</t>
  </si>
  <si>
    <t>Edson782009@gmail.com</t>
  </si>
  <si>
    <t>ronaldomarquess045@gmail.com</t>
  </si>
  <si>
    <t>vitorsilvasms@gmail.com</t>
  </si>
  <si>
    <t>markones3132@gmail.com</t>
  </si>
  <si>
    <t>rmarquiore@msn.com</t>
  </si>
  <si>
    <t>victormonteiro.2007@hotmail.com</t>
  </si>
  <si>
    <t>albert_otavio@hotmail.com</t>
  </si>
  <si>
    <t>anoadessilva31@hotmail.com</t>
  </si>
  <si>
    <t>juniormota.lopes07@gmail.com</t>
  </si>
  <si>
    <t>lpguti10@gmail.com</t>
  </si>
  <si>
    <t>natanaelconceicao197@gmail.com</t>
  </si>
  <si>
    <t>israelense001@gmail.com</t>
  </si>
  <si>
    <t>gilvanchagas2020@gmail.com</t>
  </si>
  <si>
    <t>joaolucasmmd@gmail.com</t>
  </si>
  <si>
    <t>kaueaoliveiragod@gmail.com</t>
  </si>
  <si>
    <t>Cliciehorrana.ch@gmail.com</t>
  </si>
  <si>
    <t>cl154734@gmail.com</t>
  </si>
  <si>
    <t>Sylasbkr03@gmail.com</t>
  </si>
  <si>
    <t>jaironfonseca@hotmail.com</t>
  </si>
  <si>
    <t>kleytonchavoso@gmail.com</t>
  </si>
  <si>
    <t>davi.klopes@hotmail.com</t>
  </si>
  <si>
    <t>walmirgoncalves555@gmail.com</t>
  </si>
  <si>
    <t>Joaohensouza@gmail.com</t>
  </si>
  <si>
    <t>1993.maria.sousa@gmail.com</t>
  </si>
  <si>
    <t>fannts@outlook.com</t>
  </si>
  <si>
    <t>mflampa@gmail.com</t>
  </si>
  <si>
    <t>Dhdiegoheitor@gmail.com</t>
  </si>
  <si>
    <t>aryferreira37@hotmail.com</t>
  </si>
  <si>
    <t>wiltonrochaa31@gmail.com</t>
  </si>
  <si>
    <t>leanderson.buzios@gmail.com</t>
  </si>
  <si>
    <t>juniormanalira17@gmail.com</t>
  </si>
  <si>
    <t>jardelinocaiio@gmail.com</t>
  </si>
  <si>
    <t>jonhsouza12@gmail.com</t>
  </si>
  <si>
    <t>caioveragaby@outlook.com</t>
  </si>
  <si>
    <t>moska.suicide@gmail.com</t>
  </si>
  <si>
    <t>mih.camargoo@hotmail.com</t>
  </si>
  <si>
    <t>vynystar@hotmail.com</t>
  </si>
  <si>
    <t>rafaelpenadecarvalho4@gmail.com</t>
  </si>
  <si>
    <t>Rivone4@gmail.com</t>
  </si>
  <si>
    <t>devairsilva@outlook.com.br</t>
  </si>
  <si>
    <t>ana_bolzan@hotmail.com</t>
  </si>
  <si>
    <t>Ricardowof15@gmail.com</t>
  </si>
  <si>
    <t>gabriel.gsac.g@gmail.com</t>
  </si>
  <si>
    <t>angelooh.alves@gmail.com</t>
  </si>
  <si>
    <t>luizfmartins808@gmail.com</t>
  </si>
  <si>
    <t>rleonel587@gmail.com</t>
  </si>
  <si>
    <t>elmanocmjunior@gmail.com</t>
  </si>
  <si>
    <t>cesarecife88@gmail.com</t>
  </si>
  <si>
    <t>next_ht@yahoo.com</t>
  </si>
  <si>
    <t>fernandomreolon@gmail.com</t>
  </si>
  <si>
    <t>marco_aurelio09@msn.com</t>
  </si>
  <si>
    <t>ismaelsouzab@hotmail.com</t>
  </si>
  <si>
    <t>Marcelo070990@gmail.com</t>
  </si>
  <si>
    <t>asaffe321@gmail.com</t>
  </si>
  <si>
    <t>diego.costa.brasil.2020.sp@gmail.com</t>
  </si>
  <si>
    <t>fellipe.alex2013@gmail.com</t>
  </si>
  <si>
    <t>joao1324jo48@gmail.com</t>
  </si>
  <si>
    <t>duduyo2011@gmail.com</t>
  </si>
  <si>
    <t>lairtonsouza79@gmail.com</t>
  </si>
  <si>
    <t>karinemaciel60@gmail.com</t>
  </si>
  <si>
    <t>guilherme.ga153@gmail.com</t>
  </si>
  <si>
    <t>Rennan_lima18@hotmail.com</t>
  </si>
  <si>
    <t>joycepessanha28@gmail.com</t>
  </si>
  <si>
    <t>christianalveslobo@gmail.com</t>
  </si>
  <si>
    <t>Professoralidiamaria@hotmail.com</t>
  </si>
  <si>
    <t>Diego.daurizioh@gmail.com</t>
  </si>
  <si>
    <t>juniorvitor8530@gmail.com</t>
  </si>
  <si>
    <t>raphael.ti.alexander@gmail.com</t>
  </si>
  <si>
    <t>Joaovictordms@hotmail.com</t>
  </si>
  <si>
    <t>Jean_pena@live.com</t>
  </si>
  <si>
    <t>blairbrito@gmail.com</t>
  </si>
  <si>
    <t>ericsson16@hotmail.com</t>
  </si>
  <si>
    <t>valdemir.gm@gmail.com</t>
  </si>
  <si>
    <t>david.oliveira.dblack@gmail.com</t>
  </si>
  <si>
    <t>pabloschwantes@yahoo.com.br</t>
  </si>
  <si>
    <t>Leandroroberto_santanna@yahoo.com.br</t>
  </si>
  <si>
    <t>teo.mota@hotmail.com</t>
  </si>
  <si>
    <t>thierrytitto@gmail.com</t>
  </si>
  <si>
    <t>thiagoromerorm@yahoo.com.br</t>
  </si>
  <si>
    <t>Joaovitorcassiano631@gmail.com</t>
  </si>
  <si>
    <t>ratopisoni.309@gmail.com</t>
  </si>
  <si>
    <t>Paulinho_henrique_14@hotmail.com</t>
  </si>
  <si>
    <t>herbert.caetano@gmail.com</t>
  </si>
  <si>
    <t>daviboit10@gmail.con</t>
  </si>
  <si>
    <t>adilsonstilo1@gmail.com</t>
  </si>
  <si>
    <t>taina.gilgomes@gmail.com</t>
  </si>
  <si>
    <t>mundodosgames385@gmail.com</t>
  </si>
  <si>
    <t>jonathanpw3600@hotmail.com</t>
  </si>
  <si>
    <t>vitorsc1302@gmail.com</t>
  </si>
  <si>
    <t>mariana@dsul.com.br</t>
  </si>
  <si>
    <t>thiagouberfloripa32@gmail.com</t>
  </si>
  <si>
    <t>gabrielramon16@hotmail.com</t>
  </si>
  <si>
    <t>gugalione90@gmail.com</t>
  </si>
  <si>
    <t>Caioguedes13@hotmail.com</t>
  </si>
  <si>
    <t>gledsonnfab@gmail.com</t>
  </si>
  <si>
    <t>monicaribeirogomes7@gmail.com</t>
  </si>
  <si>
    <t>reginaldofilhos2021@gmail.com</t>
  </si>
  <si>
    <t>pimentabarbeiro115@gmail.com</t>
  </si>
  <si>
    <t>nugonsilvasauro@hotmail.com</t>
  </si>
  <si>
    <t>alexandrino013@gmail.com</t>
  </si>
  <si>
    <t>miguelrodriguesgato@outlook.com.br</t>
  </si>
  <si>
    <t>Eltonrobson@hotmail.com</t>
  </si>
  <si>
    <t>mas.souza14@hotmail.com</t>
  </si>
  <si>
    <t>pr.diegotavares.dt@gmail.com</t>
  </si>
  <si>
    <t>rubensalissonpinto@gmail.com</t>
  </si>
  <si>
    <t>arturmeira@vmdata.com.br</t>
  </si>
  <si>
    <t>davidlustosa3@gmail.com</t>
  </si>
  <si>
    <t>rieieek71@gmail.com</t>
  </si>
  <si>
    <t>mouragabriel286@gmail.com</t>
  </si>
  <si>
    <t>williamtatsch@hotmail.com</t>
  </si>
  <si>
    <t>nelsonjose519@gmail.com</t>
  </si>
  <si>
    <t>diegoaripuana@mail.com</t>
  </si>
  <si>
    <t>matheuscordeiro2305@gmail.com</t>
  </si>
  <si>
    <t>xleonardosouza@Gmail.com</t>
  </si>
  <si>
    <t>pedrohenriique503@gmail.com</t>
  </si>
  <si>
    <t>felixagnaldo47@gmail.com</t>
  </si>
  <si>
    <t>Lidihdias2002@gmail.com</t>
  </si>
  <si>
    <t>gu.mariano.2005@gmail.com</t>
  </si>
  <si>
    <t>pedrohenriquemoura690@gmail.com</t>
  </si>
  <si>
    <t>rodrigoviana911108@gmail.com</t>
  </si>
  <si>
    <t>brendomatos225@gmail.com</t>
  </si>
  <si>
    <t>hilarioramos13@gmail.com</t>
  </si>
  <si>
    <t>andre27thamy@gmail.com</t>
  </si>
  <si>
    <t>jooaovarelinha33@gmail.com</t>
  </si>
  <si>
    <t>magdalenarenato@gmail.com</t>
  </si>
  <si>
    <t>flaviowilliampai@gmail.com</t>
  </si>
  <si>
    <t>gv7303175@gmail.com</t>
  </si>
  <si>
    <t>marciodossantoscordeiro@gmail.com</t>
  </si>
  <si>
    <t>jteixeirapontes@outlook.com</t>
  </si>
  <si>
    <t>matheusalexan15@gmail.com</t>
  </si>
  <si>
    <t>andresantoscunha2016@gmail.com</t>
  </si>
  <si>
    <t>nilaydossantos@hotmail.com</t>
  </si>
  <si>
    <t>tarcisio_gb@hotmail.com</t>
  </si>
  <si>
    <t>mittosgm@gmail.com</t>
  </si>
  <si>
    <t>clebergti88@gmail.com</t>
  </si>
  <si>
    <t>mateus_lucasjp@hotmail.com</t>
  </si>
  <si>
    <t>hugolimaxavier@gmail.com</t>
  </si>
  <si>
    <t>bene350.bj@gmail.com</t>
  </si>
  <si>
    <t>davi.motta_dm@outlook.com</t>
  </si>
  <si>
    <t>rico.ledesma@gmail.com</t>
  </si>
  <si>
    <t>evelanemendes23@gmail.com</t>
  </si>
  <si>
    <t>tiago_tovani2014@hotmail.com</t>
  </si>
  <si>
    <t>murillo.bianchi5@gmail.com</t>
  </si>
  <si>
    <t>jeanvictorsouzas@outlook.com</t>
  </si>
  <si>
    <t>Carvalhouendel04@gmail.com</t>
  </si>
  <si>
    <t>jhonata.051997@gmail.com</t>
  </si>
  <si>
    <t>Breno.dias90+missaoprogramacaodozero@gmail.com</t>
  </si>
  <si>
    <t>recavaliere@yahoo.com.br</t>
  </si>
  <si>
    <t>Hugorsm86@gmail.com</t>
  </si>
  <si>
    <t>manuedigar12@gmail.com</t>
  </si>
  <si>
    <t>andersonbsilvati@gmail.com</t>
  </si>
  <si>
    <t>carvalhothiago@hotmail.com</t>
  </si>
  <si>
    <t>ari.william.3240@gmail.com</t>
  </si>
  <si>
    <t>Eosguri1849@gmail.com</t>
  </si>
  <si>
    <t>lucaswandersonoficial@gmail.com</t>
  </si>
  <si>
    <t>beierrenan@gmail.com</t>
  </si>
  <si>
    <t>mavaso2210@gmail.com</t>
  </si>
  <si>
    <t>gilber22uber@gmail.com</t>
  </si>
  <si>
    <t>walthereugenio@gmail.com</t>
  </si>
  <si>
    <t>guedesssj@gmail.com</t>
  </si>
  <si>
    <t>murilojhowtocchini@gmail.com</t>
  </si>
  <si>
    <t>mateuslin845@gmail.com</t>
  </si>
  <si>
    <t>estevesgabriel88@gmail.com</t>
  </si>
  <si>
    <t>ciraompf@gmail.com</t>
  </si>
  <si>
    <t>iamdeivn@gmail.com</t>
  </si>
  <si>
    <t>Lucasvbatistela94@gmail.com</t>
  </si>
  <si>
    <t>Lucasvbatistela974@gmail.com</t>
  </si>
  <si>
    <t>gabrielweeckyt@gmail.com</t>
  </si>
  <si>
    <t>dark.orbit51@outlook.com</t>
  </si>
  <si>
    <t>Poderosoarthur591@gmail.com</t>
  </si>
  <si>
    <t>walkernevescaires@hotmail.com</t>
  </si>
  <si>
    <t>mc450624@gmail.com</t>
  </si>
  <si>
    <t>diegoheldt@hotmail.com</t>
  </si>
  <si>
    <t>Oliveralex765@gmail.com</t>
  </si>
  <si>
    <t>adaoluz@bol.com.br</t>
  </si>
  <si>
    <t>Honorato.ricardo.ricardo3@gmail.com</t>
  </si>
  <si>
    <t>tikosleosilva@gmail.com</t>
  </si>
  <si>
    <t>ju.fag123ju@gmail.com</t>
  </si>
  <si>
    <t>weslleykaueiqoption@gmail.com</t>
  </si>
  <si>
    <t>edwardseguros@gmail.com</t>
  </si>
  <si>
    <t>glmcdl@hotmail.com</t>
  </si>
  <si>
    <t>pedrovini704@gmail.com</t>
  </si>
  <si>
    <t>gustavao213@outlook.com.br</t>
  </si>
  <si>
    <t>tiagosilva2077@outlook.com</t>
  </si>
  <si>
    <t>eciliovt02@gmail.com</t>
  </si>
  <si>
    <t>gislene.vieira@hotmail.com</t>
  </si>
  <si>
    <t>jalesjuniorr@gmail.com</t>
  </si>
  <si>
    <t>Wesleyprado710@gmail.com</t>
  </si>
  <si>
    <t>geovanneferreira8@hotmail.com</t>
  </si>
  <si>
    <t>Raphaelnvb@gmail.com</t>
  </si>
  <si>
    <t>robsonatb@hotmail.com</t>
  </si>
  <si>
    <t>decombos1@hotmail.com</t>
  </si>
  <si>
    <t>cassio.akamine@icloud.com</t>
  </si>
  <si>
    <t>ricardopereiraareas@gmail.com</t>
  </si>
  <si>
    <t>Engenhariadag@gmail.com</t>
  </si>
  <si>
    <t>lopes.abreu@live.com</t>
  </si>
  <si>
    <t>pedropazcabral130@gmail.com</t>
  </si>
  <si>
    <t>gugu.campeao2@gmail.com</t>
  </si>
  <si>
    <t>gabrielsanchesgimenez@gmail.com</t>
  </si>
  <si>
    <t>Jeffersondeiivd3@gmail.com</t>
  </si>
  <si>
    <t>bbbt10150703@gmail.com</t>
  </si>
  <si>
    <t>nataliafinotti@yahoo.com.br</t>
  </si>
  <si>
    <t>renidetoni@outlook.com</t>
  </si>
  <si>
    <t>Idea.artedesigner@gmail.com</t>
  </si>
  <si>
    <t>rodrigochou12@gmail.com</t>
  </si>
  <si>
    <t>leonardolinssmaior@gmail.com</t>
  </si>
  <si>
    <t>tallishtr@gmail.com</t>
  </si>
  <si>
    <t>Daya.must@gmail.com</t>
  </si>
  <si>
    <t>mirianisismoraes@gmail.com</t>
  </si>
  <si>
    <t>renannunesoliveira53@gmail.com</t>
  </si>
  <si>
    <t>daniel.s.s.camposs@gmail.com</t>
  </si>
  <si>
    <t>f.lopez93sccp@gmail.com</t>
  </si>
  <si>
    <t>marcos.blanco@hotmail.com</t>
  </si>
  <si>
    <t>raphaelbrasco@gmail.com</t>
  </si>
  <si>
    <t>matheusstss0@gmail.com</t>
  </si>
  <si>
    <t>pietrowongflu@hotmail.com</t>
  </si>
  <si>
    <t>ceciliaoliveiras@hotmail.com</t>
  </si>
  <si>
    <t>anderkleyviana@gmail.com</t>
  </si>
  <si>
    <t>rikardo.fernandes@hotmail.com</t>
  </si>
  <si>
    <t>fabiofr26@gmail.com</t>
  </si>
  <si>
    <t>poderiumgames@gmail.com</t>
  </si>
  <si>
    <t>rebecasicsu@gmail.com</t>
  </si>
  <si>
    <t>josias.rj2014@hotmail.com</t>
  </si>
  <si>
    <t>pauloho_231@hotmail.com</t>
  </si>
  <si>
    <t>andreyfilipi_@hotmail.co</t>
  </si>
  <si>
    <t>jessicas01522@gmail.com</t>
  </si>
  <si>
    <t>deandradesantosjoaopedro@gmail.com</t>
  </si>
  <si>
    <t>vicon2009@hotmail.com</t>
  </si>
  <si>
    <t>Denissonoliveira71@gmail.com</t>
  </si>
  <si>
    <t>hugocastrosilva679@gmail.com</t>
  </si>
  <si>
    <t>joalysongurgel@gmail.com</t>
  </si>
  <si>
    <t>Flavioaugusto_costa@live.com</t>
  </si>
  <si>
    <t>phbelas.home@gmail.com</t>
  </si>
  <si>
    <t>andre_andrezinho89@hotmail.com</t>
  </si>
  <si>
    <t>carlosjoao3020@gmail.com</t>
  </si>
  <si>
    <t>geovannimneto@gmail.com</t>
  </si>
  <si>
    <t>marcioleandrocapoeira@gmail.com</t>
  </si>
  <si>
    <t>maiconjsg@hotmail.com</t>
  </si>
  <si>
    <t>brunobiletsky@gmail.com</t>
  </si>
  <si>
    <t>danielvitorzero@gmail.com</t>
  </si>
  <si>
    <t>jacob9silva@gmail.com</t>
  </si>
  <si>
    <t>Persienatan@gmail.com</t>
  </si>
  <si>
    <t>matheuvilacabrandao@outlook.com</t>
  </si>
  <si>
    <t>Claudinemaria@outlook.com</t>
  </si>
  <si>
    <t>jackson_rlb@yahoo.com.br</t>
  </si>
  <si>
    <t>Maurii_cps@hotmail.com</t>
  </si>
  <si>
    <t>mullersiqueira@hotmail.com</t>
  </si>
  <si>
    <t>e62234310@gmail.com</t>
  </si>
  <si>
    <t>dubacchiega@gmail.com</t>
  </si>
  <si>
    <t>vasconcelos1976@gmail.com</t>
  </si>
  <si>
    <t>renanbfpersonal@gmail.com</t>
  </si>
  <si>
    <t>Vini.goveia.222@gmail.com</t>
  </si>
  <si>
    <t>Bruno6araujo@gmail.com</t>
  </si>
  <si>
    <t>riticorrea@gmail.com</t>
  </si>
  <si>
    <t>Luizvence43@gmail.com</t>
  </si>
  <si>
    <t>brunovernier01@gmail.com</t>
  </si>
  <si>
    <t>llopesgustavo7@gmail.com</t>
  </si>
  <si>
    <t>felipematheusv8@gmail.com</t>
  </si>
  <si>
    <t>Vitorsoares4321@gmail.com</t>
  </si>
  <si>
    <t>pedrohdias2021@outlook.com</t>
  </si>
  <si>
    <t>Wanbaster.7@gmail.com</t>
  </si>
  <si>
    <t>guedes454@gmail.com</t>
  </si>
  <si>
    <t>marcinhosalles@hotmail.com</t>
  </si>
  <si>
    <t>gustavomunizrissi@hotmail.com</t>
  </si>
  <si>
    <t>williampimentel90@gmail.com</t>
  </si>
  <si>
    <t>aluis9712@gmail.com</t>
  </si>
  <si>
    <t>Alchimim.profissional@gmail.com</t>
  </si>
  <si>
    <t>contato.luizeduardo667@gmail.com</t>
  </si>
  <si>
    <t>alessandra2020fernandes1991@gmail.com</t>
  </si>
  <si>
    <t>valber.ccaguimaraes@gmail.com</t>
  </si>
  <si>
    <t>nijiikin@gmail.com</t>
  </si>
  <si>
    <t>luana66bezerra@gmail.com</t>
  </si>
  <si>
    <t>rudhyson.db16@gmail.com</t>
  </si>
  <si>
    <t>jscleaner7@gmail.com</t>
  </si>
  <si>
    <t>derick358@gmail.com</t>
  </si>
  <si>
    <t>vsainfo30@gmail.com</t>
  </si>
  <si>
    <t>kelly.ferreira1000@gmail.com</t>
  </si>
  <si>
    <t>kercyjohnny@hotmail.com</t>
  </si>
  <si>
    <t>bruninhobro@gmail.com</t>
  </si>
  <si>
    <t>almartins0301@gmail.com</t>
  </si>
  <si>
    <t>Renanfigueiroa14@gmail.com</t>
  </si>
  <si>
    <t>Diegomoniques2@gmail.com</t>
  </si>
  <si>
    <t>l.ugstavo@gmail.com</t>
  </si>
  <si>
    <t>pedro.vip.stillo@gmail.com</t>
  </si>
  <si>
    <t>netaobene357@gmail.com</t>
  </si>
  <si>
    <t>wendlyspatrick@gmail.com</t>
  </si>
  <si>
    <t>victormelomachado2@gmail.com</t>
  </si>
  <si>
    <t>Luana.silveira.sommacal@gmail.com</t>
  </si>
  <si>
    <t>arianenoia.souza@gmail.com</t>
  </si>
  <si>
    <t>danilo.silva1993.dd@gmail.com</t>
  </si>
  <si>
    <t>arturgabriel454@gmail.com</t>
  </si>
  <si>
    <t>priscillasc.tr@gmail.com</t>
  </si>
  <si>
    <t>marcospiri765@gmail.com</t>
  </si>
  <si>
    <t>raimonpereira66@gmail.com</t>
  </si>
  <si>
    <t>rubemcezar13@gmail.com</t>
  </si>
  <si>
    <t>yudi2506@gmail.com</t>
  </si>
  <si>
    <t>leoanacleto14@gmail.com</t>
  </si>
  <si>
    <t>fernandojunior.info@gmail.com</t>
  </si>
  <si>
    <t>arq.eduardochiavelli@gmail.com</t>
  </si>
  <si>
    <t>diogosorianosales@hotmail.com</t>
  </si>
  <si>
    <t>nelio.cursos@gmail.com</t>
  </si>
  <si>
    <t>ronaldoredr2@gmail.com</t>
  </si>
  <si>
    <t>gustavomansur.guerra@gmail.com</t>
  </si>
  <si>
    <t>ryan.gregory012@gmail.com</t>
  </si>
  <si>
    <t>orleilsonfeitosa87@outlook.com</t>
  </si>
  <si>
    <t>maykonb3@hotmail.com</t>
  </si>
  <si>
    <t>Menezesanapaula.24@gmail.com</t>
  </si>
  <si>
    <t>fernandessfarias@gmail.com</t>
  </si>
  <si>
    <t>acusticavagner81@gmail.com</t>
  </si>
  <si>
    <t>Muriloalonso10@hotmail.com</t>
  </si>
  <si>
    <t>williamrodriquess@gmail.com</t>
  </si>
  <si>
    <t>alexcomim@hotmail.com</t>
  </si>
  <si>
    <t>marciopereiraa13@hotmail.com</t>
  </si>
  <si>
    <t>carlos_alberto-tsf2014@hotmail.com</t>
  </si>
  <si>
    <t>bielspfc2004@gmail.com</t>
  </si>
  <si>
    <t>lucaribeirosilva41@gmail.com</t>
  </si>
  <si>
    <t>aquelecaranemsei@gmail.com</t>
  </si>
  <si>
    <t>desenv13@junsoft.com.br</t>
  </si>
  <si>
    <t>andersonlijrsilva@gmail.com</t>
  </si>
  <si>
    <t>Jullianacordeiro9@gmail.com</t>
  </si>
  <si>
    <t>Thalisgama12345@gmail.com</t>
  </si>
  <si>
    <t>ricardorenan.hnd@gmail.com</t>
  </si>
  <si>
    <t>Eversts@hotmail.com</t>
  </si>
  <si>
    <t>Csoaresleif@gmail.com</t>
  </si>
  <si>
    <t>deltaromeu01@gmail.com</t>
  </si>
  <si>
    <t>winiciusbrilha514@gmail.com</t>
  </si>
  <si>
    <t>rafael.lopes01230321@gmail.com</t>
  </si>
  <si>
    <t>david.s.pedro@hotmail.com</t>
  </si>
  <si>
    <t>ojuaragil30@gmail.com</t>
  </si>
  <si>
    <t>Oqmatheus@gmail.com</t>
  </si>
  <si>
    <t>werikfreita@gmail.com</t>
  </si>
  <si>
    <t>rb0287849@gmail.com</t>
  </si>
  <si>
    <t>Leonardo.mendonca1@outlook.com</t>
  </si>
  <si>
    <t>marciovip.santos5@gmail.com</t>
  </si>
  <si>
    <t>Hadassa.sther@hotmail.com</t>
  </si>
  <si>
    <t>Machadoairton15@hotmail.com</t>
  </si>
  <si>
    <t>marcelo14121981@gmail.com</t>
  </si>
  <si>
    <t>fabiop.nunes@outlook.com</t>
  </si>
  <si>
    <t>tiago_proimportados@yahoo.com</t>
  </si>
  <si>
    <t>cauasantana.bc223@gmail.com</t>
  </si>
  <si>
    <t>Luisfeliphejpl10@gmail.com</t>
  </si>
  <si>
    <t>oscasena@yahoo.com.br</t>
  </si>
  <si>
    <t>trindadeleo30@gmail.com</t>
  </si>
  <si>
    <t>telmaamorim@hotmail.com</t>
  </si>
  <si>
    <t>samuel.mendonca@outlook.com</t>
  </si>
  <si>
    <t>brunofaustinosilva580@gmail.com</t>
  </si>
  <si>
    <t>joaovictor.15n2@gmail.com</t>
  </si>
  <si>
    <t>jean.vendas2010@gmail.com</t>
  </si>
  <si>
    <t>saravaneli10@hotmail.com</t>
  </si>
  <si>
    <t>gabrielcarvalho231194@gmail.com</t>
  </si>
  <si>
    <t>ananiasanderson1000@gmail.com</t>
  </si>
  <si>
    <t>Silvagermanomarcos@gmail.com</t>
  </si>
  <si>
    <t>luisferalves331@gmail.com</t>
  </si>
  <si>
    <t>wallacefurtado9@gmail.com</t>
  </si>
  <si>
    <t>meises47@gmail.com</t>
  </si>
  <si>
    <t>luizgrijo85@gmail.com</t>
  </si>
  <si>
    <t>Fsn85.silvaneto@gmail.com</t>
  </si>
  <si>
    <t>thyago.negothy@gmail.com</t>
  </si>
  <si>
    <t>bruno_mundiko@hotmail.com</t>
  </si>
  <si>
    <t>FABIOWANDRE@HOTMAIL.COM</t>
  </si>
  <si>
    <t>fellipedavi2016@gmail.com</t>
  </si>
  <si>
    <t>Francobastos9009@gmail.com</t>
  </si>
  <si>
    <t>jhon.paz@yahoo.com</t>
  </si>
  <si>
    <t>jean.teodoro30@gmail.com</t>
  </si>
  <si>
    <t>implacavel74@gmail.com</t>
  </si>
  <si>
    <t>nandyelly888@gmail.com</t>
  </si>
  <si>
    <t>bah.lima@hotmail.com</t>
  </si>
  <si>
    <t>joaopedromelgaciosilvaa@gmail.com</t>
  </si>
  <si>
    <t>sheila.apmartins@gmail.com</t>
  </si>
  <si>
    <t>jamyllyp1997@gmail.com</t>
  </si>
  <si>
    <t>engenheiroln@gmail.com</t>
  </si>
  <si>
    <t>luiscarlos11topdemais@gmail.com</t>
  </si>
  <si>
    <t>wesleymaxi@gmail.com</t>
  </si>
  <si>
    <t>marcosmoreira.rj@gmail.com</t>
  </si>
  <si>
    <t>joaovictordedeusbarbosa@gmail.com</t>
  </si>
  <si>
    <t>Jcnstimao@gmail.com</t>
  </si>
  <si>
    <t>viniciuscaol@gmail.com</t>
  </si>
  <si>
    <t>romero_bello@hotmail.com</t>
  </si>
  <si>
    <t>dielnd@hotmail.com</t>
  </si>
  <si>
    <t>Thiagokne@gmail.com</t>
  </si>
  <si>
    <t>Marcus_7587@hotmail.com</t>
  </si>
  <si>
    <t>klebercarol2@gmail.com</t>
  </si>
  <si>
    <t>joaohantonio@hotmail.com</t>
  </si>
  <si>
    <t>tiagowalisson@yahoo.com.br</t>
  </si>
  <si>
    <t>adriianosiilva1616@gmail.com</t>
  </si>
  <si>
    <t>souza.gusstavo@gmail.com</t>
  </si>
  <si>
    <t>laertemendes@hotmail.com.br</t>
  </si>
  <si>
    <t>juanoliveiras593@gmail.com</t>
  </si>
  <si>
    <t>luizf0896@gmail.com</t>
  </si>
  <si>
    <t>def09234@gmail.com</t>
  </si>
  <si>
    <t>phpedroab8@gmail.com</t>
  </si>
  <si>
    <t>nobrega.mendes77@gmail.con</t>
  </si>
  <si>
    <t>jnunescamara@gmail.com</t>
  </si>
  <si>
    <t>paulinha_eletrik@hotmail.com</t>
  </si>
  <si>
    <t>jhow_belmonte@hotmail.com</t>
  </si>
  <si>
    <t>erickduarte711@gmail.com</t>
  </si>
  <si>
    <t>mael.banig@gmail.com</t>
  </si>
  <si>
    <t>realebu@gmail.com</t>
  </si>
  <si>
    <t>luizcarlos1607@gmail.com</t>
  </si>
  <si>
    <t>V-soares-ferreira2013@bol.com.br</t>
  </si>
  <si>
    <t>melov1169@gmail.com</t>
  </si>
  <si>
    <t>silvajeu60@gmail.com</t>
  </si>
  <si>
    <t>brito.everton21@gmail.com</t>
  </si>
  <si>
    <t>humbertocosta036@gmail.com</t>
  </si>
  <si>
    <t>victorcarvalhodasilva2017@gmail.com</t>
  </si>
  <si>
    <t>Victorsgplay@outlook.com</t>
  </si>
  <si>
    <t>alessandrojudoka13@gmail.com</t>
  </si>
  <si>
    <t>jerfersondigital@gmail.com</t>
  </si>
  <si>
    <t>thige_r7@outlook.com</t>
  </si>
  <si>
    <t>eubarroscruz@gmail.com</t>
  </si>
  <si>
    <t>edson_jose91@hotmail.com.br</t>
  </si>
  <si>
    <t>jovenildo1719@gmail.com</t>
  </si>
  <si>
    <t>wilame94@gmail.com</t>
  </si>
  <si>
    <t>juniorsantanadesouza@gmail.com</t>
  </si>
  <si>
    <t>felipe.albuquerque2013@gmail.com</t>
  </si>
  <si>
    <t>wssbernardo@hotmail.com</t>
  </si>
  <si>
    <t>danilofredy22@gmail.com</t>
  </si>
  <si>
    <t>eimariaoliveiraa@gmail.com</t>
  </si>
  <si>
    <t>bebelcirilo@gmail.com</t>
  </si>
  <si>
    <t>Gabrielaugusto_cp@hotmail.com</t>
  </si>
  <si>
    <t>William.Baiardi@hotmail.com</t>
  </si>
  <si>
    <t>juniokn0cl@gmail.com</t>
  </si>
  <si>
    <t>yagocoelho@hotmail.com</t>
  </si>
  <si>
    <t>Wellinton.1992@hotmail.com</t>
  </si>
  <si>
    <t>tiagofarias40@gmail.com</t>
  </si>
  <si>
    <t>guilhermefurtado201@gmail.com</t>
  </si>
  <si>
    <t>Luiz.otavizio9@gmail.com</t>
  </si>
  <si>
    <t>rafagrillo96@gmail.com</t>
  </si>
  <si>
    <t>josafajunior3@gmail.com</t>
  </si>
  <si>
    <t>Olivio.f.n.92@gmail.com</t>
  </si>
  <si>
    <t>ferreirajr0984@gmail.com</t>
  </si>
  <si>
    <t>adriana.marques2@hotmail.com</t>
  </si>
  <si>
    <t>evandro.sillva49@gmail.com</t>
  </si>
  <si>
    <t>diiegory@gmail.com</t>
  </si>
  <si>
    <t>streamingstito@gmail.com</t>
  </si>
  <si>
    <t>thomaskkaio@gmail.com</t>
  </si>
  <si>
    <t>gabrieloliveirarx10@gmail.com</t>
  </si>
  <si>
    <t>claudiocftv10@gmail.com</t>
  </si>
  <si>
    <t>manuelpedrocumboto@gmail.com</t>
  </si>
  <si>
    <t>ricardogazdovich@terra.com.br</t>
  </si>
  <si>
    <t>gioalm77@gmail.com</t>
  </si>
  <si>
    <t>Edersoncassimiro@hotmail.com</t>
  </si>
  <si>
    <t>djmarciogleidson.oficial@gmail.com</t>
  </si>
  <si>
    <t>julianadeoliveira.snt@gmail.com</t>
  </si>
  <si>
    <t>rafael@persof.com.br</t>
  </si>
  <si>
    <t>Silvaandresa014@gmail.com</t>
  </si>
  <si>
    <t>leandro_cezario@yahoo.com.br</t>
  </si>
  <si>
    <t>randersonnogueira99@gmail.com</t>
  </si>
  <si>
    <t>tatimonteiro1511@gmail.com</t>
  </si>
  <si>
    <t>kzcarbone@gmail.com</t>
  </si>
  <si>
    <t>caiocs0327@hotmail.com</t>
  </si>
  <si>
    <t>jordancsilva@gmail.com</t>
  </si>
  <si>
    <t>gustavosamp423@gmail.com</t>
  </si>
  <si>
    <t>silviomarcelino1199@gmail.com.br</t>
  </si>
  <si>
    <t>neto.show05@gmail.com</t>
  </si>
  <si>
    <t>richardson.33.rps@gmail.com</t>
  </si>
  <si>
    <t>ney.goeldi@gmail.com</t>
  </si>
  <si>
    <t>matheusomenadeoliveira@live.com</t>
  </si>
  <si>
    <t>walisonsantiagodeoliveira2009@gmail.com</t>
  </si>
  <si>
    <t>luaan-cardoso@hotmail.com</t>
  </si>
  <si>
    <t>junior.santanjos@gmail.com</t>
  </si>
  <si>
    <t>danilloandradee2004@gmail.com</t>
  </si>
  <si>
    <t>Liriarafavieira@gmail.com</t>
  </si>
  <si>
    <t>suany20@gmail.com</t>
  </si>
  <si>
    <t>oreficeraul@gmail.com</t>
  </si>
  <si>
    <t>claudecisoares1993@gmail.com</t>
  </si>
  <si>
    <t>abelmonark@gmail.com</t>
  </si>
  <si>
    <t>marlonmachadom16@gmail.com</t>
  </si>
  <si>
    <t>pedrosilvatorres888@gmail.com</t>
  </si>
  <si>
    <t>jairopena879@gmail.com</t>
  </si>
  <si>
    <t>jfsilva517@gmail.com</t>
  </si>
  <si>
    <t>Dinhoplaza@hotmail.com</t>
  </si>
  <si>
    <t>ana.lino818@gmail.com</t>
  </si>
  <si>
    <t>lgoncalves581@gmail.com</t>
  </si>
  <si>
    <t>wendell31c@hotmail.com</t>
  </si>
  <si>
    <t>rafinhaaabr2405@gmail.com</t>
  </si>
  <si>
    <t>Uostondanga12345@gmail.com</t>
  </si>
  <si>
    <t>tiagoccamacho@gmail.com</t>
  </si>
  <si>
    <t>antonio.lfernandes94@gmail.com</t>
  </si>
  <si>
    <t>erikson_nascimento@hotmail.com</t>
  </si>
  <si>
    <t>priscilafernandafonseca1@gmail.com</t>
  </si>
  <si>
    <t>karlos_alberto95@yahoo.com</t>
  </si>
  <si>
    <t>maikkonlyma@gmail.com</t>
  </si>
  <si>
    <t>shaiennyrachel@gmail.com</t>
  </si>
  <si>
    <t>Pedroribeirocanuto@gmail.com</t>
  </si>
  <si>
    <t>gutem244@gmail.com</t>
  </si>
  <si>
    <t>wsandreassi46@gmail.com</t>
  </si>
  <si>
    <t>geovaneada2@gmail.com</t>
  </si>
  <si>
    <t>rodrigo.cezar08@gmail.com</t>
  </si>
  <si>
    <t>gabriela.vasconcelosv@gmail.com</t>
  </si>
  <si>
    <t>llael967@gmail.com</t>
  </si>
  <si>
    <t>alexsandro16890@gmail.com</t>
  </si>
  <si>
    <t>paulovictorbass@gmail.com</t>
  </si>
  <si>
    <t>kennelrak@gmail.com</t>
  </si>
  <si>
    <t>diogochauke@gmail.com</t>
  </si>
  <si>
    <t>Williamcruz_15@hotmail.com</t>
  </si>
  <si>
    <t>mrafaelspp@gmail.com</t>
  </si>
  <si>
    <t>guilhermealvesmartinellli@gmail.com</t>
  </si>
  <si>
    <t>leandrogonalves893@yahoo.com.br</t>
  </si>
  <si>
    <t>max_elmartins@hotmail.com</t>
  </si>
  <si>
    <t>celsoalmoreno637@gmail.com</t>
  </si>
  <si>
    <t>satfused@gmail.com</t>
  </si>
  <si>
    <t>da_sdm@hotmail.com</t>
  </si>
  <si>
    <t>guiserrano.m@gmail.com</t>
  </si>
  <si>
    <t>kaiquesoaresgrupo@outlook.com</t>
  </si>
  <si>
    <t>raonifmacedo@hotmail.com</t>
  </si>
  <si>
    <t>rjsoares0@gmail.com</t>
  </si>
  <si>
    <t>pretinhoemalta@gmail.com</t>
  </si>
  <si>
    <t>rafaelpaidecaio@gmail.com</t>
  </si>
  <si>
    <t>cartonbueno@hotmail.com</t>
  </si>
  <si>
    <t>dennisjuniorjr@hotmail.com</t>
  </si>
  <si>
    <t>Vinipx21@gmail.com</t>
  </si>
  <si>
    <t>Reginaldo_sep@outlook.com</t>
  </si>
  <si>
    <t>giovannapaulasg@outlook.com</t>
  </si>
  <si>
    <t>ketilya@yahoo.com.br</t>
  </si>
  <si>
    <t>jclaudio1980@outlook.com</t>
  </si>
  <si>
    <t>ph4405372@gmail.com</t>
  </si>
  <si>
    <t>motagis@gmail.com</t>
  </si>
  <si>
    <t>mariafernanda030119@gmail.com</t>
  </si>
  <si>
    <t>abraao.abraao28@gmail.com</t>
  </si>
  <si>
    <t>diogomakotto@gmail.com</t>
  </si>
  <si>
    <t>pauloinaciopaulinho2@gmail.com</t>
  </si>
  <si>
    <t>Sebastian09111995@gmail.com</t>
  </si>
  <si>
    <t>rodrigosantosrj413@gmail.com</t>
  </si>
  <si>
    <t>sqmatheus@hotmail.com</t>
  </si>
  <si>
    <t>tatiane.bessa11@gmail.com</t>
  </si>
  <si>
    <t>millaasilvaa1084@gmail.com</t>
  </si>
  <si>
    <t>gabrielrazera10@hotmail.com</t>
  </si>
  <si>
    <t>carloss.henriquee@hotmail.com</t>
  </si>
  <si>
    <t>lfaps@hotmail.com</t>
  </si>
  <si>
    <t>gilbertodepaula1@gmail.com</t>
  </si>
  <si>
    <t>paulojunio922@gmail.com</t>
  </si>
  <si>
    <t>paidasamia@gmail.com</t>
  </si>
  <si>
    <t>guisw12@gmail.com</t>
  </si>
  <si>
    <t>marcoantoniomeira10@gmail.com</t>
  </si>
  <si>
    <t>julianobecker91@gmail.com</t>
  </si>
  <si>
    <t>vlacerda1996@gmail.com</t>
  </si>
  <si>
    <t>Marcooliver2@yahoo.com</t>
  </si>
  <si>
    <t>rsanchesse@outlook.com</t>
  </si>
  <si>
    <t>alllann_becker@hotmail.com</t>
  </si>
  <si>
    <t>robervaljansen09@gmail.com</t>
  </si>
  <si>
    <t>gabypdj@gmail.com</t>
  </si>
  <si>
    <t>cezarseven77@gmail.com</t>
  </si>
  <si>
    <t>leandro2009gomes@hotmail.com</t>
  </si>
  <si>
    <t>victor.saopaulo238@gmail.com</t>
  </si>
  <si>
    <t>berg3mxd@gmail.com</t>
  </si>
  <si>
    <t>Jonathanluiz3314@gmail.com</t>
  </si>
  <si>
    <t>giorgio.satuchengo@outlook.com</t>
  </si>
  <si>
    <t>garciaw03@hotmail.com</t>
  </si>
  <si>
    <t>Lucianojrnm16@gmail.com</t>
  </si>
  <si>
    <t>windi-wass@hotmail.com</t>
  </si>
  <si>
    <t>danilodemetrio86@gmail.com</t>
  </si>
  <si>
    <t>adrianomoreirawd@gmail.com</t>
  </si>
  <si>
    <t>karoline.belfort1@gmail.com</t>
  </si>
  <si>
    <t>Welingtonrbj@gmail.com</t>
  </si>
  <si>
    <t>Diogo.nobregazz@gmail.com</t>
  </si>
  <si>
    <t>diego1995nunes18@gmail.com</t>
  </si>
  <si>
    <t>douglasoformiga@hotmail.com</t>
  </si>
  <si>
    <t>viniciusdetulio@hotmail.com</t>
  </si>
  <si>
    <t>tico_eps@hotmail.com</t>
  </si>
  <si>
    <t>ale.trader.sousa@outlook.com</t>
  </si>
  <si>
    <t>leon.j.borges@gmail.com</t>
  </si>
  <si>
    <t>pedropaschoalini10@gmail.com</t>
  </si>
  <si>
    <t>personalgabriellafernandes@yahoo.com</t>
  </si>
  <si>
    <t>julianagrsouza@gmail.com</t>
  </si>
  <si>
    <t>allancristhian.95@hotmail.com</t>
  </si>
  <si>
    <t>brenolima1974@gmail.com</t>
  </si>
  <si>
    <t>daviferrarezze@gmail.com</t>
  </si>
  <si>
    <t>henrique.victor11234255@gmail.com</t>
  </si>
  <si>
    <t>cleciorony@hotmail.com</t>
  </si>
  <si>
    <t>kaiquemunhoz96@gmail.com</t>
  </si>
  <si>
    <t>windsongurgel@hotmail.com</t>
  </si>
  <si>
    <t>luk298802@gmail.com</t>
  </si>
  <si>
    <t>kartkein@hotmail.com</t>
  </si>
  <si>
    <t>epafrasoliveira@yahoo.com.br</t>
  </si>
  <si>
    <t>chinachinabolivia@outlook.com</t>
  </si>
  <si>
    <t>matheusoliveira057@gmail.com</t>
  </si>
  <si>
    <t>eduardomateus188@gmail.com</t>
  </si>
  <si>
    <t>filipearaujob@yahoo.com.br</t>
  </si>
  <si>
    <t>gus7avooliveira17@gmail.com</t>
  </si>
  <si>
    <t>kaylanalves770@gmail.com</t>
  </si>
  <si>
    <t>regismacedodelima@gmail.com</t>
  </si>
  <si>
    <t>herbert_m3@hotamail.com</t>
  </si>
  <si>
    <t>Matheus_t.avila@hotmail.com</t>
  </si>
  <si>
    <t>robson_jose5@hotmail.com</t>
  </si>
  <si>
    <t>Roberteodorak@gmail.com</t>
  </si>
  <si>
    <t>gustavo_bueno98@hotmail.com</t>
  </si>
  <si>
    <t>lidipaza@gmail.com</t>
  </si>
  <si>
    <t>israel.anjos10@gmail.com</t>
  </si>
  <si>
    <t>augusto.cmkt@gmail.com</t>
  </si>
  <si>
    <t>mi.castellar@hotmail.com</t>
  </si>
  <si>
    <t>Alex.miranda@unemat.br</t>
  </si>
  <si>
    <t>kirma0000@gmail.com</t>
  </si>
  <si>
    <t>PROALEMAO61@GMAIL.COM</t>
  </si>
  <si>
    <t>joaobernardodasilvapereira@gmail.com</t>
  </si>
  <si>
    <t>enferfabio@hotmail.com</t>
  </si>
  <si>
    <t>alancristiancr@gmail.com</t>
  </si>
  <si>
    <t>studiovilellacabeleireiros440@gmail.com</t>
  </si>
  <si>
    <t>levimesquita1997@gmail.com</t>
  </si>
  <si>
    <t>kayuamachado@gmail.com</t>
  </si>
  <si>
    <t>heliveltonfortecasas@outlook.com</t>
  </si>
  <si>
    <t>leticiadjs08@gmail.com</t>
  </si>
  <si>
    <t>Kayoh4024@gmail.com</t>
  </si>
  <si>
    <t>vieiradejesusalexandre21@gmail.com</t>
  </si>
  <si>
    <t>Jefersonsoliveira92@gmail.com</t>
  </si>
  <si>
    <t>Leninrosa18@gmail.com</t>
  </si>
  <si>
    <t>maxsuel.dj0@gmail.com</t>
  </si>
  <si>
    <t>pauloag17@gmail.com</t>
  </si>
  <si>
    <t>brunorodriguesnit@gmail.com</t>
  </si>
  <si>
    <t>elthonmoraes23@gmail.com</t>
  </si>
  <si>
    <t>greicelr13@gmail.com</t>
  </si>
  <si>
    <t>elitonjferreira3@gmail.com</t>
  </si>
  <si>
    <t>augustoazevedo87@gmail.com</t>
  </si>
  <si>
    <t>EDWINBARROS21@GMAIL.COM</t>
  </si>
  <si>
    <t>gu.longhi.2004@gmail.com</t>
  </si>
  <si>
    <t>leticia.cubines21@hotmail.com</t>
  </si>
  <si>
    <t>derik.landa@gmail.com</t>
  </si>
  <si>
    <t>robertovieiracoelho77@gmail.com</t>
  </si>
  <si>
    <t>alelucafla@gmail.com</t>
  </si>
  <si>
    <t>igorhenrique1910@hotmail.com</t>
  </si>
  <si>
    <t>rubenspereira158158@gmail.com</t>
  </si>
  <si>
    <t>am6028508@gmail.com</t>
  </si>
  <si>
    <t>andremorauloss@gmail.com</t>
  </si>
  <si>
    <t>jancerblancodossantos@gmail.com</t>
  </si>
  <si>
    <t>cardealdelira@hotmail.com</t>
  </si>
  <si>
    <t>thiago.sp8@hotmail.com</t>
  </si>
  <si>
    <t>hnrqjesus@gmail.com</t>
  </si>
  <si>
    <t>brunofreitas90@outlook.com</t>
  </si>
  <si>
    <t>sonytdwp@hotmail.com</t>
  </si>
  <si>
    <t>kleberduartesouza@hotmail.com</t>
  </si>
  <si>
    <t>emilia_rafaelly@hotmail.com</t>
  </si>
  <si>
    <t>walveva@yahoo.com.br</t>
  </si>
  <si>
    <t>corel.metal@gmail.com</t>
  </si>
  <si>
    <t>ferreiraedu282@gmail.com</t>
  </si>
  <si>
    <t>paulomotoboyabc@gmail.com</t>
  </si>
  <si>
    <t>val.soul@yahoo.com.br</t>
  </si>
  <si>
    <t>edsonhenrique1997@gmail.com</t>
  </si>
  <si>
    <t>lelecosampa@hotmail.com</t>
  </si>
  <si>
    <t>brunopbe3@gmail.com</t>
  </si>
  <si>
    <t>daviid.inaciio@hotmail.com</t>
  </si>
  <si>
    <t>andressa.maciel12@gmail.com</t>
  </si>
  <si>
    <t>Larissinhavidal@hotmail.com</t>
  </si>
  <si>
    <t>edu.gottstein@gmail.com</t>
  </si>
  <si>
    <t>filipeparreira1@gmail.com</t>
  </si>
  <si>
    <t>tmsinsa@gmail.com</t>
  </si>
  <si>
    <t>arnaldoxrf@gmail.com</t>
  </si>
  <si>
    <t>snayderasd@gmail.com</t>
  </si>
  <si>
    <t>luisslove2@gmail.com</t>
  </si>
  <si>
    <t>daniel.rsilva14@gmail.com</t>
  </si>
  <si>
    <t>dvinicius199340@gmail.com</t>
  </si>
  <si>
    <t>ledsson90@hotmail.com</t>
  </si>
  <si>
    <t>gilmarjuniorfernando@gmail.com</t>
  </si>
  <si>
    <t>thaystomura@gmail.com</t>
  </si>
  <si>
    <t>hiroshi_1989@hotmail.com</t>
  </si>
  <si>
    <t>junior04.leozin@gmail.com</t>
  </si>
  <si>
    <t>ellencrisabarros@gmail.com</t>
  </si>
  <si>
    <t>sup.filipeneto@gmail.com</t>
  </si>
  <si>
    <t>daniel1995fortunato@gmail.com</t>
  </si>
  <si>
    <t>naldinhofz@yahoo.com</t>
  </si>
  <si>
    <t>marcosmanhoso9@gmail.com</t>
  </si>
  <si>
    <t>thiagohoriguchi@hotmail.com</t>
  </si>
  <si>
    <t>alexandre.cirnemacau@gmail.com</t>
  </si>
  <si>
    <t>romariodurck@gmail.com</t>
  </si>
  <si>
    <t>marcosgatzziero@hotmail.com</t>
  </si>
  <si>
    <t>leandrobatista1506@gmail.com</t>
  </si>
  <si>
    <t>fernandosoudejesus@gmail.com</t>
  </si>
  <si>
    <t>gilsoncosta2034@hotmail.com</t>
  </si>
  <si>
    <t>KleydsonOliveira09@gmail.com</t>
  </si>
  <si>
    <t>michelle.cris1524@gmail.com</t>
  </si>
  <si>
    <t>leofigmacedo@icloud.com</t>
  </si>
  <si>
    <t>catariina_alves17@hotmail.com</t>
  </si>
  <si>
    <t>geovanemarlone@gmail.com</t>
  </si>
  <si>
    <t>rogeraugusto.gsilva@gmail.com</t>
  </si>
  <si>
    <t>carine.xp.ol@gmail.com</t>
  </si>
  <si>
    <t>Jjnafs@gmail.com</t>
  </si>
  <si>
    <t>matheus-silva-mota@live.com</t>
  </si>
  <si>
    <t>udson.marcos@hotmail.com</t>
  </si>
  <si>
    <t>Pedrourgente@gmail.com</t>
  </si>
  <si>
    <t>mathews.mmj@gmail.com</t>
  </si>
  <si>
    <t>diegodafe8474@gmail.com</t>
  </si>
  <si>
    <t>familiapbpat@gmail.com</t>
  </si>
  <si>
    <t>victorfreitas90@gmail.com</t>
  </si>
  <si>
    <t>Iantavares302@gmail.com</t>
  </si>
  <si>
    <t>eduardoepifania@gmail.com</t>
  </si>
  <si>
    <t>kauanzintv81@gmail.com</t>
  </si>
  <si>
    <t>fael-nascimento@hotmail.com</t>
  </si>
  <si>
    <t>Daniel.Gomes.martins82@gmail.com</t>
  </si>
  <si>
    <t>italo.osn@hotmail.com</t>
  </si>
  <si>
    <t>apelidoexemplo@gmail.com</t>
  </si>
  <si>
    <t>patricia.maia.lisboa@hotmail.com</t>
  </si>
  <si>
    <t>salatiel.camilo@gmail.com</t>
  </si>
  <si>
    <t>mahmoudghayad@hotmail.com</t>
  </si>
  <si>
    <t>reyvson.luiz@hotmail.com</t>
  </si>
  <si>
    <t>theusvale2006@gmail.com</t>
  </si>
  <si>
    <t>william33fernando@gmail.com</t>
  </si>
  <si>
    <t>williamsilveiraribeiro89@gmail.com</t>
  </si>
  <si>
    <t>fabinhosantoslk@hotmail.com</t>
  </si>
  <si>
    <t>Mlukinhas91@gmail.com</t>
  </si>
  <si>
    <t>andersonpablo980@gmail.com</t>
  </si>
  <si>
    <t>chorao-rs@homail.com</t>
  </si>
  <si>
    <t>raulcorreagomes.rcg@gmail.com</t>
  </si>
  <si>
    <t>eudanfellipe@gmail.com</t>
  </si>
  <si>
    <t>ronaldo.mazuhim@gmail.com</t>
  </si>
  <si>
    <t>adrianarochafoto@hotmail.com</t>
  </si>
  <si>
    <t>fbnunesbahia@hotmail.com</t>
  </si>
  <si>
    <t>alessandro.c.oliver@gmail.com</t>
  </si>
  <si>
    <t>Leonardo.melob@outlook.com</t>
  </si>
  <si>
    <t>everaldo14@gmail.com</t>
  </si>
  <si>
    <t>misterio.gcbr@gmail.com</t>
  </si>
  <si>
    <t>rodolfoeitor@gmail.com</t>
  </si>
  <si>
    <t>Giovani_roriz@oitlook.com</t>
  </si>
  <si>
    <t>rafael.lafanet@gmail.com</t>
  </si>
  <si>
    <t>alexsandrapcampos03@gmail.com</t>
  </si>
  <si>
    <t>Deividerafael00@gmail.com</t>
  </si>
  <si>
    <t>victorjmedeiros@gmail.com</t>
  </si>
  <si>
    <t>Mcstrindade14@gmail.com</t>
  </si>
  <si>
    <t>Karatejapao@gmail.com</t>
  </si>
  <si>
    <t>amandaboostel@gmail.com</t>
  </si>
  <si>
    <t>naelexe@hotmail.com</t>
  </si>
  <si>
    <t>pellegrinoline@gmail.com</t>
  </si>
  <si>
    <t>johnsantos@hotmail.com.br</t>
  </si>
  <si>
    <t>apatriciabm@gmail.com</t>
  </si>
  <si>
    <t>ledson.amanda23@gmail.com</t>
  </si>
  <si>
    <t>fabio_josezimmermann@hotmail.com</t>
  </si>
  <si>
    <t>albuquerquevanessa104@gmail.com</t>
  </si>
  <si>
    <t>danieljfsilva@hotmail.com</t>
  </si>
  <si>
    <t>guiemanu.rosa@gmail.com</t>
  </si>
  <si>
    <t>feliciaemanuela@gmail.com</t>
  </si>
  <si>
    <t>elviscsantos25@gmail.com</t>
  </si>
  <si>
    <t>romeiropaty@gmail.com</t>
  </si>
  <si>
    <t>raul.knsousa@gmail.com</t>
  </si>
  <si>
    <t>macguilck@gmail.com</t>
  </si>
  <si>
    <t>loureiro3f@gmail.com</t>
  </si>
  <si>
    <t>natan-stream@live.com</t>
  </si>
  <si>
    <t>sergiocjunior37@gmail.com</t>
  </si>
  <si>
    <t>dograujr46@gmail.com</t>
  </si>
  <si>
    <t>tamaraootoni07@gmail.com</t>
  </si>
  <si>
    <t>ingridpetroni@gmail.com</t>
  </si>
  <si>
    <t>noamola@hotmail.com</t>
  </si>
  <si>
    <t>breno.andrade.bartole@gmail.com</t>
  </si>
  <si>
    <t>priscilanicodemos@hotmail.com</t>
  </si>
  <si>
    <t>mateusfilipe.ivate@gmail.com</t>
  </si>
  <si>
    <t>smhmumbelli@gmail.com</t>
  </si>
  <si>
    <t>vinicios_a@hotmail.com</t>
  </si>
  <si>
    <t>henrike_wallan@hotmail.com</t>
  </si>
  <si>
    <t>pherrazbaby@hotmail.com</t>
  </si>
  <si>
    <t>a.alves.myllena@gmail.com</t>
  </si>
  <si>
    <t>gabrielrap25@gmail.com</t>
  </si>
  <si>
    <t>jeffersondandan@hotmail.com</t>
  </si>
  <si>
    <t>gabrielzlrodrigues22@gmail.com</t>
  </si>
  <si>
    <t>rodrigonasc18@gmail.com</t>
  </si>
  <si>
    <t>michaelhas@hotmail.com</t>
  </si>
  <si>
    <t>glaubercamaru@gmail.com</t>
  </si>
  <si>
    <t>caiogdf2014@gmail.com</t>
  </si>
  <si>
    <t>Emersonsilvestrin@live.com</t>
  </si>
  <si>
    <t>jj.amigosnocontrole@hotmail.com</t>
  </si>
  <si>
    <t>assistencia.chiali@gmail.com</t>
  </si>
  <si>
    <t>yuri-gto1@hotmail.com</t>
  </si>
  <si>
    <t>nataliehellen20@gmail.com</t>
  </si>
  <si>
    <t>resgateanjo@hotmail.com</t>
  </si>
  <si>
    <t>rafaelmedia32@gmail.com</t>
  </si>
  <si>
    <t>glaubercaputo@gmail.com</t>
  </si>
  <si>
    <t>transporteescolar046@gmail.com</t>
  </si>
  <si>
    <t>miguel.waldeck@gmail.com</t>
  </si>
  <si>
    <t>Fpaulo840@gmail.com</t>
  </si>
  <si>
    <t>matheusmorenopfzsp@gmail.com</t>
  </si>
  <si>
    <t>robsoncoop86@gmail.com</t>
  </si>
  <si>
    <t>rafael.belchior881@gmail.com</t>
  </si>
  <si>
    <t>ch.menezes2015@gmail.com</t>
  </si>
  <si>
    <t>edimaiquelcruz@gmail.com</t>
  </si>
  <si>
    <t>Luziariomizael@gmail.com</t>
  </si>
  <si>
    <t>julsants173@gmail.com</t>
  </si>
  <si>
    <t>erik.lo906@gmail.com</t>
  </si>
  <si>
    <t>andreia_n.godoy@hotmail.com</t>
  </si>
  <si>
    <t>leandro.jientara@gmail.com</t>
  </si>
  <si>
    <t>n.r.p.teixeira@gmail.com</t>
  </si>
  <si>
    <t>Guilhermee.teixeira@hotmail.com</t>
  </si>
  <si>
    <t>afmferreira.ds@gmail.com</t>
  </si>
  <si>
    <t>lsveja@yahoo.com.br</t>
  </si>
  <si>
    <t>Binho1995@hotmail.com</t>
  </si>
  <si>
    <t>rafaelgarbelotte@hotmail.com</t>
  </si>
  <si>
    <t>Jmoralavinia44614@gmail.com</t>
  </si>
  <si>
    <t>adrianobarbosa273@gmail.com</t>
  </si>
  <si>
    <t>luciocosta@hotmail.com</t>
  </si>
  <si>
    <t>mayraisidoroal@outlook.com</t>
  </si>
  <si>
    <t>layzhe13@gmail.com</t>
  </si>
  <si>
    <t>guidugli.juliana@gmail.com</t>
  </si>
  <si>
    <t>tekinh_a@hotmail.com</t>
  </si>
  <si>
    <t>caique.ribeiro@outlook.com</t>
  </si>
  <si>
    <t>carlos.henrique101@hotmail.com</t>
  </si>
  <si>
    <t>gd1971473@gmail.com</t>
  </si>
  <si>
    <t>baiandersond@gmail.com</t>
  </si>
  <si>
    <t>marciodev78@gmail.com</t>
  </si>
  <si>
    <t>Felipealberto29@hotmail.com</t>
  </si>
  <si>
    <t>washingtondantas607@gmail.com</t>
  </si>
  <si>
    <t>paulinha.mesquitam@hotmail.com</t>
  </si>
  <si>
    <t>wesleylimasilva@gmail.com</t>
  </si>
  <si>
    <t>gabrieldacunhagomes@gmail.com</t>
  </si>
  <si>
    <t>mpechina@gmail.com</t>
  </si>
  <si>
    <t>enzo250604@gmail.com</t>
  </si>
  <si>
    <t>rafaelvieiradasilva1994@hotmail.com</t>
  </si>
  <si>
    <t>raphaellima.designergrafico@gmail.com</t>
  </si>
  <si>
    <t>karpegianne1@gmail.com</t>
  </si>
  <si>
    <t>huskytted@gmail.com</t>
  </si>
  <si>
    <t>jdiegonascimentolopes@gmail.com</t>
  </si>
  <si>
    <t>licolico@gmail.com</t>
  </si>
  <si>
    <t>rrxavier.reivax@gmail.com</t>
  </si>
  <si>
    <t>geivisongeofe68@gmail.com</t>
  </si>
  <si>
    <t>Gabrielnevesjunqueira@gmail.com</t>
  </si>
  <si>
    <t>crazziiih123@gmail.com</t>
  </si>
  <si>
    <t>rodrigoalexandresx@gmail.com</t>
  </si>
  <si>
    <t>raimundoaps87@hotmail.com</t>
  </si>
  <si>
    <t>mrtereux@gmail.com</t>
  </si>
  <si>
    <t>sayrahellen@gmail.com</t>
  </si>
  <si>
    <t>th.dnit@gmail.com</t>
  </si>
  <si>
    <t>jorge.bianky@gmail.com</t>
  </si>
  <si>
    <t>mhc.amaral@gmail.com</t>
  </si>
  <si>
    <t>marojamaroja782@gmail.com</t>
  </si>
  <si>
    <t>michelmichelmann95@gmail.com</t>
  </si>
  <si>
    <t>deividtomahawk@gmail.com</t>
  </si>
  <si>
    <t>warley.l.oliveira0306@gmail.com</t>
  </si>
  <si>
    <t>joaorafael.jr310@gmail.com</t>
  </si>
  <si>
    <t>Sadotobeb@gmail.com</t>
  </si>
  <si>
    <t>ironmass68@gmail.com</t>
  </si>
  <si>
    <t>giselebacelar@hotmail.com</t>
  </si>
  <si>
    <t>israelguga3@gmail.com</t>
  </si>
  <si>
    <t>Danielmoreirajj@hotmail.com</t>
  </si>
  <si>
    <t>emersondefreitas2020@gmail.com</t>
  </si>
  <si>
    <t>juarezpauloss@gmail.com</t>
  </si>
  <si>
    <t>lvitornascimento08@gmail.com</t>
  </si>
  <si>
    <t>lucas.lcsluan@gmail.com</t>
  </si>
  <si>
    <t>francisco.aparecido@gmail.com</t>
  </si>
  <si>
    <t>hudsonaraujo1992@gmail.com</t>
  </si>
  <si>
    <t>marcosaltenir@hotmail.com</t>
  </si>
  <si>
    <t>fbianchi.andrade@gmail.com</t>
  </si>
  <si>
    <t>ingrid-nicole22@hotmail.com</t>
  </si>
  <si>
    <t>tiaguualves08@gmail.com</t>
  </si>
  <si>
    <t>davibenifei@hotmail.com</t>
  </si>
  <si>
    <t>rosangela_sange2010@hotmail.com</t>
  </si>
  <si>
    <t>Walterfree2020@gmail.com</t>
  </si>
  <si>
    <t>alexandreneteealine@gmail.com</t>
  </si>
  <si>
    <t>simonegomezdesousa09@gmail.com</t>
  </si>
  <si>
    <t>Pdomingos147@gmail.com</t>
  </si>
  <si>
    <t>mariolucas173@gmail.com</t>
  </si>
  <si>
    <t>marcilioatol@hotmail.com</t>
  </si>
  <si>
    <t>leonardofasaninho@outlook.com</t>
  </si>
  <si>
    <t>marcio_videira@hotmail.com</t>
  </si>
  <si>
    <t>luisguilhermetopper@gmail.com</t>
  </si>
  <si>
    <t>washington-cruz@hotmail.com</t>
  </si>
  <si>
    <t>pdropaiva209@gmail.com</t>
  </si>
  <si>
    <t>vcrp07@gmail.com</t>
  </si>
  <si>
    <t>wanessageovannacursos@hotmail.com</t>
  </si>
  <si>
    <t>goianiaingames@gmail.com</t>
  </si>
  <si>
    <t>ericisaac72@gmail.com</t>
  </si>
  <si>
    <t>rafa.deus10@hotmail.com</t>
  </si>
  <si>
    <t>carolinihelen@hotmail.com</t>
  </si>
  <si>
    <t>magatont@gmail.com</t>
  </si>
  <si>
    <t>janainadelimafinotti@gmx.us</t>
  </si>
  <si>
    <t>pedromalaquias500390@gmail.com</t>
  </si>
  <si>
    <t>vsrvictor87@gmail.com</t>
  </si>
  <si>
    <t>nayrabra@gmail.com</t>
  </si>
  <si>
    <t>adrianoosergio@gmail.com</t>
  </si>
  <si>
    <t>adilsonjuniorlog@gmail.com</t>
  </si>
  <si>
    <t>plrosa777@gmail.com</t>
  </si>
  <si>
    <t>christopherayres16@gmail.com</t>
  </si>
  <si>
    <t>albertran002@hotmail.com</t>
  </si>
  <si>
    <t>jardel10101@gmail.com</t>
  </si>
  <si>
    <t>takada.gabriel@uol.com.br</t>
  </si>
  <si>
    <t>thaisaalmeida1@gmail.com</t>
  </si>
  <si>
    <t>Igor_vicis@hotmail.com</t>
  </si>
  <si>
    <t>vini.beneceuti@gmail.com</t>
  </si>
  <si>
    <t>andreiker@gmail.com</t>
  </si>
  <si>
    <t>Jonasdossantosriossantos@gmail.com</t>
  </si>
  <si>
    <t>edielesfernandes@gmail.com</t>
  </si>
  <si>
    <t>joaopedro2020007@gmail.com</t>
  </si>
  <si>
    <t>contatosocial22@gmail.com</t>
  </si>
  <si>
    <t>victorsoares009@gmail.com</t>
  </si>
  <si>
    <t>evelin-luz@live.com</t>
  </si>
  <si>
    <t>fernandofelicio7@gmail.com</t>
  </si>
  <si>
    <t>leonardoxalbuquerque80@gmail.com</t>
  </si>
  <si>
    <t>marcelfs.mfs@gmail.com</t>
  </si>
  <si>
    <t>linconguimaraes2092@gmail.com</t>
  </si>
  <si>
    <t>gmichelluciano@gmail.com</t>
  </si>
  <si>
    <t>nicolydrummond@gmail.com</t>
  </si>
  <si>
    <t>wwellitondbb@gmail.com</t>
  </si>
  <si>
    <t>franciscogeison81@gmail.com</t>
  </si>
  <si>
    <t>juandiasjsd19@gmail.com</t>
  </si>
  <si>
    <t>renatomandela23@gmail.com</t>
  </si>
  <si>
    <t>juninho_jogador9@hotmail.com</t>
  </si>
  <si>
    <t>mottanaya@gmail.com</t>
  </si>
  <si>
    <t>rafaelpereira2.cp@gmail.com</t>
  </si>
  <si>
    <t>haitxigames@outlook.com</t>
  </si>
  <si>
    <t>andersoneletrico1988@gmail.com</t>
  </si>
  <si>
    <t>Ivandinizjr@outlook.com.br</t>
  </si>
  <si>
    <t>aertonlima@bol.com.br</t>
  </si>
  <si>
    <t>gabisegui23@gmail.com</t>
  </si>
  <si>
    <t>lucasmencari231@gmail.com</t>
  </si>
  <si>
    <t>matteusmts00@gmail.com</t>
  </si>
  <si>
    <t>frobimsilvademoraes@gmail.com</t>
  </si>
  <si>
    <t>mauricio.stc@gmail.com</t>
  </si>
  <si>
    <t>hugo25855@yahoo.com.br</t>
  </si>
  <si>
    <t>miltontec2791@gmail.com</t>
  </si>
  <si>
    <t>simonegarcia.836@gmail.com</t>
  </si>
  <si>
    <t>beatrizrochatell@gmail.com</t>
  </si>
  <si>
    <t>camilasouza10223@gmail.com</t>
  </si>
  <si>
    <t>edfirminojr1@gmail.com</t>
  </si>
  <si>
    <t>13.arnaldo.f@gmail.com</t>
  </si>
  <si>
    <t>anapaulladacosta@outlook.com</t>
  </si>
  <si>
    <t>esterhellen@hotmail.com</t>
  </si>
  <si>
    <t>ricardomillerlourenco@gmail.com</t>
  </si>
  <si>
    <t>isabellycristine237@gmail.com</t>
  </si>
  <si>
    <t>Renata.regine1@gmail.com</t>
  </si>
  <si>
    <t>hiurysilva15@gmail.com</t>
  </si>
  <si>
    <t>junioramorimkaline@gmail.com</t>
  </si>
  <si>
    <t>pdratn2003@gmail.com</t>
  </si>
  <si>
    <t>johgomes2@gmail.com</t>
  </si>
  <si>
    <t>diegonajardias@gmail.com</t>
  </si>
  <si>
    <t>lucaslemesp2004@gmail.com</t>
  </si>
  <si>
    <t>sargentoaragyn@gmail.com</t>
  </si>
  <si>
    <t>Tomlima1608@gmail.com</t>
  </si>
  <si>
    <t>fca.carneiro03@gmail.com</t>
  </si>
  <si>
    <t>dinho_seufan@hotmail.com</t>
  </si>
  <si>
    <t>gabli.gs63@gmail.com</t>
  </si>
  <si>
    <t>matheuscorreiaprofissional@gmail.com</t>
  </si>
  <si>
    <t>paulohendersonmiranda1992@gmail.com</t>
  </si>
  <si>
    <t>alvarosouzatrab@gmail.com</t>
  </si>
  <si>
    <t>ricardorezendejrspam@gmail.com</t>
  </si>
  <si>
    <t>gilvan.junior@hormail.com.br</t>
  </si>
  <si>
    <t>pssampaio.1985@gmail.com</t>
  </si>
  <si>
    <t>gmsignorini@hotmail.com</t>
  </si>
  <si>
    <t>andersondandinho@gmail.com</t>
  </si>
  <si>
    <t>eldergomesaraujo@gmail.com</t>
  </si>
  <si>
    <t>gustavothechiachia@live.com</t>
  </si>
  <si>
    <t>thander1986@outlook.com</t>
  </si>
  <si>
    <t>luan_csilva@hotmail.com.br</t>
  </si>
  <si>
    <t>weslleysantos00@gmail.com</t>
  </si>
  <si>
    <t>preto.felipe@gmail.com</t>
  </si>
  <si>
    <t>vtoncrypto.nobre@gmail.com</t>
  </si>
  <si>
    <t>leandrocsc31@gmail.com</t>
  </si>
  <si>
    <t>joaovitorpimenta79@gmail.com</t>
  </si>
  <si>
    <t>ferraz_vs@hotmail.com</t>
  </si>
  <si>
    <t>fnadaes@gmail.com</t>
  </si>
  <si>
    <t>gustavomod633@gmail.com</t>
  </si>
  <si>
    <t>xpahbs@gmail.com</t>
  </si>
  <si>
    <t>thiagozx1@hotmail.com</t>
  </si>
  <si>
    <t>djreneteresina@live.com</t>
  </si>
  <si>
    <t>Faeldowhisky.77@gmail.com</t>
  </si>
  <si>
    <t>jackson_19ingrid@hotmail.com</t>
  </si>
  <si>
    <t>escanorsama230@gmail.com</t>
  </si>
  <si>
    <t>eemerson.souto@gmail.com</t>
  </si>
  <si>
    <t>canaldodonk@gmail.com</t>
  </si>
  <si>
    <t>felipepedromd@gmail.com</t>
  </si>
  <si>
    <t>felipelanhellas20@gmail.com</t>
  </si>
  <si>
    <t>heinrick10042004@gmail.com</t>
  </si>
  <si>
    <t>Jeancarloldna@gmail.com</t>
  </si>
  <si>
    <t>maicomd322@gmeil.com</t>
  </si>
  <si>
    <t>jottynhagamer@gmail.com</t>
  </si>
  <si>
    <t>Tarcisio.nascimento47@gmail.com</t>
  </si>
  <si>
    <t>jose_lucas18@live.com</t>
  </si>
  <si>
    <t>edmar_sacra@hotmail.com</t>
  </si>
  <si>
    <t>bernardoquintella0@gmail.com</t>
  </si>
  <si>
    <t>johnsal2018@gmail.com</t>
  </si>
  <si>
    <t>lucas.souza.camargo@hotmail.com</t>
  </si>
  <si>
    <t>souzadexavier@gmail.com</t>
  </si>
  <si>
    <t>pedropauloalvesrodrigues9@gmail.com</t>
  </si>
  <si>
    <t>pedrohassisg@gmail.com</t>
  </si>
  <si>
    <t>radneymagalhaes@hotmail.com</t>
  </si>
  <si>
    <t>03nicoliveira03@gmail.com</t>
  </si>
  <si>
    <t>clemente.emp@gmail.com</t>
  </si>
  <si>
    <t>thulio_santana@live.com</t>
  </si>
  <si>
    <t>brunnavillanova@hotmail.com</t>
  </si>
  <si>
    <t>julianobbastos@gmail.com</t>
  </si>
  <si>
    <t>gabrielnascimento2315@gmail.com</t>
  </si>
  <si>
    <t>thaliaadailzagomes@gmail.com</t>
  </si>
  <si>
    <t>kawaiapp960@gmail.com</t>
  </si>
  <si>
    <t>rodrigo.b.l47@gmail.com</t>
  </si>
  <si>
    <t>rafaelcscarvalho2@gmail.com</t>
  </si>
  <si>
    <t>mvfabio@gmail.com</t>
  </si>
  <si>
    <t>serviceseduardobenaia@gmail.com</t>
  </si>
  <si>
    <t>lisboap@bol.com.br</t>
  </si>
  <si>
    <t>mg.candido.18@gmail.com</t>
  </si>
  <si>
    <t>juamancio7@gmail.com</t>
  </si>
  <si>
    <t>marconealexandre1989@gmail.com</t>
  </si>
  <si>
    <t>maikoncarlosn@hotmail.com</t>
  </si>
  <si>
    <t>babileal20@gmail.com</t>
  </si>
  <si>
    <t>victorfisio609@gmail.com</t>
  </si>
  <si>
    <t>silva.alex40@gmail.com</t>
  </si>
  <si>
    <t>oliveiraalmeida.jp@gmail.com</t>
  </si>
  <si>
    <t>Lc020523@gmail.com</t>
  </si>
  <si>
    <t>linne.bruno@hotmail.com</t>
  </si>
  <si>
    <t>moacircardoso2012@gmail.com</t>
  </si>
  <si>
    <t>dayenebarbosa08@gmail.com</t>
  </si>
  <si>
    <t>ericlisribeiro@hotmail.com</t>
  </si>
  <si>
    <t>pablo.santiiagoo@gmail.com</t>
  </si>
  <si>
    <t>angelogabriel1904@hotmail.com</t>
  </si>
  <si>
    <t>xfoxga@gmail.com</t>
  </si>
  <si>
    <t>vrsjunior12@gmail.com</t>
  </si>
  <si>
    <t>vieiravictorcosta@gmail.com</t>
  </si>
  <si>
    <t>bno.macedo@outlook.com</t>
  </si>
  <si>
    <t>morgadolucas63@gmail.com</t>
  </si>
  <si>
    <t>jooey4@gmail.com</t>
  </si>
  <si>
    <t>sergiopaulooliveirade73@gmail.com</t>
  </si>
  <si>
    <t>markuro78@gmail.com</t>
  </si>
  <si>
    <t>rickhindsrj@gmail.com</t>
  </si>
  <si>
    <t>fravyu@gmail.com</t>
  </si>
  <si>
    <t>iruy1098@gmail.com</t>
  </si>
  <si>
    <t>denisreis8@hotmail.com</t>
  </si>
  <si>
    <t>muriloseverino@yahoo.com.br</t>
  </si>
  <si>
    <t>diego.delima24@hotmail.com</t>
  </si>
  <si>
    <t>marciosales_rg@hotmail.com</t>
  </si>
  <si>
    <t>selsojosee@gmail.com</t>
  </si>
  <si>
    <t>Montanhasduala@gmail.com</t>
  </si>
  <si>
    <t>willamseanna@outlook.com</t>
  </si>
  <si>
    <t>hmafort@gmail.com</t>
  </si>
  <si>
    <t>jshenriquegomes@gmail.com</t>
  </si>
  <si>
    <t>matheus.viegas001@gmail.com</t>
  </si>
  <si>
    <t>davifrancener@gmail.com</t>
  </si>
  <si>
    <t>guiga_bb@hotmail.com</t>
  </si>
  <si>
    <t>douglas.bahr@msn.com</t>
  </si>
  <si>
    <t>jaquesalvespedra@gmail.com</t>
  </si>
  <si>
    <t>valeria.f.f@hotmail.com</t>
  </si>
  <si>
    <t>Marisolbandeira@hotmail.com</t>
  </si>
  <si>
    <t>diego.fandrade@hotmail.com</t>
  </si>
  <si>
    <t>williananjl2016@gmail.com</t>
  </si>
  <si>
    <t>jandiraavelino@hotmail.com</t>
  </si>
  <si>
    <t>r985984170@gmail.com</t>
  </si>
  <si>
    <t>adryel.aguiar1302@gmail.com</t>
  </si>
  <si>
    <t>samukana.49@gmail.com</t>
  </si>
  <si>
    <t>dlns17@hotmail.com</t>
  </si>
  <si>
    <t>giljniknj@gmail.com</t>
  </si>
  <si>
    <t>valdeirribeiro15@hotmail.com</t>
  </si>
  <si>
    <t>Maurocesar99@hotmail.com</t>
  </si>
  <si>
    <t>Andremarinosilva2002@gmail.com</t>
  </si>
  <si>
    <t>Carvalhorenanaugusto@gmail.com</t>
  </si>
  <si>
    <t>Weyneroliver157@hotmail.com</t>
  </si>
  <si>
    <t>williampsp17@gmail.com</t>
  </si>
  <si>
    <t>renanpereirarodolfo@gmail.com</t>
  </si>
  <si>
    <t>edy.street2@gmail.com</t>
  </si>
  <si>
    <t>pedro_henrrique07@hotmail.com</t>
  </si>
  <si>
    <t>johnkelvinmedeiros123@gmail.com</t>
  </si>
  <si>
    <t>cadujuniork@gmail.com</t>
  </si>
  <si>
    <t>rafa.box@hotmail.com</t>
  </si>
  <si>
    <t>luiz.sto@hotmail.com</t>
  </si>
  <si>
    <t>pprogrammer@edu.unifor.br</t>
  </si>
  <si>
    <t>luizfernandobraun9@gmail.com</t>
  </si>
  <si>
    <t>carlos.brunor@gmail.com</t>
  </si>
  <si>
    <t>edigelso1979@gmail.com</t>
  </si>
  <si>
    <t>joaolucasjb2015@gmail.com</t>
  </si>
  <si>
    <t>marcosempreendedorr@gmail.com</t>
  </si>
  <si>
    <t>jajaomotta@gmail.com</t>
  </si>
  <si>
    <t>brunodoprado153@gmail.com</t>
  </si>
  <si>
    <t>wallison21novo@gmail.com</t>
  </si>
  <si>
    <t>geilson.pbs@gmail.com</t>
  </si>
  <si>
    <t>Almeida578@hotmail.com</t>
  </si>
  <si>
    <t>andreluisbjr99@gmail.com</t>
  </si>
  <si>
    <t>alenilson.marques@hotmail.com</t>
  </si>
  <si>
    <t>yuri.toleedo@gmail.com</t>
  </si>
  <si>
    <t>aparecido.keyboards@gmail.com</t>
  </si>
  <si>
    <t>Jvitorpinheiro1234@gmail.com</t>
  </si>
  <si>
    <t>mystermvjr@gmail.com</t>
  </si>
  <si>
    <t>Diego.freitas.r@hotmail.com</t>
  </si>
  <si>
    <t>Oso.maicon@gmail.com</t>
  </si>
  <si>
    <t>rodrigotorquetti4@gmail.com</t>
  </si>
  <si>
    <t>jjrodrig.rm@gmail.com</t>
  </si>
  <si>
    <t>Cpdalimentos@gmail.com</t>
  </si>
  <si>
    <t>matheus.kem2@gmail.com</t>
  </si>
  <si>
    <t>edivaldopinto@yahoo.com.br</t>
  </si>
  <si>
    <t>jadsonsilva14024@gmail.com</t>
  </si>
  <si>
    <t>thiago.f.pdesouza@gmail.com</t>
  </si>
  <si>
    <t>josevaldo1@gmail.com</t>
  </si>
  <si>
    <t>mauricioalmeida58140@gmail.com</t>
  </si>
  <si>
    <t>Ewerton_play@hotmail.com</t>
  </si>
  <si>
    <t>binasantos00@gmail.com</t>
  </si>
  <si>
    <t>ismaelsantana118@gmail.com</t>
  </si>
  <si>
    <t>naldo.santos1981@gmail.com</t>
  </si>
  <si>
    <t>Rick.Marttin.fava15@gmail.com</t>
  </si>
  <si>
    <t>andreisantiago88@gmail.Com</t>
  </si>
  <si>
    <t>breninhogm156@gmail.com</t>
  </si>
  <si>
    <t>gabrielxavier12ss@gmail.com</t>
  </si>
  <si>
    <t>batalha.bento@hotmail.com</t>
  </si>
  <si>
    <t>yurifonsecads@gmail.com</t>
  </si>
  <si>
    <t>oliveira.charlene@gmail.com</t>
  </si>
  <si>
    <t>pedroisidio@hotmail.com</t>
  </si>
  <si>
    <t>Gsgustroodman@gmail.com</t>
  </si>
  <si>
    <t>gustavobernardodiego2@gmail.com</t>
  </si>
  <si>
    <t>dulcineiafonseca78631@gmail.com</t>
  </si>
  <si>
    <t>rocha.fernandes@hotmail.com</t>
  </si>
  <si>
    <t>mateus.hsp_@hotmail.com</t>
  </si>
  <si>
    <t>Edsonsilva.jens@gmail.com</t>
  </si>
  <si>
    <t>Cmcmmartins@hotmail.com</t>
  </si>
  <si>
    <t>ni.oliveira800@gmail.com</t>
  </si>
  <si>
    <t>Viniciusaugustodepaula10@gmail.com</t>
  </si>
  <si>
    <t>avila.moura721@gmail.com</t>
  </si>
  <si>
    <t>dani.ivp0606@gmail.com</t>
  </si>
  <si>
    <t>diegobrunodb21@gmail.com</t>
  </si>
  <si>
    <t>spyker5112@gmail.com</t>
  </si>
  <si>
    <t>Goncalvesvinni12@gmail.com</t>
  </si>
  <si>
    <t>ednews_14@hotmail.com</t>
  </si>
  <si>
    <t>pauloafernandes96@gmail.com</t>
  </si>
  <si>
    <t>Dieguinho.hdl@hotmail.com</t>
  </si>
  <si>
    <t>ggabriel.ferreira.099@gmail.com</t>
  </si>
  <si>
    <t>lindomarkros37@outlook.com</t>
  </si>
  <si>
    <t>leozin090@gmail.com</t>
  </si>
  <si>
    <t>modestostefany@gmail.com</t>
  </si>
  <si>
    <t>samuquekadanny@gmail.com</t>
  </si>
  <si>
    <t>robsonrios_pl@hotmail.com</t>
  </si>
  <si>
    <t>lohaynedias46@gmail.com</t>
  </si>
  <si>
    <t>gersonlara1978@gmail.com</t>
  </si>
  <si>
    <t>pabllovitor11@gmail.com</t>
  </si>
  <si>
    <t>rafael.nascimento65@gmail.com</t>
  </si>
  <si>
    <t>alessandrocoelho@live.com</t>
  </si>
  <si>
    <t>victor.hugoln19@gmail.com</t>
  </si>
  <si>
    <t>azzzzzzaaaaaa0909@gmail.com</t>
  </si>
  <si>
    <t>herickryan2448@gmail.com</t>
  </si>
  <si>
    <t>eduardo19933oliveira@gmail.com</t>
  </si>
  <si>
    <t>k.pinheirokim@gmail.com</t>
  </si>
  <si>
    <t>adeildo.santos@hotmail.com</t>
  </si>
  <si>
    <t>tiagomaciel0805@gmail.com</t>
  </si>
  <si>
    <t>joaocarlosbenini81585@gmail.com</t>
  </si>
  <si>
    <t>kauewebdev@gmail.com</t>
  </si>
  <si>
    <t>betosantosa787@gmail.com</t>
  </si>
  <si>
    <t>gbarretojr@gmail.com</t>
  </si>
  <si>
    <t>evelyn.mansur@hotmail.com</t>
  </si>
  <si>
    <t>Di.santos1@hotmail.com</t>
  </si>
  <si>
    <t>pauloh.azevedo.silva@gmail.com</t>
  </si>
  <si>
    <t>rafael_sapoly@hotmail.com</t>
  </si>
  <si>
    <t>guilherme.luan.mariano@gmail.com</t>
  </si>
  <si>
    <t>empjoaoferreira@gmail.com</t>
  </si>
  <si>
    <t>Gabrielsaymon1105@hotmail.com</t>
  </si>
  <si>
    <t>kellyjfvb@gmail.com</t>
  </si>
  <si>
    <t>alinenascimentope@gmail.com</t>
  </si>
  <si>
    <t>paulohenriquetz@hotmail.com</t>
  </si>
  <si>
    <t>breno.rromero@gmail.com</t>
  </si>
  <si>
    <t>jjjorgeassis@hotmail.com</t>
  </si>
  <si>
    <t>Kite@outlook.com.br</t>
  </si>
  <si>
    <t>danilofernando951@gmail.com</t>
  </si>
  <si>
    <t>Daniel.nogueira000@gmail.com</t>
  </si>
  <si>
    <t>J.ysantos@hotmail.com</t>
  </si>
  <si>
    <t>leonardo8001@hotmail.com</t>
  </si>
  <si>
    <t>Gaabriel6@hotmail.com</t>
  </si>
  <si>
    <t>vinicnitrocgamer@gmail.com</t>
  </si>
  <si>
    <t>anabonalemos@gmail.com</t>
  </si>
  <si>
    <t>guilermemotta6@gmail.com</t>
  </si>
  <si>
    <t>wilhianseco@gmail.com</t>
  </si>
  <si>
    <t>lrcviana91@gmail.com</t>
  </si>
  <si>
    <t>mateusorpereira@gmail.com</t>
  </si>
  <si>
    <t>viane123santos@gmail.com</t>
  </si>
  <si>
    <t>vinicius_sanccez@hotmail.com</t>
  </si>
  <si>
    <t>francinfor18@gmail.com</t>
  </si>
  <si>
    <t>brunno.officy@gmail.com</t>
  </si>
  <si>
    <t>lu7miguel@yahoo.com.br</t>
  </si>
  <si>
    <t>leooliveira-edf@hotmail.com</t>
  </si>
  <si>
    <t>jhon_lucius@hotmail.com</t>
  </si>
  <si>
    <t>bernardomaiadetomi@gmail.com</t>
  </si>
  <si>
    <t>rikardocampos8@gmail.com</t>
  </si>
  <si>
    <t>gilr.m@hotmail.com</t>
  </si>
  <si>
    <t>bruno.nubiam2@gmail.com</t>
  </si>
  <si>
    <t>andrealexandre489@gmail.com</t>
  </si>
  <si>
    <t>icpessoa@hotmail.com</t>
  </si>
  <si>
    <t>rafael.goncalves.sp@gmail.com</t>
  </si>
  <si>
    <t>Carrascostringue2009@gmail.com</t>
  </si>
  <si>
    <t>joelsouzapereiralima10@gmail.com</t>
  </si>
  <si>
    <t>rapha.msilva@gmail.com</t>
  </si>
  <si>
    <t>felipe.lahm2015@gmail.com</t>
  </si>
  <si>
    <t>jeremias_junior@hotmail.com</t>
  </si>
  <si>
    <t>matheusresende305@gmail.com</t>
  </si>
  <si>
    <t>Marcosgatillho@gmail.com</t>
  </si>
  <si>
    <t>Lilianesoareslbs@gmail.com</t>
  </si>
  <si>
    <t>eliekssilva.ls@gmail.com</t>
  </si>
  <si>
    <t>midi6977@hotmail.com</t>
  </si>
  <si>
    <t>rutsguimu@gmail.com</t>
  </si>
  <si>
    <t>ullysses1985@gmail.com</t>
  </si>
  <si>
    <t>gleidsonm9@gmail.com</t>
  </si>
  <si>
    <t>j.leandro1985@hotmail.com</t>
  </si>
  <si>
    <t>marcosrosaalves@outlook.com</t>
  </si>
  <si>
    <t>Jefvaz@gmail.com</t>
  </si>
  <si>
    <t>rafael19041993@gmail.com</t>
  </si>
  <si>
    <t>Franklinsilva_14@hotmail.com</t>
  </si>
  <si>
    <t>diegoj.agrimensura@hotmail.com</t>
  </si>
  <si>
    <t>raellnascimento26@gmail.com</t>
  </si>
  <si>
    <t>vinicius04js@gmail.com</t>
  </si>
  <si>
    <t>andrelopes1989@gmail.com</t>
  </si>
  <si>
    <t>ewertonpires9@gmail.com</t>
  </si>
  <si>
    <t>jlimasouza56@gmail.com</t>
  </si>
  <si>
    <t>Estudos.allan@hotmail.com</t>
  </si>
  <si>
    <t>raphael.itprofessional@gmail.com</t>
  </si>
  <si>
    <t>edmilsonjuniior80@gmail.com</t>
  </si>
  <si>
    <t>hiperides.daniel@gmail.com</t>
  </si>
  <si>
    <t>Jeanlalalima@gmail.com</t>
  </si>
  <si>
    <t>monara_gabriela@hotmail.com</t>
  </si>
  <si>
    <t>nelsonboog13@gmail.com</t>
  </si>
  <si>
    <t>keitybatistap@hotmail.com</t>
  </si>
  <si>
    <t>ralyton@outlook.com</t>
  </si>
  <si>
    <t>geazimiranda@gmail.com</t>
  </si>
  <si>
    <t>matheusalves6885@gmail.com</t>
  </si>
  <si>
    <t>erinaldofeitosadealmeida@gmail.com</t>
  </si>
  <si>
    <t>nivania_20@hotmail.com</t>
  </si>
  <si>
    <t>IRANILDAGOES@GMAIL.COM</t>
  </si>
  <si>
    <t>raylsonmarinho57@gmail.com</t>
  </si>
  <si>
    <t>lucasandradesantos4@gmail.com</t>
  </si>
  <si>
    <t>leonardorafaelcampos@gmail.com</t>
  </si>
  <si>
    <t>robertojose000184@gmail.com</t>
  </si>
  <si>
    <t>luan.silva0701@hotmail.com</t>
  </si>
  <si>
    <t>passosfhi8227@gmail.com</t>
  </si>
  <si>
    <t>diasrussoadm@hotmail.com</t>
  </si>
  <si>
    <t>brendodaniel@gmail.com</t>
  </si>
  <si>
    <t>tonysouza720assl@gmail.com</t>
  </si>
  <si>
    <t>Jolu8723@gmail.com</t>
  </si>
  <si>
    <t>dani_guerreiro@hotmail.com</t>
  </si>
  <si>
    <t>diogo.boufleur@gmail.com</t>
  </si>
  <si>
    <t>alex.suisso@gmail.com</t>
  </si>
  <si>
    <t>jefffersonolive@gmail.com</t>
  </si>
  <si>
    <t>Ricck954646@gmail.com</t>
  </si>
  <si>
    <t>danielrocha20@hotmail.com</t>
  </si>
  <si>
    <t>j.ghallis@hotmail.com</t>
  </si>
  <si>
    <t>thiagodasilvapalma@gmail.com</t>
  </si>
  <si>
    <t>kakaobonny@hotmail.com</t>
  </si>
  <si>
    <t>brenock48@gmail.com</t>
  </si>
  <si>
    <t>sfranciscomarcos@gmail.com</t>
  </si>
  <si>
    <t>gc_gabrielcosta@hotmail.com</t>
  </si>
  <si>
    <t>Marcrj88@gmail.com</t>
  </si>
  <si>
    <t>pedroaraujodasilvasauro@gmail.com</t>
  </si>
  <si>
    <t>lucasandradecamargo@hotmail.com</t>
  </si>
  <si>
    <t>filipe.correa2015@outlook.com</t>
  </si>
  <si>
    <t>marcusdavid5140@gmail.com</t>
  </si>
  <si>
    <t>iagokellwen@gmail.com</t>
  </si>
  <si>
    <t>thyagosouza.santos@gmail.com</t>
  </si>
  <si>
    <t>manorap08sabotage@gmail.com</t>
  </si>
  <si>
    <t>alexandroamorimbjj@gmail.com</t>
  </si>
  <si>
    <t>brunnogama83@gmail.com</t>
  </si>
  <si>
    <t>cabecao1948@hotmail.com</t>
  </si>
  <si>
    <t>joao.vct4913r@gmail.com</t>
  </si>
  <si>
    <t>paivad148@gmail.com</t>
  </si>
  <si>
    <t>lucas.trabalho15@outlook.com</t>
  </si>
  <si>
    <t>g7000mendes@gmail.com</t>
  </si>
  <si>
    <t>reinaldomoraes4551714@gmail.com</t>
  </si>
  <si>
    <t>Santana.pedro2707@gmail.com</t>
  </si>
  <si>
    <t>profssor1533@gmail.com</t>
  </si>
  <si>
    <t>pitagorasborges@gmail.com</t>
  </si>
  <si>
    <t>djlecruz@yahoo.com.br</t>
  </si>
  <si>
    <t>raphaelhdias@gmail.com</t>
  </si>
  <si>
    <t>bonzi.ab@gmail.com</t>
  </si>
  <si>
    <t>jakelima25@gmail.com</t>
  </si>
  <si>
    <t>demir.costa224@gmail.com</t>
  </si>
  <si>
    <t>kauanebarros72@gmail.com</t>
  </si>
  <si>
    <t>claudiodosreisalves488@gmail.com</t>
  </si>
  <si>
    <t>cgmahiro@gmail.com</t>
  </si>
  <si>
    <t>guibikek7@gmail.com</t>
  </si>
  <si>
    <t>koushirou@hotmail.com</t>
  </si>
  <si>
    <t>serginho-alves13@outlook.com</t>
  </si>
  <si>
    <t>juniorgalvaozinho1@gmail.com</t>
  </si>
  <si>
    <t>wildsonsantos@hotmail.com</t>
  </si>
  <si>
    <t>danielrg.apc@gmail.com</t>
  </si>
  <si>
    <t>Michaelloureiro@live.com</t>
  </si>
  <si>
    <t>adibdiego@gmail.com</t>
  </si>
  <si>
    <t>willferreira08@hotmail.com</t>
  </si>
  <si>
    <t>fabiomelf@gmail.com</t>
  </si>
  <si>
    <t>rogerflavia@hotmail.com</t>
  </si>
  <si>
    <t>Bonatojoao0@gmail.com</t>
  </si>
  <si>
    <t>Carlinhosantonio2011@gmail.com</t>
  </si>
  <si>
    <t>Junior.toliveira94@gmail.com</t>
  </si>
  <si>
    <t>gamedbz77@gmail.com</t>
  </si>
  <si>
    <t>Vf71705@gmail.com</t>
  </si>
  <si>
    <t>lucianobernardo608@gmail.com</t>
  </si>
  <si>
    <t>felipe.s.souza@icloud.com</t>
  </si>
  <si>
    <t>diraldoroque@yahoo.com.br</t>
  </si>
  <si>
    <t>matchally@hotmail.com</t>
  </si>
  <si>
    <t>djeniwins69@gmail.com</t>
  </si>
  <si>
    <t>tamitck@hotmail.com</t>
  </si>
  <si>
    <t>Xande.fusca.i30@gmail.com</t>
  </si>
  <si>
    <t>levi32dazuera@gmail.com</t>
  </si>
  <si>
    <t>tavarestv123@gmail.com</t>
  </si>
  <si>
    <t>victorlewandowski.92@gmail.com</t>
  </si>
  <si>
    <t>contato.osmariosilva@gmail.com</t>
  </si>
  <si>
    <t>altairjamesson.agro@gmail.com</t>
  </si>
  <si>
    <t>leehs2kelly@gmail.com</t>
  </si>
  <si>
    <t>eliasmisael82@gmail.com</t>
  </si>
  <si>
    <t>fordkaget@gmail.com</t>
  </si>
  <si>
    <t>caiounsie@gmail.com</t>
  </si>
  <si>
    <t>martins.diogenes29@gmail.com</t>
  </si>
  <si>
    <t>suelene_veloso@hotmail.com</t>
  </si>
  <si>
    <t>danillin27@gmail.com</t>
  </si>
  <si>
    <t>luizotavioo2007@gmail.com</t>
  </si>
  <si>
    <t>diegomedeiroslealdelemos@gmail.com</t>
  </si>
  <si>
    <t>leonardo.reiz@gmail.com</t>
  </si>
  <si>
    <t>annapaula.bsm@gmail.com</t>
  </si>
  <si>
    <t>Maxsuel.ccardoso97@gmail.com</t>
  </si>
  <si>
    <t>kayovgs@gmail.com</t>
  </si>
  <si>
    <t>jm6680413@gmail.com</t>
  </si>
  <si>
    <t>rodrigofnunes@hotmail.com</t>
  </si>
  <si>
    <t>guilhermeandrade3811@gmail.com</t>
  </si>
  <si>
    <t>larissahsilva.2326@gmail.com</t>
  </si>
  <si>
    <t>fernando.fsl886@gmail.com</t>
  </si>
  <si>
    <t>mailson.barreto@gmail.com</t>
  </si>
  <si>
    <t>sthefanny.f61@gmail.com</t>
  </si>
  <si>
    <t>lucasmese2017@gmail.com</t>
  </si>
  <si>
    <t>herteson22@gmail.com</t>
  </si>
  <si>
    <t>marciocorte39@gmail.com</t>
  </si>
  <si>
    <t>cassiomdss2@gmail.com</t>
  </si>
  <si>
    <t>fernandoaguirre.001@gmail.com</t>
  </si>
  <si>
    <t>viniciusdemourarosa@gmail.com</t>
  </si>
  <si>
    <t>wilsonjsilva2000@yahoo.com.br</t>
  </si>
  <si>
    <t>joaopucci.costa@gmail.com</t>
  </si>
  <si>
    <t>goncalves.laryssa4@gmail.com</t>
  </si>
  <si>
    <t>isaacsilvadesigner@gmail.com</t>
  </si>
  <si>
    <t>cassianoferreira987@gmail.com</t>
  </si>
  <si>
    <t>felipecris1990@gmail.com</t>
  </si>
  <si>
    <t>jvinicius449@gmail.com</t>
  </si>
  <si>
    <t>nsoutodaniel@gmail.com</t>
  </si>
  <si>
    <t>jarbeljunior_2017@hotmail.com</t>
  </si>
  <si>
    <t>tatirandoti@gmail.com</t>
  </si>
  <si>
    <t>Mafiaalcantaratkd@gmail.com</t>
  </si>
  <si>
    <t>fabriciofsl8626@gmail.com</t>
  </si>
  <si>
    <t>silvacleiton94@gmail.com</t>
  </si>
  <si>
    <t>silmaeljh@gmail.com</t>
  </si>
  <si>
    <t>danillozen@hotmail.com</t>
  </si>
  <si>
    <t>van.olivi@gmail.com</t>
  </si>
  <si>
    <t>matheuafranca356@gmail.com</t>
  </si>
  <si>
    <t>clodeslima@hotmail.com</t>
  </si>
  <si>
    <t>neuclay@hotmail.com</t>
  </si>
  <si>
    <t>vieirarodrigo022@gmail.com</t>
  </si>
  <si>
    <t>netoelias0099@gmail.com</t>
  </si>
  <si>
    <t>rivaniasilva0305@gmail.com</t>
  </si>
  <si>
    <t>anynnhaatle@hotmail.com</t>
  </si>
  <si>
    <t>rdmmachado@gmail.com</t>
  </si>
  <si>
    <t>Cle.uson.silva@hotmail.com</t>
  </si>
  <si>
    <t>Alleckhs@gmail.com</t>
  </si>
  <si>
    <t>paulocostadelima@gmail.com</t>
  </si>
  <si>
    <t>felipe.scorreia@gmail.com</t>
  </si>
  <si>
    <t>gabrielcastroesantos@gmail.com</t>
  </si>
  <si>
    <t>juniorgrauna@hotmail.com</t>
  </si>
  <si>
    <t>leandrofilhocmr2020@gmail.com</t>
  </si>
  <si>
    <t>lmartins.1401@gmail.com</t>
  </si>
  <si>
    <t>andrems20vinte@gmail.com</t>
  </si>
  <si>
    <t>rafagol87@hotmail.com</t>
  </si>
  <si>
    <t>vaniajm27@gmail.com</t>
  </si>
  <si>
    <t>junior.jm14@hotmail.com</t>
  </si>
  <si>
    <t>Matheussoaresfff@gmail.com</t>
  </si>
  <si>
    <t>Celo.huts@gmail.com</t>
  </si>
  <si>
    <t>robert.rodrigues.work@gmail.com</t>
  </si>
  <si>
    <t>evanilton868@gmail.com</t>
  </si>
  <si>
    <t>fabysabrina@gmail.com</t>
  </si>
  <si>
    <t>leandrodesouza7710@gmail.com</t>
  </si>
  <si>
    <t>tiagolv.84@gmail.com</t>
  </si>
  <si>
    <t>lucasvicente2311@gmail.com</t>
  </si>
  <si>
    <t>nynna.chaz@gmail.com</t>
  </si>
  <si>
    <t>0463adriano@gmail.com</t>
  </si>
  <si>
    <t>Bossa.bia@gmail.com</t>
  </si>
  <si>
    <t>matheusuzantrindade@gmail.com</t>
  </si>
  <si>
    <t>Lucasarmando221303@gmail.com</t>
  </si>
  <si>
    <t>Willianxavier1011@gmail.com</t>
  </si>
  <si>
    <t>tiagooramosrocha@gmail.com</t>
  </si>
  <si>
    <t>rodrigoferrante@gmail.com</t>
  </si>
  <si>
    <t>jottabatista9@gmail.com</t>
  </si>
  <si>
    <t>eduardogamerpinheiro@gmail.com</t>
  </si>
  <si>
    <t>Varnande@gmail.com</t>
  </si>
  <si>
    <t>dayanedoelli93@gmail.com</t>
  </si>
  <si>
    <t>diegofcarneiro7@gmail.com</t>
  </si>
  <si>
    <t>glauberleo.10@gmail.com</t>
  </si>
  <si>
    <t>Thayssa_01@hotmail.com</t>
  </si>
  <si>
    <t>sbetiin_@hotmail.com</t>
  </si>
  <si>
    <t>lorranrodrigues2@gmail.com</t>
  </si>
  <si>
    <t>alexdantas2005@gmail.com</t>
  </si>
  <si>
    <t>logus8silvestre@gmail.com</t>
  </si>
  <si>
    <t>guimolero@gmail.com</t>
  </si>
  <si>
    <t>ally.son.aj23@gmail.com</t>
  </si>
  <si>
    <t>hfcastro10@gmail.com</t>
  </si>
  <si>
    <t>fernandooliveira318@gmail.com</t>
  </si>
  <si>
    <t>yuri_henrique08@hotmail.com</t>
  </si>
  <si>
    <t>douglasabraomagacho@gmail.com</t>
  </si>
  <si>
    <t>rildodias08@gmail.com</t>
  </si>
  <si>
    <t>Ribeirovaldir860@gmail.com</t>
  </si>
  <si>
    <t>Carloseduardotrezupmachado@gmail.com</t>
  </si>
  <si>
    <t>leandromoora@gmail.com</t>
  </si>
  <si>
    <t>devidtf02@gmail.com</t>
  </si>
  <si>
    <t>andrei_rheivjarth@hotmail.com</t>
  </si>
  <si>
    <t>wagnerjensen@lwmail.com.br</t>
  </si>
  <si>
    <t>Matheusrabelo690@gmail.com</t>
  </si>
  <si>
    <t>alexandreemendes89@gmail.com</t>
  </si>
  <si>
    <t>andreylm13@gmail.com</t>
  </si>
  <si>
    <t>drjpmaya@gmail.com</t>
  </si>
  <si>
    <t>samuk_sax@hotmail.com</t>
  </si>
  <si>
    <t>st_04</t>
  </si>
  <si>
    <t>diegofagundes619@outlook.com</t>
  </si>
  <si>
    <t>leandro.sucessoabsoluto@gmail.com</t>
  </si>
  <si>
    <t>joao.calegario.souza@gmail.com.br</t>
  </si>
  <si>
    <t>paulopartil.ph@gmail.com</t>
  </si>
  <si>
    <t>camilly0603@gmail.com</t>
  </si>
  <si>
    <t>joaoguilhermelegalzim1237@gmail.com</t>
  </si>
  <si>
    <t>focusdigitallondon@gmail.com</t>
  </si>
  <si>
    <t>lucassotolanii@gmail.com</t>
  </si>
  <si>
    <t>antoniosamuelrodrigues82@gmail.com</t>
  </si>
  <si>
    <t>diegoandrade08@live.com</t>
  </si>
  <si>
    <t>manusbrabus@outlook.com</t>
  </si>
  <si>
    <t>paoleschikarina@gmail.com</t>
  </si>
  <si>
    <t>isadorameloleandro201@gmail.com</t>
  </si>
  <si>
    <t>luisbat77@gmail.com</t>
  </si>
  <si>
    <t>raphael.maartins@gmail.com</t>
  </si>
  <si>
    <t>nandocosta0013@gmail.com</t>
  </si>
  <si>
    <t>wildohiphop41@gmail.com</t>
  </si>
  <si>
    <t>nilsoncarapreta84@gmail.com</t>
  </si>
  <si>
    <t>Rodolfo_ervalho@hotmail.com</t>
  </si>
  <si>
    <t>Leonardofrancioni@outlook.com</t>
  </si>
  <si>
    <t>matheuscarvalho6499@gmail.com</t>
  </si>
  <si>
    <t>dieison2101@gmail.com</t>
  </si>
  <si>
    <t>Wellynton001@gmail.com</t>
  </si>
  <si>
    <t>douglaseugenio30@gmail.com</t>
  </si>
  <si>
    <t>adriana2015687@gmail.com</t>
  </si>
  <si>
    <t>wj035663@gmail.com</t>
  </si>
  <si>
    <t>didirodrigofranciscodasilvajun@gmail.com</t>
  </si>
  <si>
    <t>leandro.tavares22@hotmail.com</t>
  </si>
  <si>
    <t>matheus@werks.com.br</t>
  </si>
  <si>
    <t>rafaperfeito439@gmail.com</t>
  </si>
  <si>
    <t>marcosjuina100@hotmail.com</t>
  </si>
  <si>
    <t>eduardojs@outlook.com.br</t>
  </si>
  <si>
    <t>awpl1234@gmail.com</t>
  </si>
  <si>
    <t>deyvid.brayner@gmail.com</t>
  </si>
  <si>
    <t>aurelio.js200@gmail.com</t>
  </si>
  <si>
    <t>Denilsonalmeidacarvalho@gmail.com</t>
  </si>
  <si>
    <t>flaviane-asp@hotmail.com</t>
  </si>
  <si>
    <t>thulioaleixo@gmail.com</t>
  </si>
  <si>
    <t>rafaelsa2012@bol.com.br</t>
  </si>
  <si>
    <t>myllagoes.mg@gmail.com</t>
  </si>
  <si>
    <t>helerson1990@yahoo.com</t>
  </si>
  <si>
    <t>Douglas.199619@gmail.com</t>
  </si>
  <si>
    <t>edutadeu@icloud.com</t>
  </si>
  <si>
    <t>Felipefachinguelfi@gmail.com</t>
  </si>
  <si>
    <t>Rogerio372alves372@gmail.com</t>
  </si>
  <si>
    <t>hugophilipedacruz@gmail.com</t>
  </si>
  <si>
    <t>Victor.htctelecom@gmail.com</t>
  </si>
  <si>
    <t>carlos_orodrigues@yahoo.com.br</t>
  </si>
  <si>
    <t>paulo.pauloleonardo@gmail.com</t>
  </si>
  <si>
    <t>analucia-sdm@hotmail.com</t>
  </si>
  <si>
    <t>Jalesc@gmail.com</t>
  </si>
  <si>
    <t>rafaanjos922@outlook.com</t>
  </si>
  <si>
    <t>vitor13verciano@gmail.com</t>
  </si>
  <si>
    <t>Rodrigofdominguez@gmail.com</t>
  </si>
  <si>
    <t>bratfischjulia93@gmail.com</t>
  </si>
  <si>
    <t>joselenilsondasilva545@gmail.com</t>
  </si>
  <si>
    <t>andreluizjusten@gmail.com</t>
  </si>
  <si>
    <t>jailson.nogueira2@gmail.com</t>
  </si>
  <si>
    <t>robsonsk8oliveira@gmail.com</t>
  </si>
  <si>
    <t>lady_dedeus@hotmail.com</t>
  </si>
  <si>
    <t>alanlaribass9@gmail.com</t>
  </si>
  <si>
    <t>lucas.filipe51@gmail.com</t>
  </si>
  <si>
    <t>matheusrogenski95@gmail.com</t>
  </si>
  <si>
    <t>jcamarawork@gmail.com</t>
  </si>
  <si>
    <t>marcos.ps2017@outlook.com.br</t>
  </si>
  <si>
    <t>Wenner.r1@gmail.com</t>
  </si>
  <si>
    <t>anderson.viabilidade79@gmail.com</t>
  </si>
  <si>
    <t>edilsonjsilva1619@gmail.com</t>
  </si>
  <si>
    <t>beneditocarlosdesouza1987@gmail.com</t>
  </si>
  <si>
    <t>caio.paraduzin@gmail.com</t>
  </si>
  <si>
    <t>renanesilva@gmail.com</t>
  </si>
  <si>
    <t>Renato.castro95@icloud.com</t>
  </si>
  <si>
    <t>dartion.machado3@outlook.com</t>
  </si>
  <si>
    <t>muriloscx@gmail.com</t>
  </si>
  <si>
    <t>lucianoluiz2014@yahoo.com.br</t>
  </si>
  <si>
    <t>gilbertojb@gmail.com</t>
  </si>
  <si>
    <t>thiagoss26@hotmail.com</t>
  </si>
  <si>
    <t>jv3966783@gmail.com</t>
  </si>
  <si>
    <t>camilaportedosantos@uni9.edu.br</t>
  </si>
  <si>
    <t>elias@vbtelecom.net.br</t>
  </si>
  <si>
    <t>Waldemirthiagomendes1@gmail.com</t>
  </si>
  <si>
    <t>julianamariano1406@yahoo.com.br</t>
  </si>
  <si>
    <t>Linekerdias17@gmail.com</t>
  </si>
  <si>
    <t>rennanfds@gmail.com</t>
  </si>
  <si>
    <t>gabiih1410@gmail.com</t>
  </si>
  <si>
    <t>afraniovargas@gmail.com</t>
  </si>
  <si>
    <t>lucasmatheussss777@gmail.com</t>
  </si>
  <si>
    <t>heloisasimoesrodrigues07@gmail.com</t>
  </si>
  <si>
    <t>wesley.rikardo@hotmail.com</t>
  </si>
  <si>
    <t>henriquepeixotomh9@gmail.com</t>
  </si>
  <si>
    <t>dyego.oliveirasilva@gmail.com</t>
  </si>
  <si>
    <t>igao.fernando01@gmail.com</t>
  </si>
  <si>
    <t>Filipinhor10@hotmail.com</t>
  </si>
  <si>
    <t>cris99guitar@gmail.com</t>
  </si>
  <si>
    <t>martiliogcb@gmail.com</t>
  </si>
  <si>
    <t>digao09@hotmail.com</t>
  </si>
  <si>
    <t>duuh.dorneles@gmail.com</t>
  </si>
  <si>
    <t>paulo.ramon.genuh@gmail.com</t>
  </si>
  <si>
    <t>sergioihnove@gmai.com</t>
  </si>
  <si>
    <t>walter.major@hotmail.com</t>
  </si>
  <si>
    <t>matfrazaoo@gmail.com</t>
  </si>
  <si>
    <t>aa3851178@gmail.com</t>
  </si>
  <si>
    <t>wahkamtom@gmail.com</t>
  </si>
  <si>
    <t>felipegiovanini.consultor@gmail.com</t>
  </si>
  <si>
    <t>Joaofirmino423@Gmail.vou</t>
  </si>
  <si>
    <t>pauloandree80@gmail.com</t>
  </si>
  <si>
    <t>estrava22@gmail.com</t>
  </si>
  <si>
    <t>thiagosilva87@hotmail.com</t>
  </si>
  <si>
    <t>maryah.presentes@gmail.com</t>
  </si>
  <si>
    <t>lacerdahenrique328@gmail.com</t>
  </si>
  <si>
    <t>bruna.tizzio19@gmail.com</t>
  </si>
  <si>
    <t>Gilbertobarbosa1784@gmail.com</t>
  </si>
  <si>
    <t>fcguiga@gmail.com</t>
  </si>
  <si>
    <t>Jully300.88@hotmail.com</t>
  </si>
  <si>
    <t>fabio_satiro@yahoo.com.br</t>
  </si>
  <si>
    <t>paulovictorpasianotoalves@gmail.com</t>
  </si>
  <si>
    <t>c.souzapriscila@hotmail.com</t>
  </si>
  <si>
    <t>wedsonsilva32@gmail.com</t>
  </si>
  <si>
    <t>johnsilva823@gmail.com</t>
  </si>
  <si>
    <t>cairo.carmo@hotmail.com</t>
  </si>
  <si>
    <t>estevanbarbosadasneves@gmail.com</t>
  </si>
  <si>
    <t>f.int.fodao40@gmail.com</t>
  </si>
  <si>
    <t>Cleiton.moderno@gmail.com</t>
  </si>
  <si>
    <t>carlitoaramalho@yahoo.com.br</t>
  </si>
  <si>
    <t>minezindegrass@gmail.com</t>
  </si>
  <si>
    <t>raidasilva9073@gmail.com</t>
  </si>
  <si>
    <t>jeffersonnunes009@gmail.com</t>
  </si>
  <si>
    <t>victormouraxa1234@gmail.com</t>
  </si>
  <si>
    <t>victorholanda.vhc@gmail.com</t>
  </si>
  <si>
    <t>rhuann820@gmail.com</t>
  </si>
  <si>
    <t>Jhonatanlopes668@gmail.com</t>
  </si>
  <si>
    <t>guilhermepereirah3@gmail.com</t>
  </si>
  <si>
    <t>flaviomarcelo10@gmail.com</t>
  </si>
  <si>
    <t>rubensprado1212@gmail.com</t>
  </si>
  <si>
    <t>lucas.amaral1@hotmail.com</t>
  </si>
  <si>
    <t>marcio.dasilvagomes@hotmail.com</t>
  </si>
  <si>
    <t>anamarialopes450@gmail.com</t>
  </si>
  <si>
    <t>Tigocelestino60@gmail.com</t>
  </si>
  <si>
    <t>guikaspro@hotmail.com</t>
  </si>
  <si>
    <t>antoniojpinho97@gmail.com</t>
  </si>
  <si>
    <t>crisverissimoo@hotmail.com</t>
  </si>
  <si>
    <t>venitsgerson@gmail.com</t>
  </si>
  <si>
    <t>diefurlann@hotmail.com</t>
  </si>
  <si>
    <t>Fyhhg@bol.com</t>
  </si>
  <si>
    <t>luismarchesan01@gmail.com</t>
  </si>
  <si>
    <t>tigo.s.araujo@hotmail.com</t>
  </si>
  <si>
    <t>barbosa.douglas95@hotmail.com</t>
  </si>
  <si>
    <t>bruno24434710@gmail.com</t>
  </si>
  <si>
    <t>gegyncarlos@hotmail.com</t>
  </si>
  <si>
    <t>igormarcell.adm@gmail.com</t>
  </si>
  <si>
    <t>michelecdbvalerio@hotmail.com</t>
  </si>
  <si>
    <t>fabianotroy@gmail.com</t>
  </si>
  <si>
    <t>franciscovieira2505@gmail.com</t>
  </si>
  <si>
    <t>magcosta1985@gmail.com</t>
  </si>
  <si>
    <t>geremiasribeiro5@gmail.com</t>
  </si>
  <si>
    <t>professorlord09@gmail.com</t>
  </si>
  <si>
    <t>gabriel-goes2011@hotmail.com</t>
  </si>
  <si>
    <t>moretti_mp7@hotmail.com</t>
  </si>
  <si>
    <t>Arielmcarvalho@gmail.com</t>
  </si>
  <si>
    <t>Mateus.tsst@hotmail.com</t>
  </si>
  <si>
    <t>alefmiranda09@gmail.com</t>
  </si>
  <si>
    <t>dascalakisfile@hotmail.com</t>
  </si>
  <si>
    <t>victoroliveira173@gmail.com</t>
  </si>
  <si>
    <t>ederbalsanelli@gmail.com</t>
  </si>
  <si>
    <t>gabriellelima_@live.com</t>
  </si>
  <si>
    <t>pralexandrejardim@hotmail.com</t>
  </si>
  <si>
    <t>hedson.fermat@gmail.com</t>
  </si>
  <si>
    <t>pedro.joga008@gmail.com</t>
  </si>
  <si>
    <t>leonardovieira_94@hotmail.com</t>
  </si>
  <si>
    <t>lucassilvasilvasoares@gmail.com</t>
  </si>
  <si>
    <t>pablosantiagopsbs@hotmail.com</t>
  </si>
  <si>
    <t>dayvison.gabriel96@hotmail.com</t>
  </si>
  <si>
    <t>dyegotelino@gmail.com</t>
  </si>
  <si>
    <t>Rhuanpereirawe@gmail.com</t>
  </si>
  <si>
    <t>Elvisbrendoo@gmail.com</t>
  </si>
  <si>
    <t>emilay111@gmail.com</t>
  </si>
  <si>
    <t>Winidluffy@gmail.com</t>
  </si>
  <si>
    <t>angelo.souza0231@gmail.com</t>
  </si>
  <si>
    <t>maxmilan07@gmail.com</t>
  </si>
  <si>
    <t>dasilvacioli@hotmail.com</t>
  </si>
  <si>
    <t>amadeuaraujo942@gmail.com</t>
  </si>
  <si>
    <t>saugustcsar@gmail.com</t>
  </si>
  <si>
    <t>thiago.offredi26@gmail.com</t>
  </si>
  <si>
    <t>jaisonjiujitsu591@gmail.com</t>
  </si>
  <si>
    <t>joao.hemenegildo@gmail.com</t>
  </si>
  <si>
    <t>Joseneyaladim80@gmail.com</t>
  </si>
  <si>
    <t>suzielemgp@gmail.com</t>
  </si>
  <si>
    <t>hbrocha13@gmail.com</t>
  </si>
  <si>
    <t>Chrisdaz.kawa@gmail.com</t>
  </si>
  <si>
    <t>eduardorocha8333@gmail.com</t>
  </si>
  <si>
    <t>Paulinhoteclaspa600@gmail.com</t>
  </si>
  <si>
    <t>arthur_capistrano@hotmail.com</t>
  </si>
  <si>
    <t>teo_smc@hotmail.com</t>
  </si>
  <si>
    <t>leonardo.alonsosiste@gmail.com</t>
  </si>
  <si>
    <t>jegalvao@hotmail.com</t>
  </si>
  <si>
    <t>igulira2@gmail.com</t>
  </si>
  <si>
    <t>jandersonsmf@gmail.com</t>
  </si>
  <si>
    <t>miltonmello457@gmail.com</t>
  </si>
  <si>
    <t>Sidineibuenomatias@gmail.com</t>
  </si>
  <si>
    <t>tefinhalt@gmail.com</t>
  </si>
  <si>
    <t>wyllian.87@hotmail.com</t>
  </si>
  <si>
    <t>lughadermeck@gmail.com</t>
  </si>
  <si>
    <t>fellipelove3@gmail.com</t>
  </si>
  <si>
    <t>gladsonmarques@gmail.com</t>
  </si>
  <si>
    <t>Pelifetjf@gmail.com</t>
  </si>
  <si>
    <t>massashikito@gmail.com</t>
  </si>
  <si>
    <t>adriano9089@gmail.com</t>
  </si>
  <si>
    <t>fillypeh@msn.com</t>
  </si>
  <si>
    <t>apariciosantos376@gmail.com</t>
  </si>
  <si>
    <t>luizcmaschio.santos@gmail.com</t>
  </si>
  <si>
    <t>joeljhongui1@gmail.com</t>
  </si>
  <si>
    <t>Matheusferreirareis.essmc@outlook.com</t>
  </si>
  <si>
    <t>luucas.lopes1995@gmail.com</t>
  </si>
  <si>
    <t>thia80.ferreira@gmail.com</t>
  </si>
  <si>
    <t>guga10machado@hotmail.com</t>
  </si>
  <si>
    <t>Jhonatan.adalto@gmail.com</t>
  </si>
  <si>
    <t>l.goodoy23@gmail.com</t>
  </si>
  <si>
    <t>felipebidu96@gmail.com</t>
  </si>
  <si>
    <t>Golden9ifox@gmail.com</t>
  </si>
  <si>
    <t>deoliveira.silva.alisson@gmail.com</t>
  </si>
  <si>
    <t>ryanythalis@gmail.com</t>
  </si>
  <si>
    <t>marcopineschi@gmail.com</t>
  </si>
  <si>
    <t>reginafigueiredo228@gmail.com</t>
  </si>
  <si>
    <t>alvarobranco@outlook.com</t>
  </si>
  <si>
    <t>marcelo_freitas.s@hotmail.com</t>
  </si>
  <si>
    <t>fjobsonbb@gmail.com</t>
  </si>
  <si>
    <t>raymartinsj@gmail.com</t>
  </si>
  <si>
    <t>decoggomes52@gmail.com</t>
  </si>
  <si>
    <t>kezyamirella@gmail.com</t>
  </si>
  <si>
    <t>popo1974@bol.com.br</t>
  </si>
  <si>
    <t>fabiojrpaiva@yahoo.com.br</t>
  </si>
  <si>
    <t>dico-oliveira@hotmail.com</t>
  </si>
  <si>
    <t>kalytoncamargo97@gmail.com</t>
  </si>
  <si>
    <t>eliezerpereirafaria@gmail.com</t>
  </si>
  <si>
    <t>pipokynha007@hotmail.com</t>
  </si>
  <si>
    <t>Jaiirlmedeiros@gmail.com</t>
  </si>
  <si>
    <t>igorcortez667@gmail.com</t>
  </si>
  <si>
    <t>andbonoso@gmail.com</t>
  </si>
  <si>
    <t>Emidionunes07@gmail.com</t>
  </si>
  <si>
    <t>maulimasp@hotmail.com</t>
  </si>
  <si>
    <t>thiagosushis1515@gmail.com</t>
  </si>
  <si>
    <t>guilherme.pereira11@hotmail.com</t>
  </si>
  <si>
    <t>bymisamisa@gmail.com</t>
  </si>
  <si>
    <t>igormartinsalice@gmail.com</t>
  </si>
  <si>
    <t>jaquesantanaa@gmail.com</t>
  </si>
  <si>
    <t>kaycksouza14@gmail.com</t>
  </si>
  <si>
    <t>js5881503@gmail.com</t>
  </si>
  <si>
    <t>Alexpetkovicz@hotmail.com</t>
  </si>
  <si>
    <t>cannotisa190@gmail.com</t>
  </si>
  <si>
    <t>luizfernandomaciel@gmail.com</t>
  </si>
  <si>
    <t>wallisson1011@gmail.com</t>
  </si>
  <si>
    <t>fabinhocbp@hotmail.com</t>
  </si>
  <si>
    <t>difalavacar@gmail.com</t>
  </si>
  <si>
    <t>fagner_brito7@hotmail.com</t>
  </si>
  <si>
    <t>Gabriel.domingos97@icloud.com</t>
  </si>
  <si>
    <t>luizfelipeaugustodasilva27@gmail.com</t>
  </si>
  <si>
    <t>nina.2702@gmail.com</t>
  </si>
  <si>
    <t>wel_fisio@hotmail.com</t>
  </si>
  <si>
    <t>Luizfelipe_07@hotmail.com</t>
  </si>
  <si>
    <t>thiagoalonso.sonda@gmail.com</t>
  </si>
  <si>
    <t>ramonnmeloef@gmail.com</t>
  </si>
  <si>
    <t>kauamerino@hotmail.com</t>
  </si>
  <si>
    <t>fesilva031193@gmail.com</t>
  </si>
  <si>
    <t>izaelmuniz@gmail.com</t>
  </si>
  <si>
    <t>19.11bruno@gmail.com</t>
  </si>
  <si>
    <t>byancaalvesdossantos15@gmail.com</t>
  </si>
  <si>
    <t>edsoncandidosouzacandido@gmail.com</t>
  </si>
  <si>
    <t>registt2507@gmail.com</t>
  </si>
  <si>
    <t>kokarel2020@gmail.com</t>
  </si>
  <si>
    <t>Enzofigueiredoo21@gmail.ckm</t>
  </si>
  <si>
    <t>jonathanteixeira9717@gmail.com</t>
  </si>
  <si>
    <t>tomgrequi26@gmail.com</t>
  </si>
  <si>
    <t>masouza230484@gmail.com</t>
  </si>
  <si>
    <t>wandersonabcdf37@gmail.com</t>
  </si>
  <si>
    <t>zaria649@gmail.com</t>
  </si>
  <si>
    <t>Vitoriof433@gmail.com</t>
  </si>
  <si>
    <t>jguilhermemandu05@gmail.com</t>
  </si>
  <si>
    <t>armandobezza3001@gmail.com</t>
  </si>
  <si>
    <t>binhoweberns@gmail.com</t>
  </si>
  <si>
    <t>caiogla@gmail.com</t>
  </si>
  <si>
    <t>mayconfidelis@gmail.com</t>
  </si>
  <si>
    <t>d.amorim10@gmail.com</t>
  </si>
  <si>
    <t>guilhermeggs1996@gmail.com</t>
  </si>
  <si>
    <t>soaresgeovane2@gmail.com</t>
  </si>
  <si>
    <t>italo.sousa@hotmail.com</t>
  </si>
  <si>
    <t>eldodiego@yahoo.com</t>
  </si>
  <si>
    <t>jirayalindoc3@gmail.com</t>
  </si>
  <si>
    <t>igor.alves.ramalhet10@hotmail.com</t>
  </si>
  <si>
    <t>thiago.ced84@gmail.com</t>
  </si>
  <si>
    <t>leonardo.santosnt@hotmail.com</t>
  </si>
  <si>
    <t>goiszito@hotmail.com</t>
  </si>
  <si>
    <t>Luiz.omegainc@gmail.com</t>
  </si>
  <si>
    <t>renanoliveora.edf@gmail.com</t>
  </si>
  <si>
    <t>brunoantonio.p.f@gmail.com</t>
  </si>
  <si>
    <t>edupxjr@yahoo.com.br</t>
  </si>
  <si>
    <t>chris-fehn@hotmail.com</t>
  </si>
  <si>
    <t>odair.duzinho10@gmail.com</t>
  </si>
  <si>
    <t>ELAINNYMACIELMACIEL@GMAIL.COM</t>
  </si>
  <si>
    <t>victorgcross@hotmail.com</t>
  </si>
  <si>
    <t>ffnotebookinfo@gmail.com</t>
  </si>
  <si>
    <t>lugano.1052@gmail.com</t>
  </si>
  <si>
    <t>marcossoaresdossantosconde@gmail.com</t>
  </si>
  <si>
    <t>guilhermealtenburg@hotmail.com</t>
  </si>
  <si>
    <t>marcusaopaulino@yahoo.com.br</t>
  </si>
  <si>
    <t>fernandohenriqueseabradesouza@gmail.com</t>
  </si>
  <si>
    <t>geordanisjoseph1@gmail.com</t>
  </si>
  <si>
    <t>Wesleyjunio811@gmail.com</t>
  </si>
  <si>
    <t>vtr06nepo@gmail.com</t>
  </si>
  <si>
    <t>vitorazulino107@gmail.com</t>
  </si>
  <si>
    <t>viiih3635@gmail.com</t>
  </si>
  <si>
    <t>Victorbatistavelame@gmail.com</t>
  </si>
  <si>
    <t>ludmillyshell@gmail.com</t>
  </si>
  <si>
    <t>fabriciotavares608@gmail.com</t>
  </si>
  <si>
    <t>taylinne_pereira@hotmail.com</t>
  </si>
  <si>
    <t>damiaojluz@gmail.com</t>
  </si>
  <si>
    <t>lucianovanderson@gmail.com</t>
  </si>
  <si>
    <t>compras33ewerton@gmail.com</t>
  </si>
  <si>
    <t>allancsz@outlook.com</t>
  </si>
  <si>
    <t>rbrunocardoso@hotmail.com</t>
  </si>
  <si>
    <t>jgsn21@gmail.com</t>
  </si>
  <si>
    <t>lucasgdantas15@gmail.com</t>
  </si>
  <si>
    <t>schelbarbalho33@gmail.com</t>
  </si>
  <si>
    <t>deborahp.lyra@hotmail.com</t>
  </si>
  <si>
    <t>adson18@outlook.com.br</t>
  </si>
  <si>
    <t>ronddj@hotmail.com</t>
  </si>
  <si>
    <t>vitoria.lucas@gmail.com</t>
  </si>
  <si>
    <t>rodrigobusin@gmail.com</t>
  </si>
  <si>
    <t>wellington.silveira0504@gmail.com</t>
  </si>
  <si>
    <t>matheusrecreio@gmail.com</t>
  </si>
  <si>
    <t>marcelomaidana0504@gmail.com</t>
  </si>
  <si>
    <t>wfsj.2014@gmail.com</t>
  </si>
  <si>
    <t>andressa.baccas@gmail.com</t>
  </si>
  <si>
    <t>pamela.monteiro88@gmail.com</t>
  </si>
  <si>
    <t>Amarcal30@gmail.com</t>
  </si>
  <si>
    <t>gabrielbhenriqueg@gmail.com</t>
  </si>
  <si>
    <t>marcio.gfrancisco@gmail.com</t>
  </si>
  <si>
    <t>guilherme3yama@gmail.com</t>
  </si>
  <si>
    <t>wrahini@gmail.com</t>
  </si>
  <si>
    <t>risiarochaz@gmail.com</t>
  </si>
  <si>
    <t>Renderia.design@gmail.com</t>
  </si>
  <si>
    <t>guilhermealvesluiz194@gmail.com</t>
  </si>
  <si>
    <t>brunoalopes22@gmail.com</t>
  </si>
  <si>
    <t>Marcos_gbatista@hotmail.com</t>
  </si>
  <si>
    <t>enrique.campos2003@gmail.com</t>
  </si>
  <si>
    <t>higorpiupiu_10@hotmail.com</t>
  </si>
  <si>
    <t>lcsmluisinho@gmail.com</t>
  </si>
  <si>
    <t>juliokratos@hotmail.com</t>
  </si>
  <si>
    <t>Geovane22floripa@gmail.com</t>
  </si>
  <si>
    <t>thalesagga@hotmail.com</t>
  </si>
  <si>
    <t>rogerioneco@hotmail.com</t>
  </si>
  <si>
    <t>douglasbg09@gmail.com</t>
  </si>
  <si>
    <t>correaandreluis04@gmail.com</t>
  </si>
  <si>
    <t>johnata00001@gmail.com</t>
  </si>
  <si>
    <t>leilianebatistasantana5@gmail.com</t>
  </si>
  <si>
    <t>americoapocalips10@hotmail.com</t>
  </si>
  <si>
    <t>guilherme31082011@hotmail.com</t>
  </si>
  <si>
    <t>tomasviana46@gmail.com</t>
  </si>
  <si>
    <t>pmatias_2007@hotmail.com</t>
  </si>
  <si>
    <t>wmax24452@gmail.com</t>
  </si>
  <si>
    <t>matheus.dias.md2004@gmail.com</t>
  </si>
  <si>
    <t>apostoloalison@gmail.com</t>
  </si>
  <si>
    <t>eupcpc@gmail.com</t>
  </si>
  <si>
    <t>agostinho_gu@hotmail.com</t>
  </si>
  <si>
    <t>rafaelcarvalho210992@gmail.com</t>
  </si>
  <si>
    <t>guilhermealvesempregos@hotmail.com</t>
  </si>
  <si>
    <t>maike-mateus@hotmail.com</t>
  </si>
  <si>
    <t>lucasamorim210@gmail.com</t>
  </si>
  <si>
    <t>Leomsilveira27@gmail.com</t>
  </si>
  <si>
    <t>dandinhomaia@gmail.com</t>
  </si>
  <si>
    <t>e.roodrigues@hotmail.com</t>
  </si>
  <si>
    <t>joaovitor.oliveira63@yahoo.com</t>
  </si>
  <si>
    <t>marpousofo@hotmail.com</t>
  </si>
  <si>
    <t>raylsonmesquita1994@gmail.com</t>
  </si>
  <si>
    <t>alef_matias@live.com</t>
  </si>
  <si>
    <t>luisfelipe29br@gmail.com</t>
  </si>
  <si>
    <t>hellvam294@gmail.com</t>
  </si>
  <si>
    <t>t.cc.c@hotmail.com</t>
  </si>
  <si>
    <t>guguselecionado26@gmail.com</t>
  </si>
  <si>
    <t>marcioavb.ms@gmail.com</t>
  </si>
  <si>
    <t>Odair.redes@gmail.com</t>
  </si>
  <si>
    <t>gelsonribeirog3@gmail.com</t>
  </si>
  <si>
    <t>Tomgrequi@gmail.com</t>
  </si>
  <si>
    <t>gustavo.camazano@gmail.com</t>
  </si>
  <si>
    <t>Thalles190@outlook.com</t>
  </si>
  <si>
    <t>max-lp2@hotmail.com</t>
  </si>
  <si>
    <t>elmadamrodrigues@hotmail.com</t>
  </si>
  <si>
    <t>eduh.marcondes@hotmail.com</t>
  </si>
  <si>
    <t>eduardo.fernande@yahoo.com.br</t>
  </si>
  <si>
    <t>gustavoffernandoferreira@gmail.com</t>
  </si>
  <si>
    <t>raimundasantana077@gmail.com</t>
  </si>
  <si>
    <t>leonardo1994_rb@hotmail.com</t>
  </si>
  <si>
    <t>andrea.mameluco@gmail.com</t>
  </si>
  <si>
    <t>diego_tome16@live.com</t>
  </si>
  <si>
    <t>wellison01@hotmail.com</t>
  </si>
  <si>
    <t>franciscotyesco@hotmail.com</t>
  </si>
  <si>
    <t>jfreire169@gmail.com</t>
  </si>
  <si>
    <t>Vns66.va@gmail.com</t>
  </si>
  <si>
    <t>ao2939193@gmail.com</t>
  </si>
  <si>
    <t>deivitifelipe24@gmail.com</t>
  </si>
  <si>
    <t>milena_vital@hotmail.com</t>
  </si>
  <si>
    <t>Tiago.33@yahoo.com</t>
  </si>
  <si>
    <t>pr.ronildomelo84@gmail.com</t>
  </si>
  <si>
    <t>angelomatsuda1@gmail.com</t>
  </si>
  <si>
    <t>junior@dominiosolucoes.com.br</t>
  </si>
  <si>
    <t>jmramos004@gmail.com</t>
  </si>
  <si>
    <t>Mendes.victor007@gmail.com</t>
  </si>
  <si>
    <t>andrealvessouza@gmail.com</t>
  </si>
  <si>
    <t>hugo070683@hotmail.com</t>
  </si>
  <si>
    <t>lucianoanunciacao3@hotmail.com</t>
  </si>
  <si>
    <t>guilherme_sd803@hotmail.com</t>
  </si>
  <si>
    <t>fernandaeana2016@gmail.com</t>
  </si>
  <si>
    <t>Willians35victor@gmail.com</t>
  </si>
  <si>
    <t>quirinoneto410@gmail.com</t>
  </si>
  <si>
    <t>roberto.alves911@yahoo.com</t>
  </si>
  <si>
    <t>joaomaillist@gmail.com</t>
  </si>
  <si>
    <t>patrickn860@gmail.com</t>
  </si>
  <si>
    <t>godspvpgf@gmail.com</t>
  </si>
  <si>
    <t>Marcos_rbb@hotmail.com</t>
  </si>
  <si>
    <t>Zinho_silva023@hotmail.com</t>
  </si>
  <si>
    <t>diego12fb19@gmail.com</t>
  </si>
  <si>
    <t>axeowna13@hotmail.com</t>
  </si>
  <si>
    <t>moisesbhz@gmail.com</t>
  </si>
  <si>
    <t>mj393222@gmail.com</t>
  </si>
  <si>
    <t>danielnspinelle@gmail.com</t>
  </si>
  <si>
    <t>pankkadao@live.com</t>
  </si>
  <si>
    <t>samuel.almeida2000@gmail.com</t>
  </si>
  <si>
    <t>deba.soliveira@gmail.com</t>
  </si>
  <si>
    <t>mando.gn@outlook.com</t>
  </si>
  <si>
    <t>Alves_izael@hotmail.coma</t>
  </si>
  <si>
    <t>eduardo.dsampaio@gmail.com</t>
  </si>
  <si>
    <t>rumuniquesm.lima@gmail.com</t>
  </si>
  <si>
    <t>mauricio.neto1990@gmail.com</t>
  </si>
  <si>
    <t>Fel210897@gmail.com</t>
  </si>
  <si>
    <t>ragomes23@gmail.com</t>
  </si>
  <si>
    <t>jhonny-quest@hotmail.com</t>
  </si>
  <si>
    <t>lalesca_gm@hotmail.com</t>
  </si>
  <si>
    <t>alexsandropedrodasilvalela@gmail.com</t>
  </si>
  <si>
    <t>girleyb0@gmail.com</t>
  </si>
  <si>
    <t>ffurtadocontato@gmail.com</t>
  </si>
  <si>
    <t>Jefersonsr@live.com</t>
  </si>
  <si>
    <t>rodrigopericles43@gmail.com</t>
  </si>
  <si>
    <t>mrs.romulo@hotmail.com</t>
  </si>
  <si>
    <t>jonataccb1@yahoo.com.br</t>
  </si>
  <si>
    <t>marinaisabelst@gmail.com</t>
  </si>
  <si>
    <t>stephen.siewerdt87@gmail.com</t>
  </si>
  <si>
    <t>cadurodrigues2004@gmail.com</t>
  </si>
  <si>
    <t>rhtd34075@gmail.com</t>
  </si>
  <si>
    <t>carvalhosilva607@gmail.com</t>
  </si>
  <si>
    <t>oseasgtlider@gmail.com</t>
  </si>
  <si>
    <t>joaomecanica66@gmail.com</t>
  </si>
  <si>
    <t>farnezebruno@gmail.com</t>
  </si>
  <si>
    <t>sousaxaviertv@gmail.com</t>
  </si>
  <si>
    <t>Admluizarruda@gmail.com</t>
  </si>
  <si>
    <t>dyego93@gmail.com</t>
  </si>
  <si>
    <t>felipedfreitas123@gmail.com</t>
  </si>
  <si>
    <t>sn23william@gmail.com</t>
  </si>
  <si>
    <t>mayrah.barros@gmail.com</t>
  </si>
  <si>
    <t>walton_pg@hotmail.com</t>
  </si>
  <si>
    <t>gilbertocamargojr79@gmail.com</t>
  </si>
  <si>
    <t>danilosilveira93@gmail.com</t>
  </si>
  <si>
    <t>jayrocursos2019@gmail.com</t>
  </si>
  <si>
    <t>aragonrogerio@gmail.com</t>
  </si>
  <si>
    <t>quinhonorato@gmail.com</t>
  </si>
  <si>
    <t>joilson_damasceno@hotmail.com</t>
  </si>
  <si>
    <t>rrbgfilho@gmail.com</t>
  </si>
  <si>
    <t>luizclaudio00700@gmail.com</t>
  </si>
  <si>
    <t>pablo_jb5@hotmail.com</t>
  </si>
  <si>
    <t>mftojal92@gmail.com</t>
  </si>
  <si>
    <t>marciliosardinha05@gmail.com</t>
  </si>
  <si>
    <t>rosicleide_oliveira07@hotmail.com</t>
  </si>
  <si>
    <t>davi.gomes@live.com</t>
  </si>
  <si>
    <t>lizandraimss@gmail.com</t>
  </si>
  <si>
    <t>gledysonegc@gmail.com</t>
  </si>
  <si>
    <t>raristonsantos@gmail.com</t>
  </si>
  <si>
    <t>vipaulocesar@gmail.com</t>
  </si>
  <si>
    <t>wellerson_org@hotmail.com</t>
  </si>
  <si>
    <t>lauramoal@yahoo.com.br</t>
  </si>
  <si>
    <t>toninhomelo.uepa@gmail.com</t>
  </si>
  <si>
    <t>bbrito3d@gmail.com</t>
  </si>
  <si>
    <t>deip.thiago.90@gmail.com</t>
  </si>
  <si>
    <t>matheusbem10mil@gmail.com</t>
  </si>
  <si>
    <t>sergiolandrade32@gmail.com</t>
  </si>
  <si>
    <t>Stephanieaviz716@gmail.com</t>
  </si>
  <si>
    <t>jgabrielmoraes1@gmail.com</t>
  </si>
  <si>
    <t>lucasgabriel-santos14@hotmail.com</t>
  </si>
  <si>
    <t>alexsantosfelinto@gmail.com</t>
  </si>
  <si>
    <t>kinho.buenoo@gmail.com</t>
  </si>
  <si>
    <t>israelmoroni@hotmail.com</t>
  </si>
  <si>
    <t>lobotomiadesign@gmail.com</t>
  </si>
  <si>
    <t>carlosjesuseron@gmail.com</t>
  </si>
  <si>
    <t>luizgabrielalmeida7@gmail.com</t>
  </si>
  <si>
    <t>Cibelefelix2@gmail.com</t>
  </si>
  <si>
    <t>narloncristian3@gmail.com</t>
  </si>
  <si>
    <t>filipongas@gmail.com</t>
  </si>
  <si>
    <t>renataamoedo31@gmail.com</t>
  </si>
  <si>
    <t>rachelhta14@hotmail.com</t>
  </si>
  <si>
    <t>brunnosalves1@gmail.com</t>
  </si>
  <si>
    <t>ricardoinformix@gmail.com</t>
  </si>
  <si>
    <t>andrefelipeferrariazevedo1308@gmail.com</t>
  </si>
  <si>
    <t>luka269@hotmail.com</t>
  </si>
  <si>
    <t>rafaelproencamma@gmail.com</t>
  </si>
  <si>
    <t>Vicktormoura586@gmail.com</t>
  </si>
  <si>
    <t>itoliberato@gmail.com</t>
  </si>
  <si>
    <t>duartejunior395@gmail.com</t>
  </si>
  <si>
    <t>Mtxd3444@gmail.com</t>
  </si>
  <si>
    <t>lucas.abdala.naja@gmail.com</t>
  </si>
  <si>
    <t>luancaio559@gmail.com</t>
  </si>
  <si>
    <t>romulosebastiaooliveira@yahoo.com.br</t>
  </si>
  <si>
    <t>juniorlpm@gmail.com</t>
  </si>
  <si>
    <t>osantosjose198304@gmail.com</t>
  </si>
  <si>
    <t>luccasgomeslima@gmail.com</t>
  </si>
  <si>
    <t>juliana.laradesouza@outlook.com</t>
  </si>
  <si>
    <t>fernandoroberto684@gmail.com</t>
  </si>
  <si>
    <t>diegofamilia1313@gmail.com</t>
  </si>
  <si>
    <t>dmilaneze@hotmail.com</t>
  </si>
  <si>
    <t>karenrb@gmail.com</t>
  </si>
  <si>
    <t>luanitachi@hotmail.com</t>
  </si>
  <si>
    <t>pcmsouza91@gmail.com</t>
  </si>
  <si>
    <t>Caio1155@outlook.com</t>
  </si>
  <si>
    <t>elis.anthonny@gmail.com</t>
  </si>
  <si>
    <t>Naldo_2101@hotmail.com</t>
  </si>
  <si>
    <t>ricardootab@hotmail.com</t>
  </si>
  <si>
    <t>fabiano-monteiro1979@bol.com.br</t>
  </si>
  <si>
    <t>Mariana.nexar04@gmail.com</t>
  </si>
  <si>
    <t>Bruno-sales-brito@hotmail.com</t>
  </si>
  <si>
    <t>pekenaali22@gmail.com</t>
  </si>
  <si>
    <t>alefvilacasantos@gmail.com</t>
  </si>
  <si>
    <t>marlombigboy@gmail.com</t>
  </si>
  <si>
    <t>lohannems@hotmail.com</t>
  </si>
  <si>
    <t>nicoudvari@gmail.com</t>
  </si>
  <si>
    <t>tainagantois@hotmail.com</t>
  </si>
  <si>
    <t>Jbsmadruga@terra.com.br</t>
  </si>
  <si>
    <t>yngrid.oliveira38@gmail.com</t>
  </si>
  <si>
    <t>heitor.inacio@hotmail.com</t>
  </si>
  <si>
    <t>yunggui77@gmail.com</t>
  </si>
  <si>
    <t>ronaso96@gmail.com</t>
  </si>
  <si>
    <t>adri.dsilva@hotmail.com</t>
  </si>
  <si>
    <t>feschoen7@gmail.com</t>
  </si>
  <si>
    <t>natanjunior@tutanota.com</t>
  </si>
  <si>
    <t>pr.ramonsouza@gmail.com</t>
  </si>
  <si>
    <t>degg49@gmail.com</t>
  </si>
  <si>
    <t>dopelroxas@gmail.com</t>
  </si>
  <si>
    <t>tukomarinho@hotmail.com</t>
  </si>
  <si>
    <t>matheusweber521@gmail.com</t>
  </si>
  <si>
    <t>jaqueline.giroto19@gmail.com</t>
  </si>
  <si>
    <t>renina.torres@hotmail.com</t>
  </si>
  <si>
    <t>nmr.moral@gmail.com</t>
  </si>
  <si>
    <t>wagneralencar18@gmail.com</t>
  </si>
  <si>
    <t>lohansd@gmail.com</t>
  </si>
  <si>
    <t>rebeka.andrade.13@gmail.com</t>
  </si>
  <si>
    <t>rodrigoarellanoaguirre@gmail.com</t>
  </si>
  <si>
    <t>allanphelipe869@gmail.com</t>
  </si>
  <si>
    <t>roodglima@gmail.com</t>
  </si>
  <si>
    <t>jonas_brittes@hotmail.com</t>
  </si>
  <si>
    <t>andreymgmota@gmail.com</t>
  </si>
  <si>
    <t>samuel.maggioni@gmail.com</t>
  </si>
  <si>
    <t>sambisca@gmail.com</t>
  </si>
  <si>
    <t>jeffersongalenogoias@gmail.com</t>
  </si>
  <si>
    <t>glucas2569@gmail.com</t>
  </si>
  <si>
    <t>jtag.nascimento@gmail.com</t>
  </si>
  <si>
    <t>lore.almeida06@hotmail.com</t>
  </si>
  <si>
    <t>Jose6075@gmail.com</t>
  </si>
  <si>
    <t>ademelo324@gmail.com</t>
  </si>
  <si>
    <t>Lucasdelima28@gmail.com</t>
  </si>
  <si>
    <t>Jessica.soso1465@gmail.com</t>
  </si>
  <si>
    <t>rhnsilva00@gmail.com</t>
  </si>
  <si>
    <t>Patte.cristina@gmail.com</t>
  </si>
  <si>
    <t>ericaalvesrodriguestupan@hotmail.com</t>
  </si>
  <si>
    <t>mreis2936@gmail.com</t>
  </si>
  <si>
    <t>cesinha.cell91@gmail.com</t>
  </si>
  <si>
    <t>marcosperegox@gmail.com</t>
  </si>
  <si>
    <t>sandersonnovembro82@gmail.com</t>
  </si>
  <si>
    <t>ayuri4103@gmail.com</t>
  </si>
  <si>
    <t>Guilhermejonatas693@gmail.com</t>
  </si>
  <si>
    <t>breno_souza59@outlook.com</t>
  </si>
  <si>
    <t>kastilholeonardokadastros@gmail.com</t>
  </si>
  <si>
    <t>anacarolinas@hotmail.com</t>
  </si>
  <si>
    <t>eduardorzebu@icloud.com</t>
  </si>
  <si>
    <t>fer.araujo.carlos@gmail.com</t>
  </si>
  <si>
    <t>paulosergiooo@hotmail.com</t>
  </si>
  <si>
    <t>Liandoferreira@gmail.com</t>
  </si>
  <si>
    <t>malagueta@hotmail.com.br</t>
  </si>
  <si>
    <t>michelcarlos20@gmail.com</t>
  </si>
  <si>
    <t>fenixdestruidorbruno@gmail.com</t>
  </si>
  <si>
    <t>Victor.maazy@hotmail.com</t>
  </si>
  <si>
    <t>Hugo890@hotmail.com</t>
  </si>
  <si>
    <t>johnnicolek@gmail.com</t>
  </si>
  <si>
    <t>marcosvp91@gmail.com</t>
  </si>
  <si>
    <t>Ryllerlim@hotmail.com</t>
  </si>
  <si>
    <t>vevelsoul@gmail.com</t>
  </si>
  <si>
    <t>tharlysonsilva748@gmail.com</t>
  </si>
  <si>
    <t>laerciosnobre@gmail.com</t>
  </si>
  <si>
    <t>Jrsoiza986@gmail.com</t>
  </si>
  <si>
    <t>gutowork2@hotmail.com</t>
  </si>
  <si>
    <t>denise.vieira176@gmail.com</t>
  </si>
  <si>
    <t>rafa.golf96@gmail.com</t>
  </si>
  <si>
    <t>Vetomarques@outlook.com.br</t>
  </si>
  <si>
    <t>luciojunior156@gmail.com</t>
  </si>
  <si>
    <t>gustavopimenta16@gmail.com</t>
  </si>
  <si>
    <t>joaovitorbbenevides@hotmail.com</t>
  </si>
  <si>
    <t>josue_ripardo@hotmail.com</t>
  </si>
  <si>
    <t>marcelocpdpb@gmail.com</t>
  </si>
  <si>
    <t>juninho.gil.espina@hotmail.com</t>
  </si>
  <si>
    <t>Joaovitorcm-es@hotmail.com</t>
  </si>
  <si>
    <t>nicolasclaudino838@gmail.com</t>
  </si>
  <si>
    <t>allannunes8@gmail.com</t>
  </si>
  <si>
    <t>felipegodero@hotmail.com</t>
  </si>
  <si>
    <t>Isaque.carioca@gmail.com</t>
  </si>
  <si>
    <t>samuelgiovanni8@gmail.com</t>
  </si>
  <si>
    <t>ana.tec12@hotmail.com</t>
  </si>
  <si>
    <t>igorgs.ig@gmail.com</t>
  </si>
  <si>
    <t>vini.god30@gmail.com</t>
  </si>
  <si>
    <t>th20md@gmail.com</t>
  </si>
  <si>
    <t>mateus_pmp@hotmail.com</t>
  </si>
  <si>
    <t>andradesilver@hotmail.com</t>
  </si>
  <si>
    <t>erik.santos18@gmail.com</t>
  </si>
  <si>
    <t>usf156066@gmail.com</t>
  </si>
  <si>
    <t>tayroneteamo@gmail.com</t>
  </si>
  <si>
    <t>joseamjunior@hotmail.com</t>
  </si>
  <si>
    <t>ezequiel.laerte@gmail.com</t>
  </si>
  <si>
    <t>Celiorobertod6@gmail.com</t>
  </si>
  <si>
    <t>Wanderlucas116@Gmail.com</t>
  </si>
  <si>
    <t>pamelaerodrigo2017@gmail.com</t>
  </si>
  <si>
    <t>alissonrissardi12@gmail.com</t>
  </si>
  <si>
    <t>matheus10inacio@gmail.com</t>
  </si>
  <si>
    <t>Dpl.fifa19@gmail.com</t>
  </si>
  <si>
    <t>conceicaonatanaelda@gmail.com</t>
  </si>
  <si>
    <t>anderson_neves2006@yahoo.com.br</t>
  </si>
  <si>
    <t>leandrosk8nodf@gmail.com</t>
  </si>
  <si>
    <t>ruanfollaleme99@gmail.com</t>
  </si>
  <si>
    <t>thiago16_pbi@hotmail.com</t>
  </si>
  <si>
    <t>elber16.sud@hotmail.com</t>
  </si>
  <si>
    <t>profpauloreis@hotmail.com</t>
  </si>
  <si>
    <t>fredericojorgecorrea@gmail.com</t>
  </si>
  <si>
    <t>jardelaraujo00@gmail.com</t>
  </si>
  <si>
    <t>camilapassosbh@gmail.com</t>
  </si>
  <si>
    <t>henriqueseefeldt@gmail.com</t>
  </si>
  <si>
    <t>vitorlardera@gmail.com</t>
  </si>
  <si>
    <t>Romariosilvasantos358@gmail.com</t>
  </si>
  <si>
    <t>vanderlei.dark@hotmail.com</t>
  </si>
  <si>
    <t>Guiboom1@gmail.com</t>
  </si>
  <si>
    <t>erik_estrada28@hotmail.com</t>
  </si>
  <si>
    <t>alondrapg.2008@gmail.com</t>
  </si>
  <si>
    <t>Quelsouza.qs@gmail.com</t>
  </si>
  <si>
    <t>rafaelalex730@gmail.com</t>
  </si>
  <si>
    <t>adaviotittoni@gmail.com</t>
  </si>
  <si>
    <t>luskinha2314@gmail.com</t>
  </si>
  <si>
    <t>mauricioseverobageston@gmail.com</t>
  </si>
  <si>
    <t>atilarodrigues92@gmail.com</t>
  </si>
  <si>
    <t>eliandro4567@gmail.com</t>
  </si>
  <si>
    <t>rafaeldetere@gmail.com</t>
  </si>
  <si>
    <t>moraes.dcdigital@gmail.com</t>
  </si>
  <si>
    <t>enzzosamuel17@gmail.com</t>
  </si>
  <si>
    <t>pedroca5572@gmail.com</t>
  </si>
  <si>
    <t>Comandanteandrade@hotmail.com</t>
  </si>
  <si>
    <t>andrenccosta@gmail.com</t>
  </si>
  <si>
    <t>nandomdeus@gmail.com</t>
  </si>
  <si>
    <t>carlosspohr1@hotmail.com</t>
  </si>
  <si>
    <t>joaopascoalonplz@gmail.com</t>
  </si>
  <si>
    <t>dinevee@gmail.com</t>
  </si>
  <si>
    <t>joelso.lima@gmail.com</t>
  </si>
  <si>
    <t>ze_santos_2013@hotmail.com</t>
  </si>
  <si>
    <t>phillipivieira73@gmail.com</t>
  </si>
  <si>
    <t>Izaiaslc@yahoo.com.br</t>
  </si>
  <si>
    <t>maribernardo1992@gmail.com</t>
  </si>
  <si>
    <t>alanafnt@gmail.com</t>
  </si>
  <si>
    <t>garbsonsouza2602@gmail.com</t>
  </si>
  <si>
    <t>Leonardo.melo92@hotmail.com</t>
  </si>
  <si>
    <t>fabio.cabelos@hotmail.com</t>
  </si>
  <si>
    <t>vagnho.alves@gmail.com</t>
  </si>
  <si>
    <t>lucaslira_luquinhas@hotmail.com</t>
  </si>
  <si>
    <t>leandro.objetividade@gmail.com</t>
  </si>
  <si>
    <t>cristianec45@hotmail.com</t>
  </si>
  <si>
    <t>aaraujo.guilherme@hotmail.com</t>
  </si>
  <si>
    <t>micheller_santos@yahoo.com.br</t>
  </si>
  <si>
    <t>servicesjampa@gmail.com</t>
  </si>
  <si>
    <t>joao_paulo_951@outlook.com</t>
  </si>
  <si>
    <t>daemque@gmail.com</t>
  </si>
  <si>
    <t>fernandoalsan@gmail.com</t>
  </si>
  <si>
    <t>rangel.icp@hotmail.com</t>
  </si>
  <si>
    <t>michelmendonca2003@gmail.com</t>
  </si>
  <si>
    <t>teteuzimlima17@gmail.com</t>
  </si>
  <si>
    <t>jtinha.jf@gmail.com</t>
  </si>
  <si>
    <t>llopes660@gmail.com</t>
  </si>
  <si>
    <t>micael-silva95@hotmail.com</t>
  </si>
  <si>
    <t>patriciapaiva.net@gmail.com</t>
  </si>
  <si>
    <t>gilson_gmo@yahoo.com.br</t>
  </si>
  <si>
    <t>gilliardlima963@gmail.com</t>
  </si>
  <si>
    <t>dayfbfernandes@gmail.com</t>
  </si>
  <si>
    <t>yruga00@gmail.com</t>
  </si>
  <si>
    <t>pedrao.gamertm@gmail.com</t>
  </si>
  <si>
    <t>cassiolima276@gmail.com</t>
  </si>
  <si>
    <t>Luca_meg@hotmail.com</t>
  </si>
  <si>
    <t>brunosanoficial@gmail.com</t>
  </si>
  <si>
    <t>diegodiniz@hotmail.com.br</t>
  </si>
  <si>
    <t>joaovitor0012009@gmail.com</t>
  </si>
  <si>
    <t>oalan6124@gmail.com</t>
  </si>
  <si>
    <t>juanvlz157@gmail.com</t>
  </si>
  <si>
    <t>jardelbarros@gmail.com</t>
  </si>
  <si>
    <t>zncsk8@gmail.com</t>
  </si>
  <si>
    <t>rickrico.costa@gmail.com</t>
  </si>
  <si>
    <t>Rafael.Pires.reis@hotmail.com</t>
  </si>
  <si>
    <t>j.genilson.gg@hotmail.com</t>
  </si>
  <si>
    <t>Elvisrds1993@gmail.com</t>
  </si>
  <si>
    <t>Netobjsc@gmail.com</t>
  </si>
  <si>
    <t>Natan.zizu@gmail.com</t>
  </si>
  <si>
    <t>ph4746949@gmail.com</t>
  </si>
  <si>
    <t>deivysongomcalves@gmail.com</t>
  </si>
  <si>
    <t>arsjunior@outlook.com</t>
  </si>
  <si>
    <t>afabricio0001@gmail.com</t>
  </si>
  <si>
    <t>gu.mmichels@hotmail.com</t>
  </si>
  <si>
    <t>VHSMORAES10@GMAIL.COM</t>
  </si>
  <si>
    <t>jotapm333@gmail.com</t>
  </si>
  <si>
    <t>edcolares@gmail.com</t>
  </si>
  <si>
    <t>marcela@gmail.com</t>
  </si>
  <si>
    <t>rodrigo.bruce@hotmail.com</t>
  </si>
  <si>
    <t>rafa.bellini@uol.com.br</t>
  </si>
  <si>
    <t>douglas.87oliveira@gmail.com</t>
  </si>
  <si>
    <t>f.vitalino29@gmail.com</t>
  </si>
  <si>
    <t>jamilyaleixo18@gmail.com</t>
  </si>
  <si>
    <t>brunocccesario@gmail.com</t>
  </si>
  <si>
    <t>rodrigo.lomba.gomes@outlook.com</t>
  </si>
  <si>
    <t>draraujo18@gmail.com</t>
  </si>
  <si>
    <t>maranataconstrucoesmetalicas@hotmail.com</t>
  </si>
  <si>
    <t>tms_chokito@live.com</t>
  </si>
  <si>
    <t>Lucivan730jose@hotmail.com</t>
  </si>
  <si>
    <t>alee.amoriimm@gmail.com</t>
  </si>
  <si>
    <t>brunocaetanosilva@hotmail.com</t>
  </si>
  <si>
    <t>marcos_carvalholog@yahoo.com.br</t>
  </si>
  <si>
    <t>Dicaskgd@gmail.com</t>
  </si>
  <si>
    <t>andersonrevolution667@gmail.com</t>
  </si>
  <si>
    <t>daniellaramosl@hotmail.com</t>
  </si>
  <si>
    <t>Dikdario05@gmail.com</t>
  </si>
  <si>
    <t>wagnertesch@icloud.com</t>
  </si>
  <si>
    <t>fcrrj@hotmail.com</t>
  </si>
  <si>
    <t>cleireguedes@gmail.com</t>
  </si>
  <si>
    <t>evilane.alves83@gmail.com</t>
  </si>
  <si>
    <t>d.alpim2016@gmail.com</t>
  </si>
  <si>
    <t>warleymayconmanu@gmail.com</t>
  </si>
  <si>
    <t>Maicomalef12@hotmail.com</t>
  </si>
  <si>
    <t>najefreud@gmail.com</t>
  </si>
  <si>
    <t>Flfortunato.leonardo@yahoo.com</t>
  </si>
  <si>
    <t>igorc25@gmail.com</t>
  </si>
  <si>
    <t>jeffesonvital80@gmail.com</t>
  </si>
  <si>
    <t>ronaldop3@gmail.com</t>
  </si>
  <si>
    <t>Patrick_i8@hotmail.com</t>
  </si>
  <si>
    <t>thais.andrade13@hotmail.com</t>
  </si>
  <si>
    <t>dn150271@gmail.com</t>
  </si>
  <si>
    <t>reginaldo.out@gmail.com</t>
  </si>
  <si>
    <t>ffabriciopareja@gmail.com</t>
  </si>
  <si>
    <t>rodriggooliveira@yahoo.com.br</t>
  </si>
  <si>
    <t>paulohsc_00@hotmail.com</t>
  </si>
  <si>
    <t>albeny.anacleto@gmail.com</t>
  </si>
  <si>
    <t>osmar_coutinho@hotmail.com</t>
  </si>
  <si>
    <t>gileade2503@gmail.com</t>
  </si>
  <si>
    <t>ev144108@gmail.com</t>
  </si>
  <si>
    <t>marcelomarlino@gmail.com</t>
  </si>
  <si>
    <t>karini.sousa@gmail.com</t>
  </si>
  <si>
    <t>araujo.joseph@gmail.com</t>
  </si>
  <si>
    <t>andrehenriquemagalhaesduarte@gmail.com</t>
  </si>
  <si>
    <t>clevelandioms@gmail.com</t>
  </si>
  <si>
    <t>anderson.alustau122@gmail.com</t>
  </si>
  <si>
    <t>mateuslarini388@gmail.com</t>
  </si>
  <si>
    <t>viktormameluk@gmail.com</t>
  </si>
  <si>
    <t>jpedronucler@gmail.com</t>
  </si>
  <si>
    <t>jb.cambao@gmail.com</t>
  </si>
  <si>
    <t>albertoldjr@hotmail.com</t>
  </si>
  <si>
    <t>Danileraarp@gmail.com</t>
  </si>
  <si>
    <t>lobodaestronda@gmail.com</t>
  </si>
  <si>
    <t>cavalcantediego194@gmail.com</t>
  </si>
  <si>
    <t>daniel.cg19@hotmail.com</t>
  </si>
  <si>
    <t>Gs4269619@gmail.com</t>
  </si>
  <si>
    <t>allefgabriel1020@gmail.com</t>
  </si>
  <si>
    <t>alissonsilva1006@gmail.com</t>
  </si>
  <si>
    <t>jonyxmateus.trader@gmail.com</t>
  </si>
  <si>
    <t>nando_f20b@hotmail.com</t>
  </si>
  <si>
    <t>adm.industriacruz@hotmail.com</t>
  </si>
  <si>
    <t>die07gao@gmail.com</t>
  </si>
  <si>
    <t>Nayarargs10@gmail.com</t>
  </si>
  <si>
    <t>wagnerasf@hotmail.com</t>
  </si>
  <si>
    <t>luizfelippvianna@gmail.com</t>
  </si>
  <si>
    <t>cittooliveira@gmail.com</t>
  </si>
  <si>
    <t>danilonewton@gmail.com</t>
  </si>
  <si>
    <t>ricardinhoac@hotmail.com</t>
  </si>
  <si>
    <t>yuri.ventura@live.com</t>
  </si>
  <si>
    <t>romerodossantosjunior@hotmail.com</t>
  </si>
  <si>
    <t>emersonferreiragoncalves@yahoo.com.br</t>
  </si>
  <si>
    <t>davitpalmuti@gmail.com</t>
  </si>
  <si>
    <t>Amerino_importbr@outlook.com</t>
  </si>
  <si>
    <t>marciodouglasm9@gmail.com</t>
  </si>
  <si>
    <t>barbosadede43@gmail.com</t>
  </si>
  <si>
    <t>filipesouzagomes1@gmail.com</t>
  </si>
  <si>
    <t>vitorbezerra2014@hotmail.com</t>
  </si>
  <si>
    <t>mateuslam321@gmail.com</t>
  </si>
  <si>
    <t>paulotjs89@gmail.com</t>
  </si>
  <si>
    <t>Renansousa@outlook.com.br</t>
  </si>
  <si>
    <t>engelalves1@gmail.com</t>
  </si>
  <si>
    <t>sergio.cabum@gmail.com</t>
  </si>
  <si>
    <t>emanuelalves941@gmail.com</t>
  </si>
  <si>
    <t>alan.willian@outlook.com</t>
  </si>
  <si>
    <t>felipefbarbosa1910@gmail.com</t>
  </si>
  <si>
    <t>fabiofellipo@gmail.com</t>
  </si>
  <si>
    <t>guigo_288@outlook.com</t>
  </si>
  <si>
    <t>medeiroslucas.lm@gmail.com</t>
  </si>
  <si>
    <t>rafael1984.lourenco@hotmail.com</t>
  </si>
  <si>
    <t>evaldo_maia@yahoo.com.br</t>
  </si>
  <si>
    <t>victorobelotti@outlook.com</t>
  </si>
  <si>
    <t>jackson10brayan20@gmail.com</t>
  </si>
  <si>
    <t>daniel130259@outlook.com</t>
  </si>
  <si>
    <t>diegotpdtech@gmail.com</t>
  </si>
  <si>
    <t>leandropereira1932@outlook.com</t>
  </si>
  <si>
    <t>pedrobendersprado@gmail.com</t>
  </si>
  <si>
    <t>agner95@gmail.com</t>
  </si>
  <si>
    <t>Patriciagringofermiano@gmail.com</t>
  </si>
  <si>
    <t>erliciorangel@gmail.com</t>
  </si>
  <si>
    <t>javamdionizio1991@gmail.com</t>
  </si>
  <si>
    <t>dieguinho_fsa_ba@hotmail.com</t>
  </si>
  <si>
    <t>Rogenis007@gmail.com</t>
  </si>
  <si>
    <t>adailtonosousa@gmail.com</t>
  </si>
  <si>
    <t>vagner.vsdf@gmail.com</t>
  </si>
  <si>
    <t>renan_ramos_rodrigues@hotmail.com</t>
  </si>
  <si>
    <t>assisdomonte878@gmail.com</t>
  </si>
  <si>
    <t>gabrielhnrq081@gmail.com</t>
  </si>
  <si>
    <t>macielsousah01@gmail.com</t>
  </si>
  <si>
    <t>icaro_12_@hotmail.com</t>
  </si>
  <si>
    <t>nicolasms1711@gmail.com</t>
  </si>
  <si>
    <t>luanfrantchexco@gmail.com</t>
  </si>
  <si>
    <t>thiaguinoliveira02@gmail.com</t>
  </si>
  <si>
    <t>leandro.mayer@hotmail.com</t>
  </si>
  <si>
    <t>eng.jsevla@gmail.com</t>
  </si>
  <si>
    <t>dericka859@gmail.com</t>
  </si>
  <si>
    <t>jrfutil77@gmail.com</t>
  </si>
  <si>
    <t>lcmbcandido@gmail.com</t>
  </si>
  <si>
    <t>gomesdaniel85@hotmail.com</t>
  </si>
  <si>
    <t>lucasairoldi@hotmail.com</t>
  </si>
  <si>
    <t>gustavo__alberto@hotmail.com</t>
  </si>
  <si>
    <t>picolopoliana@gmail.com</t>
  </si>
  <si>
    <t>nascimento.sousa1996@gmail.com</t>
  </si>
  <si>
    <t>ivanesteves@live.com</t>
  </si>
  <si>
    <t>rogeriojpereira03@gmail.com</t>
  </si>
  <si>
    <t>laurean-ferreira@bol.com.br</t>
  </si>
  <si>
    <t>Matheus.henrique.melo.rodrigues@hotmail.com</t>
  </si>
  <si>
    <t>Moises.d.correia@gmail.com</t>
  </si>
  <si>
    <t>edson.bnu1976@gmail.com</t>
  </si>
  <si>
    <t>bruno.100sm@gmail.com</t>
  </si>
  <si>
    <t>edison.2007@hotmail.com</t>
  </si>
  <si>
    <t>poiatijackson78@gmail.com</t>
  </si>
  <si>
    <t>leonardovandebonn@hotmail.com</t>
  </si>
  <si>
    <t>erikamendes.fono@gmail.com</t>
  </si>
  <si>
    <t>moreirawalfrim@gmail.com</t>
  </si>
  <si>
    <t>rodrigofurlanbatista@gmail.com</t>
  </si>
  <si>
    <t>andersonlima19946@gmail.com</t>
  </si>
  <si>
    <t>ryckfeerraz@gmail.com</t>
  </si>
  <si>
    <t>ricardojjjgomez@gmail.com</t>
  </si>
  <si>
    <t>carlos88jcjs@gmail.com</t>
  </si>
  <si>
    <t>daniel.campagnolly2000@gmail.com</t>
  </si>
  <si>
    <t>ivanc3922@gmail.com</t>
  </si>
  <si>
    <t>traderfabio18@gmail.com</t>
  </si>
  <si>
    <t>pauloguilhermesilva1@gmail.com</t>
  </si>
  <si>
    <t>khelreya@gmail.com</t>
  </si>
  <si>
    <t>Mholiveira190@gmail.com</t>
  </si>
  <si>
    <t>Carlosouzarl19@gmail.com</t>
  </si>
  <si>
    <t>joaop.jardilino@outlook.com</t>
  </si>
  <si>
    <t>jundarai10@gmail.com</t>
  </si>
  <si>
    <t>leal872@hotmail.com</t>
  </si>
  <si>
    <t>jaialuana@gmail.com</t>
  </si>
  <si>
    <t>michele.maticoli@gmail.com</t>
  </si>
  <si>
    <t>maurelio41@hotmail.com</t>
  </si>
  <si>
    <t>cavalcanteltc@gmail.com</t>
  </si>
  <si>
    <t>atendimentoexplain@gmail.com</t>
  </si>
  <si>
    <t>edsonluisvieira1018@gmail.com</t>
  </si>
  <si>
    <t>joaoguilherme1650@gmail.com</t>
  </si>
  <si>
    <t>yago.freire95@gmail.com</t>
  </si>
  <si>
    <t>elvesalves986@gmail.com</t>
  </si>
  <si>
    <t>rudineifernando04@gmail.com</t>
  </si>
  <si>
    <t>roneyferreira30@gmail.com</t>
  </si>
  <si>
    <t>ramon11blz@hotmail.com</t>
  </si>
  <si>
    <t>camila.dammer@gmail.com</t>
  </si>
  <si>
    <t>breno2017ssds@gmqil.com</t>
  </si>
  <si>
    <t>elitonchagas54@gmail.com</t>
  </si>
  <si>
    <t>edy_carvalho1986@hotmail.com</t>
  </si>
  <si>
    <t>Johnnygdmjj@gmail.com</t>
  </si>
  <si>
    <t>breno2020ssds@gmail.com</t>
  </si>
  <si>
    <t>duilaslopes06@gmail.com</t>
  </si>
  <si>
    <t>matheuscbarbeiro30@gmail.com</t>
  </si>
  <si>
    <t>franciscodeassiss177@gmail.com</t>
  </si>
  <si>
    <t>guilhermemenzes@gmail.com</t>
  </si>
  <si>
    <t>julietalopesanjos@gmail.com</t>
  </si>
  <si>
    <t>pstelles14@gmail.com</t>
  </si>
  <si>
    <t>edioneeamanda@gmail.com</t>
  </si>
  <si>
    <t>fabiogabrielps@gmail.com</t>
  </si>
  <si>
    <t>vi.gruu@gmail.com</t>
  </si>
  <si>
    <t>sjosefrancisco0@gmail.com</t>
  </si>
  <si>
    <t>Jhonathansilva23@hotmail.com</t>
  </si>
  <si>
    <t>max07.andrade@gmail.com</t>
  </si>
  <si>
    <t>Tiaotv@hotmail.com</t>
  </si>
  <si>
    <t>renatoandre057@gmail.com</t>
  </si>
  <si>
    <t>abdonalmeidajunior@gmail.com</t>
  </si>
  <si>
    <t>pablohfg08@gmail.com</t>
  </si>
  <si>
    <t>renatoalves98497@gmail.com</t>
  </si>
  <si>
    <t>micheltales59@gmail.com</t>
  </si>
  <si>
    <t>barbarasbb@hotmail.com</t>
  </si>
  <si>
    <t>leticiapxsm@gmail.com</t>
  </si>
  <si>
    <t>Kaiorodrigueserafa@gmal.com</t>
  </si>
  <si>
    <t>Washington05oliveira@gmail.com</t>
  </si>
  <si>
    <t>rodorops@gmail.com</t>
  </si>
  <si>
    <t>Valkiriajte@gmail.com</t>
  </si>
  <si>
    <t>tvganertag@gmail.com</t>
  </si>
  <si>
    <t>Katiaalbanorib@gmail.com</t>
  </si>
  <si>
    <t>marcones.gomes@gmail.com</t>
  </si>
  <si>
    <t>diegopbarreto10@gmail.com</t>
  </si>
  <si>
    <t>johnnymaia2018@gmail.com</t>
  </si>
  <si>
    <t>ybsantos20@gmail.com</t>
  </si>
  <si>
    <t>gabriellemilene18@gmail.com</t>
  </si>
  <si>
    <t>Ps4crt@hotmail.com</t>
  </si>
  <si>
    <t>smith.caio085@gmail.com</t>
  </si>
  <si>
    <t>mayelle_ribeiro18@hotmail.com</t>
  </si>
  <si>
    <t>lucas007.10@hotmail.com</t>
  </si>
  <si>
    <t>josianeboll@gmail.com</t>
  </si>
  <si>
    <t>robfbb2012@outlook.com</t>
  </si>
  <si>
    <t>deiveronsilvatavares@gmail.com</t>
  </si>
  <si>
    <t>moura.fullstack@gmail.com</t>
  </si>
  <si>
    <t>Ramonhcosta009@gmail.com</t>
  </si>
  <si>
    <t>jheison.claudino1@gmail.com</t>
  </si>
  <si>
    <t>willnascto1808@gmail.com</t>
  </si>
  <si>
    <t>Glzin94@gmail.com</t>
  </si>
  <si>
    <t>washington.maia2013@gmail.com</t>
  </si>
  <si>
    <t>jucineiaduartesousa@gmail.com</t>
  </si>
  <si>
    <t>2018analuizamunizsousa@gmail.com</t>
  </si>
  <si>
    <t>bergferr33@gmail.com</t>
  </si>
  <si>
    <t>caio.limasv@gmail.com</t>
  </si>
  <si>
    <t>thiagohen60@gmail.com</t>
  </si>
  <si>
    <t>ffdhdias@gmail.com</t>
  </si>
  <si>
    <t>marcusmrts@hotmail.com</t>
  </si>
  <si>
    <t>philipegostoso20@gmail.com</t>
  </si>
  <si>
    <t>elvinson1990@hotmail.com</t>
  </si>
  <si>
    <t>kaiqueduarteandrade@icloud.com</t>
  </si>
  <si>
    <t>luizotavioms.28@gmail.com</t>
  </si>
  <si>
    <t>jhonattan.villani@gmail.com</t>
  </si>
  <si>
    <t>samucapcs@gmail.com</t>
  </si>
  <si>
    <t>sielton100@gmail.com</t>
  </si>
  <si>
    <t>meilisisadora@gmail.com</t>
  </si>
  <si>
    <t>furlaneto1995@gmail.com</t>
  </si>
  <si>
    <t>oseias.vivi18@gmail.com</t>
  </si>
  <si>
    <t>pedicarro@gmail.com</t>
  </si>
  <si>
    <t>alexandre-giusti@hotmail.com</t>
  </si>
  <si>
    <t>Droperox@msn.com</t>
  </si>
  <si>
    <t>iurearaujo3d@gmail.com</t>
  </si>
  <si>
    <t>wagner.munhao@hotmail.com</t>
  </si>
  <si>
    <t>matheusbeerna@gmail.com</t>
  </si>
  <si>
    <t>luig.costa.pereira@gmail.com</t>
  </si>
  <si>
    <t>kleberjun22@gmail.com</t>
  </si>
  <si>
    <t>pkroleplay13@gmail.com</t>
  </si>
  <si>
    <t>Pauloarruda319@gmail.com</t>
  </si>
  <si>
    <t>brunosantanamedeiros95@gmail.com</t>
  </si>
  <si>
    <t>ricardojuinati@gmail.com</t>
  </si>
  <si>
    <t>ivamnasc2009@hotmail.com</t>
  </si>
  <si>
    <t>l16cardoso@gmail.com</t>
  </si>
  <si>
    <t>ms7922012@gmail.com</t>
  </si>
  <si>
    <t>nayaramendes_97@hotmail.com</t>
  </si>
  <si>
    <t>Magalhaesmoraes@hotmail.com</t>
  </si>
  <si>
    <t>jaquelprincival@gmail.com</t>
  </si>
  <si>
    <t>origemsurfstyle@hotmail.com</t>
  </si>
  <si>
    <t>fabriciodsilva@gmail.com</t>
  </si>
  <si>
    <t>sabinogilzasabino@gmail.com</t>
  </si>
  <si>
    <t>erikpeichoto@hotmail.com</t>
  </si>
  <si>
    <t>aleksandrolima7@gmail.com</t>
  </si>
  <si>
    <t>charlesfran456@gmail.com</t>
  </si>
  <si>
    <t>mateustrajano4466@gmail.com</t>
  </si>
  <si>
    <t>tayenne2906@gmail.com</t>
  </si>
  <si>
    <t>juniorrrmsj@gmail.com</t>
  </si>
  <si>
    <t>pweberthe@gmail.com</t>
  </si>
  <si>
    <t>welbert.damasceno81@gmail.com</t>
  </si>
  <si>
    <t>cruzmariene124@gmail.com</t>
  </si>
  <si>
    <t>emersonw.oliveira1987@gmail.com</t>
  </si>
  <si>
    <t>Thayfarias.17@gmail.com</t>
  </si>
  <si>
    <t>Marquinhoom38@gmail.com</t>
  </si>
  <si>
    <t>etonferreira505@gmail.com</t>
  </si>
  <si>
    <t>vdornelascarlos@gmail.com</t>
  </si>
  <si>
    <t>ricardo.santo1010@gmail.com</t>
  </si>
  <si>
    <t>msguitar4137@gmail.com</t>
  </si>
  <si>
    <t>denysson.bruno2020@gmail.com</t>
  </si>
  <si>
    <t>kaiqueoliveirasilva19@gmail.com</t>
  </si>
  <si>
    <t>ricardo-sn@hotmail.com</t>
  </si>
  <si>
    <t>thaisfonseca1477@gmail.com</t>
  </si>
  <si>
    <t>rony.luan@gmail.com</t>
  </si>
  <si>
    <t>mari.napcv@gmail.com</t>
  </si>
  <si>
    <t>FERNANDASARAUJO@OUTLOOK.COM.BR</t>
  </si>
  <si>
    <t>lspavani@hotmail.com</t>
  </si>
  <si>
    <t>wandalyex@hotmail.com</t>
  </si>
  <si>
    <t>wanderluiztalento@gmail.com</t>
  </si>
  <si>
    <t>Geiandsom@gmail.com</t>
  </si>
  <si>
    <t>Fdfernandesfla@gmail.com</t>
  </si>
  <si>
    <t>natalia14817@gmail.com</t>
  </si>
  <si>
    <t>rc895090@gmail.com</t>
  </si>
  <si>
    <t>Mlq.daora22@gmail.com</t>
  </si>
  <si>
    <t>andrehybner@gmail.com</t>
  </si>
  <si>
    <t>adriel.eng@yahoo.com</t>
  </si>
  <si>
    <t>alinepadua@outlook.com</t>
  </si>
  <si>
    <t>geopb2018@gmail.com</t>
  </si>
  <si>
    <t>elasouza13@hotmail.com</t>
  </si>
  <si>
    <t>Brunorj63@icloud.com</t>
  </si>
  <si>
    <t>henrique.letra@gmail.com</t>
  </si>
  <si>
    <t>pasqualingiovanny@gmail.com</t>
  </si>
  <si>
    <t>Jack23duarte@outlook.com</t>
  </si>
  <si>
    <t>evertoo249@gmail.com</t>
  </si>
  <si>
    <t>vgoncalves14vl@gmail.com</t>
  </si>
  <si>
    <t>gilbertojop@gmail.com</t>
  </si>
  <si>
    <t>natanaeldasilvasantos81@gmail.com</t>
  </si>
  <si>
    <t>rgavassilva@gmail.com</t>
  </si>
  <si>
    <t>wellersoncarlos831@gmail.com</t>
  </si>
  <si>
    <t>Zeguilhermevieiradeassis@gmail.com</t>
  </si>
  <si>
    <t>romildocandido3@gmail.com</t>
  </si>
  <si>
    <t>bscosta.gti@gmail.com</t>
  </si>
  <si>
    <t>marenildo.lider.macae@gmail.com</t>
  </si>
  <si>
    <t>augustouteich@hotmail.com</t>
  </si>
  <si>
    <t>sfsnicollas@gmail.com</t>
  </si>
  <si>
    <t>david.lucioferreirajr@gmail.com</t>
  </si>
  <si>
    <t>paulostarley@hotmail.com</t>
  </si>
  <si>
    <t>joabe-souza-oliveira@hotmail.com</t>
  </si>
  <si>
    <t>Matheus-afm@hotmail.com</t>
  </si>
  <si>
    <t>ingridsilva6160@gmail.com</t>
  </si>
  <si>
    <t>aiver2030@hotmail.com</t>
  </si>
  <si>
    <t>josimarodf@hotmail.com</t>
  </si>
  <si>
    <t>dieisoncastanheira@hotmail.com</t>
  </si>
  <si>
    <t>gestaomit@gmail.com</t>
  </si>
  <si>
    <t>samuel.neves@hotmail.com.br</t>
  </si>
  <si>
    <t>Mateusrenanpo@gmail.com</t>
  </si>
  <si>
    <t>renzossouza@gmail.com</t>
  </si>
  <si>
    <t>jbarros15@hotmail.com</t>
  </si>
  <si>
    <t>helixbarber@gmail.com</t>
  </si>
  <si>
    <t>edinaldoal.anki2018@gmail.com</t>
  </si>
  <si>
    <t>Viniciusglenzel@hotmail.com</t>
  </si>
  <si>
    <t>m_almeidas@hotmail.com</t>
  </si>
  <si>
    <t>dedemeo10@gmail.com</t>
  </si>
  <si>
    <t>ihandersonkeith@hotmail.com</t>
  </si>
  <si>
    <t>mgves91@gmail.com</t>
  </si>
  <si>
    <t>rattonche@gmail.com</t>
  </si>
  <si>
    <t>cristiano27oliver@gmail.com</t>
  </si>
  <si>
    <t>juniorfariaslem@gmail.com</t>
  </si>
  <si>
    <t>pierluigimellone702@gmail.com</t>
  </si>
  <si>
    <t>leonardofelicianolopes@gmail.com</t>
  </si>
  <si>
    <t>danielsonjunior2016@gmail.com</t>
  </si>
  <si>
    <t>Bopiste@hotmail.com</t>
  </si>
  <si>
    <t>davi@orleane.com.br</t>
  </si>
  <si>
    <t>ari.carexpertbr@gmail.com</t>
  </si>
  <si>
    <t>davidwilliandepaula1984@gmail.com</t>
  </si>
  <si>
    <t>tatibonassi80@gmail.com</t>
  </si>
  <si>
    <t>alejalencar@gmail.com</t>
  </si>
  <si>
    <t>rodrigoads1992@gmail.com</t>
  </si>
  <si>
    <t>telmocode@gmail.com</t>
  </si>
  <si>
    <t>joao123lucas1123@gmail.com</t>
  </si>
  <si>
    <t>andreluizcano@gmail.com</t>
  </si>
  <si>
    <t>luis.ricardo899@gmail.com</t>
  </si>
  <si>
    <t>guilherme-2121@hotmail.com</t>
  </si>
  <si>
    <t>elvisigp@gmail.com</t>
  </si>
  <si>
    <t>arthurrosenhaim@gmail.com</t>
  </si>
  <si>
    <t>mayara.lima.torres@hotmail.com</t>
  </si>
  <si>
    <t>tainavitoria@yahoo.com.br</t>
  </si>
  <si>
    <t>mps_rodrigo@hotmail.com</t>
  </si>
  <si>
    <t>luizandreynetomatias@gmail.com</t>
  </si>
  <si>
    <t>andersonschelipake@hotmail.com</t>
  </si>
  <si>
    <t>suelem.oliveiraadmxmath@gmail.com</t>
  </si>
  <si>
    <t>caiosavioli@outlook.com</t>
  </si>
  <si>
    <t>kaio10dias@hotmail.com</t>
  </si>
  <si>
    <t>hermano-007@hotmail.com</t>
  </si>
  <si>
    <t>rodrigoliveira10@hotmail.com</t>
  </si>
  <si>
    <t>leandrodeoliveirra021@gmail.com</t>
  </si>
  <si>
    <t>dilton.gomes@gmail.com</t>
  </si>
  <si>
    <t>igor.fsilva35@gmail.com</t>
  </si>
  <si>
    <t>simas_19@hotmail.com</t>
  </si>
  <si>
    <t>junior22032@gmail.com</t>
  </si>
  <si>
    <t>Tiago.logistica@hotmail.com</t>
  </si>
  <si>
    <t>Alissonmoraesbonito@gmail.com</t>
  </si>
  <si>
    <t>Alexsouzamarker@gmail.com</t>
  </si>
  <si>
    <t>darlan2145@gmail.com</t>
  </si>
  <si>
    <t>eduardo.silva20@gmail.com</t>
  </si>
  <si>
    <t>luigiffedele@gmail.com</t>
  </si>
  <si>
    <t>carlossilvaoliveira01@gmail.com</t>
  </si>
  <si>
    <t>janeidesilva11@gmail.com</t>
  </si>
  <si>
    <t>cinthyamorais-rj@hotmail.com</t>
  </si>
  <si>
    <t>wraj83@gmail.com</t>
  </si>
  <si>
    <t>Guttlima@hotmail.com</t>
  </si>
  <si>
    <t>lucas-sca@hotmail.com</t>
  </si>
  <si>
    <t>diegosantos66877@gmail.com</t>
  </si>
  <si>
    <t>Victormoral2009@hotmail.com</t>
  </si>
  <si>
    <t>arthurtoody43@gmail.com</t>
  </si>
  <si>
    <t>jhuliany1807@gmail.com</t>
  </si>
  <si>
    <t>eddycarlos66@gmail.com</t>
  </si>
  <si>
    <t>joriraan@hotmail.com</t>
  </si>
  <si>
    <t>aneclecia89@gmail.com</t>
  </si>
  <si>
    <t>raposaagamerbr@gmail.com</t>
  </si>
  <si>
    <t>tauancristiann@gmail.com</t>
  </si>
  <si>
    <t>Gabriel_lobog@yahoo.com.br</t>
  </si>
  <si>
    <t>maiconabreu100@gmail.com</t>
  </si>
  <si>
    <t>renanluizgondo@gmail.com</t>
  </si>
  <si>
    <t>araujodf@msn.com</t>
  </si>
  <si>
    <t>guilherme100.gmmp@gmail.com</t>
  </si>
  <si>
    <t>abnerkalil.dias@gmail.com</t>
  </si>
  <si>
    <t>evelynmoura1022@gmail.com</t>
  </si>
  <si>
    <t>andersonsilvamedeiros00@gmail.com</t>
  </si>
  <si>
    <t>fabiosabino.80@gmail.com</t>
  </si>
  <si>
    <t>rosaneevaristo2.0@hotmail.com</t>
  </si>
  <si>
    <t>wilberbalth@gmail.com</t>
  </si>
  <si>
    <t>luizfelipe.psilva94@gmail.com</t>
  </si>
  <si>
    <t>philipe2017dk@gmail.com</t>
  </si>
  <si>
    <t>brunooliveira08407@gmail.com</t>
  </si>
  <si>
    <t>mi-gil@hotmail.com</t>
  </si>
  <si>
    <t>Foguete011@gmail.com</t>
  </si>
  <si>
    <t>lcm.qualidade@gmail.com</t>
  </si>
  <si>
    <t>rilibolado121@gmail.com</t>
  </si>
  <si>
    <t>13_st_capt</t>
  </si>
  <si>
    <t>yurisilva333@hotmail.com</t>
  </si>
  <si>
    <t>vinicios.vn30@gmail.com</t>
  </si>
  <si>
    <t>joonatas_d10@hotmail.com</t>
  </si>
  <si>
    <t>jedsonvibrodata42@gmail.com</t>
  </si>
  <si>
    <t>nathalie.cruz2016@gmail.com</t>
  </si>
  <si>
    <t>daniloliano@hotmail.com</t>
  </si>
  <si>
    <t>viniciussep14@gmail.com</t>
  </si>
  <si>
    <t>franciscogeovana21@gmail.com</t>
  </si>
  <si>
    <t>anderson29032045@gmail.com</t>
  </si>
  <si>
    <t>ferreirajulio2006@gmail.com</t>
  </si>
  <si>
    <t>eduortizpf@gmail.com</t>
  </si>
  <si>
    <t>fabiozn@hotmail.com</t>
  </si>
  <si>
    <t>bd.robertoaraujo@gmail.com</t>
  </si>
  <si>
    <t>brunocoelhoy@gmail.com</t>
  </si>
  <si>
    <t>mail.leonardocicero@gmail.com</t>
  </si>
  <si>
    <t>williammotog3@gmail.com</t>
  </si>
  <si>
    <t>kvnarnolde@gmail.com</t>
  </si>
  <si>
    <t>William.cflores3003@gmail.com</t>
  </si>
  <si>
    <t>tati.pereiraa@gmail.com</t>
  </si>
  <si>
    <t>canalluck1@gmail.com</t>
  </si>
  <si>
    <t>leojunior1395@gmail.com</t>
  </si>
  <si>
    <t>ri.tida@hotmail.com</t>
  </si>
  <si>
    <t>jailsonmacedo40@gmail.com</t>
  </si>
  <si>
    <t>wandercupim@gmail.com</t>
  </si>
  <si>
    <t>rodriguesfaalves@gmail.com</t>
  </si>
  <si>
    <t>phanycarol@icloud.com</t>
  </si>
  <si>
    <t>albertomirandaadv@gmail.com</t>
  </si>
  <si>
    <t>Viniciusfxtrader@gmail.com</t>
  </si>
  <si>
    <t>evelync.p@hotmail.com</t>
  </si>
  <si>
    <t>silveiraphs@yahoo.com.br</t>
  </si>
  <si>
    <t>18_st_capt</t>
  </si>
  <si>
    <t>diegoenake8@hotmail.com</t>
  </si>
  <si>
    <t>cesarxavier222@gmail.com</t>
  </si>
  <si>
    <t>fabiohenriqu4@gmail.com</t>
  </si>
  <si>
    <t>johnny.diadema@gmail.com</t>
  </si>
  <si>
    <t>Danielsantosnunespa8000@gmail.com</t>
  </si>
  <si>
    <t>michaelreques@gmail.com</t>
  </si>
  <si>
    <t>14_st_capt</t>
  </si>
  <si>
    <t>adrica_san@hotmail.com</t>
  </si>
  <si>
    <t>gilsonpereira2586@gmail.com</t>
  </si>
  <si>
    <t>segurancasanonimos@gmail.com</t>
  </si>
  <si>
    <t>dener12@gmail.com</t>
  </si>
  <si>
    <t>eliseuriberti@gmail.com</t>
  </si>
  <si>
    <t>pedrohaf1994@gmail.com</t>
  </si>
  <si>
    <t>Jrkamillo.jk@gmail.com</t>
  </si>
  <si>
    <t>dougrmendes@gmail.com</t>
  </si>
  <si>
    <t>leandro.pitel.lp@gmail.com</t>
  </si>
  <si>
    <t>mellreis30@gmail.com</t>
  </si>
  <si>
    <t>moaciirmario@gmail.com</t>
  </si>
  <si>
    <t>rayyypetryyy@gmail.com</t>
  </si>
  <si>
    <t>wandreyf@gmail.com</t>
  </si>
  <si>
    <t>edilano02@hotmail.com</t>
  </si>
  <si>
    <t>nenomdg@gmail.com</t>
  </si>
  <si>
    <t>valtinho_sm09@hotmail.com</t>
  </si>
  <si>
    <t>anderson.roberth@gmail.com</t>
  </si>
  <si>
    <t>karinerocha28@gmail.com</t>
  </si>
  <si>
    <t>felipeazuos9@gmail.com</t>
  </si>
  <si>
    <t>thulio_rick@hotmail.com</t>
  </si>
  <si>
    <t>alemosboff@gmail.com.br</t>
  </si>
  <si>
    <t>sergio.campos.ozorio@gmail.com</t>
  </si>
  <si>
    <t>mseventecnologia@gmail.com</t>
  </si>
  <si>
    <t>wellingtonsk7@hotmail.com.br</t>
  </si>
  <si>
    <t>chinobe16@hotmail.com</t>
  </si>
  <si>
    <t>marcellomagalhaesjpaa@gmail.com</t>
  </si>
  <si>
    <t>maiarafrancine186@gmail.com</t>
  </si>
  <si>
    <t>glesielecouto@gmail.com</t>
  </si>
  <si>
    <t>Leomancha1914@hotmail.com</t>
  </si>
  <si>
    <t>adelanosilva@gmail.com</t>
  </si>
  <si>
    <t>diegobsb30@gmail.com</t>
  </si>
  <si>
    <t>comercial.rafaelgalindo@gmail.com</t>
  </si>
  <si>
    <t>ericoo.sales@gmail.com</t>
  </si>
  <si>
    <t>Leonardob_souza@hotmail.com</t>
  </si>
  <si>
    <t>goncalves.engenhariacivil@gmail.com</t>
  </si>
  <si>
    <t>Rodrigobebe1979@gmail.com</t>
  </si>
  <si>
    <t>Thiiago.cap@hotmail.com</t>
  </si>
  <si>
    <t>Matcunha55@gmail.com</t>
  </si>
  <si>
    <t>caio.crx@gmail.com</t>
  </si>
  <si>
    <t>unbhunter@hotmail.com</t>
  </si>
  <si>
    <t>cesarfrutuoso2@gmail.com</t>
  </si>
  <si>
    <t>henrir.zaccaro@hotmail.com</t>
  </si>
  <si>
    <t>joshtrindade@gmail.com</t>
  </si>
  <si>
    <t>neryjose494@gmail.com</t>
  </si>
  <si>
    <t>mayraoholanda@hotmail.com</t>
  </si>
  <si>
    <t>willyrenanoficial@gmail.com</t>
  </si>
  <si>
    <t>helenzinhadefreitas@gmail.com</t>
  </si>
  <si>
    <t>William_santana@outlook.com</t>
  </si>
  <si>
    <t>rafaelhgoulart@hotmail.com</t>
  </si>
  <si>
    <t>adrianojumper@gmail.com</t>
  </si>
  <si>
    <t>filipe.nascimento@hotmail.com</t>
  </si>
  <si>
    <t>euluanreeis@gmail.com</t>
  </si>
  <si>
    <t>franzoy.camila@gmail.com</t>
  </si>
  <si>
    <t>pedrolugao9@gmail.com</t>
  </si>
  <si>
    <t>carlosf_silva@icloud.com</t>
  </si>
  <si>
    <t>kaique.dantas@gmail.com</t>
  </si>
  <si>
    <t>ma.balduino85@gmail.com</t>
  </si>
  <si>
    <t>wandersondomjuan6@gmail.com</t>
  </si>
  <si>
    <t>thiago_vicio@hotmail.com</t>
  </si>
  <si>
    <t>ghelderson@gmail.com</t>
  </si>
  <si>
    <t>hcercal1980@gmail.com</t>
  </si>
  <si>
    <t>greicy.pls92@gmail.com</t>
  </si>
  <si>
    <t>brunohoracio@outlook.com</t>
  </si>
  <si>
    <t>ary.pantaleao@hotmail.com</t>
  </si>
  <si>
    <t>tecnicoemmanutencao40@gmail.com</t>
  </si>
  <si>
    <t>michelhf23@gmail.com</t>
  </si>
  <si>
    <t>lf.raprj@gmail.com</t>
  </si>
  <si>
    <t>fabianodesouza20@gmail.com</t>
  </si>
  <si>
    <t>guilherme_auto@hotmail.com</t>
  </si>
  <si>
    <t>fabio_fuga@hotmail.com</t>
  </si>
  <si>
    <t>martinshelio074@gmail.com</t>
  </si>
  <si>
    <t>fermotta26@gmail.com</t>
  </si>
  <si>
    <t>jeanhoffmann98@gmail.com</t>
  </si>
  <si>
    <t>milyoficial10@gmail.com</t>
  </si>
  <si>
    <t>Santoscleiton1780@gmail.com</t>
  </si>
  <si>
    <t>bsonbarbosa@gmail.com</t>
  </si>
  <si>
    <t>jabsfa60@gmail.com</t>
  </si>
  <si>
    <t>marciofukushima2@gmail.com</t>
  </si>
  <si>
    <t>lucas.guariento10@gmail.com</t>
  </si>
  <si>
    <t>Icm100587@gmail.com</t>
  </si>
  <si>
    <t>g-moura@hotmail.com</t>
  </si>
  <si>
    <t>antoniodasm28@gmail.com</t>
  </si>
  <si>
    <t>davvysantos8@gmail.com</t>
  </si>
  <si>
    <t>Celiocodu@gmail.com</t>
  </si>
  <si>
    <t>vasconcelosandradevictor@gmail.com</t>
  </si>
  <si>
    <t>guilhermeangelo914@gmail.com</t>
  </si>
  <si>
    <t>ronerrpeter@gmail.com</t>
  </si>
  <si>
    <t>cr.ferrrira93@gmail.com</t>
  </si>
  <si>
    <t>breninho_leonel@hotmail.com</t>
  </si>
  <si>
    <t>mnzs.mob@gmail.com</t>
  </si>
  <si>
    <t>kevemhenrique1702@gmail.com</t>
  </si>
  <si>
    <t>maykera13@gmail.com</t>
  </si>
  <si>
    <t>adaytorodrigo@gmail.com</t>
  </si>
  <si>
    <t>alecabulha.10@gmail.com</t>
  </si>
  <si>
    <t>manupaulinomagalhaes@gmail.com</t>
  </si>
  <si>
    <t>bruno_cayres@hotmail.com</t>
  </si>
  <si>
    <t>manatheus@gmail.com</t>
  </si>
  <si>
    <t>kaiosg13@hotmail.com</t>
  </si>
  <si>
    <t>kleber.araujo123@gmail.com</t>
  </si>
  <si>
    <t>fbx775@gmail.com</t>
  </si>
  <si>
    <t>splinterzueiro@gmail.com</t>
  </si>
  <si>
    <t>fabrinemoraesmonteirom1@gmail.com</t>
  </si>
  <si>
    <t>Rodrigoeng857@gmail.com</t>
  </si>
  <si>
    <t>eliabsoutoo@gmail.com</t>
  </si>
  <si>
    <t>ruiz_vinicius@yahoo.com.br</t>
  </si>
  <si>
    <t>Carlim_xd13@hotmail.com</t>
  </si>
  <si>
    <t>Alexandre.sxplod@yahoo.com.br</t>
  </si>
  <si>
    <t>Ogoidmarques@hotmail.com</t>
  </si>
  <si>
    <t>kratosdemoraes.3@gmail.com</t>
  </si>
  <si>
    <t>Jaquelinealvestt@gmail.com</t>
  </si>
  <si>
    <t>reginasjdr@hotmail.com</t>
  </si>
  <si>
    <t>rafaellopes11071985@gmail.com</t>
  </si>
  <si>
    <t>csgcruz@gmail.com</t>
  </si>
  <si>
    <t>yan.ockoski@outlook.com</t>
  </si>
  <si>
    <t>Jennysouz01@gmail.com</t>
  </si>
  <si>
    <t>rhuancarlos240391@gmail.com</t>
  </si>
  <si>
    <t>netinho201@hotmail.com</t>
  </si>
  <si>
    <t>caioxlf@gmail.com</t>
  </si>
  <si>
    <t>madaybraian@gmail.com</t>
  </si>
  <si>
    <t>JulianoDarvin@outlook.com</t>
  </si>
  <si>
    <t>erickmagalha@outlook.com</t>
  </si>
  <si>
    <t>Ander-xdd@hotmail.com</t>
  </si>
  <si>
    <t>000CQCmatador@gmail.com</t>
  </si>
  <si>
    <t>carlosaugustotelesribeiro@gmail.com</t>
  </si>
  <si>
    <t>marcosaraujo103@gmail.com</t>
  </si>
  <si>
    <t>phperolas@gmail.com</t>
  </si>
  <si>
    <t>urquiza1978@gmail.com</t>
  </si>
  <si>
    <t>nakai.jeje@gmail.com</t>
  </si>
  <si>
    <t>r1o2n3y497@gmail.com</t>
  </si>
  <si>
    <t>rserisava@gmail.com</t>
  </si>
  <si>
    <t>jobsonrodriguez@gmail.com</t>
  </si>
  <si>
    <t>bhfaria1992@gmail.com</t>
  </si>
  <si>
    <t>denilson_feba@hotmail.com</t>
  </si>
  <si>
    <t>libertynetilimitada4g@gmail.com</t>
  </si>
  <si>
    <t>antoniowendellmo@gmail.com</t>
  </si>
  <si>
    <t>gabriellegribeiro@hotmail.com</t>
  </si>
  <si>
    <t>Melques30@gmail.com</t>
  </si>
  <si>
    <t>guilhermeaugustoferreirarocha@outlook.com</t>
  </si>
  <si>
    <t>erlandsen10@gmail.com</t>
  </si>
  <si>
    <t>viitorroi@gmail.com</t>
  </si>
  <si>
    <t>georgeneri1234@gmail.com</t>
  </si>
  <si>
    <t>farley.vendedor@gmail.com</t>
  </si>
  <si>
    <t>4inastrecking@gmail.com</t>
  </si>
  <si>
    <t>flaviozsh@gmail.com</t>
  </si>
  <si>
    <t>r-farma@live.com</t>
  </si>
  <si>
    <t>vitorvideira14@gmail.com</t>
  </si>
  <si>
    <t>Metal.dw@hotmail.com</t>
  </si>
  <si>
    <t>fernandoianfirmino@gmail.com</t>
  </si>
  <si>
    <t>prof.heitor.rodrigues@gmail.com</t>
  </si>
  <si>
    <t>leolima199521@gmail.com</t>
  </si>
  <si>
    <t>alefbssalu@hotmail.com</t>
  </si>
  <si>
    <t>socasidiney@gmail.com</t>
  </si>
  <si>
    <t>Rodolfocelvip@gmail.com</t>
  </si>
  <si>
    <t>mmd169@gmail.com</t>
  </si>
  <si>
    <t>deniscorrea190990@gmail.com</t>
  </si>
  <si>
    <t>Alexfernandojs@gmail.com</t>
  </si>
  <si>
    <t>webertsamuelsilva@gmail.com</t>
  </si>
  <si>
    <t>jc908989@gmail.com</t>
  </si>
  <si>
    <t>murillo_gr2@hotmail.com</t>
  </si>
  <si>
    <t>tlopes863+prog@gmail.com</t>
  </si>
  <si>
    <t>fisjoseneto94@gmail.com</t>
  </si>
  <si>
    <t>erwincesarcf@hotmail.com</t>
  </si>
  <si>
    <t>horaciotenorio409@gmail.com</t>
  </si>
  <si>
    <t>mateuscarvalho76@outlook.com</t>
  </si>
  <si>
    <t>netoholanda2017@gmail.com</t>
  </si>
  <si>
    <t>rodney.douglas.1122@gmail.com</t>
  </si>
  <si>
    <t>artesdocarvalho@gmail.com</t>
  </si>
  <si>
    <t>cjgomes007@gmail.com</t>
  </si>
  <si>
    <t>mayaraleopoldino@gmail.com</t>
  </si>
  <si>
    <t>Cassianesilva1987@gmail.com</t>
  </si>
  <si>
    <t>Helenomiranda@yahoo.com.br</t>
  </si>
  <si>
    <t>gledson.edu18@gmail.com</t>
  </si>
  <si>
    <t>mthwilker666@gmail.com</t>
  </si>
  <si>
    <t>Principeandeeluis@gmail.com</t>
  </si>
  <si>
    <t>joaovictor8890@hotmail.com</t>
  </si>
  <si>
    <t>francis.barateli@gmail.com</t>
  </si>
  <si>
    <t>erick.m2021@gmail.com</t>
  </si>
  <si>
    <t>aslan36narnia@gmail.com</t>
  </si>
  <si>
    <t>darkollo96@gmail.com</t>
  </si>
  <si>
    <t>wendsontomaty1920@gmail.com</t>
  </si>
  <si>
    <t>henrique.cudo@gmail.com</t>
  </si>
  <si>
    <t>daniellepinheirosilva123@hotmail.com</t>
  </si>
  <si>
    <t>diego25gusmao@gmail.com</t>
  </si>
  <si>
    <t>eugeniabatista985@gmail.com</t>
  </si>
  <si>
    <t>Igor.santos.lima@outlook.com</t>
  </si>
  <si>
    <t>nillmister02@gmail.com</t>
  </si>
  <si>
    <t>Wellingtonfumaca13@gmail.com</t>
  </si>
  <si>
    <t>Rodolfowarwick1995@gmail.com</t>
  </si>
  <si>
    <t>limafn@icloud.com</t>
  </si>
  <si>
    <t>dionacvv_@hotmail.com</t>
  </si>
  <si>
    <t>thiago_augusto32@hotmail.com</t>
  </si>
  <si>
    <t>annaleles229@gmail.com</t>
  </si>
  <si>
    <t>eduardo.biella@gmail.com</t>
  </si>
  <si>
    <t>eliezermedina21@gmail.com</t>
  </si>
  <si>
    <t>vinicius.costasm@gmail.com</t>
  </si>
  <si>
    <t>gabrielbenites2009@hotmail.com</t>
  </si>
  <si>
    <t>Lucasr.soares@hotmail.com</t>
  </si>
  <si>
    <t>meury1142@gmail.com</t>
  </si>
  <si>
    <t>suporte.lmba@gmail.com</t>
  </si>
  <si>
    <t>diih.henry.lopes@gmail.com</t>
  </si>
  <si>
    <t>jefferson.sferreira@outlook.com.br</t>
  </si>
  <si>
    <t>alexandrejosepimentel@gmail.com</t>
  </si>
  <si>
    <t>Erick.gfreitas1@gmail.com</t>
  </si>
  <si>
    <t>eversonbdamasceno@hotmail.com</t>
  </si>
  <si>
    <t>mikaelfreire39@gmail.com</t>
  </si>
  <si>
    <t>danilosaha90@gmail.com</t>
  </si>
  <si>
    <t>josieljones@gmail.com</t>
  </si>
  <si>
    <t>rafaelperreiradecampos@yahoo.com.br</t>
  </si>
  <si>
    <t>renatos.souzaf14@gmail.com</t>
  </si>
  <si>
    <t>niloalvesgomes@gmail.com</t>
  </si>
  <si>
    <t>joseniltonsinpatico7@gmail.com</t>
  </si>
  <si>
    <t>yushimax@gmail.com</t>
  </si>
  <si>
    <t>victorsousa795@gmail.com</t>
  </si>
  <si>
    <t>augusto.ferreira991@gmail.com</t>
  </si>
  <si>
    <t>rondonele@icloud.com</t>
  </si>
  <si>
    <t>rapha.dafra@gmail.com</t>
  </si>
  <si>
    <t>camila.faria21@yahoo.com.br</t>
  </si>
  <si>
    <t>wdisonw@gmail.com</t>
  </si>
  <si>
    <t>abraaomaximiano97@gmail.com</t>
  </si>
  <si>
    <t>Cintiashamanta@gmail.com</t>
  </si>
  <si>
    <t>jailsoncosta21@gmail.com</t>
  </si>
  <si>
    <t>guiguilhermerodrigues7@gmail.com</t>
  </si>
  <si>
    <t>yagodesouza2014@gmail.com</t>
  </si>
  <si>
    <t>kassiofreitas7799@gmail.com</t>
  </si>
  <si>
    <t>franrodrigues_1912@hotmail.com</t>
  </si>
  <si>
    <t>michelbarbosa22@gmail.com</t>
  </si>
  <si>
    <t>rafabjjgfteam@gmail.com</t>
  </si>
  <si>
    <t>ricardo0008silva@gmail.com</t>
  </si>
  <si>
    <t>patty.carvalho2021@gmail.com</t>
  </si>
  <si>
    <t>Surfoweb@gmail.com</t>
  </si>
  <si>
    <t>davibeckhauser@hotmail.com</t>
  </si>
  <si>
    <t>samuelrodrigues1232@gmail.com</t>
  </si>
  <si>
    <t>julioseabralm@icloud.com</t>
  </si>
  <si>
    <t>roulds@gmail.com</t>
  </si>
  <si>
    <t>jrdac.ricardoalmeida@gmail.com</t>
  </si>
  <si>
    <t>newtonmarques2017@gmail.com</t>
  </si>
  <si>
    <t>victormarianoleite@gmail.com</t>
  </si>
  <si>
    <t>onicolassantos22@gmail.com</t>
  </si>
  <si>
    <t>tecnicodesom2012@hotmail.com</t>
  </si>
  <si>
    <t>disklimpezaneto@gmail.com</t>
  </si>
  <si>
    <t>caioge.05@gmail.com</t>
  </si>
  <si>
    <t>vani_anastacio@hotmail.com</t>
  </si>
  <si>
    <t>Epablo1511@gmail.com</t>
  </si>
  <si>
    <t>wagninho117@hotmail.com</t>
  </si>
  <si>
    <t>fabricio.sestalo@gmail.com</t>
  </si>
  <si>
    <t>arlindo.melanina@gmail.com</t>
  </si>
  <si>
    <t>viniciusroberto152001@gmail.com</t>
  </si>
  <si>
    <t>eupordia@gmail.com</t>
  </si>
  <si>
    <t>diler.netoxy@hotmail.com</t>
  </si>
  <si>
    <t>ivair.rocha0904@gmail.com</t>
  </si>
  <si>
    <t>lgtma@hotmail.com</t>
  </si>
  <si>
    <t>henriquebarbosag1@gmail.com</t>
  </si>
  <si>
    <t>juninhoddias13@gmail.com</t>
  </si>
  <si>
    <t>almeidaeneias7@gmail.com</t>
  </si>
  <si>
    <t>lucasgabrielsilva1607@gmail.com</t>
  </si>
  <si>
    <t>tulio_cesar@outlook.com</t>
  </si>
  <si>
    <t>Jeje@jsjs.jej</t>
  </si>
  <si>
    <t>luisrobertogdesousa@gmail.com</t>
  </si>
  <si>
    <t>luucas.caardosooo@gmail.com</t>
  </si>
  <si>
    <t>renatoandradesales@gmail.com</t>
  </si>
  <si>
    <t>Williaodesousa@yahoo.com.br</t>
  </si>
  <si>
    <t>Moises_mds@yahoo.com.br</t>
  </si>
  <si>
    <t>junior_js@hotmail.com</t>
  </si>
  <si>
    <t>doug.sarodrigues@gmail.com</t>
  </si>
  <si>
    <t>gersontc_adm@yahoo.com.br</t>
  </si>
  <si>
    <t>itamarr243@gmail.com</t>
  </si>
  <si>
    <t>Jc4570544@gmail.com</t>
  </si>
  <si>
    <t>uilhasantos18@gmail.com</t>
  </si>
  <si>
    <t>Leke_sk8@hotmail.com</t>
  </si>
  <si>
    <t>renata.final@yahoo.com.br</t>
  </si>
  <si>
    <t>felipe.carvatino@gmail.com</t>
  </si>
  <si>
    <t>Danylomaganoferreira@gmail.com</t>
  </si>
  <si>
    <t>moraespereirajunior@gmail.com</t>
  </si>
  <si>
    <t>birocao@gmail.com</t>
  </si>
  <si>
    <t>Amadeufeh@gmail.com</t>
  </si>
  <si>
    <t>frankdias.porto@gmail.com</t>
  </si>
  <si>
    <t>alexrn17@gmail.com</t>
  </si>
  <si>
    <t>dyego_andrade2010@hotmail.com</t>
  </si>
  <si>
    <t>olecramsant@gmail.com</t>
  </si>
  <si>
    <t>gil_ggs@hotmail.com</t>
  </si>
  <si>
    <t>jonhada3@gmail.com</t>
  </si>
  <si>
    <t>Estibenmoreno546@gmail.com</t>
  </si>
  <si>
    <t>inafsouza@gmail.com</t>
  </si>
  <si>
    <t>Jaoopaleironato@gmail.com</t>
  </si>
  <si>
    <t>alexandre.tec21@gmail.com</t>
  </si>
  <si>
    <t>sandrauiara30@gmail.com</t>
  </si>
  <si>
    <t>g.augustot@gmail.com</t>
  </si>
  <si>
    <t>robsoncaetanoferreira2002@gmail.com</t>
  </si>
  <si>
    <t>suel.almd@outlook.com</t>
  </si>
  <si>
    <t>junindavl15@gmail.com</t>
  </si>
  <si>
    <t>francisco0880@yahoo.com.br</t>
  </si>
  <si>
    <t>rsczerner@gmail.com</t>
  </si>
  <si>
    <t>willian1818@hotmail.com</t>
  </si>
  <si>
    <t>narley-barbosa@hotmail.com</t>
  </si>
  <si>
    <t>vitorcanalle@gmail.com</t>
  </si>
  <si>
    <t>gilbertoborgesb@gmail.com</t>
  </si>
  <si>
    <t>Lzroddriguess1105@gmail.com</t>
  </si>
  <si>
    <t>ebdasilva2011@hotmail.com</t>
  </si>
  <si>
    <t>lucas.mouraa13@outlook.com</t>
  </si>
  <si>
    <t>pablomedinabr@gmail.com</t>
  </si>
  <si>
    <t>abnerdomingos@hotmail.com</t>
  </si>
  <si>
    <t>felipeabrunheiro86@gmail.com</t>
  </si>
  <si>
    <t>arturjorgebsb@gmail.com</t>
  </si>
  <si>
    <t>rafacastrocel@gmail.com</t>
  </si>
  <si>
    <t>julioluna171215@gmail.com</t>
  </si>
  <si>
    <t>go85022@gmail.com</t>
  </si>
  <si>
    <t>davidbernardo1966@hotmail.com</t>
  </si>
  <si>
    <t>Juliolucas1999@gmail.com</t>
  </si>
  <si>
    <t>luisrobertodossantosmachado69@gmail.com</t>
  </si>
  <si>
    <t>Geison.2304@gmail.com</t>
  </si>
  <si>
    <t>andrea.stephane@gmail.com</t>
  </si>
  <si>
    <t>natandiniz66@gmail.com</t>
  </si>
  <si>
    <t>diogopinho30@hotmail.com</t>
  </si>
  <si>
    <t>nielsoncoutinho@5gmail.com</t>
  </si>
  <si>
    <t>filipe.a.l.s821@gmail.com</t>
  </si>
  <si>
    <t>joyceroberta@hotmail.com</t>
  </si>
  <si>
    <t>arielepinheiro30@hotmail.com</t>
  </si>
  <si>
    <t>leonardobrandao1995@outlook.com</t>
  </si>
  <si>
    <t>roberto.araripe@outlook.com</t>
  </si>
  <si>
    <t>lucasopk52@gmail.com</t>
  </si>
  <si>
    <t>darazsantos@gmail.com</t>
  </si>
  <si>
    <t>Joandersin11008@gmail.com</t>
  </si>
  <si>
    <t>george.sspt@gmail.com</t>
  </si>
  <si>
    <t>ecsc43@gmail.com</t>
  </si>
  <si>
    <t>jordanfvenancio@gmail.com</t>
  </si>
  <si>
    <t>Carlos.costa02@yahoo.com.br</t>
  </si>
  <si>
    <t>andre.zinhani@gmail.com</t>
  </si>
  <si>
    <t>raquel.negrinha@hotmail.com</t>
  </si>
  <si>
    <t>guirodrigues202@gmail.com</t>
  </si>
  <si>
    <t>rogeriocastro578@gmail.com</t>
  </si>
  <si>
    <t>moises.nogueira1996@gmail.com</t>
  </si>
  <si>
    <t>gustavo.gudy157@gmail.com</t>
  </si>
  <si>
    <t>itamarafagundes@hotmail.com.br</t>
  </si>
  <si>
    <t>Willian_ibipa@live.com</t>
  </si>
  <si>
    <t>gerisvaldopimenta@gmail.com</t>
  </si>
  <si>
    <t>jerfesonsantos@hotmail.com</t>
  </si>
  <si>
    <t>victorcani@gmail.com</t>
  </si>
  <si>
    <t>fagnerramosdelima@gmail.com</t>
  </si>
  <si>
    <t>gabrielbueno40@gmail.com</t>
  </si>
  <si>
    <t>andersoneka14@gmail.com</t>
  </si>
  <si>
    <t>maykonfernandes.m22@gmail.com</t>
  </si>
  <si>
    <t>romarioluiz157oc@gmail.com</t>
  </si>
  <si>
    <t>Ouroverdex.alex@gmail.com</t>
  </si>
  <si>
    <t>brumatti.ramon@gmail.com</t>
  </si>
  <si>
    <t>osmar.bernardi@hotmail.com.br</t>
  </si>
  <si>
    <t>cleud.dias@gmail.com</t>
  </si>
  <si>
    <t>Jottok2@gmail.com</t>
  </si>
  <si>
    <t>Diegoo95k@hotmail.com</t>
  </si>
  <si>
    <t>andersonoliveiraalves9@gmail.com</t>
  </si>
  <si>
    <t>Itashiguitar@hotmail.com</t>
  </si>
  <si>
    <t>anagildabarbosalima22@gmail.com</t>
  </si>
  <si>
    <t>viniciusdiassalles@bol.com.br</t>
  </si>
  <si>
    <t>matheus.azevedoemprego@outlook.com</t>
  </si>
  <si>
    <t>feltrin.abraao@gmail.com</t>
  </si>
  <si>
    <t>brotherlupei@gmail.com</t>
  </si>
  <si>
    <t>rufinogandu@hotmail.com</t>
  </si>
  <si>
    <t>henriqueyuri36@gmail.com</t>
  </si>
  <si>
    <t>mrgraficaeestampas@gmail.com</t>
  </si>
  <si>
    <t>leoebenezerandrade1087@gmail.com</t>
  </si>
  <si>
    <t>Pablorodrigoxd@hotmail.com</t>
  </si>
  <si>
    <t>gui.heyts@gmail.com</t>
  </si>
  <si>
    <t>allancosta942@gmail.com</t>
  </si>
  <si>
    <t>cleber.maquinao36@gmail.com</t>
  </si>
  <si>
    <t>Eng.vtrhonorato@gmail.com</t>
  </si>
  <si>
    <t>elton_febraio@hotmail.com</t>
  </si>
  <si>
    <t>gabelgabhira@gmail.com</t>
  </si>
  <si>
    <t>fmartinstrancesong@gmail.com</t>
  </si>
  <si>
    <t>cleysoliveira@hotmail.com</t>
  </si>
  <si>
    <t>davidreisantos22@gmail.com</t>
  </si>
  <si>
    <t>Souza_thiago15@hotmail.com</t>
  </si>
  <si>
    <t>br.diniz@hotmail.com</t>
  </si>
  <si>
    <t>alexandresantos19842@gmail.com</t>
  </si>
  <si>
    <t>karinenunesc1993@gmail.com</t>
  </si>
  <si>
    <t>rafaela.fferrari@hotmail.com</t>
  </si>
  <si>
    <t>thaynaraferreira245@gmail.com</t>
  </si>
  <si>
    <t>yasmimnazario05@gmail.com</t>
  </si>
  <si>
    <t>felipesouza0892@gmail.com</t>
  </si>
  <si>
    <t>velloso_bh@hotmail.com</t>
  </si>
  <si>
    <t>igur.vieira@hotmail.com</t>
  </si>
  <si>
    <t>allan_terrorista88@hotmail.com</t>
  </si>
  <si>
    <t>nadircvenancio@gmail.com</t>
  </si>
  <si>
    <t>samululorenzo@gmail.com</t>
  </si>
  <si>
    <t>Vilelathiago@hotmail.com</t>
  </si>
  <si>
    <t>kaua48632@gmail.com</t>
  </si>
  <si>
    <t>luigiventurin5@gmail.com</t>
  </si>
  <si>
    <t>fsfabinho619@gmail.com</t>
  </si>
  <si>
    <t>mari.98.rodrigues@gmail.com</t>
  </si>
  <si>
    <t>carloshenriqued36@gmail.com</t>
  </si>
  <si>
    <t>wendymocock@hotmail.com</t>
  </si>
  <si>
    <t>romulo.asousa@gmail.com</t>
  </si>
  <si>
    <t>wallaseb.wb@gmail.com</t>
  </si>
  <si>
    <t>mazacotte01@gmail.com</t>
  </si>
  <si>
    <t>Warleyb8@gmail.com</t>
  </si>
  <si>
    <t>cinhooliveira@hotmail.com</t>
  </si>
  <si>
    <t>joaolimaramalho9@gmail.com</t>
  </si>
  <si>
    <t>Kaadinho@hotmail.com</t>
  </si>
  <si>
    <t>floscarmelis10@gmail.com</t>
  </si>
  <si>
    <t>thiagowilliamandrade@gmail.com</t>
  </si>
  <si>
    <t>wellingtonemjesus@gmail.com</t>
  </si>
  <si>
    <t>hendersonpedro@gmail.com</t>
  </si>
  <si>
    <t>jadsonstart@yahoo.com.br</t>
  </si>
  <si>
    <t>mrzancheta@hotmail.com</t>
  </si>
  <si>
    <t>yunkaikyyun@gmail.com</t>
  </si>
  <si>
    <t>leuda77.k@gmail.com</t>
  </si>
  <si>
    <t>mateus.97dias@gmail.com</t>
  </si>
  <si>
    <t>jeffersonsilva2013.jf@gmail.com</t>
  </si>
  <si>
    <t>rafaelamaral.cdias@gmail.com</t>
  </si>
  <si>
    <t>felipeldantas@live.com</t>
  </si>
  <si>
    <t>dede_motott@yahoo.com.br</t>
  </si>
  <si>
    <t>adrsts1331@gmail.com</t>
  </si>
  <si>
    <t>nelson_martinss@yahoo.com.br</t>
  </si>
  <si>
    <t>ezequielmil55@gmail.com</t>
  </si>
  <si>
    <t>calavanso37@gmail.com</t>
  </si>
  <si>
    <t>deividfiorio@gmail.com</t>
  </si>
  <si>
    <t>david.andrade.280690@gmail.com</t>
  </si>
  <si>
    <t>rosevania1176@gmail.com</t>
  </si>
  <si>
    <t>renanjobpicoworker@gmail.com</t>
  </si>
  <si>
    <t>prlgarcia64@gmail.com</t>
  </si>
  <si>
    <t>maxsantos89@hotmail.com</t>
  </si>
  <si>
    <t>marcosmartyns@hotmail.com</t>
  </si>
  <si>
    <t>Emersongynap@gmail.com</t>
  </si>
  <si>
    <t>emersondackyen@gmail.com</t>
  </si>
  <si>
    <t>mauricioferreira2008@hotmail.com</t>
  </si>
  <si>
    <t>livioamarante7@gmail.com</t>
  </si>
  <si>
    <t>elrilio@yahoo.com.br</t>
  </si>
  <si>
    <t>mateusnascimento238@gmail.com</t>
  </si>
  <si>
    <t>davilsondaniel78@hotmail.com</t>
  </si>
  <si>
    <t>clpedro192@gmail.com</t>
  </si>
  <si>
    <t>lucianohonra@gmail.com</t>
  </si>
  <si>
    <t>luiz_amorim_junior@hotmail.com</t>
  </si>
  <si>
    <t>joseviniciorr12@gmail.com</t>
  </si>
  <si>
    <t>kramalho696@gmail.com</t>
  </si>
  <si>
    <t>jonatha.geske@gmail.com</t>
  </si>
  <si>
    <t>sidneyjr.requia@hotmail.com</t>
  </si>
  <si>
    <t>franciellep@live.com</t>
  </si>
  <si>
    <t>tahidalgo@uol.com.br</t>
  </si>
  <si>
    <t>anderson625a@gmail.com</t>
  </si>
  <si>
    <t>rodrigo.samuell.2016@gmail.com</t>
  </si>
  <si>
    <t>janiovr@msn.com</t>
  </si>
  <si>
    <t>tiagocastroalves18@gmail.com</t>
  </si>
  <si>
    <t>yannvinicius.oliveira@gmail.com</t>
  </si>
  <si>
    <t>sidinei.junior311@gmail.com</t>
  </si>
  <si>
    <t>marcosmatds@gmail.com</t>
  </si>
  <si>
    <t>elaineferreiraa1@gmail.com</t>
  </si>
  <si>
    <t>atosdutrafreitas@gmail.com</t>
  </si>
  <si>
    <t>jaelmouradecampos@gmail.com</t>
  </si>
  <si>
    <t>danylo28miller@gmail.com</t>
  </si>
  <si>
    <t>Nailtonbatista0403@gmail.com</t>
  </si>
  <si>
    <t>Jhonemiranda26@hotmail.com</t>
  </si>
  <si>
    <t>eduardopck01@gmail.com</t>
  </si>
  <si>
    <t>tutumatuella@gmail.com</t>
  </si>
  <si>
    <t>cassioapontes@gmail.com</t>
  </si>
  <si>
    <t>Gilliardneropolis@gmail.com</t>
  </si>
  <si>
    <t>albertrenefariasgil@gmail.com</t>
  </si>
  <si>
    <t>wesleysoaresup@gmail.com</t>
  </si>
  <si>
    <t>maykonoliveira756@gmail.com</t>
  </si>
  <si>
    <t>rosalia2netta3@gmail.com</t>
  </si>
  <si>
    <t>rodrigomichael2019@gmail.com</t>
  </si>
  <si>
    <t>izaquecelestino503@gmail.com</t>
  </si>
  <si>
    <t>philipklj@gmail.com</t>
  </si>
  <si>
    <t>bezerrajoao167@gmail.com</t>
  </si>
  <si>
    <t>niltoneri@hotmail.com</t>
  </si>
  <si>
    <t>fred012008@hotmail.com</t>
  </si>
  <si>
    <t>minafirmeza55@gmail.com</t>
  </si>
  <si>
    <t>antonioachenrique@gmail.com</t>
  </si>
  <si>
    <t>jefersonjr49@gmail.com</t>
  </si>
  <si>
    <t>Grsilva@live.com</t>
  </si>
  <si>
    <t>gobetti_gustavo@hotmail.com</t>
  </si>
  <si>
    <t>cauana_chagas@hotmail.com</t>
  </si>
  <si>
    <t>paulo010287@gmail.com</t>
  </si>
  <si>
    <t>joao2009siqueira@gmail.com</t>
  </si>
  <si>
    <t>Shayennehomenet@gmail.com</t>
  </si>
  <si>
    <t>mayckon_cg.net@hotmail.com</t>
  </si>
  <si>
    <t>clevetonaugusto@gmail.com</t>
  </si>
  <si>
    <t>jessicaxcorreia@gmail.com</t>
  </si>
  <si>
    <t>secarlos_henrique@hotmail.com</t>
  </si>
  <si>
    <t>rangellldiaslima@gmail.com</t>
  </si>
  <si>
    <t>jvcamilo26@gmail.com</t>
  </si>
  <si>
    <t>dhonatanalves1207@gmail.com</t>
  </si>
  <si>
    <t>Kelly.nascimento24@hotmail.com</t>
  </si>
  <si>
    <t>diogofagundesr7@gmail.com</t>
  </si>
  <si>
    <t>Mateuslustosa.o@gmail.com</t>
  </si>
  <si>
    <t>allancesaramaral@hotmail.com</t>
  </si>
  <si>
    <t>matheuszimmarques676@gmail.com</t>
  </si>
  <si>
    <t>fernandojosedasilvajunior39@gmail.com</t>
  </si>
  <si>
    <t>volconq@gmail.com</t>
  </si>
  <si>
    <t>alexandrekws@hotmail.com</t>
  </si>
  <si>
    <t>carloshrcoelho@icloud.com</t>
  </si>
  <si>
    <t>wdvancesar@gmail.com</t>
  </si>
  <si>
    <t>Gamer3gamer@gmail.com</t>
  </si>
  <si>
    <t>vi_ni97@hotmail.com</t>
  </si>
  <si>
    <t>Wesleysites@gmail.com</t>
  </si>
  <si>
    <t>diogo.soaresheredia@gmail.com</t>
  </si>
  <si>
    <t>johnzarican@gmail.com</t>
  </si>
  <si>
    <t>eduardo.pereira097@gmail.com</t>
  </si>
  <si>
    <t>gustavo.duran.souza@gmail.com</t>
  </si>
  <si>
    <t>brunafski@gmail.com</t>
  </si>
  <si>
    <t>godoicristiano183@gmail.com</t>
  </si>
  <si>
    <t>henriquereoli09@gmail.com</t>
  </si>
  <si>
    <t>Wesley_w_o@hotmail.com</t>
  </si>
  <si>
    <t>leandro_cwlta@hotmail.com</t>
  </si>
  <si>
    <t>lh290922@gmail.com</t>
  </si>
  <si>
    <t>marcelocbasilio@gmail.com</t>
  </si>
  <si>
    <t>pratocarnomantooficial@gmail.com</t>
  </si>
  <si>
    <t>leonardo.demian@gmail.com</t>
  </si>
  <si>
    <t>feinteligente13@gmail.vom</t>
  </si>
  <si>
    <t>ednardocavalcante63@gmail.com</t>
  </si>
  <si>
    <t>kemilly_fernanda_2013@hotmail.com</t>
  </si>
  <si>
    <t>jaldevan2014@gmail.com</t>
  </si>
  <si>
    <t>halanlion@gmail.com</t>
  </si>
  <si>
    <t>thomasalmeeida@gmail.com</t>
  </si>
  <si>
    <t>pedrohmr2005@gmail.com</t>
  </si>
  <si>
    <t>Matheus.hamilton15@gmail.com</t>
  </si>
  <si>
    <t>bispoalsco@gmail.com</t>
  </si>
  <si>
    <t>marcelo.hortajf@gmail.com</t>
  </si>
  <si>
    <t>Rafaelisadora170894@gmail.com</t>
  </si>
  <si>
    <t>anderson.comper.de.araujo@gmail.com</t>
  </si>
  <si>
    <t>Vhmonteiro.t@outlook.com</t>
  </si>
  <si>
    <t>gleidsoncardoso2@gmail.com</t>
  </si>
  <si>
    <t>wesleysumucoski86@gmail.com</t>
  </si>
  <si>
    <t>moliglesiass@gmail.com</t>
  </si>
  <si>
    <t>fillipe222@hotmail.com</t>
  </si>
  <si>
    <t>Crisvenon@gmail.com</t>
  </si>
  <si>
    <t>wbarrosouza@hotmail.com</t>
  </si>
  <si>
    <t>braianadams975@gmail.com</t>
  </si>
  <si>
    <t>fabi.batista2015.fb@gmail.com</t>
  </si>
  <si>
    <t>walyfee.e.sousa@gmail.com</t>
  </si>
  <si>
    <t>ramonimpd@gmail.com</t>
  </si>
  <si>
    <t>carolinatm123@gmail.com</t>
  </si>
  <si>
    <t>jacksoncamargo1@hotmail.com</t>
  </si>
  <si>
    <t>juwennasmoc@gmail.com</t>
  </si>
  <si>
    <t>Apphacke@gmail.com</t>
  </si>
  <si>
    <t>jonasrs777@outlook.com.br</t>
  </si>
  <si>
    <t>fllavianery@hotmail.com</t>
  </si>
  <si>
    <t>maikylucas12@gmail.com</t>
  </si>
  <si>
    <t>Amiro.jose@gmail.com</t>
  </si>
  <si>
    <t>alexsandraalencar51@gmail.com</t>
  </si>
  <si>
    <t>ramonreisnt@hotmail.com</t>
  </si>
  <si>
    <t>Goncalvesg287@gmail.com</t>
  </si>
  <si>
    <t>megainfoinformatica2016@gmail.com</t>
  </si>
  <si>
    <t>natanrochamoura@gmail.com</t>
  </si>
  <si>
    <t>desmondxaviersantos@gmail.com</t>
  </si>
  <si>
    <t>Silas_ads@yahoo.com.br</t>
  </si>
  <si>
    <t>wilgneydecothes244@gmail.com</t>
  </si>
  <si>
    <t>romarinhobs@live.com</t>
  </si>
  <si>
    <t>giomily2016@gmail.com</t>
  </si>
  <si>
    <t>thiagojuly@hotmail.com</t>
  </si>
  <si>
    <t>aline.amaral2104@gmail.com</t>
  </si>
  <si>
    <t>gamabruno1010@gmail.com</t>
  </si>
  <si>
    <t>geferson_@outlook.com.br</t>
  </si>
  <si>
    <t>guiksmarques@gmail.com</t>
  </si>
  <si>
    <t>gustavovboassantos@gmail.com</t>
  </si>
  <si>
    <t>Wagner.ubc@hotmail.com</t>
  </si>
  <si>
    <t>tilucasandrade@gmail.com</t>
  </si>
  <si>
    <t>joelsoncavalcanti27@gmail.com</t>
  </si>
  <si>
    <t>ttrindadee@gmail.com</t>
  </si>
  <si>
    <t>crystyanno.alves@gmail.com</t>
  </si>
  <si>
    <t>gabrielfacundo.ff@gmail.com</t>
  </si>
  <si>
    <t>klebermatos2013@gmail.com</t>
  </si>
  <si>
    <t>angelotraders@gmail.com</t>
  </si>
  <si>
    <t>luis_felipe50@hotmail.com</t>
  </si>
  <si>
    <t>diegocalabai@gmail.com</t>
  </si>
  <si>
    <t>junio_medrado@hotmail.com</t>
  </si>
  <si>
    <t>rosangela.gomes1704@icloud.com</t>
  </si>
  <si>
    <t>rafael.n.lopez@hotmail.com</t>
  </si>
  <si>
    <t>matheusantonio550@gmail.com</t>
  </si>
  <si>
    <t>vigustavo1995@gmail.com</t>
  </si>
  <si>
    <t>xdspeeddx@gmail.com</t>
  </si>
  <si>
    <t>rl.luiz26@gmail.com</t>
  </si>
  <si>
    <t>ramones.miranda@gmail.com</t>
  </si>
  <si>
    <t>marlonmello42@gmail.com</t>
  </si>
  <si>
    <t>lucaspromocoes15@gmail.com</t>
  </si>
  <si>
    <t>kelly_valadao@hotmail.com</t>
  </si>
  <si>
    <t>Emersoncbl@gmail.com</t>
  </si>
  <si>
    <t>Brunokozoroski@gmail.com</t>
  </si>
  <si>
    <t>osmar16@gmail.com</t>
  </si>
  <si>
    <t>deividescastro@outlook.com</t>
  </si>
  <si>
    <t>fabio.linck77@gmail.com</t>
  </si>
  <si>
    <t>warleyvini@gmail.com</t>
  </si>
  <si>
    <t>raul.neres@gmail.com</t>
  </si>
  <si>
    <t>inezveiga@gmail.com</t>
  </si>
  <si>
    <t>dvital.santos@hotmail.com</t>
  </si>
  <si>
    <t>thiaguin42@outlook.com</t>
  </si>
  <si>
    <t>gleydsonalvesdc@gmail.com</t>
  </si>
  <si>
    <t>deivisonndf09@gmail.com</t>
  </si>
  <si>
    <t>Kiko_1307@hotmail.com</t>
  </si>
  <si>
    <t>erivan_brasil15@hotmail.com</t>
  </si>
  <si>
    <t>lorycrazy050916@outlook.com</t>
  </si>
  <si>
    <t>luanz954@gmail.com</t>
  </si>
  <si>
    <t>rhamonsilvalopes@gmail.com</t>
  </si>
  <si>
    <t>cezarjuliocezarr@gmail.com</t>
  </si>
  <si>
    <t>ri.cardonxz@hotmail.com</t>
  </si>
  <si>
    <t>denisson.soares1997@gmail.com</t>
  </si>
  <si>
    <t>gustavosalata98@gmail.com</t>
  </si>
  <si>
    <t>breno.p.camilo@gmail.com</t>
  </si>
  <si>
    <t>guilhermeh0017@gmail.com</t>
  </si>
  <si>
    <t>joaooh0pc@gmail.com</t>
  </si>
  <si>
    <t>evertoninfopro@gmail.com</t>
  </si>
  <si>
    <t>luidaimonlp@gmail.com</t>
  </si>
  <si>
    <t>limapalloma2019@gmail.com</t>
  </si>
  <si>
    <t>francklindellgado@gmail.com</t>
  </si>
  <si>
    <t>fluiz592@gmail.com</t>
  </si>
  <si>
    <t>miincouto01@gmail.com</t>
  </si>
  <si>
    <t>jpdantas1245@gmail.com</t>
  </si>
  <si>
    <t>dellys_milk@hotmail.com</t>
  </si>
  <si>
    <t>helio.vito@live.com</t>
  </si>
  <si>
    <t>Charlessilva_20@hotmail.com</t>
  </si>
  <si>
    <t>Claudiane.souza.jbs@gmail.com</t>
  </si>
  <si>
    <t>Gornipessan@hotmail.com</t>
  </si>
  <si>
    <t>Pedro_cruvinel@hotmail.com</t>
  </si>
  <si>
    <t>isaacandrade.ig@gmail.com</t>
  </si>
  <si>
    <t>leonardopatrick1111@gmail.com</t>
  </si>
  <si>
    <t>fteixeira190@gmail.com</t>
  </si>
  <si>
    <t>dieguinhoojade@gmail.com</t>
  </si>
  <si>
    <t>Michael.avillatavares89@gmail.com</t>
  </si>
  <si>
    <t>km.loja@outlook.com</t>
  </si>
  <si>
    <t>gustavo.kozlowski@outlook.com</t>
  </si>
  <si>
    <t>nowan16@gmail.com</t>
  </si>
  <si>
    <t>djgoras@gmail.com</t>
  </si>
  <si>
    <t>joeltavares8686@gmail.com</t>
  </si>
  <si>
    <t>alexalme@gmail.com</t>
  </si>
  <si>
    <t>h.enrique4read@gmail.com</t>
  </si>
  <si>
    <t>thiagobueno399@gmail.com</t>
  </si>
  <si>
    <t>gu_gta@hotmail.com</t>
  </si>
  <si>
    <t>adrysgoes.eng@gmail.com</t>
  </si>
  <si>
    <t>nickmedeiros82@gmail.com</t>
  </si>
  <si>
    <t>danielsangregorio531@gmail.com</t>
  </si>
  <si>
    <t>Jeankosta07@gmail.com</t>
  </si>
  <si>
    <t>joaoluis.thevenardl@gmail.com</t>
  </si>
  <si>
    <t>Washingtonhelloa231@gmail.com</t>
  </si>
  <si>
    <t>Felipe.yoha@gmail.com</t>
  </si>
  <si>
    <t>welitonlamounierr@gmail.com</t>
  </si>
  <si>
    <t>leandrolda.senai@gmail.com</t>
  </si>
  <si>
    <t>icaroisaacleite@icloud.com</t>
  </si>
  <si>
    <t>lynkynsantos@gmail.com</t>
  </si>
  <si>
    <t>pauloalbertosmc@gmail.com</t>
  </si>
  <si>
    <t>dlir.deoliveira@gmail.com</t>
  </si>
  <si>
    <t>gabrielcampoos@hotmail.com</t>
  </si>
  <si>
    <t>trazergamesmalucco@gmail.com</t>
  </si>
  <si>
    <t>vercosadario9@gmail.com</t>
  </si>
  <si>
    <t>gilbertoboth1984@gmail.com</t>
  </si>
  <si>
    <t>gustavosouza2006@gmail.com</t>
  </si>
  <si>
    <t>andredorizoti4@gmail.com</t>
  </si>
  <si>
    <t>karenramosribeiro@gmail.com</t>
  </si>
  <si>
    <t>parns2@gmail.com</t>
  </si>
  <si>
    <t>mateusumbria@gmail.com</t>
  </si>
  <si>
    <t>obolg2012@gmail.com</t>
  </si>
  <si>
    <t>mariodelimapinto@yahoo.com.br</t>
  </si>
  <si>
    <t>waldsonlove200910@gmail.com</t>
  </si>
  <si>
    <t>ajpureza@gmail.com</t>
  </si>
  <si>
    <t>ana.moliveira2318@gmail.com</t>
  </si>
  <si>
    <t>anderson.macedo.carvalho@gmail.com</t>
  </si>
  <si>
    <t>wallison.vieira2014@gmail.com</t>
  </si>
  <si>
    <t>biancafurtini@gmail.com</t>
  </si>
  <si>
    <t>paulomartiny@hotmail.com</t>
  </si>
  <si>
    <t>robsonrfb10@gmail.com</t>
  </si>
  <si>
    <t>leopardosleaze@gmail.com</t>
  </si>
  <si>
    <t>re95lara@hotmail.com</t>
  </si>
  <si>
    <t>Mateusanastacio112@gmail.com</t>
  </si>
  <si>
    <t>Willian.anjo2014@gmail.com</t>
  </si>
  <si>
    <t>vpadearaujo@gmail.com</t>
  </si>
  <si>
    <t>leobatistadossantos34@gmail.com</t>
  </si>
  <si>
    <t>marlonkaram145@gmail.com</t>
  </si>
  <si>
    <t>brunosamuelmorais123@gmail.com</t>
  </si>
  <si>
    <t>wolgrandsabino@gmail.com</t>
  </si>
  <si>
    <t>junior-oliveiiraa@hotmail.com</t>
  </si>
  <si>
    <t>felipe.braz1987@gmail.com</t>
  </si>
  <si>
    <t>Fabricio.502130@gmail.com</t>
  </si>
  <si>
    <t>brenoball1@gmail.com</t>
  </si>
  <si>
    <t>antoniotelesdasilva1844@gmail.com</t>
  </si>
  <si>
    <t>quiterio5467@gmail.com</t>
  </si>
  <si>
    <t>jcesar.silva.c4@gmail.com</t>
  </si>
  <si>
    <t>William201197@gmail.com</t>
  </si>
  <si>
    <t>Cristianosalomao2357@gmail.com</t>
  </si>
  <si>
    <t>edmarioc05@gmail.com</t>
  </si>
  <si>
    <t>gabriiel.contato2016@gmail.com</t>
  </si>
  <si>
    <t>souzareblerson@gmail.com</t>
  </si>
  <si>
    <t>cassianeprazeres@gmail.com</t>
  </si>
  <si>
    <t>Viniciusz.vp1@gmail.com</t>
  </si>
  <si>
    <t>netinhozx@hotmail.com</t>
  </si>
  <si>
    <t>84002100.lsa@gmail.com</t>
  </si>
  <si>
    <t>fernandogodinho5@gmail.com</t>
  </si>
  <si>
    <t>brunnojorgeecarneiro23@gmail.com</t>
  </si>
  <si>
    <t>pedrogn15@hotmail.com</t>
  </si>
  <si>
    <t>jd_deise@hotmail.com</t>
  </si>
  <si>
    <t>joca@gmail.com</t>
  </si>
  <si>
    <t>Htadeusousa@outlook.com</t>
  </si>
  <si>
    <t>alanlimapirabas@gmail.com</t>
  </si>
  <si>
    <t>dannis_silva11@hotmail.com</t>
  </si>
  <si>
    <t>carlosaqc1992@gmail.com</t>
  </si>
  <si>
    <t>leandrofranjm1@gmail.com</t>
  </si>
  <si>
    <t>thaoliveirasilva3@gmail.com</t>
  </si>
  <si>
    <t>feernando.nunes@gmail.com</t>
  </si>
  <si>
    <t>julioandradebrito1@gmail.com</t>
  </si>
  <si>
    <t>pedro.h.jesus97@gmail.com</t>
  </si>
  <si>
    <t>Fernandorocha12012@hotmail.com</t>
  </si>
  <si>
    <t>wesley.leo.wbs@gmail.com</t>
  </si>
  <si>
    <t>elwispixu@gmail.com</t>
  </si>
  <si>
    <t>yericksonferrerc@gmail.com</t>
  </si>
  <si>
    <t>marcondes.jp93@gmail.com</t>
  </si>
  <si>
    <t>levibsjr@gmail.com</t>
  </si>
  <si>
    <t>fernandaworm2005c89@gmail.com</t>
  </si>
  <si>
    <t>rrenatodantas1@gmail.com</t>
  </si>
  <si>
    <t>Diegocecilio0404@gmail.com</t>
  </si>
  <si>
    <t>Hebert.augusto7@gmail.com</t>
  </si>
  <si>
    <t>souzaweliton734@gmail.com</t>
  </si>
  <si>
    <t>francisotonsilva@gmail.com</t>
  </si>
  <si>
    <t>ranielisonboa31@gmail.com</t>
  </si>
  <si>
    <t>Wilson_uol@hotmail.com</t>
  </si>
  <si>
    <t>gabriel_lima1107@outlook.com.br</t>
  </si>
  <si>
    <t>eng_luiz_dellarosa@hotmail.com</t>
  </si>
  <si>
    <t>gilbertoalarmes@hotmail.com</t>
  </si>
  <si>
    <t>iranildo.mendonca@gmail.com</t>
  </si>
  <si>
    <t>caiobrizio.cb@gmail.com</t>
  </si>
  <si>
    <t>laualves.unilever@hotmail.com</t>
  </si>
  <si>
    <t>juninsouzacgfan@gmail.com</t>
  </si>
  <si>
    <t>lidiomarhendrew@gmail.com</t>
  </si>
  <si>
    <t>Phssodre13@gmail.com</t>
  </si>
  <si>
    <t>Carloszduardo2015@gmail.com</t>
  </si>
  <si>
    <t>hugohbaptista@hotmail.com</t>
  </si>
  <si>
    <t>21.lostpromises@gmail.com</t>
  </si>
  <si>
    <t>Welkerbruh@gmail.com</t>
  </si>
  <si>
    <t>victorgarciafn@gmail.com</t>
  </si>
  <si>
    <t>laercio.damasceno@outlook.com.br</t>
  </si>
  <si>
    <t>filipe_mib1@hotmail.com</t>
  </si>
  <si>
    <t>Soniarodriguesdasilva21@gmail.com</t>
  </si>
  <si>
    <t>telma_gruber@hotmail.com</t>
  </si>
  <si>
    <t>Gabrielrodriguespsv@gmail.com</t>
  </si>
  <si>
    <t>ade.moreira@hotmail.com</t>
  </si>
  <si>
    <t>katharine.kn@gmail.com</t>
  </si>
  <si>
    <t>nogueirajonathan1995@gmail.com</t>
  </si>
  <si>
    <t>erloncorreia@hotmail.com</t>
  </si>
  <si>
    <t>bruno.el.chileno18@gmail.com</t>
  </si>
  <si>
    <t>joaopauloccas@gmail.com</t>
  </si>
  <si>
    <t>jvbecker01@gmail.com</t>
  </si>
  <si>
    <t>mchcito@gmail.com</t>
  </si>
  <si>
    <t>Marciof.almeida17@gmail.com</t>
  </si>
  <si>
    <t>contato-artz@outlook.com</t>
  </si>
  <si>
    <t>alphasetedigital@gmail.com</t>
  </si>
  <si>
    <t>Ribeirocord@gmail.com</t>
  </si>
  <si>
    <t>msantana519910@gmail.com</t>
  </si>
  <si>
    <t>edsoncorsana@gmail.com</t>
  </si>
  <si>
    <t>Envolv_60d</t>
  </si>
  <si>
    <t>marlondafeoli@gmail.com</t>
  </si>
  <si>
    <t>natan95@outlook.com.br</t>
  </si>
  <si>
    <t>eduardoxp380@hotmail.com</t>
  </si>
  <si>
    <t>alexandre.tagavas@gmail.com</t>
  </si>
  <si>
    <t>junior@przcomunicacao.com</t>
  </si>
  <si>
    <t>flssite@yahoo.com.br</t>
  </si>
  <si>
    <t>Netopaixao55@gmail.com</t>
  </si>
  <si>
    <t>jayranna_oliveira@hotmail.com</t>
  </si>
  <si>
    <t>wendellmoraes2009@gmail.com</t>
  </si>
  <si>
    <t>wm286011@gmail.com</t>
  </si>
  <si>
    <t>adr4859u@gmail.com</t>
  </si>
  <si>
    <t>vitorhcastro07@gmail.com</t>
  </si>
  <si>
    <t>nereiatsp1@gmail.com</t>
  </si>
  <si>
    <t>rjviana005@gmail.com</t>
  </si>
  <si>
    <t>albereshnk@gmail.com</t>
  </si>
  <si>
    <t>augusto.rego@outlook.com</t>
  </si>
  <si>
    <t>Elvisraamon@gmail.com</t>
  </si>
  <si>
    <t>guilucena00@gmail.com</t>
  </si>
  <si>
    <t>Eliasniedson@gmail.com</t>
  </si>
  <si>
    <t>duilio.dhu@gmail.com</t>
  </si>
  <si>
    <t>karlapatricialima7@gmail.com</t>
  </si>
  <si>
    <t>pudimfernaty@gmail.com</t>
  </si>
  <si>
    <t>ubergcss@gmail.com</t>
  </si>
  <si>
    <t>Nacionalkleber@hotmail.com</t>
  </si>
  <si>
    <t>wellfearthur@gmail.com</t>
  </si>
  <si>
    <t>joao_ebjunior@yahoo.com.br</t>
  </si>
  <si>
    <t>tiagomemphis@gmail.com</t>
  </si>
  <si>
    <t>julianodrm27@gmail.com</t>
  </si>
  <si>
    <t>rogerio.minduca@gmail.com</t>
  </si>
  <si>
    <t>gabrielschfig@hotmail.com</t>
  </si>
  <si>
    <t>keranbarbieri@hotmail.com</t>
  </si>
  <si>
    <t>caioaugusto10@gmail.com</t>
  </si>
  <si>
    <t>Salatielpires.sp@gmail.com</t>
  </si>
  <si>
    <t>ralonk3@gmail.com</t>
  </si>
  <si>
    <t>rodolfox@yahoo.com.br</t>
  </si>
  <si>
    <t>ismaeladrianopindoretama17@gmail.com</t>
  </si>
  <si>
    <t>Almeidaalucas2@gmail.com</t>
  </si>
  <si>
    <t>lourranefreitas33@gmail.com</t>
  </si>
  <si>
    <t>wessoares15@gmail.com</t>
  </si>
  <si>
    <t>thitroni@gmail.com</t>
  </si>
  <si>
    <t>lucasmave77@gmail.com</t>
  </si>
  <si>
    <t>renatinhomtv@gmail.com</t>
  </si>
  <si>
    <t>oliiveergilson@gmail.com</t>
  </si>
  <si>
    <t>geu_gds@hotmail.com</t>
  </si>
  <si>
    <t>wilnerviana11@gmail.com</t>
  </si>
  <si>
    <t>daniel.paiola@outlook.com</t>
  </si>
  <si>
    <t>yagoaze22@gmail.com</t>
  </si>
  <si>
    <t>danitenyson@gmail.com</t>
  </si>
  <si>
    <t>nnobrega8@gmail.com</t>
  </si>
  <si>
    <t>adoniaslima1234@gmail.com</t>
  </si>
  <si>
    <t>phelipe_amorim@hotmail.com</t>
  </si>
  <si>
    <t>douglas.tuira07@gmail.com</t>
  </si>
  <si>
    <t>juanestanislau@gmail.com</t>
  </si>
  <si>
    <t>jrg18rodrigues@gmail.com</t>
  </si>
  <si>
    <t>pedrosmodger@gmail.com</t>
  </si>
  <si>
    <t>vjfvanderleifischer@gmail.com</t>
  </si>
  <si>
    <t>paulofernandopf5@hotmail.com</t>
  </si>
  <si>
    <t>rebekitabc@gmail.com</t>
  </si>
  <si>
    <t>arthurngleme15@gmail.com</t>
  </si>
  <si>
    <t>alexandrearistimunhamartins@gmail.com</t>
  </si>
  <si>
    <t>thiago_carmesim@yahoo.com.br</t>
  </si>
  <si>
    <t>aldayrnascimento@gmail.com</t>
  </si>
  <si>
    <t>gucolucci.study@gmail.com</t>
  </si>
  <si>
    <t>Wandradecabofrio@gmail.com</t>
  </si>
  <si>
    <t>Igorluizg@hotmail.com</t>
  </si>
  <si>
    <t>viniciusnobre42@gmail.com</t>
  </si>
  <si>
    <t>icarorafael1619@gmail.com</t>
  </si>
  <si>
    <t>Jeseafonsod@gmail.com</t>
  </si>
  <si>
    <t>lucasvilela947@gmail.coM</t>
  </si>
  <si>
    <t>joseane.sh08@gmail.com</t>
  </si>
  <si>
    <t>richardcasousa@gmail.com</t>
  </si>
  <si>
    <t>ramon.silva2@light.com.br</t>
  </si>
  <si>
    <t>Josiclecio48@gmail.com</t>
  </si>
  <si>
    <t>rdg_chc@yahoo.com.br</t>
  </si>
  <si>
    <t>benicio.ribeiro@hotmail.com</t>
  </si>
  <si>
    <t>mgomes121081@hotmail.com</t>
  </si>
  <si>
    <t>thiagoconti85@gmail.com</t>
  </si>
  <si>
    <t>rpr.dede@hotmail.com</t>
  </si>
  <si>
    <t>marcio.roberto.candido@hotmail.com</t>
  </si>
  <si>
    <t>Leocarlosamancio@gmail.com</t>
  </si>
  <si>
    <t>Paulosergio.soucruzeiro@gmail.com</t>
  </si>
  <si>
    <t>adrianotukas@hotmail.com</t>
  </si>
  <si>
    <t>And_e_som@hotmail.com</t>
  </si>
  <si>
    <t>jpsorocaba.info@gmail.com</t>
  </si>
  <si>
    <t>itanamaralima@gmail.com</t>
  </si>
  <si>
    <t>Luisfernandosluz@hotmail.com</t>
  </si>
  <si>
    <t>lusouza976@yahoo.com.br</t>
  </si>
  <si>
    <t>mndjovem@gmail.comj</t>
  </si>
  <si>
    <t>tp5077316@gmail.com</t>
  </si>
  <si>
    <t>Jcmprodutos@hotmail.com</t>
  </si>
  <si>
    <t>dAnswr@hotmail.com</t>
  </si>
  <si>
    <t>wesleyfelipear@hotmail.com</t>
  </si>
  <si>
    <t>Darcy.neto@outlook.com</t>
  </si>
  <si>
    <t>guilhermesvasc@gmail.com</t>
  </si>
  <si>
    <t>caiojs@hotmail.com</t>
  </si>
  <si>
    <t>allanfernando016@gmail.com</t>
  </si>
  <si>
    <t>pcqueirozcordeiro@icloud.com</t>
  </si>
  <si>
    <t>cezarcardoso25@gmail.com</t>
  </si>
  <si>
    <t>hugovicentedacosta@gmail.com</t>
  </si>
  <si>
    <t>cassiowilliam01@gmail.com</t>
  </si>
  <si>
    <t>lopesthiago337@gmail.com</t>
  </si>
  <si>
    <t>cleudimar.plug@gmail.com</t>
  </si>
  <si>
    <t>reginamosilva2018@gmail.com</t>
  </si>
  <si>
    <t>nitinho043@gmail.com</t>
  </si>
  <si>
    <t>noacir.rodrigues.2009@gmail.com</t>
  </si>
  <si>
    <t>pouljp@gmail.com</t>
  </si>
  <si>
    <t>wagninsilva@gmail.com</t>
  </si>
  <si>
    <t>wilson_assis_6@hotmail.com</t>
  </si>
  <si>
    <t>gleykson009@hotmail.com</t>
  </si>
  <si>
    <t>Lucaslopes1997@gmail.com</t>
  </si>
  <si>
    <t>leonardocosta155@gmail.com</t>
  </si>
  <si>
    <t>pam.2019.pam@gmail.com</t>
  </si>
  <si>
    <t>Ducortejackson@gmail.com</t>
  </si>
  <si>
    <t>Danielr.bh@gmail.com</t>
  </si>
  <si>
    <t>andersonmegaomegaalfa@gmail.com</t>
  </si>
  <si>
    <t>bruno.toledo.alex@gmail.com</t>
  </si>
  <si>
    <t>jamesonmr@hotmail.com</t>
  </si>
  <si>
    <t>jesse.santos10@gmail.com</t>
  </si>
  <si>
    <t>raonyhc@gmail.com</t>
  </si>
  <si>
    <t>milanithiago7@gmail.com</t>
  </si>
  <si>
    <t>t0797092@gmail.com</t>
  </si>
  <si>
    <t>daniele.karine86@gmail.com</t>
  </si>
  <si>
    <t>julian.valde531@gmail.com</t>
  </si>
  <si>
    <t>henrique200785@gmail.com</t>
  </si>
  <si>
    <t>Marcosjanuario1980@gmail.com</t>
  </si>
  <si>
    <t>ang.vianna@gmail.com</t>
  </si>
  <si>
    <t>ricardoassuncaofr@yahoo.com.br</t>
  </si>
  <si>
    <t>Murilofdepaula@hotmail.com</t>
  </si>
  <si>
    <t>rudsono204@gmail.com</t>
  </si>
  <si>
    <t>herbeton25@gmail.com</t>
  </si>
  <si>
    <t>Adilson.com.santos@gmail.com</t>
  </si>
  <si>
    <t>feupm@hotmail.com</t>
  </si>
  <si>
    <t>mauricio.m.martins@hotmail.com</t>
  </si>
  <si>
    <t>matheus_correamg2014@hotmail.com</t>
  </si>
  <si>
    <t>danilodarte0105@gmail.com</t>
  </si>
  <si>
    <t>Igor34321021@gmail.com</t>
  </si>
  <si>
    <t>lellalol@hotmail.com</t>
  </si>
  <si>
    <t>joaquimx6@hotmail.com</t>
  </si>
  <si>
    <t>Oscar.fefernandes@gmail.com</t>
  </si>
  <si>
    <t>giliardefreire07@gmail.com</t>
  </si>
  <si>
    <t>rafaelalmeidanovo01@gmail.com</t>
  </si>
  <si>
    <t>leomariano777@gmail.com</t>
  </si>
  <si>
    <t>kelliccoelho0@gmail.com</t>
  </si>
  <si>
    <t>lucas.docanto08@gmail.com</t>
  </si>
  <si>
    <t>jamerson2019@hotmail.com</t>
  </si>
  <si>
    <t>pcreset2022@gmail.com</t>
  </si>
  <si>
    <t>thiagosouzasantos1346@gmail.com</t>
  </si>
  <si>
    <t>Vamotta44@gmail.com</t>
  </si>
  <si>
    <t>pablosouza332@gmail.com</t>
  </si>
  <si>
    <t>uerclei.santana@hotmail.com</t>
  </si>
  <si>
    <t>halluz18@gmail.com</t>
  </si>
  <si>
    <t>nirlanslima25@gmail.com</t>
  </si>
  <si>
    <t>cristianomagalhaes759@gmail.com</t>
  </si>
  <si>
    <t>gisellegoncalvesappletec@gmail.com</t>
  </si>
  <si>
    <t>flaviojoliveira18@gmail.com</t>
  </si>
  <si>
    <t>efraim.vieira@hotmail.com</t>
  </si>
  <si>
    <t>petrysonbr@gmail.com</t>
  </si>
  <si>
    <t>andersonaafs19862005@gmail.com</t>
  </si>
  <si>
    <t>dedeu.silva2007@hotmail.com</t>
  </si>
  <si>
    <t>joadsonluys@gmail.com</t>
  </si>
  <si>
    <t>inajapereirasousa@gmail.com</t>
  </si>
  <si>
    <t>dossantosavelarj@gmail.com</t>
  </si>
  <si>
    <t>Willian.lim.ck@gmail.com</t>
  </si>
  <si>
    <t>samirsilvaa07@gmail.com</t>
  </si>
  <si>
    <t>ederamorim45@gmail.com</t>
  </si>
  <si>
    <t>feliperenato.contato@gmail.com</t>
  </si>
  <si>
    <t>ygor.19adm@gmail.com</t>
  </si>
  <si>
    <t>isento321@gmail.com</t>
  </si>
  <si>
    <t>davisson.dg@gmail.com</t>
  </si>
  <si>
    <t>andreguimaraesj@gmail.com</t>
  </si>
  <si>
    <t>mateusjoanderson@gmail.com</t>
  </si>
  <si>
    <t>Amdlcosta@gmail.com</t>
  </si>
  <si>
    <t>susilveira@gmail.com</t>
  </si>
  <si>
    <t>raphael.monte.alves@gmail.com</t>
  </si>
  <si>
    <t>rafa.osilva@hotmail.com</t>
  </si>
  <si>
    <t>marios3356@hotmail.com</t>
  </si>
  <si>
    <t>jhopeoli04@gmail.com</t>
  </si>
  <si>
    <t>terrorlakolova@outlook.com</t>
  </si>
  <si>
    <t>dethsonsm@outlook.com</t>
  </si>
  <si>
    <t>vitorino.durval@hotmail.com</t>
  </si>
  <si>
    <t>hernandesmatoz93@gmail.com</t>
  </si>
  <si>
    <t>wesleydsousa2020@gmail.com</t>
  </si>
  <si>
    <t>souza_line.2803@hotmail.com</t>
  </si>
  <si>
    <t>Bitenvesting0809@gmail.com</t>
  </si>
  <si>
    <t>thiago_rodrigo21@gmail.com</t>
  </si>
  <si>
    <t>thi.pena1@gmail.com</t>
  </si>
  <si>
    <t>alelemos765@gmail.com</t>
  </si>
  <si>
    <t>anthonyfelipe2@gmail.com</t>
  </si>
  <si>
    <t>luccasevans@outlook.com</t>
  </si>
  <si>
    <t>Deyvidheleno44@gmail.com</t>
  </si>
  <si>
    <t>lucasvchaves22@gmail.com</t>
  </si>
  <si>
    <t>lucasrodriguessoares46@gmail.com</t>
  </si>
  <si>
    <t>lucassvlp123@hotmail.com</t>
  </si>
  <si>
    <t>rafa.nuns17@gmail.com</t>
  </si>
  <si>
    <t>messiasiago8@gmail.com</t>
  </si>
  <si>
    <t>rodolfoalvel@gmail.com</t>
  </si>
  <si>
    <t>jmarceloalbuquerque1@gmail.com</t>
  </si>
  <si>
    <t>luissergiooliver@gmail.com</t>
  </si>
  <si>
    <t>angelo.lilian17@gmail.com</t>
  </si>
  <si>
    <t>Charlessouzad2@gmail.com</t>
  </si>
  <si>
    <t>Thanosoverlord7@gmail.com</t>
  </si>
  <si>
    <t>guilhermeallison@gmail.com</t>
  </si>
  <si>
    <t>rafaelwellington1311@gmail.com</t>
  </si>
  <si>
    <t>sm.segurancaeletronica1@gmail.com</t>
  </si>
  <si>
    <t>anderson359980@gmail.com</t>
  </si>
  <si>
    <t>oisoufeio.pv@gmail.com</t>
  </si>
  <si>
    <t>abuzada@gmail.com</t>
  </si>
  <si>
    <t>abuzadao@gmail.com</t>
  </si>
  <si>
    <t>ronaldolucas21@hotmail.com</t>
  </si>
  <si>
    <t>josehumbertoseverino@gmail.com</t>
  </si>
  <si>
    <t>rafael.faria1502@gmail.com</t>
  </si>
  <si>
    <t>Eltoncarice55@gmail.com</t>
  </si>
  <si>
    <t>freirejefferson53@gmail.com</t>
  </si>
  <si>
    <t>Francisgadelhar@gmail.com</t>
  </si>
  <si>
    <t>samueljunior_i@hotmail.com</t>
  </si>
  <si>
    <t>ojuaralopes1019@gmail.com</t>
  </si>
  <si>
    <t>maia21.junior@gmail.com</t>
  </si>
  <si>
    <t>tofbaymax@gmail.com</t>
  </si>
  <si>
    <t>andesonqp2015@gmail.com</t>
  </si>
  <si>
    <t>laurolanes56@gmail.com</t>
  </si>
  <si>
    <t>grasiellyfagundesxavier@gmail.com</t>
  </si>
  <si>
    <t>matheus.spam@gmail.com</t>
  </si>
  <si>
    <t>fabio.bonga@hotmail.com</t>
  </si>
  <si>
    <t>byanooo@live.com</t>
  </si>
  <si>
    <t>paulorobertodasilva01@gmail.com</t>
  </si>
  <si>
    <t>gu9650591gust@gmail.com</t>
  </si>
  <si>
    <t>eudiegobarreto@outlook.com</t>
  </si>
  <si>
    <t>norton@nzvision.com.br</t>
  </si>
  <si>
    <t>adenildosantos94@outlook.com</t>
  </si>
  <si>
    <t>vandinhooliveira20@gmail.com</t>
  </si>
  <si>
    <t>Allankelvin87@gmail.com</t>
  </si>
  <si>
    <t>monique_melo@live.com</t>
  </si>
  <si>
    <t>maximosgladiadorr@gmail.com</t>
  </si>
  <si>
    <t>lkgaer@gmail.com</t>
  </si>
  <si>
    <t>morenoera3000@gmail.com</t>
  </si>
  <si>
    <t>vinissiossx@gmail.com</t>
  </si>
  <si>
    <t>mflimp157@gmail.com</t>
  </si>
  <si>
    <t>rafaelgomeslino@hotmail.com</t>
  </si>
  <si>
    <t>arthurfgama@hotmail.com</t>
  </si>
  <si>
    <t>lsmglfrrr@gmail.com</t>
  </si>
  <si>
    <t>mgularte@hotmail.com.br</t>
  </si>
  <si>
    <t>henriquehen@hotmail.com</t>
  </si>
  <si>
    <t>josivaldo.filho125@gmail.com</t>
  </si>
  <si>
    <t>thiagodasilvalima1996@gmail.com</t>
  </si>
  <si>
    <t>raphamit@gmail.com</t>
  </si>
  <si>
    <t>chfggh76@gmail.com</t>
  </si>
  <si>
    <t>jefersonmilitao@gmail.com</t>
  </si>
  <si>
    <t>matheusbepler7@gmail.com</t>
  </si>
  <si>
    <t>thiago.souza5@hotmail.com</t>
  </si>
  <si>
    <t>edison.bessa03@gmail.com</t>
  </si>
  <si>
    <t>vitindazaria23@gmail.com</t>
  </si>
  <si>
    <t>italomedeiros03@gmail.com</t>
  </si>
  <si>
    <t>bethosko@gmail.com</t>
  </si>
  <si>
    <t>klebermecusi@gmail.com</t>
  </si>
  <si>
    <t>andreeuripede_sk8@hotmail.com</t>
  </si>
  <si>
    <t>kalyancdmb.pt@gmail.com</t>
  </si>
  <si>
    <t>trindaderepresentacoes01@gmail.com</t>
  </si>
  <si>
    <t>jessepeixoto@hotmail.com</t>
  </si>
  <si>
    <t>ascjessica@hotmail.com</t>
  </si>
  <si>
    <t>josiasmtcaua@gmaol.com</t>
  </si>
  <si>
    <t>josuecars33@gmail.com</t>
  </si>
  <si>
    <t>eder@alctel.com.br</t>
  </si>
  <si>
    <t>daniel.andrade1@gmail.com</t>
  </si>
  <si>
    <t>caos120@gmail.com</t>
  </si>
  <si>
    <t>Diegoalexandredasilvamelo@gmail.com</t>
  </si>
  <si>
    <t>gustavostifleer2095@icloud.com</t>
  </si>
  <si>
    <t>Psidney735@gmail.com</t>
  </si>
  <si>
    <t>jayanahakimecustodiocustodio@gmail.com</t>
  </si>
  <si>
    <t>Wanessa_kmm@hotmail.com</t>
  </si>
  <si>
    <t>octavios2karina@gmail.com</t>
  </si>
  <si>
    <t>marcospitbull2215@gmail.com</t>
  </si>
  <si>
    <t>spinerama@gmail.com</t>
  </si>
  <si>
    <t>mdscz@hotmail.com</t>
  </si>
  <si>
    <t>Wagnerwill.sales1301@gmail.com</t>
  </si>
  <si>
    <t>vini.marques1997@gmail.com</t>
  </si>
  <si>
    <t>brunots03@gmail.com</t>
  </si>
  <si>
    <t>Junior777frr@gmail.com</t>
  </si>
  <si>
    <t>cassiageovana@yahoo.com.br</t>
  </si>
  <si>
    <t>jonathann08@hotmail.com</t>
  </si>
  <si>
    <t>hfbvreninho@hotmail.com</t>
  </si>
  <si>
    <t>Eltonbarril@hotmail.com</t>
  </si>
  <si>
    <t>jssantos_bp@hotmail.com</t>
  </si>
  <si>
    <t>carlosdemartins285@gmail.com</t>
  </si>
  <si>
    <t>Brunabap7@gmail.com</t>
  </si>
  <si>
    <t>rtadeu_santos@hotmail.com</t>
  </si>
  <si>
    <t>taafreiree@gmail.com</t>
  </si>
  <si>
    <t>junim7jr@gmail.com</t>
  </si>
  <si>
    <t>Eduardoxsecret@hotmail.com</t>
  </si>
  <si>
    <t>franklinantunez8989@gmail.com</t>
  </si>
  <si>
    <t>elianesantos7656@gmail.com</t>
  </si>
  <si>
    <t>rodrigo.rodrigues.leme@hotmail.com</t>
  </si>
  <si>
    <t>talitaburgel@gmail.com</t>
  </si>
  <si>
    <t>Gustavodoliveira831@gmail.com</t>
  </si>
  <si>
    <t>edsonpereira_mengao@hotmail.com</t>
  </si>
  <si>
    <t>aslnoturno1979@gmail.com</t>
  </si>
  <si>
    <t>danielbrandaomachado.07@gmail.com</t>
  </si>
  <si>
    <t>pedromileipp@gmail.com</t>
  </si>
  <si>
    <t>fshs.sanches@gmail.com</t>
  </si>
  <si>
    <t>cavalcante.anderson2012@gmail.com</t>
  </si>
  <si>
    <t>markos_k2@hotmail.com</t>
  </si>
  <si>
    <t>antoniopaulogustavo123@hotmail.com</t>
  </si>
  <si>
    <t>hamelslima@gmail.com</t>
  </si>
  <si>
    <t>williamhubner100@gmail.com</t>
  </si>
  <si>
    <t>marcelo_gomes.aei@hotmail.com</t>
  </si>
  <si>
    <t>leo01vieira@gmail.com</t>
  </si>
  <si>
    <t>madyanne10@gmail.com</t>
  </si>
  <si>
    <t>jailsonsilvacom1@gmail.com</t>
  </si>
  <si>
    <t>rodneysilva795@gmail.com</t>
  </si>
  <si>
    <t>Envolv_180d</t>
  </si>
  <si>
    <t>g.guipinhaneli@gmail.com</t>
  </si>
  <si>
    <t>williamalbuquerque01@gmail.com</t>
  </si>
  <si>
    <t>msmusico93@gmail.com</t>
  </si>
  <si>
    <t>alexandrejr1984@gmail.com</t>
  </si>
  <si>
    <t>julianocabral281@gmail.com</t>
  </si>
  <si>
    <t>b.fabriicio@gmail.com</t>
  </si>
  <si>
    <t>tatianacardosors7@gmail.com</t>
  </si>
  <si>
    <t>ivaniotavares@gmail.com</t>
  </si>
  <si>
    <t>pqkauaquixabeira@gmail.com</t>
  </si>
  <si>
    <t>le.tycruz@hotmail.com</t>
  </si>
  <si>
    <t>crja1234015@outlook.com</t>
  </si>
  <si>
    <t>elosskt@gmail.com</t>
  </si>
  <si>
    <t>senacristhovao@gmail.com</t>
  </si>
  <si>
    <t>flaviachadi@gmail.com</t>
  </si>
  <si>
    <t>Wellingtonalvesdasilva63@gmail.com</t>
  </si>
  <si>
    <t>andreherrmannmail@gmail.com</t>
  </si>
  <si>
    <t>nandosengerr@gmai.com</t>
  </si>
  <si>
    <t>Andersoncaju2017@gmail.com</t>
  </si>
  <si>
    <t>rafaelhelisson@gmail.com</t>
  </si>
  <si>
    <t>carlosleandrodantasrosa@gmail.com</t>
  </si>
  <si>
    <t>zambom.tib@gmail.com</t>
  </si>
  <si>
    <t>Willspfc@yahoo.com.br</t>
  </si>
  <si>
    <t>prayane001@gmail.com</t>
  </si>
  <si>
    <t>marcos123qs@gmai.com</t>
  </si>
  <si>
    <t>Wellingtobpaes2010@gmail.com.com</t>
  </si>
  <si>
    <t>enzozon7b@gmail.com</t>
  </si>
  <si>
    <t>danilofrezende24@gmail.com</t>
  </si>
  <si>
    <t>danielgodoy18@gmail.com</t>
  </si>
  <si>
    <t>brunoalves2628@hotmail.com</t>
  </si>
  <si>
    <t>anderson.toic10@hotmail.com</t>
  </si>
  <si>
    <t>Lilianeardison@gmail.com</t>
  </si>
  <si>
    <t>lucaslcs.vilasboas@gmail.com</t>
  </si>
  <si>
    <t>Caiquekevemps@gmail.com</t>
  </si>
  <si>
    <t>eldindo98@gmail.com</t>
  </si>
  <si>
    <t>Seltonbelem64@gmail.com</t>
  </si>
  <si>
    <t>frangustavo98@gmail.com</t>
  </si>
  <si>
    <t>relachag@gmail.com</t>
  </si>
  <si>
    <t>gabrielguterres10@outlook.com</t>
  </si>
  <si>
    <t>denervirtuoso@gmail.com</t>
  </si>
  <si>
    <t>iagaro.s.d@gmail.com</t>
  </si>
  <si>
    <t>cttviniciws@gmail.com</t>
  </si>
  <si>
    <t>elcioxxe@gmail.com</t>
  </si>
  <si>
    <t>edsooonnnrodrigues@gmail.com</t>
  </si>
  <si>
    <t>gui_msn91@hotmail.com</t>
  </si>
  <si>
    <t>J.robertowill@gmail.com</t>
  </si>
  <si>
    <t>yagoplatiny456@gmail.com</t>
  </si>
  <si>
    <t>freitasdavid525@gmail.com</t>
  </si>
  <si>
    <t>NATALIATEC@YAHoo.com.br</t>
  </si>
  <si>
    <t>fegui_guilherme@hotmail.com</t>
  </si>
  <si>
    <t>pedroarturlindao511@gmail.com</t>
  </si>
  <si>
    <t>Jordysonjansen@gmail.com</t>
  </si>
  <si>
    <t>rodnei.rodrigues_@hotmail.com</t>
  </si>
  <si>
    <t>hugo.hll39@gmail.com</t>
  </si>
  <si>
    <t>rosaronaldo902@gmail.com</t>
  </si>
  <si>
    <t>matheus_amaral17@hotmail.com</t>
  </si>
  <si>
    <t>antoedson@gmail.com</t>
  </si>
  <si>
    <t>Mcblackrds2@gmail.com</t>
  </si>
  <si>
    <t>joaoflamejante@gmail.com</t>
  </si>
  <si>
    <t>fernandod.bicalho@gmail.com</t>
  </si>
  <si>
    <t>rafaelgomes29231@gmail.com</t>
  </si>
  <si>
    <t>reideson.antonio@gmail.com</t>
  </si>
  <si>
    <t>tiago_ribeiro28@yahoo.com.br</t>
  </si>
  <si>
    <t>fernandoapmarcelino@gmail.com</t>
  </si>
  <si>
    <t>deysedhely@hotmail.com</t>
  </si>
  <si>
    <t>henriquesanmartin7@gmail.com</t>
  </si>
  <si>
    <t>Paullocarmo@gmail.com</t>
  </si>
  <si>
    <t>rafaelmorsony@gmail.com</t>
  </si>
  <si>
    <t>Wsmelo@live.com</t>
  </si>
  <si>
    <t>nericia7@gmail.com</t>
  </si>
  <si>
    <t>kroka_bb@yahoo.com.br</t>
  </si>
  <si>
    <t>narutob321@gmail.com</t>
  </si>
  <si>
    <t>vs.leandro@hotmail.com</t>
  </si>
  <si>
    <t>andreysalviano5@gmail.com</t>
  </si>
  <si>
    <t>augustocsar97@gmail.com</t>
  </si>
  <si>
    <t>jo.ads.on.empresas.oficiais@gmail.com</t>
  </si>
  <si>
    <t>ricardoblogger1@gmail.com</t>
  </si>
  <si>
    <t>balobhz@gmail.com</t>
  </si>
  <si>
    <t>andryostumpf@gmail.com</t>
  </si>
  <si>
    <t>mqueiassilvasantos4891@gmail.com</t>
  </si>
  <si>
    <t>ronaldosillva501@gmail.com</t>
  </si>
  <si>
    <t>Erionesampaio@hotmail.com</t>
  </si>
  <si>
    <t>rosajesus28@hotmail.com</t>
  </si>
  <si>
    <t>frodrigosales1@gmail.com</t>
  </si>
  <si>
    <t>ws880232@gmail.com</t>
  </si>
  <si>
    <t>Amauri0896@gmail.com</t>
  </si>
  <si>
    <t>taisdance@hotmail.co</t>
  </si>
  <si>
    <t>gabrielmferrari8@gmail.com</t>
  </si>
  <si>
    <t>henrique-vmello@educar.rs.gov.br</t>
  </si>
  <si>
    <t>renatobalbinooficial@gmail.com</t>
  </si>
  <si>
    <t>ane.araujo360@gmail.com</t>
  </si>
  <si>
    <t>helton.bxd@hotmail.com</t>
  </si>
  <si>
    <t>kmorais810@gmail.com</t>
  </si>
  <si>
    <t>pedrofelipemoura@yahoo.com.br</t>
  </si>
  <si>
    <t>valbertnunes69@gmail.com</t>
  </si>
  <si>
    <t>pppppvictor@hotmail.com</t>
  </si>
  <si>
    <t>ana_maryna20@hotmail.com</t>
  </si>
  <si>
    <t>Jesusvitorjoao@gmail.com</t>
  </si>
  <si>
    <t>rubensnazario43@gmail.com</t>
  </si>
  <si>
    <t>leogiuriattirigon@gmail.com</t>
  </si>
  <si>
    <t>Ronysprofessor20@gmail.com</t>
  </si>
  <si>
    <t>Deones94@gmail.com</t>
  </si>
  <si>
    <t>Mityleo@gmail.com</t>
  </si>
  <si>
    <t>fernandocyu@hotmail.com</t>
  </si>
  <si>
    <t>Chrrrshenrique@hotmail.com</t>
  </si>
  <si>
    <t>Pbclimatizacao@gmail.com</t>
  </si>
  <si>
    <t>Gabrieljose.gj972@gmail.com</t>
  </si>
  <si>
    <t>fer.nco80@gmail.com</t>
  </si>
  <si>
    <t>Gabrielalmeidasilva46@gmail.com</t>
  </si>
  <si>
    <t>evandrodarosa066@gmail.com</t>
  </si>
  <si>
    <t>thiaguinho_1014@hotmail.com</t>
  </si>
  <si>
    <t>Alexshd@hotmail.com</t>
  </si>
  <si>
    <t>queirozxjoao@gmail.com</t>
  </si>
  <si>
    <t>danarcanjosilva@gmail.com</t>
  </si>
  <si>
    <t>Joaopedrodonascimentofeitosa@gmail.com</t>
  </si>
  <si>
    <t>nsauct@gmail.com</t>
  </si>
  <si>
    <t>Odirrafael@gmail.com</t>
  </si>
  <si>
    <t>marcelolemos318@gmail.com</t>
  </si>
  <si>
    <t>wbbetomoura686@gmail.com</t>
  </si>
  <si>
    <t>Brunosantos2022@icloud.com</t>
  </si>
  <si>
    <t>jamservicos89@gmail.com</t>
  </si>
  <si>
    <t>brenosantana2197@gmail.com</t>
  </si>
  <si>
    <t>lisalgado22@gmail.com</t>
  </si>
  <si>
    <t>itlaialaa@gmail.com</t>
  </si>
  <si>
    <t>toddy.henriquepbispo@gmail.com</t>
  </si>
  <si>
    <t>Mateusdasilvasouza2002@gmail.com</t>
  </si>
  <si>
    <t>Lucassimoeswert@gmail.com</t>
  </si>
  <si>
    <t>rafafa758@gmail.com</t>
  </si>
  <si>
    <t>lucas-rc17@hotmail.com</t>
  </si>
  <si>
    <t>cd1323217@gmail.com</t>
  </si>
  <si>
    <t>tiagowpa@hotmail.com</t>
  </si>
  <si>
    <t>josue_costavieira@hotmail.com</t>
  </si>
  <si>
    <t>Francisco.dantas0101@gmail.com</t>
  </si>
  <si>
    <t>silvanunes.fernanda@gmail.com</t>
  </si>
  <si>
    <t>antoniofagundes_1@yahoo.com.br</t>
  </si>
  <si>
    <t>paula_r.d@hotmail.com</t>
  </si>
  <si>
    <t>shaarlennyspinelli@gmail.com</t>
  </si>
  <si>
    <t>Carlos-xande7@hotmail.com</t>
  </si>
  <si>
    <t>Cvzhenry@gmail.com</t>
  </si>
  <si>
    <t>Wesley-cdt@hotmail.com</t>
  </si>
  <si>
    <t>hc.laurindo@gmail.com</t>
  </si>
  <si>
    <t>danilo_will_07@hotmail.com</t>
  </si>
  <si>
    <t>adailtonctt2018@gmail.com</t>
  </si>
  <si>
    <t>Nathanjmorais@gmail.com</t>
  </si>
  <si>
    <t>deusanes@gmail.com</t>
  </si>
  <si>
    <t>resendemarcelo036@gmail.com</t>
  </si>
  <si>
    <t>arthurssgda@gmail.com</t>
  </si>
  <si>
    <t>marceloalmoreira@hotmail.com</t>
  </si>
  <si>
    <t>caique.meta10@gmail.com</t>
  </si>
  <si>
    <t>Anderson.Fonseca05@gmail.com</t>
  </si>
  <si>
    <t>g.s.andrade@me.com</t>
  </si>
  <si>
    <t>adrianomartinsgr89@gmail.com</t>
  </si>
  <si>
    <t>enricoradipinto1@gmail.com</t>
  </si>
  <si>
    <t>vida.daiane@gmail.com</t>
  </si>
  <si>
    <t>gibsonalves2020@hotmail.com</t>
  </si>
  <si>
    <t>italo.osmansantos@gmail.com</t>
  </si>
  <si>
    <t>higorleeonardo@gmail.com</t>
  </si>
  <si>
    <t>Ewertonn_123@hotmail.com</t>
  </si>
  <si>
    <t>tiago.tjcv@gmail.com</t>
  </si>
  <si>
    <t>brunotudu@gmail.com</t>
  </si>
  <si>
    <t>luiseduardofranca6@outlook.com.br</t>
  </si>
  <si>
    <t>levic.branco@hotmail.com</t>
  </si>
  <si>
    <t>perola.oyassi@gmail.com</t>
  </si>
  <si>
    <t>thiagomcross@gmail.com</t>
  </si>
  <si>
    <t>johnlennon_fala@hotmail.com</t>
  </si>
  <si>
    <t>jhullyemanuelly4@gmail.com</t>
  </si>
  <si>
    <t>Filipenereo@gmail.com</t>
  </si>
  <si>
    <t>miqueias_ti@hotmail.com</t>
  </si>
  <si>
    <t>Wanessaromagnone@gmail.com</t>
  </si>
  <si>
    <t>helanomonte83@gmail.com</t>
  </si>
  <si>
    <t>jislene.queiroz@gmail.com</t>
  </si>
  <si>
    <t>marcius.paiva.1@gmail.com</t>
  </si>
  <si>
    <t>jannelimaitatiaia2@gmail.com</t>
  </si>
  <si>
    <t>viniciusdiaszxz@gmail.com</t>
  </si>
  <si>
    <t>petersonaraujo53@gmail.com</t>
  </si>
  <si>
    <t>charlesptbr@gmail.com</t>
  </si>
  <si>
    <t>wallysson07gomes@gmail.com</t>
  </si>
  <si>
    <t>johangallo89@gmail.com</t>
  </si>
  <si>
    <t>joazier@gmail.com</t>
  </si>
  <si>
    <t>gabrielfagundes.2012@gmail.com</t>
  </si>
  <si>
    <t>dedeko@gmail.com</t>
  </si>
  <si>
    <t>lorkievicz.maycon@gmail.com</t>
  </si>
  <si>
    <t>joaoeduardogomes@gmail.com</t>
  </si>
  <si>
    <t>almeida.creditos@hotmail.com</t>
  </si>
  <si>
    <t>ronaldo.delfino@hotmail.com</t>
  </si>
  <si>
    <t>luceliarodriguest@gmail.com</t>
  </si>
  <si>
    <t>ts5685208@gmail.com</t>
  </si>
  <si>
    <t>Leandromagau@hotmail.com</t>
  </si>
  <si>
    <t>ozielozms@gmail.com</t>
  </si>
  <si>
    <t>miguezandreia@gmail.com</t>
  </si>
  <si>
    <t>amandabruna35@gmail.com</t>
  </si>
  <si>
    <t>rayanne_duque@yahoo.com.br</t>
  </si>
  <si>
    <t>Caio.filipe_@hotmail.com</t>
  </si>
  <si>
    <t>vinicius.oliver21@hotmail.com</t>
  </si>
  <si>
    <t>kelvinkaua.juharaujo@gmail.com</t>
  </si>
  <si>
    <t>Menezespereira.mm@gmail.com</t>
  </si>
  <si>
    <t>Tecnicodouglas1@gmail.com</t>
  </si>
  <si>
    <t>cristianandradedias11@gmail.com</t>
  </si>
  <si>
    <t>aroldo206@gmail.com</t>
  </si>
  <si>
    <t>harakensuares@hotmail.com</t>
  </si>
  <si>
    <t>Gabriel.lfanha@outlook.com</t>
  </si>
  <si>
    <t>lauracosta_@hotmail.com.br</t>
  </si>
  <si>
    <t>jonathasantana9121575096@gmail.com</t>
  </si>
  <si>
    <t>rodrigomonteirotrindade@gmail.com</t>
  </si>
  <si>
    <t>ro2020pereira.1980@gemail.com</t>
  </si>
  <si>
    <t>renatotargino@gmail.com</t>
  </si>
  <si>
    <t>paulocaxiias@gmail.com</t>
  </si>
  <si>
    <t>lesampaioasouza@hotmail.com</t>
  </si>
  <si>
    <t>roggertrindade78@gmail.com</t>
  </si>
  <si>
    <t>tiago.o.domingues@gmail.com</t>
  </si>
  <si>
    <t>jeancambuci1996@gmail.com</t>
  </si>
  <si>
    <t>fernandoescotel@hotmail.com</t>
  </si>
  <si>
    <t>mosley.quam@gmail.com</t>
  </si>
  <si>
    <t>anderfelipe1@gmail.com</t>
  </si>
  <si>
    <t>Ludimillanunes12@gmail.com</t>
  </si>
  <si>
    <t>rogervandosouza@gmail.com</t>
  </si>
  <si>
    <t>Gabriel-talisson@hotmail.com</t>
  </si>
  <si>
    <t>brunocmoreira@live.com</t>
  </si>
  <si>
    <t>mateuso1203@gmail.com</t>
  </si>
  <si>
    <t>leolbhb1982@gmail.com</t>
  </si>
  <si>
    <t>thob_egm@hotmail.com</t>
  </si>
  <si>
    <t>desouzatavaresryan90@gmail.com</t>
  </si>
  <si>
    <t>lucasrosa.08@gmail.com</t>
  </si>
  <si>
    <t>reuelfelipe15@gmail.com</t>
  </si>
  <si>
    <t>ivofdlopes@gmail.com</t>
  </si>
  <si>
    <t>dimidicarvalhofranca01@gmail.com</t>
  </si>
  <si>
    <t>alexandersmc82@gmail.com</t>
  </si>
  <si>
    <t>marcosrobiatibarbosa@gmail.com</t>
  </si>
  <si>
    <t>lenavieira185@gmail.com</t>
  </si>
  <si>
    <t>peedro.daflon@gmail.com</t>
  </si>
  <si>
    <t>vcsousa08@gmail.com</t>
  </si>
  <si>
    <t>bruno.schezoski@gmail.com</t>
  </si>
  <si>
    <t>siilvaeric8@gmail.com</t>
  </si>
  <si>
    <t>jislaineenzo2504@gmail.com</t>
  </si>
  <si>
    <t>cagenor33@gmail.com</t>
  </si>
  <si>
    <t>derleipsilva73@gmail.com</t>
  </si>
  <si>
    <t>murphy.nishimura@hotmail.com</t>
  </si>
  <si>
    <t>diegod22barbosa@gmail.com</t>
  </si>
  <si>
    <t>samiocosta@outlook.com.br</t>
  </si>
  <si>
    <t>oliveirafabricio208@gmail.com</t>
  </si>
  <si>
    <t>ezequielcavalheiro9@gmail.com</t>
  </si>
  <si>
    <t>thiago.almeida.thg@gmail.com</t>
  </si>
  <si>
    <t>s2jeffersons2@hotmail.com.br</t>
  </si>
  <si>
    <t>juniorehngridys10@gmail.com</t>
  </si>
  <si>
    <t>mayalissonp12@hotmail.com</t>
  </si>
  <si>
    <t>temicles.c.moreira@gmail.com</t>
  </si>
  <si>
    <t>Ivanluiz1780@gmail.com</t>
  </si>
  <si>
    <t>edivandrorego60@gmail.com</t>
  </si>
  <si>
    <t>e9rodrigo@gmail.com</t>
  </si>
  <si>
    <t>csilvacardoso@bol.com.br</t>
  </si>
  <si>
    <t>dharter89@gmail.com</t>
  </si>
  <si>
    <t>cleidsonanjosbaby@gmail.com</t>
  </si>
  <si>
    <t>evertonmra012@gmail.com</t>
  </si>
  <si>
    <t>carlossilvaviniciusluciano@gmail.com</t>
  </si>
  <si>
    <t>starmicro33@gmail.com</t>
  </si>
  <si>
    <t>magrao133@gmail.com.br</t>
  </si>
  <si>
    <t>alexandre9616@gmail.com</t>
  </si>
  <si>
    <t>edjalma.silva11@gmail.com</t>
  </si>
  <si>
    <t>ednippo@gmail.com</t>
  </si>
  <si>
    <t>wallacefurtado520@gmail.com</t>
  </si>
  <si>
    <t>apolossampaiodasilva11@gmail.com</t>
  </si>
  <si>
    <t>joaodasilvaneto443@gmail.com</t>
  </si>
  <si>
    <t>sergio.santos7255401@gmail.com</t>
  </si>
  <si>
    <t>jonathankmendes@outlook.com</t>
  </si>
  <si>
    <t>paloman.menezes@gmail.com</t>
  </si>
  <si>
    <t>alaertesilveira881@gmail.com</t>
  </si>
  <si>
    <t>06_h_capt</t>
  </si>
  <si>
    <t>liulukas605@gmail.com</t>
  </si>
  <si>
    <t>viniciusborges0901@gmail.com</t>
  </si>
  <si>
    <t>pedro.htpcosta@gmail.com</t>
  </si>
  <si>
    <t>naricijulio22@gmail.com</t>
  </si>
  <si>
    <t>Rodrigodigaosilva2014@gmail.com</t>
  </si>
  <si>
    <t>davidsouzza39@gmail.com</t>
  </si>
  <si>
    <t>re4240@hotmail.com</t>
  </si>
  <si>
    <t>daniel81moreira@gmail.com</t>
  </si>
  <si>
    <t>alanandrade_@hotmail.com</t>
  </si>
  <si>
    <t>Charles_wisnieski@hotmail.com</t>
  </si>
  <si>
    <t>klenilsoncoc@gmail.com</t>
  </si>
  <si>
    <t>v.crvg18@gmail.com</t>
  </si>
  <si>
    <t>guejp709@gmail.com</t>
  </si>
  <si>
    <t>mauropzo.603@gmail.com</t>
  </si>
  <si>
    <t>nillxpto@hotmail.com</t>
  </si>
  <si>
    <t>danieldejesusaraujo2@gmail.com</t>
  </si>
  <si>
    <t>blujosingrid@gmail.com</t>
  </si>
  <si>
    <t>ewertonsantos703@gmail.com</t>
  </si>
  <si>
    <t>wellingtonluandasilva@gmail.com</t>
  </si>
  <si>
    <t>Hugowow2015@hotmail.com</t>
  </si>
  <si>
    <t>Welingtonjspk@gmail.com</t>
  </si>
  <si>
    <t>cavalcantialexander131@gmail.com</t>
  </si>
  <si>
    <t>gustavofellipe101@gmail.com</t>
  </si>
  <si>
    <t>joaolucena5555@gmail.com</t>
  </si>
  <si>
    <t>diuliomasson@gmail.com</t>
  </si>
  <si>
    <t>Gt.lihf21@gmail.com</t>
  </si>
  <si>
    <t>rabelobrunno@gmail.com</t>
  </si>
  <si>
    <t>comedygames29@gmail.com</t>
  </si>
  <si>
    <t>jorge.barros02@gmail.com</t>
  </si>
  <si>
    <t>celsofernandes014@gmail.com</t>
  </si>
  <si>
    <t>danilobrrj@gmail.com</t>
  </si>
  <si>
    <t>thiagocs07.bbt@gmail.com</t>
  </si>
  <si>
    <t>helioleonardofreelance@gmail.com</t>
  </si>
  <si>
    <t>lippeb33@gmail.com</t>
  </si>
  <si>
    <t>Lucas.maciel3@fatec.sp.gov.br</t>
  </si>
  <si>
    <t>allanbarrbosa@gmail.com</t>
  </si>
  <si>
    <t>ronilsonnascimento546@gmail.com</t>
  </si>
  <si>
    <t>var.miranda@hotmail.com</t>
  </si>
  <si>
    <t>Carlos_calixtos@hotmail.com</t>
  </si>
  <si>
    <t>marciofecherjunior@gmail.com</t>
  </si>
  <si>
    <t>gabrielrabelo8202@gmail.com</t>
  </si>
  <si>
    <t>ordnael2510@gmail.com</t>
  </si>
  <si>
    <t>fabricioferna@outlook.com</t>
  </si>
  <si>
    <t>guiimariano@yahoo.com.br</t>
  </si>
  <si>
    <t>Juniohenriquebrito@gmail.com</t>
  </si>
  <si>
    <t>arthurfelixcruz@gmail.com</t>
  </si>
  <si>
    <t>higorevangelista0@gmail.com</t>
  </si>
  <si>
    <t>alextecnico460@gmail.com</t>
  </si>
  <si>
    <t>clenildodj@gmail.com</t>
  </si>
  <si>
    <t>gustavosilva57870@gmail.com</t>
  </si>
  <si>
    <t>pedroeucllydes91@gmail.com</t>
  </si>
  <si>
    <t>marlonfernandosantosreis@gmail.com</t>
  </si>
  <si>
    <t>olivkaique@gmail.com</t>
  </si>
  <si>
    <t>uedson.oliveira@gmail.com</t>
  </si>
  <si>
    <t>ajneto21@yahoo.com.br</t>
  </si>
  <si>
    <t>tomluz2018@gmail.com</t>
  </si>
  <si>
    <t>frankchavier507@gmail.com</t>
  </si>
  <si>
    <t>sinaleiro.mn@gmail.com</t>
  </si>
  <si>
    <t>zinaldocg17@hotmail.com</t>
  </si>
  <si>
    <t>edson.241077@gmail.com</t>
  </si>
  <si>
    <t>robsonserradasflores@gmail.com</t>
  </si>
  <si>
    <t>sofiallrrdd@gmail.com</t>
  </si>
  <si>
    <t>d.mcorrea@hotmail.com</t>
  </si>
  <si>
    <t>Victor_moutta@hotmail.com</t>
  </si>
  <si>
    <t>paulo.ferreiralima@icloud.com</t>
  </si>
  <si>
    <t>lucasfariasdasilva96@gmail.com</t>
  </si>
  <si>
    <t>davifgs1@gmail.com</t>
  </si>
  <si>
    <t>viniciuscaetanoo@live.com</t>
  </si>
  <si>
    <t>lucassantanaoffice26@gmail.com</t>
  </si>
  <si>
    <t>Franciscodiogo918@gmail.com</t>
  </si>
  <si>
    <t>netto360@gmail.com</t>
  </si>
  <si>
    <t>eprpaz@gmail.com</t>
  </si>
  <si>
    <t>adrianoronaldo421@gmail.com</t>
  </si>
  <si>
    <t>miriamfernandadasilva0@gmail.com</t>
  </si>
  <si>
    <t>ednaldo.avelino2017@gmail.com</t>
  </si>
  <si>
    <t>wellingtonwillson@gmail.com</t>
  </si>
  <si>
    <t>claudiodos30@gmail.com</t>
  </si>
  <si>
    <t>jorgejrseg@gmail.com</t>
  </si>
  <si>
    <t>othongregory@gmail.com</t>
  </si>
  <si>
    <t>naum.simas@outlook.com</t>
  </si>
  <si>
    <t>jobalmeidajr@hotmail.com</t>
  </si>
  <si>
    <t>mvs5923thiagoferreira@gmail.com</t>
  </si>
  <si>
    <t>cristiano.osmar@gmail.com</t>
  </si>
  <si>
    <t>femallo@gmail.com</t>
  </si>
  <si>
    <t>gmpointblank160@gmail.com</t>
  </si>
  <si>
    <t>tha-li-ton@hotmail.com</t>
  </si>
  <si>
    <t>islaineliraa@gmail.com</t>
  </si>
  <si>
    <t>abraaobrasil7@gmail.com</t>
  </si>
  <si>
    <t>franciscowderson@ufpi.edu.br</t>
  </si>
  <si>
    <t>jodelson89@gmail.com</t>
  </si>
  <si>
    <t>robsonrmsp@yahoo.com.br</t>
  </si>
  <si>
    <t>rodrigoc.nunes@outlook.com</t>
  </si>
  <si>
    <t>dalila.repre@gmail.com</t>
  </si>
  <si>
    <t>diegoaugusto192092@gmail.com</t>
  </si>
  <si>
    <t>onixlissce@outlook.com</t>
  </si>
  <si>
    <t>anngelacristina@gmail.com</t>
  </si>
  <si>
    <t>jefersonjuchnievski2@gmail.com</t>
  </si>
  <si>
    <t>ricardosouzacost@gmail.com</t>
  </si>
  <si>
    <t>jooh.garcia.0018@gmail.com</t>
  </si>
  <si>
    <t>doliver807@gmail.com</t>
  </si>
  <si>
    <t>danielysebastiany@gmail.com</t>
  </si>
  <si>
    <t>Mayconanderson1991@hotmail.com</t>
  </si>
  <si>
    <t>Yuri.o@academico.ifrn.edu.br</t>
  </si>
  <si>
    <t>Gesse.junior@bol.com.br</t>
  </si>
  <si>
    <t>Douglasferreira697@gmail.com</t>
  </si>
  <si>
    <t>Brunoma.182@hotmail.com</t>
  </si>
  <si>
    <t>ldanilodyer@hotmail.com</t>
  </si>
  <si>
    <t>andrex1704@gmail.com</t>
  </si>
  <si>
    <t>mauriciolannoy@yahoo.com.br</t>
  </si>
  <si>
    <t>whiteyxz17@gmail.com</t>
  </si>
  <si>
    <t>hellenthaise@outlook.com</t>
  </si>
  <si>
    <t>negasampa@hotmail.com</t>
  </si>
  <si>
    <t>Charlesr1391@yahoo.com</t>
  </si>
  <si>
    <t>alexandrerg1976@gmail.com</t>
  </si>
  <si>
    <t>alessandraravth@gmail.com</t>
  </si>
  <si>
    <t>nayaraaguiarrocha@icloud.com</t>
  </si>
  <si>
    <t>carlosalves_804@hotmail.com</t>
  </si>
  <si>
    <t>rayane0227rc@gmail.com</t>
  </si>
  <si>
    <t>emanuelduavi.18@gmail.com</t>
  </si>
  <si>
    <t>Gaby_ribeiro19@hotmail.com</t>
  </si>
  <si>
    <t>edsonbry2120@gmail.com</t>
  </si>
  <si>
    <t>Marcosnascimento340540@gmail.com</t>
  </si>
  <si>
    <t>paulovictor_nbs@hotmail.com</t>
  </si>
  <si>
    <t>lucassando2308@gmail.com</t>
  </si>
  <si>
    <t>anapaulafreitas229@gmail.com</t>
  </si>
  <si>
    <t>Ocelioroberto709@gmail.com</t>
  </si>
  <si>
    <t>limathauam700@gmail.com</t>
  </si>
  <si>
    <t>jfcs2006@gmail.com</t>
  </si>
  <si>
    <t>bermarcker1990@gmail.com</t>
  </si>
  <si>
    <t>Welingtonlike50@gmail.com</t>
  </si>
  <si>
    <t>jhow_a13@hotmail.com</t>
  </si>
  <si>
    <t>elias@linnke.com.br</t>
  </si>
  <si>
    <t>Oj252627@gmail.com</t>
  </si>
  <si>
    <t>marcelciq@gmail.com</t>
  </si>
  <si>
    <t>Carlaopxj@hotmail.com</t>
  </si>
  <si>
    <t>celiogaroto@gmail.com</t>
  </si>
  <si>
    <t>jmarciogt@gmail.com</t>
  </si>
  <si>
    <t>Th_ya88@hotmail.com</t>
  </si>
  <si>
    <t>abranteigor5@gmail.com</t>
  </si>
  <si>
    <t>Bn172943@gmail.com</t>
  </si>
  <si>
    <t>dalttonwmm@gmail.com</t>
  </si>
  <si>
    <t>Elainemet422@gmail.com</t>
  </si>
  <si>
    <t>vulgotege@gmail.com</t>
  </si>
  <si>
    <t>melquezedequeribeiro@outlook.com</t>
  </si>
  <si>
    <t>andre.guedex@gmail.com</t>
  </si>
  <si>
    <t>stcmaskara@gmail.com</t>
  </si>
  <si>
    <t>ggsant013@gmail.com</t>
  </si>
  <si>
    <t>franciscokaique1997@gmail.com</t>
  </si>
  <si>
    <t>brsouza180@gmail.com</t>
  </si>
  <si>
    <t>gabriel.etec7@gmail.com</t>
  </si>
  <si>
    <t>davidjesusbm@hotmail.com</t>
  </si>
  <si>
    <t>markoskorrea@gmail.com</t>
  </si>
  <si>
    <t>Allan_camilo13@hotmail.com</t>
  </si>
  <si>
    <t>joilson.alves95@hotmail.com</t>
  </si>
  <si>
    <t>leo.ropereira@gmail.com</t>
  </si>
  <si>
    <t>jefferson_suel@hotmail.com</t>
  </si>
  <si>
    <t>Smarcelocardoso@gmail.com</t>
  </si>
  <si>
    <t>louises.soaresrj@gmail.com</t>
  </si>
  <si>
    <t>genilsonsantos17@gmail.com</t>
  </si>
  <si>
    <t>aureliocone@gmail.com</t>
  </si>
  <si>
    <t>artur.amaral1980@hotmail.com</t>
  </si>
  <si>
    <t>alefesantos.96@hotmail.com</t>
  </si>
  <si>
    <t>rafaelnkz2006@gmail.com</t>
  </si>
  <si>
    <t>ebanonegro01@gmail.com</t>
  </si>
  <si>
    <t>Srpfquiel@gmail.com</t>
  </si>
  <si>
    <t>jmjosetns@gmail.com</t>
  </si>
  <si>
    <t>islainemesquita@hotmail.com</t>
  </si>
  <si>
    <t>jarseyfelipe@hotmail.com</t>
  </si>
  <si>
    <t>vanderlam.silva@gmail.com</t>
  </si>
  <si>
    <t>jv976896@gmail.com</t>
  </si>
  <si>
    <t>wellington.diego@yahoo.com.br</t>
  </si>
  <si>
    <t>betamcosta@hotmail.com</t>
  </si>
  <si>
    <t>hermes.gustavov@gmail.com</t>
  </si>
  <si>
    <t>jovanesimoes1000@gmail.com</t>
  </si>
  <si>
    <t>brn.gust.oliveira@gmail.com</t>
  </si>
  <si>
    <t>fabinhodxxx@gmail.com</t>
  </si>
  <si>
    <t>gilsondelimareis@gmail.com</t>
  </si>
  <si>
    <t>jorgeaugusto07@hotmail.com</t>
  </si>
  <si>
    <t>dafrepe@gmail.com</t>
  </si>
  <si>
    <t>jessecompras.net@gmail.com</t>
  </si>
  <si>
    <t>Ri_castroo@hotmail.com</t>
  </si>
  <si>
    <t>mauricio_silva111@outlook.com</t>
  </si>
  <si>
    <t>Lu4n0_120@hotmail.com</t>
  </si>
  <si>
    <t>betoalbertomoreira@gmail.com</t>
  </si>
  <si>
    <t>Ws_ladislau@hotmail.com</t>
  </si>
  <si>
    <t>shirleia.carla@hotmail.com</t>
  </si>
  <si>
    <t>mara24marinho@gmail.com</t>
  </si>
  <si>
    <t>santosmoised06@gmail.com</t>
  </si>
  <si>
    <t>andersoninstrumentista2@gmail.com</t>
  </si>
  <si>
    <t>martinsrogerios@gmail.com</t>
  </si>
  <si>
    <t>damascenoangells@gmail.com</t>
  </si>
  <si>
    <t>sabrinaslc@yahoo.com.br</t>
  </si>
  <si>
    <t>srfox93@gmail.com</t>
  </si>
  <si>
    <t>Jason.santos17@hotmail.com</t>
  </si>
  <si>
    <t>Diego.frei@hotmail.com</t>
  </si>
  <si>
    <t>renatordiniz9@gmail.com</t>
  </si>
  <si>
    <t>thiago_fam@yahoo.com.br</t>
  </si>
  <si>
    <t>mateusnogueir@hotmail.com</t>
  </si>
  <si>
    <t>Gmf.gleison@yahoo.com</t>
  </si>
  <si>
    <t>jorgefavilacarvalho@gmail.com</t>
  </si>
  <si>
    <t>Negocardoso06@gmail.com</t>
  </si>
  <si>
    <t>m.10.8mile@gmail.com</t>
  </si>
  <si>
    <t>vinicius.torres.macedo1@gmail.com</t>
  </si>
  <si>
    <t>sebastiaosrt@gmail.com</t>
  </si>
  <si>
    <t>uelitonbueno@gmail.com</t>
  </si>
  <si>
    <t>reiziany@gmail.com</t>
  </si>
  <si>
    <t>engenheirodigital2021@gmail.com</t>
  </si>
  <si>
    <t>sagatsoldier41@gmail.com</t>
  </si>
  <si>
    <t>simonicacosta2@gmail.com</t>
  </si>
  <si>
    <t>weilha.costa@gmail.com</t>
  </si>
  <si>
    <t>denivon13@gmail.com</t>
  </si>
  <si>
    <t>robert_berg10@outlook.com</t>
  </si>
  <si>
    <t>ingridpatricialb@gmail.com</t>
  </si>
  <si>
    <t>jjiohalves@hotmail.com</t>
  </si>
  <si>
    <t>lucianocasimiro25@gmail.com</t>
  </si>
  <si>
    <t>guaptech@gmail.com</t>
  </si>
  <si>
    <t>Roneisantosdemiranda@gmail.com</t>
  </si>
  <si>
    <t>leandro8x@gmail.com</t>
  </si>
  <si>
    <t>fabriciopii@yahoo.com.br</t>
  </si>
  <si>
    <t>asdelberty@hotmail.com</t>
  </si>
  <si>
    <t>emanuelhokage8@gmail.com</t>
  </si>
  <si>
    <t>duanna_daniella@hotmail.com</t>
  </si>
  <si>
    <t>jonathan-dds@hotmail.com</t>
  </si>
  <si>
    <t>Brunohenrike2010@hotmail.com</t>
  </si>
  <si>
    <t>ubirany96@gmail.com</t>
  </si>
  <si>
    <t>thaiagocarvalho@gmail.com</t>
  </si>
  <si>
    <t>pgenival560@gmail.com</t>
  </si>
  <si>
    <t>marcosleitewebd@gmail.com</t>
  </si>
  <si>
    <t>rafabrsp@hotmail.com</t>
  </si>
  <si>
    <t>Willamssilvaks@gmail.com</t>
  </si>
  <si>
    <t>araujooliveiraheitor@gmail.com</t>
  </si>
  <si>
    <t>atilasouza875@gmail.com</t>
  </si>
  <si>
    <t>dabersond2@gmail.com</t>
  </si>
  <si>
    <t>llkira27@gmail.com</t>
  </si>
  <si>
    <t>elvisdanillo22@gmail.com</t>
  </si>
  <si>
    <t>emersonsouzapontes33@gmail.com</t>
  </si>
  <si>
    <t>jorge.heptanet@gmail.com</t>
  </si>
  <si>
    <t>jdarlyson@gmail.com</t>
  </si>
  <si>
    <t>trintaanapaula@gmail.com</t>
  </si>
  <si>
    <t>dedelera2617@gmail.com</t>
  </si>
  <si>
    <t>matheubarbara21@gmail.com</t>
  </si>
  <si>
    <t>cauamachado43@gmail.com</t>
  </si>
  <si>
    <t>patysodreellery@gmail.com</t>
  </si>
  <si>
    <t>btavassi@gmail.com</t>
  </si>
  <si>
    <t>Gtrader05@gmail.com</t>
  </si>
  <si>
    <t>charles_stop@hotmail.com</t>
  </si>
  <si>
    <t>diegolasakosantos@gmail.com</t>
  </si>
  <si>
    <t>moisessilva2193@gmail.com</t>
  </si>
  <si>
    <t>michaelalencar08@gmail.com</t>
  </si>
  <si>
    <t>wellingtonteles2030@gmail.com</t>
  </si>
  <si>
    <t>prodeone@hotmail.com</t>
  </si>
  <si>
    <t>wgleice.s@gmail.com</t>
  </si>
  <si>
    <t>Pr.coirano@gmail.com</t>
  </si>
  <si>
    <t>Anthony.ac858@gmail.com</t>
  </si>
  <si>
    <t>ivansantosr05@gmail.com</t>
  </si>
  <si>
    <t>jefersontoicsiilva@gmail.com</t>
  </si>
  <si>
    <t>brunomsmachado@outlook.com</t>
  </si>
  <si>
    <t>marceloabade2010@hotmail.com</t>
  </si>
  <si>
    <t>dg62857@gmail.com</t>
  </si>
  <si>
    <t>nathangarciasantos@gmail.com</t>
  </si>
  <si>
    <t>mendesbarbara638@gmail.com</t>
  </si>
  <si>
    <t>joaovicktor333@gmail.com</t>
  </si>
  <si>
    <t>lucasgusmaobaptista@gmail.com</t>
  </si>
  <si>
    <t>Souza.david83@yahoo.com.br</t>
  </si>
  <si>
    <t>analistajava@gmail.com</t>
  </si>
  <si>
    <t>rodrigues.brunokenedy@gmail.com</t>
  </si>
  <si>
    <t>tiagoelamide@gmail.com</t>
  </si>
  <si>
    <t>gustavoarcanjorp@gmail.com</t>
  </si>
  <si>
    <t>Jonskdt@hotmail.com</t>
  </si>
  <si>
    <t>viniciustiagooliveirapacheco@gmail.com</t>
  </si>
  <si>
    <t>adesivosdevorarte@gmail.com</t>
  </si>
  <si>
    <t>hercules.chaves.andrade@gmail.com</t>
  </si>
  <si>
    <t>evandrotestedesoftware@gmail.com</t>
  </si>
  <si>
    <t>lais_lang@yahoo.com.br</t>
  </si>
  <si>
    <t>Adricodourado@gmail.com</t>
  </si>
  <si>
    <t>wenderson.lins420@gmail.com</t>
  </si>
  <si>
    <t>gilvana291284@gmail.com</t>
  </si>
  <si>
    <t>nanoadriano1980@hotmail.com</t>
  </si>
  <si>
    <t>hianny1705raffiz@gmail.com</t>
  </si>
  <si>
    <t>swatverde@gmail.com</t>
  </si>
  <si>
    <t>neyson.seret@gmail.com</t>
  </si>
  <si>
    <t>vitor.ribeiro1708@gmail.com</t>
  </si>
  <si>
    <t>pp6635131@gmail.com</t>
  </si>
  <si>
    <t>Gringo.robert73@gmail.com</t>
  </si>
  <si>
    <t>arthuraraujoldo@gmail.com</t>
  </si>
  <si>
    <t>betickerson@gmail.com</t>
  </si>
  <si>
    <t>marlington.paiva@gmail.com</t>
  </si>
  <si>
    <t>thaisa1984@hotmail.com</t>
  </si>
  <si>
    <t>martinsmelo5544@gmail.com</t>
  </si>
  <si>
    <t>jsilva.gks@gmail.com</t>
  </si>
  <si>
    <t>periclesrennan599@gmail.com</t>
  </si>
  <si>
    <t>robertwp35@gmail.com</t>
  </si>
  <si>
    <t>leandro.genuino@hotmail.com</t>
  </si>
  <si>
    <t>grislaineoliveiras@yahoo.com.br</t>
  </si>
  <si>
    <t>dorsaniordoces.salgados@gmail.com</t>
  </si>
  <si>
    <t>romuloubr@gmail.com</t>
  </si>
  <si>
    <t>henrique.2101.araujo@gmail.com</t>
  </si>
  <si>
    <t>vagnergilpaixao@gmail.com</t>
  </si>
  <si>
    <t>yagoalheiros@gmail.com</t>
  </si>
  <si>
    <t>Arlino.saldanha@gmail.com</t>
  </si>
  <si>
    <t>rf6km@hotmail.com</t>
  </si>
  <si>
    <t>adelsonjunhoraraujo5126@gmail.com</t>
  </si>
  <si>
    <t>ninjahatergames@gmail.com</t>
  </si>
  <si>
    <t>Ericklis.torres@gmail.com</t>
  </si>
  <si>
    <t>mauriciodealmeidafernandes@gmail.com</t>
  </si>
  <si>
    <t>gsdsrs@hotmail.com</t>
  </si>
  <si>
    <t>wagnerfilhox@gmail.com</t>
  </si>
  <si>
    <t>Mariogomes1982@hotmail.com</t>
  </si>
  <si>
    <t>Williamirineu10@hotmail.com</t>
  </si>
  <si>
    <t>michaeltrezena@hotmail.com</t>
  </si>
  <si>
    <t>mdominichelli72@gmail.com</t>
  </si>
  <si>
    <t>felipelimamartins2002@gmail.com</t>
  </si>
  <si>
    <t>mellohawata@gmail.com</t>
  </si>
  <si>
    <t>gustavoitalia5689@gmail.com</t>
  </si>
  <si>
    <t>rhautney@mail.com</t>
  </si>
  <si>
    <t>juliocesar.oscar2006@gmail.com</t>
  </si>
  <si>
    <t>estudostharles@gmail.com</t>
  </si>
  <si>
    <t>novique@gmail.com</t>
  </si>
  <si>
    <t>w9q6ander@gmail.com</t>
  </si>
  <si>
    <t>medeirosmatheus366@gmail.com</t>
  </si>
  <si>
    <t>bruno.roberto3br@gmail.com</t>
  </si>
  <si>
    <t>siel_opo@hotmail.com</t>
  </si>
  <si>
    <t>Gabygomes10@hotmail.com</t>
  </si>
  <si>
    <t>ffrezzatti@yahoo.com.br</t>
  </si>
  <si>
    <t>alvescarlos00350@gmail.com</t>
  </si>
  <si>
    <t>enrico@etamoveis.com.br</t>
  </si>
  <si>
    <t>brayanna.ns@gmail.com</t>
  </si>
  <si>
    <t>izidorioroger@hotmail.com</t>
  </si>
  <si>
    <t>paunielipdvgoncalves@outlook.com</t>
  </si>
  <si>
    <t>pablohenriquedias787@gmail.com</t>
  </si>
  <si>
    <t>Wesleialves0505@gmail.com</t>
  </si>
  <si>
    <t>Eduardo98492@hotmail.com</t>
  </si>
  <si>
    <t>gvttorezani@gmail.com</t>
  </si>
  <si>
    <t>aline.tsuda@yahoo.com</t>
  </si>
  <si>
    <t>smartfibrarecife@gmail.com</t>
  </si>
  <si>
    <t>eucosta64@gmail.com</t>
  </si>
  <si>
    <t>mateusiphr@gmail.com</t>
  </si>
  <si>
    <t>cristinadamasceno789@hot.ail.com</t>
  </si>
  <si>
    <t>cristinadamasceno789@hotmail.com</t>
  </si>
  <si>
    <t>renato_jln09@hotmail.com</t>
  </si>
  <si>
    <t>contatorct@gmail.com</t>
  </si>
  <si>
    <t>imperio.desingnerdigital@gmail.com</t>
  </si>
  <si>
    <t>igorromano2021@gmail.com</t>
  </si>
  <si>
    <t>roberto_neto377@hotmail.com</t>
  </si>
  <si>
    <t>tpinhoti@hotmail.com</t>
  </si>
  <si>
    <t>ademircastro2113@gmail.com</t>
  </si>
  <si>
    <t>hugo.pacifico.s@gmail.com</t>
  </si>
  <si>
    <t>gefinho160202@hotmail.com</t>
  </si>
  <si>
    <t>adamijoao@gmail.com</t>
  </si>
  <si>
    <t>gvr.rodrigues@gmail.com</t>
  </si>
  <si>
    <t>Rafaelthauanne@gmail.com</t>
  </si>
  <si>
    <t>legt050@gmail.com</t>
  </si>
  <si>
    <t>bonzaosama@gmail.com</t>
  </si>
  <si>
    <t>tiago_historia2007@hotmail.com</t>
  </si>
  <si>
    <t>anselmodiogoisa@gmail.com</t>
  </si>
  <si>
    <t>mariaolivia9614@gmail.com</t>
  </si>
  <si>
    <t>francinildoduarte2000@gmail.com</t>
  </si>
  <si>
    <t>antoniovalcace@gmail.com</t>
  </si>
  <si>
    <t>luaan99@hotmail.com</t>
  </si>
  <si>
    <t>tany_ferreira@hotmail.com</t>
  </si>
  <si>
    <t>badox1993@gmail.com</t>
  </si>
  <si>
    <t>jessica-lenz@hotmail.com</t>
  </si>
  <si>
    <t>kacioneysantos292943@gmail.com</t>
  </si>
  <si>
    <t>adv.maurofernandes@gmail.com</t>
  </si>
  <si>
    <t>soarescosta279@gmail.com</t>
  </si>
  <si>
    <t>soleanelopes82@hotmail.com</t>
  </si>
  <si>
    <t>Jcezarino24@gmail.com</t>
  </si>
  <si>
    <t>Lucasrolim96@gmail.com</t>
  </si>
  <si>
    <t>utsumi83@gmail.com</t>
  </si>
  <si>
    <t>matheusrochaccosta@hotmail.com</t>
  </si>
  <si>
    <t>guilhermebernardo0628@gmail.com</t>
  </si>
  <si>
    <t>lucassouza78halls@gmail.com</t>
  </si>
  <si>
    <t>Kennedy-kndy@hotmail.com</t>
  </si>
  <si>
    <t>Gabriel1011tjs@gmail.com</t>
  </si>
  <si>
    <t>luiz.c.kirst@gmail.com</t>
  </si>
  <si>
    <t>cristiano.diogo1@gmail.com</t>
  </si>
  <si>
    <t>netinhosaude@hotmail.com</t>
  </si>
  <si>
    <t>r.mata.redmi10@gmail.com</t>
  </si>
  <si>
    <t>ryankilmister@gmail.com</t>
  </si>
  <si>
    <t>saraivati_2014@hotmail.com</t>
  </si>
  <si>
    <t>Fernanda.penhapessoa@gmail.com</t>
  </si>
  <si>
    <t>brunoerica54@gmail.com</t>
  </si>
  <si>
    <t>eduardoguilhermekovaski@gmail.com</t>
  </si>
  <si>
    <t>thomcosta025@gmail.com</t>
  </si>
  <si>
    <t>jorgetranslations22@gmail.com</t>
  </si>
  <si>
    <t>lipests111@gmail.com</t>
  </si>
  <si>
    <t>Barrosiago@hotmail.com</t>
  </si>
  <si>
    <t>d.molinapacheco@gmail.com</t>
  </si>
  <si>
    <t>yeiocardoso@gmail.com</t>
  </si>
  <si>
    <t>carlosteodoro09@gmail.com</t>
  </si>
  <si>
    <t>matheus99200047@gmail.com</t>
  </si>
  <si>
    <t>djhessica.alves@gmail.com</t>
  </si>
  <si>
    <t>Oreozinhoyt@gmail.com</t>
  </si>
  <si>
    <t>higor636@gmail.com</t>
  </si>
  <si>
    <t>felipeoliveiradasilvag@gmail.com</t>
  </si>
  <si>
    <t>mauricioberaldo237@gmail.com</t>
  </si>
  <si>
    <t>ericles.bispo.souza@gmail.com</t>
  </si>
  <si>
    <t>jfs102019@hotmail.com</t>
  </si>
  <si>
    <t>isaquemp77@gmail.com</t>
  </si>
  <si>
    <t>jezerprocha@hotmail.com</t>
  </si>
  <si>
    <t>rafaelmilagrerodrigues@gmail.com</t>
  </si>
  <si>
    <t>jmdelemos@hotmail.com</t>
  </si>
  <si>
    <t>hallannsoza25@gmail.com</t>
  </si>
  <si>
    <t>telecp@hotmail.com</t>
  </si>
  <si>
    <t>adrianhenriquez626@gmail.com</t>
  </si>
  <si>
    <t>wilsoon_jrs@hotmail.com</t>
  </si>
  <si>
    <t>espiandolaluizeduardo@gmail.com</t>
  </si>
  <si>
    <t>s2.rick.s2@hotmail.com</t>
  </si>
  <si>
    <t>iphonetonzin@gmail.com</t>
  </si>
  <si>
    <t>Washington.alvorad@gmail.com</t>
  </si>
  <si>
    <t>menegaz2703@gmail.com</t>
  </si>
  <si>
    <t>Rena.chumi@hotmail.com</t>
  </si>
  <si>
    <t>Brunafreires45@gmail.com</t>
  </si>
  <si>
    <t>Ctaciano@gmail.com</t>
  </si>
  <si>
    <t>murillogomesxx@hotmail.com</t>
  </si>
  <si>
    <t>wandersoliver@gmail.com</t>
  </si>
  <si>
    <t>edumecdiesel2011@hotmail.com</t>
  </si>
  <si>
    <t>ffoliveira213@gmail.com</t>
  </si>
  <si>
    <t>carlosgomesmiranda@gmail.com</t>
  </si>
  <si>
    <t>robertossena@hotmail.com</t>
  </si>
  <si>
    <t>iegosilva202@gmail.com</t>
  </si>
  <si>
    <t>francismar2k6@gmail.com</t>
  </si>
  <si>
    <t>lucasc.marinho16@gmail.com</t>
  </si>
  <si>
    <t>aparecidoj633@gmail.com</t>
  </si>
  <si>
    <t>luidesmatheus@gmail.com</t>
  </si>
  <si>
    <t>zegames132@gmail.com</t>
  </si>
  <si>
    <t>rafaelandradeassis@gmail.com</t>
  </si>
  <si>
    <t>RANILSON.dev@GMAIL.COM</t>
  </si>
  <si>
    <t>Evanildo.agora@gmail.com</t>
  </si>
  <si>
    <t>luizpatrick.santos@gmail.com</t>
  </si>
  <si>
    <t>joseph100rock@gmail.com</t>
  </si>
  <si>
    <t>angelocristyan2015@gmail.com</t>
  </si>
  <si>
    <t>Valdinardesousa1@hotmail.com</t>
  </si>
  <si>
    <t>fagnermarques419@gmail.com</t>
  </si>
  <si>
    <t>dhannyell18@gmail.com</t>
  </si>
  <si>
    <t>luiz.migueldeoliveira@outlook.com</t>
  </si>
  <si>
    <t>adrianocorrea25@gmail.com</t>
  </si>
  <si>
    <t>jehsales015@gmail.com</t>
  </si>
  <si>
    <t>marcus.fisio1103@gmail.com</t>
  </si>
  <si>
    <t>ewerton.rsilva@gmail.com</t>
  </si>
  <si>
    <t>Andrebad756@gmail.com</t>
  </si>
  <si>
    <t>michaelnascimentobrito@gmail.com</t>
  </si>
  <si>
    <t>hugo_radiologia@outlook.com</t>
  </si>
  <si>
    <t>j.silva.jc703@gmail.com</t>
  </si>
  <si>
    <t>thaysavasconcelos6531@gmail.com</t>
  </si>
  <si>
    <t>pa240196@gmail.com</t>
  </si>
  <si>
    <t>adilsonheavymetal1@hotmail.com</t>
  </si>
  <si>
    <t>vandeirmouraoliveira@gmail.com</t>
  </si>
  <si>
    <t>michaelcharles747@gmail.com</t>
  </si>
  <si>
    <t>fabiobraga.eucaristos@gmail.com</t>
  </si>
  <si>
    <t>daiana8014@gmail.com</t>
  </si>
  <si>
    <t>rubemelo_scfl@outlook.com.br</t>
  </si>
  <si>
    <t>fabianapachecoeen@gmail.com</t>
  </si>
  <si>
    <t>jfrodriguez2012@gmail.com</t>
  </si>
  <si>
    <t>scaglia_mp@hotmail.com</t>
  </si>
  <si>
    <t>vitinhohenrique.696@gmail.com</t>
  </si>
  <si>
    <t>tas.moreira@hotmail.com</t>
  </si>
  <si>
    <t>Evelllineline@gmail.com</t>
  </si>
  <si>
    <t>Carloshenriquetatagiba@gmail.com</t>
  </si>
  <si>
    <t>Valdineiroiam@gmail.com</t>
  </si>
  <si>
    <t>ozeane.moura@gmail.com</t>
  </si>
  <si>
    <t>leeo_santos@hotmail.com</t>
  </si>
  <si>
    <t>Aline_05cat@hotmail.com</t>
  </si>
  <si>
    <t>tg84449@gmail.com</t>
  </si>
  <si>
    <t>jonathanb-26@hotmail.com</t>
  </si>
  <si>
    <t>demesquita28@gmail.com</t>
  </si>
  <si>
    <t>schullerlucas18@gmail.com</t>
  </si>
  <si>
    <t>alessandro12112@gmail.com</t>
  </si>
  <si>
    <t>Guinhaoliveiraoliveira5@gmail.com</t>
  </si>
  <si>
    <t>silvabento@gmail.com</t>
  </si>
  <si>
    <t>marciofra41@hotmail.com</t>
  </si>
  <si>
    <t>lukasserra.1101@gmail.com</t>
  </si>
  <si>
    <t>mayconvieirasilva50@gmail.com</t>
  </si>
  <si>
    <t>saimon.tournier@outlook.com</t>
  </si>
  <si>
    <t>peter.totti11@outlook.com</t>
  </si>
  <si>
    <t>israellima17@gmail.com</t>
  </si>
  <si>
    <t>Bnsolucoesweb@gmail.cm</t>
  </si>
  <si>
    <t>pedrorltavares@gmail.com</t>
  </si>
  <si>
    <t>cacamila.cg@gmail.com</t>
  </si>
  <si>
    <t>renanjefersonlima1515@hotmail.com</t>
  </si>
  <si>
    <t>lenon.almeida.moralli@outlook.com</t>
  </si>
  <si>
    <t>vini.magela23@gmail.com</t>
  </si>
  <si>
    <t>ricardocorre78@gmail.com</t>
  </si>
  <si>
    <t>andrigao.souza@gmail.com</t>
  </si>
  <si>
    <t>amandaoliveira9979@gmail.com</t>
  </si>
  <si>
    <t>ednildo.paris16@gmail.com</t>
  </si>
  <si>
    <t>thiagogomes.santos@outlook.com</t>
  </si>
  <si>
    <t>Thiagoodp@hotmail.com</t>
  </si>
  <si>
    <t>mickaellycampos20@gmail.com</t>
  </si>
  <si>
    <t>Lucasparrilha9@gmail.com</t>
  </si>
  <si>
    <t>rafael.holanda18@gmail.com</t>
  </si>
  <si>
    <t>Junyycardoso@gmail.com</t>
  </si>
  <si>
    <t>eldercomercial@gmail.com</t>
  </si>
  <si>
    <t>Jogador_pedro@hotmail.com</t>
  </si>
  <si>
    <t>wallandgomes@hotmail.com</t>
  </si>
  <si>
    <t>gabrielwweram.12@gmail.com</t>
  </si>
  <si>
    <t>Gup_arana@hotmail.com</t>
  </si>
  <si>
    <t>rmoraistoatoa@gmail.com</t>
  </si>
  <si>
    <t>Josephcosta800@gmail.com</t>
  </si>
  <si>
    <t>luiizz352g@gmail.com</t>
  </si>
  <si>
    <t>phhenriquedasilva6@gmail.com</t>
  </si>
  <si>
    <t>aloisiopedrosantana@gmail.com</t>
  </si>
  <si>
    <t>Leandrinho.santos.14@gmail.com</t>
  </si>
  <si>
    <t>miguelozana@gmail.com</t>
  </si>
  <si>
    <t>jhonyjoaobarreto@gmail.com</t>
  </si>
  <si>
    <t>jefferson.hyza@gmail.com</t>
  </si>
  <si>
    <t>eltonjesus94@gmail.com</t>
  </si>
  <si>
    <t>Juniorbz.comercial@gmail.com</t>
  </si>
  <si>
    <t>rodrigo86_ak@hotmail.com</t>
  </si>
  <si>
    <t>juliocarvalho053@gmail.com</t>
  </si>
  <si>
    <t>juanpabloraap@gmail.com</t>
  </si>
  <si>
    <t>yuri_henrick@hotmail.com</t>
  </si>
  <si>
    <t>hadson_lima_@hotmail.com</t>
  </si>
  <si>
    <t>yanpereiraa14@gmail.com</t>
  </si>
  <si>
    <t>luan.moraees21@gmail.com</t>
  </si>
  <si>
    <t>anne123llima@gmail.com</t>
  </si>
  <si>
    <t>caiophelipe2801@gmail.com</t>
  </si>
  <si>
    <t>felisbertonascimento@terra.com.br</t>
  </si>
  <si>
    <t>andrepalberti.eu@outlook.com</t>
  </si>
  <si>
    <t>weuberdurval.88@gmail.com</t>
  </si>
  <si>
    <t>kalliton.cesar@gmail.com</t>
  </si>
  <si>
    <t>viniciusmassa14@hotmail.com</t>
  </si>
  <si>
    <t>maiklinsestudioso@gmail.com</t>
  </si>
  <si>
    <t>wellington1952@outlook.com</t>
  </si>
  <si>
    <t>juninhobartt@hotmail.com</t>
  </si>
  <si>
    <t>jjucerleiplatero@gmail.com</t>
  </si>
  <si>
    <t>loan.18@hotmail.com</t>
  </si>
  <si>
    <t>wellingtompimentel5@gmail.com</t>
  </si>
  <si>
    <t>brenno555@msn.com</t>
  </si>
  <si>
    <t>paulomarins.roberto@gmail.com</t>
  </si>
  <si>
    <t>marquesmanoel000@gmail.com</t>
  </si>
  <si>
    <t>douglas98trabalho@gmail.com</t>
  </si>
  <si>
    <t>vengerlost@gmail.com</t>
  </si>
  <si>
    <t>cleciojcm22@gmail.com</t>
  </si>
  <si>
    <t>kratosfortal@hotmail.com</t>
  </si>
  <si>
    <t>guh.silveira17@gmail.com</t>
  </si>
  <si>
    <t>cristianoinfante@gmail.com</t>
  </si>
  <si>
    <t>Lucas_set-u@hotmailm.com</t>
  </si>
  <si>
    <t>muller_costa@icloud.com</t>
  </si>
  <si>
    <t>marcossilvasilva134@gmail.com</t>
  </si>
  <si>
    <t>leonardosacunha@gmail.com</t>
  </si>
  <si>
    <t>gustavo.correia.spfc@gmail.com</t>
  </si>
  <si>
    <t>andrewoutlet.2000@gmail.com</t>
  </si>
  <si>
    <t>biramachado.reis@gmail.com</t>
  </si>
  <si>
    <t>dionesmota55@gmail.com</t>
  </si>
  <si>
    <t>cbzinhoff@gmail.com</t>
  </si>
  <si>
    <t>tiagosantos0412@gmail.com</t>
  </si>
  <si>
    <t>Davidoliverahotmail34@gmail.com</t>
  </si>
  <si>
    <t>dhiegonomar@gmail.com</t>
  </si>
  <si>
    <t>amsterdmacedo38@gmail.com</t>
  </si>
  <si>
    <t>jojownascimento@gmail.com</t>
  </si>
  <si>
    <t>atrkaike@hotmail.com</t>
  </si>
  <si>
    <t>Leonardogaram@hotmail.com</t>
  </si>
  <si>
    <t>insantosmoana@gmail.com</t>
  </si>
  <si>
    <t>wanessabigosinski@gmail.com</t>
  </si>
  <si>
    <t>matheuslopessantos0@gmail.com</t>
  </si>
  <si>
    <t>NMAICON347@GMAIL.COM</t>
  </si>
  <si>
    <t>victorsslw@gmail.com</t>
  </si>
  <si>
    <t>fabriscavalcante@gmail.com</t>
  </si>
  <si>
    <t>Guisharabadai@gmail.com</t>
  </si>
  <si>
    <t>vitorwwreis@gmail.com</t>
  </si>
  <si>
    <t>rgirote@gmail.com</t>
  </si>
  <si>
    <t>bibliotecariadiana@gmail.com</t>
  </si>
  <si>
    <t>wpos1@aluno.ifal.edu.br</t>
  </si>
  <si>
    <t>arilson.fernandes@hotmail.com</t>
  </si>
  <si>
    <t>cristoleal@gmail.com</t>
  </si>
  <si>
    <t>wts.junior89@gmail.com</t>
  </si>
  <si>
    <t>jjcdiniz01@live.com</t>
  </si>
  <si>
    <t>markos.tavarez19@gmail.com</t>
  </si>
  <si>
    <t>Tamiresbarbosa1812@gmail.com</t>
  </si>
  <si>
    <t>gabriela20meissner@gmail.com</t>
  </si>
  <si>
    <t>cclebercorrea26@gmail.com</t>
  </si>
  <si>
    <t>gs60557@gmail.com</t>
  </si>
  <si>
    <t>Junioralencar33@icloud.com</t>
  </si>
  <si>
    <t>franciscocpipeiro@gmail.com</t>
  </si>
  <si>
    <t>Erlan.nascimento93@gmail.com</t>
  </si>
  <si>
    <t>Izaxklx_@outlook.com</t>
  </si>
  <si>
    <t>victor4c4b@gmail.com</t>
  </si>
  <si>
    <t>Jeferson.msantos@outlook.com</t>
  </si>
  <si>
    <t>leorock_abel@hotmail.com</t>
  </si>
  <si>
    <t>Sidneycsousa@hotmail.com</t>
  </si>
  <si>
    <t>brandoncristofer@hotmail.com</t>
  </si>
  <si>
    <t>eliasribasgracino1@gmail.com</t>
  </si>
  <si>
    <t>gl419712@gmail.com</t>
  </si>
  <si>
    <t>claudioferreira.060595@gmail.com</t>
  </si>
  <si>
    <t>alexandre.ns88@gmail.com</t>
  </si>
  <si>
    <t>admarciodasilvaalmeida@gmail.com</t>
  </si>
  <si>
    <t>ruda_soares123@hotmail.com</t>
  </si>
  <si>
    <t>Toninitonini100@gmail.com</t>
  </si>
  <si>
    <t>andrezagomes.mkt@gmail.com</t>
  </si>
  <si>
    <t>ricardogsdin@gmail.com</t>
  </si>
  <si>
    <t>Vitorpsa@outlook.com</t>
  </si>
  <si>
    <t>Micheldaschagas100@gmail.com</t>
  </si>
  <si>
    <t>romariovalente70@gmail.com</t>
  </si>
  <si>
    <t>eliasrsilvaguitar@gmail.com</t>
  </si>
  <si>
    <t>patrick-fsilva@hotmail.com</t>
  </si>
  <si>
    <t>richard.santos.rabelo@gmail.com</t>
  </si>
  <si>
    <t>katia.marques17@hotmail.com</t>
  </si>
  <si>
    <t>Giovana.faria5014@gmail.com</t>
  </si>
  <si>
    <t>ueld7rd@hotmail.com</t>
  </si>
  <si>
    <t>jmiltongama@gmail.com</t>
  </si>
  <si>
    <t>jeremyguterres@gmail.com</t>
  </si>
  <si>
    <t>reisllucaas@gmail.com</t>
  </si>
  <si>
    <t>hemiliano@gmail.com</t>
  </si>
  <si>
    <t>priscyllarl@live.com</t>
  </si>
  <si>
    <t>miamel.maga@gmail.com</t>
  </si>
  <si>
    <t>sosgestorpdv@gmail.com</t>
  </si>
  <si>
    <t>workingconection@yahoo.com</t>
  </si>
  <si>
    <t>matheusabr2004@gmail.com</t>
  </si>
  <si>
    <t>luis_steill@hotmail.com</t>
  </si>
  <si>
    <t>tonynascimento255@gmail.com</t>
  </si>
  <si>
    <t>claysoncampos@outlook.com</t>
  </si>
  <si>
    <t>seninha01@gmail.com</t>
  </si>
  <si>
    <t>silasgeler@bol.com.br</t>
  </si>
  <si>
    <t>lazaro97oliveira@gmail.com</t>
  </si>
  <si>
    <t>walaceklinsmann@gmail.com</t>
  </si>
  <si>
    <t>borba.vini.890@gmail.com</t>
  </si>
  <si>
    <t>sthefanekarla94@gmail.com</t>
  </si>
  <si>
    <t>brunowolf18@hotmail.com</t>
  </si>
  <si>
    <t>Bbsbs@gmail.com</t>
  </si>
  <si>
    <t>Vg829441@gmail.com</t>
  </si>
  <si>
    <t>roniemf@hotmail.com</t>
  </si>
  <si>
    <t>mateka071@gmail.com</t>
  </si>
  <si>
    <t>Jessicafujita97@gmail.com</t>
  </si>
  <si>
    <t>simone@tidorio.com.br</t>
  </si>
  <si>
    <t>gjsgabriel83@gmail.com</t>
  </si>
  <si>
    <t>screenkingx@gmail.com</t>
  </si>
  <si>
    <t>ja4530749@gmail.com</t>
  </si>
  <si>
    <t>gabrielfrt06@gmail.com</t>
  </si>
  <si>
    <t>giuliavsegatto@gmail.com</t>
  </si>
  <si>
    <t>wscordeiro16@gmail.com</t>
  </si>
  <si>
    <t>williamsgrupouna@gmail.com</t>
  </si>
  <si>
    <t>tsumag.gamer@gmail.com</t>
  </si>
  <si>
    <t>dudu.fn1364@gmail.com</t>
  </si>
  <si>
    <t>raphaelfcobm@gmail.com</t>
  </si>
  <si>
    <t>igorsoaresb07@gmail.com</t>
  </si>
  <si>
    <t>leonialvesdesouza23@gmail.com</t>
  </si>
  <si>
    <t>daniloamerico2121@gmail.com</t>
  </si>
  <si>
    <t>daniel_aereo@yahoo.com.br</t>
  </si>
  <si>
    <t>renatacsmoraes@gmail.com</t>
  </si>
  <si>
    <t>viviane.vitoria039@gmail.com</t>
  </si>
  <si>
    <t>allanalbino@hotmail.com</t>
  </si>
  <si>
    <t>Pinheirowilliam2@gmail.com</t>
  </si>
  <si>
    <t>Victorpikachu99@gmail.com</t>
  </si>
  <si>
    <t>anamenires@gmail.com</t>
  </si>
  <si>
    <t>Victorseabra2196@gmail.com</t>
  </si>
  <si>
    <t>chris.santos1699@gmail.com</t>
  </si>
  <si>
    <t>andson.dev@gmail.com</t>
  </si>
  <si>
    <t>adenilsontosa@gmail.com</t>
  </si>
  <si>
    <t>ediljunior9127@gmail.com</t>
  </si>
  <si>
    <t>bruno.dantas2515@gmail.com</t>
  </si>
  <si>
    <t>Williambaris11santos@gmail.com</t>
  </si>
  <si>
    <t>andrewrls905@gmail.com</t>
  </si>
  <si>
    <t>guispam13@gmail.com</t>
  </si>
  <si>
    <t>br.ruan93@gmail.com</t>
  </si>
  <si>
    <t>fpasantana@gmail.com</t>
  </si>
  <si>
    <t>jandilsonbezerra@hotmail.com</t>
  </si>
  <si>
    <t>Inaalencar738@gmail.com</t>
  </si>
  <si>
    <t>felipesouza3006@gmail.com</t>
  </si>
  <si>
    <t>brendakeyquen@gmail.com</t>
  </si>
  <si>
    <t>ludybbs@gmail.com</t>
  </si>
  <si>
    <t>juliano-santos@outlook.com</t>
  </si>
  <si>
    <t>guilhermearaujoguui@gmail.com</t>
  </si>
  <si>
    <t>feliperibas93@hotmail.com</t>
  </si>
  <si>
    <t>Felipe.ilhabela7@gmail.com</t>
  </si>
  <si>
    <t>anacristinanboamort@gmail.com</t>
  </si>
  <si>
    <t>OCBMARY@HOTMAIL.COM</t>
  </si>
  <si>
    <t>biiia.werneck@gmail.com</t>
  </si>
  <si>
    <t>thurzinfoxinfo@gmail.com</t>
  </si>
  <si>
    <t>john.rock13@hotmail.com</t>
  </si>
  <si>
    <t>mateusfeer@gmail.com</t>
  </si>
  <si>
    <t>trabson0102@gmail.com</t>
  </si>
  <si>
    <t>ozias.mild@gmail.com</t>
  </si>
  <si>
    <t>emanuel156455@gmail.com</t>
  </si>
  <si>
    <t>kauamatheus0408@gmail.com</t>
  </si>
  <si>
    <t>antoniocandido.scg@gmail.com</t>
  </si>
  <si>
    <t>nara_rodriguess@hotmail.com</t>
  </si>
  <si>
    <t>ildamariasilva21@gmail.com</t>
  </si>
  <si>
    <t>pe.cavina@gmail.com</t>
  </si>
  <si>
    <t>douglas93.bsb@gmail.com</t>
  </si>
  <si>
    <t>samuelh.bento@gmail.com</t>
  </si>
  <si>
    <t>lucasyahataa@gmail.com</t>
  </si>
  <si>
    <t>hraofgod@gmail.com</t>
  </si>
  <si>
    <t>romoaldonpi@hotmail.com</t>
  </si>
  <si>
    <t>Vanildaalves250@gmail.com</t>
  </si>
  <si>
    <t>gabrielmaia967@gmail.com</t>
  </si>
  <si>
    <t>diogounser@gmail.com</t>
  </si>
  <si>
    <t>miwwnafrs@gmail.com</t>
  </si>
  <si>
    <t>ferreirajulio1993@gmail.com</t>
  </si>
  <si>
    <t>ederfranca120885@gmail.com</t>
  </si>
  <si>
    <t>marcosvinicio.sjn@gmail.com</t>
  </si>
  <si>
    <t>ericardo766@gmail.com</t>
  </si>
  <si>
    <t>joelorbem.up@gmail.com</t>
  </si>
  <si>
    <t>jvrizza0512@gmail.com</t>
  </si>
  <si>
    <t>ggffabio@gmail.com</t>
  </si>
  <si>
    <t>Jfcobaby@gmail.com</t>
  </si>
  <si>
    <t>adrianoaafilho@gmail.com</t>
  </si>
  <si>
    <t>arthurpablo24@gmail.com</t>
  </si>
  <si>
    <t>Eduardamarinho09@gmail.com</t>
  </si>
  <si>
    <t>rafsstrike@gmail.com</t>
  </si>
  <si>
    <t>hufelix034@gmail.com</t>
  </si>
  <si>
    <t>Cracunho@gmail.com</t>
  </si>
  <si>
    <t>fabiogaldinodonascimento@gmail.com</t>
  </si>
  <si>
    <t>angressonneves@gmail.com</t>
  </si>
  <si>
    <t>matheus.dev.contratos01@gmail.com</t>
  </si>
  <si>
    <t>carlinha_mct@yahoo.com.br</t>
  </si>
  <si>
    <t>wandersonn.sanntos@gmail.com</t>
  </si>
  <si>
    <t>en396454@gmail.com</t>
  </si>
  <si>
    <t>lucas@mucurinet.com.br</t>
  </si>
  <si>
    <t>radiomcarlos@hotmail.com</t>
  </si>
  <si>
    <t>felippesilvabraz@gmail.com</t>
  </si>
  <si>
    <t>iigorfalccao@gmail.com</t>
  </si>
  <si>
    <t>mikel_dantas@live.com</t>
  </si>
  <si>
    <t>suporte@sidaosantos.com.br</t>
  </si>
  <si>
    <t>catenacidvair5@gmail.com</t>
  </si>
  <si>
    <t>orogermoreira@gmail.com</t>
  </si>
  <si>
    <t>joellfontes2016@gmail.com</t>
  </si>
  <si>
    <t>davicaragua@hotmail.com</t>
  </si>
  <si>
    <t>joaopedrouliandasilva@gmail.com</t>
  </si>
  <si>
    <t>aslen_oroco@hotmail.com</t>
  </si>
  <si>
    <t>menenpiemonte@gmail.com</t>
  </si>
  <si>
    <t>Gabriellgarcia@icloud.com</t>
  </si>
  <si>
    <t>ramirosilvamalheiros@gmail.com</t>
  </si>
  <si>
    <t>priscilafranca120@gmail.com</t>
  </si>
  <si>
    <t>evelynmayara283@gmail.com</t>
  </si>
  <si>
    <t>giulianosilva342@gmail.com</t>
  </si>
  <si>
    <t>wagner.novaes@live.com</t>
  </si>
  <si>
    <t>mateuscarareto@gmail.com</t>
  </si>
  <si>
    <t>hadassa_lity@hotmail.com</t>
  </si>
  <si>
    <t>kaio.aguena1122@hotmail.com</t>
  </si>
  <si>
    <t>jo5226027@gmail.com</t>
  </si>
  <si>
    <t>miguelbmandrade@gmail.com</t>
  </si>
  <si>
    <t>ivopc134@gmail.com</t>
  </si>
  <si>
    <t>ggava@policiamilitar.sp.gov.br</t>
  </si>
  <si>
    <t>bernardocosta35@hotmail.com</t>
  </si>
  <si>
    <t>luismaralves37@gmail.com</t>
  </si>
  <si>
    <t>raimundomigueloficial03@gmail.com</t>
  </si>
  <si>
    <t>anderson.kleber@hotmail.com</t>
  </si>
  <si>
    <t>marcelocarluccio@hotmail.com</t>
  </si>
  <si>
    <t>louromiguel140417@gmail.com</t>
  </si>
  <si>
    <t>gutomoreno2@gmail.com</t>
  </si>
  <si>
    <t>Luizlucasbia@gmail.com</t>
  </si>
  <si>
    <t>Willian.rodriguescb@gmail.com</t>
  </si>
  <si>
    <t>germanoicloud@gmail.com</t>
  </si>
  <si>
    <t>caladorafael225@gmail.com</t>
  </si>
  <si>
    <t>andersongino905@gmail.com</t>
  </si>
  <si>
    <t>Manso.dev@gmail.com</t>
  </si>
  <si>
    <t>Galegues02@gmail.com</t>
  </si>
  <si>
    <t>brunojansen92@gmail.com</t>
  </si>
  <si>
    <t>Jujuormenese@gmail.com</t>
  </si>
  <si>
    <t>bruno621@outlook.com</t>
  </si>
  <si>
    <t>antoniocarlos1986setembrosp@gmail.com</t>
  </si>
  <si>
    <t>rafaelslanza@hotmail.com</t>
  </si>
  <si>
    <t>loganpwo4420@outlook.com</t>
  </si>
  <si>
    <t>edineyperes@live.com</t>
  </si>
  <si>
    <t>nato.schendroski@gmail.com</t>
  </si>
  <si>
    <t>bryanlucas2801@gmail.com</t>
  </si>
  <si>
    <t>sdr343421@gmail.com</t>
  </si>
  <si>
    <t>adsamorim69@hotmail.com</t>
  </si>
  <si>
    <t>pauladossantosmacedo20@gmail.com</t>
  </si>
  <si>
    <t>kleber.st@ail.com</t>
  </si>
  <si>
    <t>lucas.dias.jesus@outlook.com</t>
  </si>
  <si>
    <t>Diegofelipe92@gmail.com</t>
  </si>
  <si>
    <t>gilsonreinaldo2017@gmail.com</t>
  </si>
  <si>
    <t>alirsonarce@gmail.com</t>
  </si>
  <si>
    <t>inaciomsn@hotmail.com</t>
  </si>
  <si>
    <t>jeovaneto1@gmail.com</t>
  </si>
  <si>
    <t>igormarquesbraz22@gmail.com</t>
  </si>
  <si>
    <t>Mrodriigues@hotmail.com</t>
  </si>
  <si>
    <t>marcus.vbs512@gmail.com</t>
  </si>
  <si>
    <t>mueelsantos@gmail.com</t>
  </si>
  <si>
    <t>matheusribeiroesilva@yahoo.com.br</t>
  </si>
  <si>
    <t>viniciusbrasukas@hotmail.com</t>
  </si>
  <si>
    <t>elirod341@gmail.com</t>
  </si>
  <si>
    <t>luanpaiiim@gmail.com</t>
  </si>
  <si>
    <t>taysonsantoss@gmail.com</t>
  </si>
  <si>
    <t>isaiassalles@gmail.com</t>
  </si>
  <si>
    <t>rxmonferreira@outlook.com</t>
  </si>
  <si>
    <t>kick.ptk@gmail.com</t>
  </si>
  <si>
    <t>aleksgutierres@gmail.com</t>
  </si>
  <si>
    <t>aleex.f14@gmail.com</t>
  </si>
  <si>
    <t>gricardofmdz8@gmail.com</t>
  </si>
  <si>
    <t>thayane.goncalo@yahoo.com.br</t>
  </si>
  <si>
    <t>gilsonb.musica@gmail.com</t>
  </si>
  <si>
    <t>gustavoandreds23@gmail.com</t>
  </si>
  <si>
    <t>jhbrayabolinhq@gmail.com</t>
  </si>
  <si>
    <t>brunolsantos03@gmail.com</t>
  </si>
  <si>
    <t>maiconponciano@gmail.com</t>
  </si>
  <si>
    <t>Mariohaylt2.3@gmail.com</t>
  </si>
  <si>
    <t>Cassiano444pro@gmail.com</t>
  </si>
  <si>
    <t>reginaldo2934@hotmail.com</t>
  </si>
  <si>
    <t>lucas1rais@hotmail.com</t>
  </si>
  <si>
    <t>cauav852@gmail.com</t>
  </si>
  <si>
    <t>fabioassuncaorocha@gmail.com</t>
  </si>
  <si>
    <t>williancsousa1981@gmail.com</t>
  </si>
  <si>
    <t>lipeleao2006@gmail.com</t>
  </si>
  <si>
    <t>ANILDOSURI@GMAIL.COM</t>
  </si>
  <si>
    <t>clarice-antunes@hotmail.com</t>
  </si>
  <si>
    <t>artur_estevam2010@outlook.com</t>
  </si>
  <si>
    <t>amfz.nh@gmail.com</t>
  </si>
  <si>
    <t>jessikamelo3485@gmail.com</t>
  </si>
  <si>
    <t>mhcosta02@gmail.com</t>
  </si>
  <si>
    <t>Fredd.ffsq@gmail.com</t>
  </si>
  <si>
    <t>rafacenturion@yahoo.com</t>
  </si>
  <si>
    <t>rafael_asilva08@hotmail.com</t>
  </si>
  <si>
    <t>jeangfds@gmail.com</t>
  </si>
  <si>
    <t>Marcondes.oliveira2015@hotmail.com</t>
  </si>
  <si>
    <t>augustomota074@gmail.com</t>
  </si>
  <si>
    <t>elvisbaldow@gmail.com</t>
  </si>
  <si>
    <t>angelomkt39@gmail.com</t>
  </si>
  <si>
    <t>matiello.andre@hotmail.com</t>
  </si>
  <si>
    <t>pedrinhoinf61@gmail.com</t>
  </si>
  <si>
    <t>tavaresmirako@gmail.com</t>
  </si>
  <si>
    <t>Gorunsantista@hotmail.com</t>
  </si>
  <si>
    <t>herrisonsud@gmail.com</t>
  </si>
  <si>
    <t>robsonlucht97@gmail.com</t>
  </si>
  <si>
    <t>matisilvalima@gmail.com</t>
  </si>
  <si>
    <t>ac.tec@hotmail.com</t>
  </si>
  <si>
    <t>cyrofe11@gmail.com</t>
  </si>
  <si>
    <t>lecardozo07@gmail.com</t>
  </si>
  <si>
    <t>carlos_magnanimo@outlook.com</t>
  </si>
  <si>
    <t>nandaxr7@gmail.com</t>
  </si>
  <si>
    <t>Tauanealves45@gmail.com</t>
  </si>
  <si>
    <t>Adrianoratekeavai@gmail.com</t>
  </si>
  <si>
    <t>ja961509@gmail.com</t>
  </si>
  <si>
    <t>Wellington.wbs@gmail.com</t>
  </si>
  <si>
    <t>marcaomm15@gmail.com</t>
  </si>
  <si>
    <t>Guimartinollinovo@hotmail.com</t>
  </si>
  <si>
    <t>samsgdf@gmail.com</t>
  </si>
  <si>
    <t>jailsonsilva.jjss26@gmail.com</t>
  </si>
  <si>
    <t>luccas_merces@hotmail.com</t>
  </si>
  <si>
    <t>becktrank@gmail.com</t>
  </si>
  <si>
    <t>halisson.pbastos@gmail.com</t>
  </si>
  <si>
    <t>Barretorobinson6@gmail.com</t>
  </si>
  <si>
    <t>jefersoncoutre@hotmail.com</t>
  </si>
  <si>
    <t>donapedraonline@hotmail.com</t>
  </si>
  <si>
    <t>jukafontouras2@gamil.com</t>
  </si>
  <si>
    <t>rafaelvanderlei@icloud.com</t>
  </si>
  <si>
    <t>wserenomatias@gmail.com</t>
  </si>
  <si>
    <t>augusto.cesar.2509@gmail.com</t>
  </si>
  <si>
    <t>Andre.12nascimento@gmail.com</t>
  </si>
  <si>
    <t>Ana@gmail.com</t>
  </si>
  <si>
    <t>matheuswillians21@gmail.com</t>
  </si>
  <si>
    <t>vandherson_1992@hotmail.com</t>
  </si>
  <si>
    <t>diegocostadcp@gmai.com</t>
  </si>
  <si>
    <t>nhartuiq0@gmail.com</t>
  </si>
  <si>
    <t>gabrielrmdot@gmail.com</t>
  </si>
  <si>
    <t>Joao.victorreinertbento@gmail.com</t>
  </si>
  <si>
    <t>michel.jesus.costa@gmail.com</t>
  </si>
  <si>
    <t>samuel.santana44571@gmail.com</t>
  </si>
  <si>
    <t>jefinhodo7@gmail.com</t>
  </si>
  <si>
    <t>lutavaresilva3@gmail.com</t>
  </si>
  <si>
    <t>joserobertojrdsousa@gmail.com</t>
  </si>
  <si>
    <t>italoleandropz@gmail.com</t>
  </si>
  <si>
    <t>victorrodrigues13dasilva@gmail.com</t>
  </si>
  <si>
    <t>kleito078@gmail.com</t>
  </si>
  <si>
    <t>Jeanasr@outlook.com</t>
  </si>
  <si>
    <t>karolinelino9206@hotmail.com</t>
  </si>
  <si>
    <t>Mlanzonii1@gmail.com</t>
  </si>
  <si>
    <t>ar631372@gmail.com</t>
  </si>
  <si>
    <t>sinaibastos212@gmail.com</t>
  </si>
  <si>
    <t>thomazgusmao@gmail.com</t>
  </si>
  <si>
    <t>contatoigorsal@gmail.com</t>
  </si>
  <si>
    <t>marlon_roberto@outlook.com</t>
  </si>
  <si>
    <t>all4n.f3lixx@gmail.com</t>
  </si>
  <si>
    <t>arthursttfler@gmail.com</t>
  </si>
  <si>
    <t>rose.psicologia.saude@gmail.com</t>
  </si>
  <si>
    <t>madriana991@gmail.com</t>
  </si>
  <si>
    <t>emersontavares8873@gmail.com</t>
  </si>
  <si>
    <t>lmadureiraoliveira@gmail.com</t>
  </si>
  <si>
    <t>cristianofarias8@gmail.com</t>
  </si>
  <si>
    <t>Lindovaltavares161@gmail.com</t>
  </si>
  <si>
    <t>Danielrodriguesneves819@gmail.com</t>
  </si>
  <si>
    <t>Af-adriano@live.com</t>
  </si>
  <si>
    <t>diegoleao069@gmail.com</t>
  </si>
  <si>
    <t>jpaulo.souza58@gmail.com</t>
  </si>
  <si>
    <t>victhormartins22@gmail.com</t>
  </si>
  <si>
    <t>sergio_neto94@hotmail.com</t>
  </si>
  <si>
    <t>jpas.1977@hotmail.com</t>
  </si>
  <si>
    <t>douglas.doninha@gmail.com</t>
  </si>
  <si>
    <t>kevin.luis@aluno.pb.gov.br</t>
  </si>
  <si>
    <t>amon_morbeck@hotmail.com</t>
  </si>
  <si>
    <t>hello.paularenata@gmail.com</t>
  </si>
  <si>
    <t>mcorazza97@gmail.com</t>
  </si>
  <si>
    <t>armandocicatriz@gmail.com</t>
  </si>
  <si>
    <t>Luis.sergio.tadeu.rohr95@gmail.com</t>
  </si>
  <si>
    <t>Pedroca.son63@gmail.com</t>
  </si>
  <si>
    <t>tplguita16@hotmail.com</t>
  </si>
  <si>
    <t>eliseutj2409@gmail.com</t>
  </si>
  <si>
    <t>eng.glauberviana@gmail.com</t>
  </si>
  <si>
    <t>tomaz.anderson8@gmail.com</t>
  </si>
  <si>
    <t>thxturn@gmail.com</t>
  </si>
  <si>
    <t>likarcp@gmail.com</t>
  </si>
  <si>
    <t>cesinha220103@gmail.com</t>
  </si>
  <si>
    <t>gustavoguilhermemacena@gmail.com</t>
  </si>
  <si>
    <t>Hchedid@gmail.com</t>
  </si>
  <si>
    <t>alexcorreia.engcivil@gmail.com</t>
  </si>
  <si>
    <t>Naoe2019@gmail.com</t>
  </si>
  <si>
    <t>kassyachritina.psiqueira@gmail.com</t>
  </si>
  <si>
    <t>guirodrigues905@gmail.com</t>
  </si>
  <si>
    <t>Totidressa@hotmail.com</t>
  </si>
  <si>
    <t>lucas_gavina@hotmail.com</t>
  </si>
  <si>
    <t>Eduardobuenopinheiro@gmail.com</t>
  </si>
  <si>
    <t>Macielvinicius281@gmail.com</t>
  </si>
  <si>
    <t>henriqueseccon@gmail.com</t>
  </si>
  <si>
    <t>guirocha.emprego@gmail.com</t>
  </si>
  <si>
    <t>aellyssonsilva@gmail.com</t>
  </si>
  <si>
    <t>elieltom8888@hotmail.com</t>
  </si>
  <si>
    <t>JUNIORMOTOS7890@GMAIl.com</t>
  </si>
  <si>
    <t>Hamilton.pedagomusica@gmail.com</t>
  </si>
  <si>
    <t>murillomiguelsilva@hotmail.com</t>
  </si>
  <si>
    <t>rodrigoamaral2215@gmail.com</t>
  </si>
  <si>
    <t>pereiradossantosanderson09@gmail.com</t>
  </si>
  <si>
    <t>joaquimfelix008@gmail.com</t>
  </si>
  <si>
    <t>rogeriosofia370@gmail.com</t>
  </si>
  <si>
    <t>DAN1EL_OLIVEIRA@outlook.com</t>
  </si>
  <si>
    <t>leandrobernal07@gmail.com</t>
  </si>
  <si>
    <t>pamellahellenaa@gmail.com</t>
  </si>
  <si>
    <t>daniellecristina.1926@gmail.com</t>
  </si>
  <si>
    <t>alinefatimadourado@gmail.com</t>
  </si>
  <si>
    <t>juandenisete964@gmail.com</t>
  </si>
  <si>
    <t>pablofliper@hotmail.com</t>
  </si>
  <si>
    <t>katiaruthbs@gmail.com</t>
  </si>
  <si>
    <t>lenonrodrigues15@hotmail.com</t>
  </si>
  <si>
    <t>luccamoreno12@gmail.com</t>
  </si>
  <si>
    <t>diego_rcc_@hotmail.com</t>
  </si>
  <si>
    <t>Hansen.mf@hotmail.com</t>
  </si>
  <si>
    <t>aline.ramiz@gmail.com</t>
  </si>
  <si>
    <t>pedrohsemensato459@gmail.com</t>
  </si>
  <si>
    <t>marcos.viniciusfe@outlook.com</t>
  </si>
  <si>
    <t>gisaransdorfm@gmail.com</t>
  </si>
  <si>
    <t>Josevalter87@gmail.com</t>
  </si>
  <si>
    <t>riivest75@gmail.com</t>
  </si>
  <si>
    <t>mardson.franca.29@gmail.com</t>
  </si>
  <si>
    <t>Msobral71@gmail.com</t>
  </si>
  <si>
    <t>samuelrp890@gmail.com</t>
  </si>
  <si>
    <t>sheild2007@hotmail.com</t>
  </si>
  <si>
    <t>camilla_larissa7@hotmail.com</t>
  </si>
  <si>
    <t>taynan_rodrigues@hotmail.com</t>
  </si>
  <si>
    <t>bxd1467@gmail.com</t>
  </si>
  <si>
    <t>magodeametis@gmail.com</t>
  </si>
  <si>
    <t>venna04@gmail.com</t>
  </si>
  <si>
    <t>amandadeoliveira14@hotmail.com</t>
  </si>
  <si>
    <t>ofabiano12@gmail.com</t>
  </si>
  <si>
    <t>brunokirck01@gmail.com</t>
  </si>
  <si>
    <t>Lucasrmuniz@gmail.com</t>
  </si>
  <si>
    <t>aline.freitas.vianna@gmail.com</t>
  </si>
  <si>
    <t>renatocosteira196@gmail.com</t>
  </si>
  <si>
    <t>Pipaosantos@hotmail.com</t>
  </si>
  <si>
    <t>mcaj20@gmail.com</t>
  </si>
  <si>
    <t>bruno_bianchi@live.com</t>
  </si>
  <si>
    <t>alanfg6@gmail.com</t>
  </si>
  <si>
    <t>Hellencqs@gmail.com</t>
  </si>
  <si>
    <t>Nataliaccorreia@hotmail.com</t>
  </si>
  <si>
    <t>georgiarscosta@gmail.com</t>
  </si>
  <si>
    <t>metafisicadoscostumes@gmail.com</t>
  </si>
  <si>
    <t>victoreclara147@gmail.com</t>
  </si>
  <si>
    <t>Jp.steiner97@gmail.com</t>
  </si>
  <si>
    <t>mvini85@yahoo.com.br</t>
  </si>
  <si>
    <t>watson.wtn@gmail.com</t>
  </si>
  <si>
    <t>gabrielvinicios82@hotmail.com</t>
  </si>
  <si>
    <t>Felipe.ribeiro.pg@hotmail.com</t>
  </si>
  <si>
    <t>Albert.op@hotmail.com</t>
  </si>
  <si>
    <t>karine.wiesner@gmail.com</t>
  </si>
  <si>
    <t>andesonnava88@gmail.com</t>
  </si>
  <si>
    <t>mpcr04@gmail.com</t>
  </si>
  <si>
    <t>fabiojc.12@gmail.com</t>
  </si>
  <si>
    <t>juniorsoldati@gmail.com</t>
  </si>
  <si>
    <t>gustavocollela69@gmail.com</t>
  </si>
  <si>
    <t>fabio.santos@ymail.com</t>
  </si>
  <si>
    <t>rafaelsantosmodesto9@gmail.com</t>
  </si>
  <si>
    <t>Adson.Arnold@hotmail.com</t>
  </si>
  <si>
    <t>icarorbonfiglio@gmail.com</t>
  </si>
  <si>
    <t>franklinalves0302@gmail.com</t>
  </si>
  <si>
    <t>Wagneer@live.com</t>
  </si>
  <si>
    <t>juliamariafreitas07@gmail.com</t>
  </si>
  <si>
    <t>allamerico@hotmail.com</t>
  </si>
  <si>
    <t>Danile2018.vieira@gmail.com</t>
  </si>
  <si>
    <t>lindolfosegundo@hotmail.com</t>
  </si>
  <si>
    <t>brenocaminha@hotmail.com</t>
  </si>
  <si>
    <t>diogolanini@hotmail.com</t>
  </si>
  <si>
    <t>reginaldoferreira19sp@gmail.com</t>
  </si>
  <si>
    <t>murilodelimapereira@gmail.com</t>
  </si>
  <si>
    <t>Pedro_reys1@hotmail.com</t>
  </si>
  <si>
    <t>mytsuohirata00@gmail.com</t>
  </si>
  <si>
    <t>lokvipot.13@gmail.com</t>
  </si>
  <si>
    <t>zelimagalhaes@gmail.com</t>
  </si>
  <si>
    <t>joao18122003@gmail.com</t>
  </si>
  <si>
    <t>Higorsimplicio007@gmail.com</t>
  </si>
  <si>
    <t>Silas.rafael1233@gmail.con</t>
  </si>
  <si>
    <t>tainapontess@gmail.com</t>
  </si>
  <si>
    <t>cmte.aviation@gmail.com</t>
  </si>
  <si>
    <t>rodriabreu@gmail.com</t>
  </si>
  <si>
    <t>manoel.teles@hotmail.com</t>
  </si>
  <si>
    <t>yyeeh@outlook.com</t>
  </si>
  <si>
    <t>izaelproduction2022@gmail.com</t>
  </si>
  <si>
    <t>Ericprogramacao@gmail.com</t>
  </si>
  <si>
    <t>deividcunha@outlook.com</t>
  </si>
  <si>
    <t>douglas_dearaujo@hotmail.com</t>
  </si>
  <si>
    <t>meninadocabelorosa18@gmail.com</t>
  </si>
  <si>
    <t>gabrielprofissional99@gmail.com</t>
  </si>
  <si>
    <t>yonissonuchoa@gmail.com</t>
  </si>
  <si>
    <t>rafaelsaidler@hotmail.com</t>
  </si>
  <si>
    <t>miltinho1997val@gmail.com</t>
  </si>
  <si>
    <t>Cesarasud@gmail.com</t>
  </si>
  <si>
    <t>fabimvital2016@gmail.com</t>
  </si>
  <si>
    <t>carolina.antunes.oliveira@gmail.com</t>
  </si>
  <si>
    <t>lorenajudicigasparelo@gmail.com</t>
  </si>
  <si>
    <t>Brupamatendimento@gmail.com</t>
  </si>
  <si>
    <t>caaleixos303@gmail.com</t>
  </si>
  <si>
    <t>camila.aleixo1802@gmail.com</t>
  </si>
  <si>
    <t>kaueguimaraes@hotmail.com</t>
  </si>
  <si>
    <t>guilherme.anacleto.3434@gmail.com</t>
  </si>
  <si>
    <t>roberto.miyamoto@outlook.com</t>
  </si>
  <si>
    <t>dalton290587@gmail.com</t>
  </si>
  <si>
    <t>evandsonuchoa@univs.edu.br</t>
  </si>
  <si>
    <t>lincon193@gmail.com</t>
  </si>
  <si>
    <t>wilsoncarvalho1906@gmail.com</t>
  </si>
  <si>
    <t>nanykmc20@gmail.com</t>
  </si>
  <si>
    <t>rafaellimaa57@gmail.com</t>
  </si>
  <si>
    <t>elizeubp2@hotmail.com</t>
  </si>
  <si>
    <t>pablovms@yahoo.com.br</t>
  </si>
  <si>
    <t>luiz.carlos.mcarvalho23@gmail.com</t>
  </si>
  <si>
    <t>willian@guinzza.com.br</t>
  </si>
  <si>
    <t>Kaaciolywalker@gmail.com</t>
  </si>
  <si>
    <t>carlps22901@gmail.com</t>
  </si>
  <si>
    <t>talisono@gmail.com</t>
  </si>
  <si>
    <t>relgessilva2018@gmail.com</t>
  </si>
  <si>
    <t>juniadsfonseca@gmail.com</t>
  </si>
  <si>
    <t>viniciusnunes1973@hotmail.com</t>
  </si>
  <si>
    <t>dujanine@gmail.com</t>
  </si>
  <si>
    <t>eduardobragadeoliveira@gmail.com</t>
  </si>
  <si>
    <t>sarahhantunes@gmail.com</t>
  </si>
  <si>
    <t>mitchelplati@gmail.com</t>
  </si>
  <si>
    <t>patyamiga16@hotmail.com</t>
  </si>
  <si>
    <t>mirciaassis@gmail.com</t>
  </si>
  <si>
    <t>licurgogodoy@gmail.com</t>
  </si>
  <si>
    <t>carlos2004boituva@gmail.com</t>
  </si>
  <si>
    <t>fredcosta.yoga@gmail.com</t>
  </si>
  <si>
    <t>williamlsampaio@gmail.com</t>
  </si>
  <si>
    <t>blvsmp@gmail.com</t>
  </si>
  <si>
    <t>hayanne007@hotmail.com</t>
  </si>
  <si>
    <t>c.fabio@gmail.com</t>
  </si>
  <si>
    <t>prs.imbituba@gmail.com</t>
  </si>
  <si>
    <t>Cristianeqsousa090483@gmail.com</t>
  </si>
  <si>
    <t>suzanadbr@hotmail.com</t>
  </si>
  <si>
    <t>jc.dias0@hotmail.com</t>
  </si>
  <si>
    <t>marcelogomesdonascimentoo@gmail.com</t>
  </si>
  <si>
    <t>Marcoteran@id.uff.br</t>
  </si>
  <si>
    <t>caiocezar6@live.com</t>
  </si>
  <si>
    <t>Thallesjunio@gmail.com</t>
  </si>
  <si>
    <t>jeffvsilva@outlook.com</t>
  </si>
  <si>
    <t>brunoomelhordos10@hotmail.com</t>
  </si>
  <si>
    <t>Rodrigo.marques.levin@gmail.com</t>
  </si>
  <si>
    <t>leomotinha4@gmail.com</t>
  </si>
  <si>
    <t>marcesio.junior@gmail.com</t>
  </si>
  <si>
    <t>allantrbc@gmail.com</t>
  </si>
  <si>
    <t>etrajano30@gmail.com</t>
  </si>
  <si>
    <t>marizacruz@mec.gov.br</t>
  </si>
  <si>
    <t>WhatsApp</t>
  </si>
  <si>
    <t>org_whatsapp</t>
  </si>
  <si>
    <t>telefonar@gmail.com</t>
  </si>
  <si>
    <t>Norton.tome@gmail.com</t>
  </si>
  <si>
    <t>rodrigotrabalho1990@gmail.com</t>
  </si>
  <si>
    <t>raul.lavia37@gmail.com</t>
  </si>
  <si>
    <t>jvazgabriel@gmail.com</t>
  </si>
  <si>
    <t>bornwinnerdevcode@gmail.com</t>
  </si>
  <si>
    <t>alan.batista@telefonica.com</t>
  </si>
  <si>
    <t>DEV02</t>
  </si>
  <si>
    <t>sielen.garcia@gmail.com</t>
  </si>
  <si>
    <t>envolv_60d</t>
  </si>
  <si>
    <t>andreluizr08@gmail.com</t>
  </si>
  <si>
    <t>keniafatimap@hotmail.com</t>
  </si>
  <si>
    <t>estudionosfa@gmail.com</t>
  </si>
  <si>
    <t>j.cfilho777@gmail.com</t>
  </si>
  <si>
    <t>Ericarafaelasb2014@gmail.com</t>
  </si>
  <si>
    <t>rafaelajaques@yahoo.com.br</t>
  </si>
  <si>
    <t>joao.paulo-rodrigues@unilever.com</t>
  </si>
  <si>
    <t>eduardocarlos3134@gmail.com</t>
  </si>
  <si>
    <t>matheusinhops2@gmail.com</t>
  </si>
  <si>
    <t>priscilanascp93@gmail.com</t>
  </si>
  <si>
    <t>marcelo.alisson@hotmail.com</t>
  </si>
  <si>
    <t>comunellocaroline@gmail.com</t>
  </si>
  <si>
    <t>joseorlandobarbosa93@gmail.com</t>
  </si>
  <si>
    <t>arthurfrdep@gmail.com</t>
  </si>
  <si>
    <t>ana.castro@energisa.com.br</t>
  </si>
  <si>
    <t>ketlinc23@hotmail.com</t>
  </si>
  <si>
    <t>emilio.projetos@gmail.com</t>
  </si>
  <si>
    <t>hpsantos@metrosp.com.br</t>
  </si>
  <si>
    <t>jardelmaciejewsky123456@gmail.com</t>
  </si>
  <si>
    <t>ronald12gamer2020@gmail.com</t>
  </si>
  <si>
    <t>biesek@copel.com</t>
  </si>
  <si>
    <t>thiago.pereira@lojasrenner.com.br</t>
  </si>
  <si>
    <t>antthonymc@yahoo.com</t>
  </si>
  <si>
    <t>Wanderson.deoliver@gmail.com</t>
  </si>
  <si>
    <t>ariansi_anjo@hotmail.com</t>
  </si>
  <si>
    <t>osmar.cco@gmail.com</t>
  </si>
  <si>
    <t>marthynaldryn12@gmail.com</t>
  </si>
  <si>
    <t>kimbonettirios@gmail.com</t>
  </si>
  <si>
    <t>clebercrf6@gmail.com</t>
  </si>
  <si>
    <t>veri_diana@live.com</t>
  </si>
  <si>
    <t>jeffersonwillian25@gmail.com</t>
  </si>
  <si>
    <t>leonunesccp@gmail.com</t>
  </si>
  <si>
    <t>karina_souza13@hotmail.com</t>
  </si>
  <si>
    <t>caiokbcao@gmail.com</t>
  </si>
  <si>
    <t>alessandro_sk@hotmail.com</t>
  </si>
  <si>
    <t>vavash20@gmail.com</t>
  </si>
  <si>
    <t>nkgujev@gmail.com</t>
  </si>
  <si>
    <t>luisotavioalmeidafaria@gmail.com</t>
  </si>
  <si>
    <t>agsonmagnata@outlook.com</t>
  </si>
  <si>
    <t>arthur.barros.7@gmail.com</t>
  </si>
  <si>
    <t>flavio.valentim.souza@gmail.com</t>
  </si>
  <si>
    <t>marcelo.silva@totvs.com.br</t>
  </si>
  <si>
    <t>henriquefaria.trindade@hotmail.com</t>
  </si>
  <si>
    <t>warley.horta@gerdau.com.br</t>
  </si>
  <si>
    <t>17_1_h_capt_new</t>
  </si>
  <si>
    <t>antoniocorreiasilvajr@gmail.com</t>
  </si>
  <si>
    <t>esdraspenha2304@gmail.com</t>
  </si>
  <si>
    <t>GARCIATORMENTE@GMAIL.COM</t>
  </si>
  <si>
    <t>andersonafernandes@yahoo.com.br</t>
  </si>
  <si>
    <t>Eidihashimoto@outlook.com</t>
  </si>
  <si>
    <t>brunoblessed@gmail.com</t>
  </si>
  <si>
    <t>tamirisckp@gmail.com</t>
  </si>
  <si>
    <t>Eliel711@hotmail.com</t>
  </si>
  <si>
    <t>Celoalvess@hotmail.com</t>
  </si>
  <si>
    <t>lukaobombado2@gmail.com</t>
  </si>
  <si>
    <t>rafaeldoliveira21@gmail.com</t>
  </si>
  <si>
    <t>an_01</t>
  </si>
  <si>
    <t>ruanrdantas18@gmail.com</t>
  </si>
  <si>
    <t>jvitoroliveirabogo@gmail.com</t>
  </si>
  <si>
    <t>dougandra1@gmail.com</t>
  </si>
  <si>
    <t>siljacson@gmail.com</t>
  </si>
  <si>
    <t>mahvinicius@icloud.com</t>
  </si>
  <si>
    <t>lucineidetiotonio15@gmail.com</t>
  </si>
  <si>
    <t>ritadajuda@gmail.com</t>
  </si>
  <si>
    <t>lazaroassis@live.com</t>
  </si>
  <si>
    <t>moisessoaresdasilvagomes@gmail.com</t>
  </si>
  <si>
    <t>khrismanluan1@gmail.com</t>
  </si>
  <si>
    <t>mbhcmbueno@gmail.com</t>
  </si>
  <si>
    <t>renatomichalouskijunior@live.com</t>
  </si>
  <si>
    <t>Joaogalli10@hotmail.com</t>
  </si>
  <si>
    <t>fonsecafael@gmail.com</t>
  </si>
  <si>
    <t>marc1101sodre@gmail.com</t>
  </si>
  <si>
    <t>daianaadepaula1@gmail.com</t>
  </si>
  <si>
    <t>joaoh010101@gmail.com</t>
  </si>
  <si>
    <t>Vitordosreis.rj@gmail.com</t>
  </si>
  <si>
    <t>leo.opala1978@gmail.com</t>
  </si>
  <si>
    <t>josueluzsilva.01@gmail.com</t>
  </si>
  <si>
    <t>wwelligtontrabalho@gmail.com</t>
  </si>
  <si>
    <t>alissongomes454@gmail.com</t>
  </si>
  <si>
    <t>Odnumiar373@outlook.com</t>
  </si>
  <si>
    <t>grupoevangelizar1990@gmail.com</t>
  </si>
  <si>
    <t>michelybastianello@gmail.com</t>
  </si>
  <si>
    <t>nicolassimoes861@gmail.com</t>
  </si>
  <si>
    <t>rogerquat13@gmail.com</t>
  </si>
  <si>
    <t>pv.almeida@outlook.com</t>
  </si>
  <si>
    <t>zenilda.moraes1@gmail.com</t>
  </si>
  <si>
    <t>gilmargrazy73@gmail.com</t>
  </si>
  <si>
    <t>graceksouzaa@gmail.com</t>
  </si>
  <si>
    <t>deisiellydutra@gmail.com</t>
  </si>
  <si>
    <t>an_04</t>
  </si>
  <si>
    <t>carloslimablak@gmail.com</t>
  </si>
  <si>
    <t>mjmizu@gmail.com</t>
  </si>
  <si>
    <t>daviidnascimento31@gmail.com</t>
  </si>
  <si>
    <t>rodolfoalvesmdo@gmail.com</t>
  </si>
  <si>
    <t>douglas.reis.1408@gmail.com</t>
  </si>
  <si>
    <t>Rafaellins191199@gmail.com</t>
  </si>
  <si>
    <t>cosmearcanjo.o@gmail.com</t>
  </si>
  <si>
    <t>Lucaslopes96@hotmail.com</t>
  </si>
  <si>
    <t>valterc46@gmail.com</t>
  </si>
  <si>
    <t>vinyoliverk22@gmail.com</t>
  </si>
  <si>
    <t>julia_vix@yahoo.com.br</t>
  </si>
  <si>
    <t>alfa.robert@hotmail.com</t>
  </si>
  <si>
    <t>adansjunior@hotmail.com</t>
  </si>
  <si>
    <t>mauricinho.ollyver@gmail.com</t>
  </si>
  <si>
    <t>Leonardosouljaboy@hotmail.com</t>
  </si>
  <si>
    <t>yara.cc74@gmail.com</t>
  </si>
  <si>
    <t>wagnerquin.sp@gmail.com</t>
  </si>
  <si>
    <t>herbertjuan.tg@gmail.com</t>
  </si>
  <si>
    <t>lucas.mkt@yahoo.com</t>
  </si>
  <si>
    <t>Pcqc30@gmail.com</t>
  </si>
  <si>
    <t>rogerio.beira@hotmail.com</t>
  </si>
  <si>
    <t>juliosantos8398@gmail.com</t>
  </si>
  <si>
    <t>tec.patrickribeiro@hotmail.com</t>
  </si>
  <si>
    <t>deyvid.ferreira7@gmail.com</t>
  </si>
  <si>
    <t>felipe123199024@gmail.com</t>
  </si>
  <si>
    <t>maraca001@yahoo.com.br</t>
  </si>
  <si>
    <t>Rafaelsantostjb@gmail.com</t>
  </si>
  <si>
    <t>iconnect_monster@hotmail.com</t>
  </si>
  <si>
    <t>ednadb3@gmail.com</t>
  </si>
  <si>
    <t>tuxo10@outlook.com</t>
  </si>
  <si>
    <t>brunosupa@gmail.com</t>
  </si>
  <si>
    <t>fernanda06280@gmail.com</t>
  </si>
  <si>
    <t>fabianoecf@gmail.com</t>
  </si>
  <si>
    <t>izabelaadm@gmail.com</t>
  </si>
  <si>
    <t>deisesoares2805@gmail.com</t>
  </si>
  <si>
    <t>miguelgames606@gmail.com</t>
  </si>
  <si>
    <t>ads_tvfa</t>
  </si>
  <si>
    <t>envolv_yt_30d</t>
  </si>
  <si>
    <t>02_v_capt</t>
  </si>
  <si>
    <t>menezesnew95@gmail.com</t>
  </si>
  <si>
    <t>eduardo_henrique5@hotmail.com</t>
  </si>
  <si>
    <t>liandrag@yahoo.com.br</t>
  </si>
  <si>
    <t>Wallaf.costa@hotmail.com</t>
  </si>
  <si>
    <t>arthurgabriell10@gmail.com</t>
  </si>
  <si>
    <t>wfilvoch@gmail.com</t>
  </si>
  <si>
    <t>andrew.lobo@hotmail.com</t>
  </si>
  <si>
    <t>antonio.z.supercool@gmail.com</t>
  </si>
  <si>
    <t>leltonmme@gmail.com</t>
  </si>
  <si>
    <t>johnathans.silva@hotmail.com</t>
  </si>
  <si>
    <t>Wesmartins96@gmail.com</t>
  </si>
  <si>
    <t>envolv_yt_90d</t>
  </si>
  <si>
    <t>04_v_capt</t>
  </si>
  <si>
    <t>adenio67@gmail.com</t>
  </si>
  <si>
    <t>01_v_capt</t>
  </si>
  <si>
    <t>leonardo.mazzotti@yahoo.com.br</t>
  </si>
  <si>
    <t>envolv_yt_60d</t>
  </si>
  <si>
    <t>ltxamaral@gmail.com</t>
  </si>
  <si>
    <t>kvianasouza@hotmail.com</t>
  </si>
  <si>
    <t>allanpasternack11@gmail.com</t>
  </si>
  <si>
    <t>angelicahoffmann307@gmail.com</t>
  </si>
  <si>
    <t>igoor.codi@gmail.com</t>
  </si>
  <si>
    <t>03_v_capt</t>
  </si>
  <si>
    <t>danilojoseduarte@mail.com</t>
  </si>
  <si>
    <t>deni.tecnologia@gmail.com</t>
  </si>
  <si>
    <t>ira_sp1@hotmail.com</t>
  </si>
  <si>
    <t>Davidemitrovich@hotmail.com</t>
  </si>
  <si>
    <t>joaovictorfrassi@gmail.com</t>
  </si>
  <si>
    <t>alane.leide.ac@gmail.com</t>
  </si>
  <si>
    <t>joelsongsilva@hotmail.com</t>
  </si>
  <si>
    <t>thalles_seguros@hotmail.com</t>
  </si>
  <si>
    <t>juhegeh@gmail.com</t>
  </si>
  <si>
    <t>ericcardoso1212@gmail.com</t>
  </si>
  <si>
    <t>05_v_capt</t>
  </si>
  <si>
    <t>gabriel.foontouraa@gmail.com</t>
  </si>
  <si>
    <t>goncalves24bdl@icloud.com</t>
  </si>
  <si>
    <t>lukdjsjsjsj@gmail.com</t>
  </si>
  <si>
    <t>julio.cesar.barbosa94@gmail.com</t>
  </si>
  <si>
    <t>rodneisn@gmail.com</t>
  </si>
  <si>
    <t>brennokom@gmail.com</t>
  </si>
  <si>
    <t>androrayt1@gmail.com</t>
  </si>
  <si>
    <t>Filipe.s.soares@outlook.com</t>
  </si>
  <si>
    <t>arthurclira@gmail.com</t>
  </si>
  <si>
    <t>lilianesantosaraujo1@gmail.com</t>
  </si>
  <si>
    <t>cruzal1105@gmail.com</t>
  </si>
  <si>
    <t>willian.tavareslima13@gmail.com</t>
  </si>
  <si>
    <t>brunopintosouza76@gmail.com</t>
  </si>
  <si>
    <t>contato.alexandreferraz@outlook.com</t>
  </si>
  <si>
    <t>anacarolinecia@gmail.com</t>
  </si>
  <si>
    <t>jessesaraiva95@gmail.com</t>
  </si>
  <si>
    <t>flavio.saviofls@gmail.com</t>
  </si>
  <si>
    <t>caiojose1804@gmail.com</t>
  </si>
  <si>
    <t>leocoelho15@hotmail.com</t>
  </si>
  <si>
    <t>robson.aquino@outlook.com</t>
  </si>
  <si>
    <t>rafaelmoreira.vito@hotmail.com</t>
  </si>
  <si>
    <t>Rodrigo_lee37@hotmail.com</t>
  </si>
  <si>
    <t>muriloneivachini@gmail.com</t>
  </si>
  <si>
    <t>Gabrielhenriqueregismendes@gmail.com</t>
  </si>
  <si>
    <t>pedro.garreto@hotmail.com</t>
  </si>
  <si>
    <t>will-smartins@hotmail.com</t>
  </si>
  <si>
    <t>mcismael@hotmail.com</t>
  </si>
  <si>
    <t>aldevan.santos@gmail.com</t>
  </si>
  <si>
    <t>marciorafael07@gmail.com</t>
  </si>
  <si>
    <t>joaoravaglia@gmail.com</t>
  </si>
  <si>
    <t>machadojeize@gmail.com</t>
  </si>
  <si>
    <t>Thiago000192@hotmail.com</t>
  </si>
  <si>
    <t>sanfiedler@hotmail.com</t>
  </si>
  <si>
    <t>tarsisguimaraesd@gmail.com</t>
  </si>
  <si>
    <t>johnhavine@hotmail.com</t>
  </si>
  <si>
    <t>autoeletricacarbinatto@outlook.com</t>
  </si>
  <si>
    <t>jonniffer@hotmail.com</t>
  </si>
  <si>
    <t>viniciuscastellomachado@gmail.com</t>
  </si>
  <si>
    <t>hulkgreen1010@gmail.com</t>
  </si>
  <si>
    <t>dss2592@hotmail.com</t>
  </si>
  <si>
    <t>lucielenps@gmail.com</t>
  </si>
  <si>
    <t>arthurmqeng@gmail.com</t>
  </si>
  <si>
    <t>glenilsonsantil.s@gmail.com</t>
  </si>
  <si>
    <t>merceariaogomes@outlook.com</t>
  </si>
  <si>
    <t>patrickleonardok@gmail.com</t>
  </si>
  <si>
    <t>vieirabritolucas@gmail.com</t>
  </si>
  <si>
    <t>yqsmao@gmail.com</t>
  </si>
  <si>
    <t>marcinhodamusica@hotmail.com</t>
  </si>
  <si>
    <t>reynaldorjk35@gmail.com</t>
  </si>
  <si>
    <t>luanasaorimuniz@gmail.com</t>
  </si>
  <si>
    <t>Globobolinha55@gmail.com</t>
  </si>
  <si>
    <t>jecsonsalles2@gmail.com</t>
  </si>
  <si>
    <t>demahopdroid@gmail.com</t>
  </si>
  <si>
    <t>Mariajose2018castro@gmail.com</t>
  </si>
  <si>
    <t>abnercastro327@gmail.com</t>
  </si>
  <si>
    <t>tiagosantosserra@gmail.com</t>
  </si>
  <si>
    <t>livia_l_veloso@hotmail.com</t>
  </si>
  <si>
    <t>felipebrandaoaraujo1001@gmail.com</t>
  </si>
  <si>
    <t>bcbiacorrea554@gmail.com</t>
  </si>
  <si>
    <t>karol_crs@outlook.com</t>
  </si>
  <si>
    <t>hortenciarizzi@gmail.com</t>
  </si>
  <si>
    <t>odirleirogerio@hotmail.com</t>
  </si>
  <si>
    <t>igorsanttos.rocha@gmail.com</t>
  </si>
  <si>
    <t>lucas21566@gmail.com</t>
  </si>
  <si>
    <t>Thompsformen@gmail.com</t>
  </si>
  <si>
    <t>vitorbgonzales@gmail.com</t>
  </si>
  <si>
    <t>karolynevchagas18@gmail.com</t>
  </si>
  <si>
    <t>felipeaap@outlook.com.br</t>
  </si>
  <si>
    <t>jajoseanderson_33@hotmail.com</t>
  </si>
  <si>
    <t>Felipealveslotito@gmail.com</t>
  </si>
  <si>
    <t>drlanshow@gmail.com</t>
  </si>
  <si>
    <t>matheusricardofg78@gmail.com</t>
  </si>
  <si>
    <t>guifc7@gmail.com</t>
  </si>
  <si>
    <t>joseroberto.up@gmail.com</t>
  </si>
  <si>
    <t>fernandesjmbete@gmail.com</t>
  </si>
  <si>
    <t>matheusdamata4@hotmail.com</t>
  </si>
  <si>
    <t>fernandocallegari07@gmail.com</t>
  </si>
  <si>
    <t>denisecorreacelular@gmail.com</t>
  </si>
  <si>
    <t>diego.n.santos155@gmail.com</t>
  </si>
  <si>
    <t>lipe.dacho@gmail.com</t>
  </si>
  <si>
    <t>wagnerjunioor52@gmail.com</t>
  </si>
  <si>
    <t>deyvisson.petroceli@gmail.com</t>
  </si>
  <si>
    <t>rose.doreo@gmail.com</t>
  </si>
  <si>
    <t>Peupcgame@gmail.com</t>
  </si>
  <si>
    <t>yurigomes201452@gmail.com</t>
  </si>
  <si>
    <t>Beehfodao@gmail.com</t>
  </si>
  <si>
    <t>jandiego05@gmail.com</t>
  </si>
  <si>
    <t>geovani_mr@outlook.com</t>
  </si>
  <si>
    <t>rick2017reis@gmail.com</t>
  </si>
  <si>
    <t>agamenonlima@outlook.com.br</t>
  </si>
  <si>
    <t>erick.2000_s.d@hotmail.com</t>
  </si>
  <si>
    <t>seme_insc_90d</t>
  </si>
  <si>
    <t>Leandrofrancabz@gmail.com</t>
  </si>
  <si>
    <t>juliano.geraldo.oliveira@gmail.com</t>
  </si>
  <si>
    <t>adrieledalmeida@gmail.com</t>
  </si>
  <si>
    <t>otaviohenrique2003@icloud.com</t>
  </si>
  <si>
    <t>alex1922@outlook.com</t>
  </si>
  <si>
    <t>brunihenriquecosta@gmail.com</t>
  </si>
  <si>
    <t>raphael_627@hotmaul.com</t>
  </si>
  <si>
    <t>Alinedasilvamaceno7@gmail.com</t>
  </si>
  <si>
    <t>jhonatanhsm@gmail.com</t>
  </si>
  <si>
    <t>c.thefferson@gmail.com</t>
  </si>
  <si>
    <t>will.cristiam23@gmail.com</t>
  </si>
  <si>
    <t>gameove0531p@gmail.com</t>
  </si>
  <si>
    <t>Fe_biomed@outlook.com</t>
  </si>
  <si>
    <t>marcossobral51@gmail.com</t>
  </si>
  <si>
    <t>macielalvesufc@gmail.com</t>
  </si>
  <si>
    <t>capelluisfelipe@gmail.com</t>
  </si>
  <si>
    <t>bewerlyss@gmail.com</t>
  </si>
  <si>
    <t>doug_luiz30@hotmail.com</t>
  </si>
  <si>
    <t>eugenio.rocha.oliveira91@gmail.com</t>
  </si>
  <si>
    <t>jefersonjunio999@gmail.com</t>
  </si>
  <si>
    <t>enolalininha@hotmail.com</t>
  </si>
  <si>
    <t>inacio.servi@gmail.com</t>
  </si>
  <si>
    <t>ej499899@gmail.com</t>
  </si>
  <si>
    <t>dieguinhofaustino@hotmail.com</t>
  </si>
  <si>
    <t>Rfxtrem003@gmail.com</t>
  </si>
  <si>
    <t>uli.emilyf@gmail.com</t>
  </si>
  <si>
    <t>matheus_rad@hotmail.com</t>
  </si>
  <si>
    <t>nadsonaandrade1@gmail.com</t>
  </si>
  <si>
    <t>alexandre.loureiro@uol.com.br</t>
  </si>
  <si>
    <t>luanvinicius2009@hotmail.com</t>
  </si>
  <si>
    <t>nsmnilson@hotmail.com</t>
  </si>
  <si>
    <t>jkevileyfernandes@gmail.com</t>
  </si>
  <si>
    <t>Rafael.leitepaiva@gmail.com</t>
  </si>
  <si>
    <t>duduftc47@hotmail.com</t>
  </si>
  <si>
    <t>Carlaemily0310@gmail.com</t>
  </si>
  <si>
    <t>Felipe.dtfemp@gmail.com</t>
  </si>
  <si>
    <t>Renanp.bueno13@gmail.com</t>
  </si>
  <si>
    <t>valmorldelai@gmail.com</t>
  </si>
  <si>
    <t>giaancr@gmail.com</t>
  </si>
  <si>
    <t>daniel92pds@gmail.com</t>
  </si>
  <si>
    <t>romulopascoal9922@gmail.com</t>
  </si>
  <si>
    <t>giovananascimentoferreira1@gmail.com</t>
  </si>
  <si>
    <t>williamazurian@gmail.com</t>
  </si>
  <si>
    <t>adriano.precontato@gmail.com</t>
  </si>
  <si>
    <t>luizmandolesi@gmail.com</t>
  </si>
  <si>
    <t>thibinho.pol@gmail.com</t>
  </si>
  <si>
    <t>Ytalo.abc@gmail.com</t>
  </si>
  <si>
    <t>carlosalbertodesouza93@gmail.com</t>
  </si>
  <si>
    <t>diogo.ateles@hotmail.com</t>
  </si>
  <si>
    <t>mayra_rosaa@hotmail.com</t>
  </si>
  <si>
    <t>johnescrituras@outlook.com</t>
  </si>
  <si>
    <t>filliperfagundes@gmail.com</t>
  </si>
  <si>
    <t>danielbrandinok84@gmail.com</t>
  </si>
  <si>
    <t>ls6314212@gmail.com</t>
  </si>
  <si>
    <t>marcos.correia6@gmail.com</t>
  </si>
  <si>
    <t>dylanbueno2@gmail.com</t>
  </si>
  <si>
    <t>pietro_goncalves@hotmail.com</t>
  </si>
  <si>
    <t>carzinoeduardouk@gmail.com</t>
  </si>
  <si>
    <t>jefersonporto2013@hotmail.com</t>
  </si>
  <si>
    <t>Marreroalfredo@outlook.com</t>
  </si>
  <si>
    <t>fehhnandoal@gmail.com</t>
  </si>
  <si>
    <t>renatorosaconsultor@gmail.com</t>
  </si>
  <si>
    <t>croga7254@gmail.com</t>
  </si>
  <si>
    <t>ailkencf@gmail.com</t>
  </si>
  <si>
    <t>taniabitencourtferreira@gmail.com</t>
  </si>
  <si>
    <t>77ivojr@gmail.com</t>
  </si>
  <si>
    <t>ajklostermann@gmail.com</t>
  </si>
  <si>
    <t>handersonloves@gmail.com</t>
  </si>
  <si>
    <t>clebercsfilho@gmail.com</t>
  </si>
  <si>
    <t>leonardomarim2012@gmail.com</t>
  </si>
  <si>
    <t>mamedesthales@gmail.com</t>
  </si>
  <si>
    <t>rodriveira@hotmail.com</t>
  </si>
  <si>
    <t>emerson.22k@gmail.com</t>
  </si>
  <si>
    <t>isac.lopes.arquiteto@gmail.com</t>
  </si>
  <si>
    <t>LL_lista_alun</t>
  </si>
  <si>
    <t>img_02</t>
  </si>
  <si>
    <t>gleimisongjs@hotmail.com</t>
  </si>
  <si>
    <t>souzadonavan6@gmail.com</t>
  </si>
  <si>
    <t>Dwperes@gmail.com</t>
  </si>
  <si>
    <t>douglasdellano@gmail.com</t>
  </si>
  <si>
    <t>thiagourbanachique@hotmail.com</t>
  </si>
  <si>
    <t>Anjodasfronteiras@gmail.com</t>
  </si>
  <si>
    <t>Grs.19042008@gmail.com</t>
  </si>
  <si>
    <t>carlosheitor899@gmail.com</t>
  </si>
  <si>
    <t>jwquimicoambiental@gmail.com</t>
  </si>
  <si>
    <t>envolv_yt_180d</t>
  </si>
  <si>
    <t>aucimatborralho@gmail.com</t>
  </si>
  <si>
    <t>jjulianomorales@gmail.com</t>
  </si>
  <si>
    <t>joaoqueirozsje19@gmail.com</t>
  </si>
  <si>
    <t>raphael.bortoletti@gmail.com</t>
  </si>
  <si>
    <t>amanda_amorim12@hotmail.com</t>
  </si>
  <si>
    <t>daniel.lemos69@gmail.com</t>
  </si>
  <si>
    <t>gibuccini@gmail.com</t>
  </si>
  <si>
    <t>pedro.postoipanema@gmail.com</t>
  </si>
  <si>
    <t>afandrade33@icoud.com</t>
  </si>
  <si>
    <t>hugofefr2015@gmail.com</t>
  </si>
  <si>
    <t>flaviodiassantos@hotmail.com.br</t>
  </si>
  <si>
    <t>jeorgeur@gmail.com</t>
  </si>
  <si>
    <t>igormica2001@gmail.com</t>
  </si>
  <si>
    <t>marcio11estudo@gmail.com</t>
  </si>
  <si>
    <t>sillascavalcanti2012@hotmail.com</t>
  </si>
  <si>
    <t>Lemejhow@gmail.com</t>
  </si>
  <si>
    <t>brunogodys7@gmail.com</t>
  </si>
  <si>
    <t>robinhonict34@gmail.com</t>
  </si>
  <si>
    <t>gildengleyamorim@gmail.com</t>
  </si>
  <si>
    <t>edmarlopes164@gmail.com</t>
  </si>
  <si>
    <t>lucas_gama6@hotmail.com</t>
  </si>
  <si>
    <t>evitonsantos2016@hotmail.com</t>
  </si>
  <si>
    <t>josesilvabarros20@gmail.com</t>
  </si>
  <si>
    <t>camposesantos2011@hotmail.com</t>
  </si>
  <si>
    <t>nessagm124@gmail.com</t>
  </si>
  <si>
    <t>Alexandreoliveirasmthi@gmail.com</t>
  </si>
  <si>
    <t>mestevao799@gmail.com</t>
  </si>
  <si>
    <t>17_2_h_capt_new</t>
  </si>
  <si>
    <t>quirinoraquel7@gmail.com</t>
  </si>
  <si>
    <t>int_linguagens_prog</t>
  </si>
  <si>
    <t>302_h_capt</t>
  </si>
  <si>
    <t>kmacho1987@gmail.com</t>
  </si>
  <si>
    <t>faelasg@yahoo.com.br</t>
  </si>
  <si>
    <t>chrisquirinos@gmail.com</t>
  </si>
  <si>
    <t>mauro.branco.natal@gmail.com</t>
  </si>
  <si>
    <t>marciliol1981@outlook.com</t>
  </si>
  <si>
    <t>marcelocpessoa@hotmail.com</t>
  </si>
  <si>
    <t>silviocesarjs8@gmail.com</t>
  </si>
  <si>
    <t>07_v_capt</t>
  </si>
  <si>
    <t>guilhermearyelmoreiradasilva@gmail.com</t>
  </si>
  <si>
    <t>Osmardds1@hotmail.com</t>
  </si>
  <si>
    <t>Johnlennojap121@gmail.com</t>
  </si>
  <si>
    <t>Luciansantos1994@gmail.com</t>
  </si>
  <si>
    <t>alessandradsrf@gmail.com</t>
  </si>
  <si>
    <t>eufrazio.martins@hotmail.com</t>
  </si>
  <si>
    <t>viniciussilverk@gmail.com</t>
  </si>
  <si>
    <t>viniciusmaquine14@gmail.com</t>
  </si>
  <si>
    <t>rodrigo.h.doprado@gmail.com</t>
  </si>
  <si>
    <t>sudariojuniorx@gmail.com</t>
  </si>
  <si>
    <t>fernando.s.c141@gmail.com</t>
  </si>
  <si>
    <t>ronaldoa.ribeiro@outlook.com</t>
  </si>
  <si>
    <t>sixoobecan@gmail.com</t>
  </si>
  <si>
    <t>ivanildosantiago0905@gmail.com</t>
  </si>
  <si>
    <t>Francisco_dimas123@hotmail.com</t>
  </si>
  <si>
    <t>rossanariotinto@gmail.com</t>
  </si>
  <si>
    <t>bruno.p.escher13@gmail.com</t>
  </si>
  <si>
    <t>faggionattoliliane@gmail.com</t>
  </si>
  <si>
    <t>Thiago.parrilha11@gmail.com</t>
  </si>
  <si>
    <t>marcioldp777@Gmail.com</t>
  </si>
  <si>
    <t>matheusdof6@gmail.com</t>
  </si>
  <si>
    <t>seme_insc_yt_540d</t>
  </si>
  <si>
    <t>08_v_capt</t>
  </si>
  <si>
    <t>camilaplevi@gmail.com</t>
  </si>
  <si>
    <t>cassianpro@yahoo.com.br</t>
  </si>
  <si>
    <t>betstrizidela02@gmail.com</t>
  </si>
  <si>
    <t>gislaine.wb@hotmail.com</t>
  </si>
  <si>
    <t>dannyllodandi@gmail.com</t>
  </si>
  <si>
    <t>andersonmarchanek@hotmail.com</t>
  </si>
  <si>
    <t>joao.obra4525@gmail.com</t>
  </si>
  <si>
    <t>josa.scarneiro@gmail.com</t>
  </si>
  <si>
    <t>dinizeuller09@gmail.com</t>
  </si>
  <si>
    <t>guilhermecarvalho10@gmail.com</t>
  </si>
  <si>
    <t>joaopaulo_spl@hotmail.com</t>
  </si>
  <si>
    <t>ericknunestc@gmail.com</t>
  </si>
  <si>
    <t>jjefmusic@gmail.com</t>
  </si>
  <si>
    <t>santos.pontes1@outlook.com</t>
  </si>
  <si>
    <t>mariaantoniavichroski@gmail.com</t>
  </si>
  <si>
    <t>danielpeterson18@gmail.com</t>
  </si>
  <si>
    <t>ddsilvadiniz3@gmail.com</t>
  </si>
  <si>
    <t>willima2525@gmail.com</t>
  </si>
  <si>
    <t>christorresantos@gmail.com</t>
  </si>
  <si>
    <t>Lhenriquevn@gmail.com</t>
  </si>
  <si>
    <t>fabiojunior17102010@gmail.com</t>
  </si>
  <si>
    <t>mgninja43@gmail.com</t>
  </si>
  <si>
    <t>breno.parpineli@gmail.com</t>
  </si>
  <si>
    <t>cjdsjunior@hotmail.com</t>
  </si>
  <si>
    <t>ganimofab@gmail.com</t>
  </si>
  <si>
    <t>mariaclaracase@live.com</t>
  </si>
  <si>
    <t>wellblu@hotmail.com</t>
  </si>
  <si>
    <t>lucasgomesfar@hotmail.com</t>
  </si>
  <si>
    <t>rhuandaruadois@gmail.com</t>
  </si>
  <si>
    <t>cyber.cangaco@gmail.com</t>
  </si>
  <si>
    <t>dumbs161@icloud.com</t>
  </si>
  <si>
    <t>rodrigo.silva0977@gmail.com</t>
  </si>
  <si>
    <t>sergio.pf@outlook.com</t>
  </si>
  <si>
    <t>jheffersonds@gmail.com</t>
  </si>
  <si>
    <t>marcosasvippeh@gmail.com</t>
  </si>
  <si>
    <t>dieguinho.gueto@gmail.com</t>
  </si>
  <si>
    <t>murilofranca1987@gmail.com</t>
  </si>
  <si>
    <t>cauamongs11@gmail.com</t>
  </si>
  <si>
    <t>cassiano.buzzatto@hotmail.com</t>
  </si>
  <si>
    <t>Gabriel.dionisio@hotmail.com</t>
  </si>
  <si>
    <t>Marcio.donola@gmail.com</t>
  </si>
  <si>
    <t>Jaiilsonfreitas@hotmail.com</t>
  </si>
  <si>
    <t>bailaovictor@gmail.com</t>
  </si>
  <si>
    <t>guirra_7@hotmail.com</t>
  </si>
  <si>
    <t>jahnmlima@hotmail.com</t>
  </si>
  <si>
    <t>Lipinascimento@hotmail.com</t>
  </si>
  <si>
    <t>thiagogalaxias100@gmail.com</t>
  </si>
  <si>
    <t>israelr.reisr@gmail.com</t>
  </si>
  <si>
    <t>hnpcerqueira@gmail.com</t>
  </si>
  <si>
    <t>herberttavelar@hotmail.com</t>
  </si>
  <si>
    <t>newtonpaz1@gmail.com</t>
  </si>
  <si>
    <t>danilojoaquim99@gmail.com</t>
  </si>
  <si>
    <t>tiago.job17@gmail.com</t>
  </si>
  <si>
    <t>palomalimaa@yahoo.com.br</t>
  </si>
  <si>
    <t>gh60321@gmail.com</t>
  </si>
  <si>
    <t>otalinodantas@gmail.com</t>
  </si>
  <si>
    <t>gustavohenriquegaigher01@gmail.com</t>
  </si>
  <si>
    <t>anarieperpereira@gmail.com</t>
  </si>
  <si>
    <t>natanmercedes00@gmail.com</t>
  </si>
  <si>
    <t>Camila.Fortunato2012@hotmail.com</t>
  </si>
  <si>
    <t>rochaclevisson@gmail.com</t>
  </si>
  <si>
    <t>wagner@yaraclube.com.br</t>
  </si>
  <si>
    <t>robertotomaz@hotmail.com.br</t>
  </si>
  <si>
    <t>fabricioalves.2771@gmail.com</t>
  </si>
  <si>
    <t>nicolasvencedor2008@gmail.com</t>
  </si>
  <si>
    <t>davssouza45@gmail.com</t>
  </si>
  <si>
    <t>wibson.com@hotmail.com</t>
  </si>
  <si>
    <t>felipewillian265@gmail.com</t>
  </si>
  <si>
    <t>eduardoprazeres1@icloud.com</t>
  </si>
  <si>
    <t>francynesantos15@hotmail.com</t>
  </si>
  <si>
    <t>joboxing@gmail.com</t>
  </si>
  <si>
    <t>nutricionista.dequilibrio@gmail.com</t>
  </si>
  <si>
    <t>bambam4021@gmail.com</t>
  </si>
  <si>
    <t>Matheuscn2@hotmail.com</t>
  </si>
  <si>
    <t>Crecejunto@gmail.com</t>
  </si>
  <si>
    <t>geovanne.moreira15724@gmail.com</t>
  </si>
  <si>
    <t>jeversondasilveira@gmail.com</t>
  </si>
  <si>
    <t>Fabio_cleiton@live.com</t>
  </si>
  <si>
    <t>eliasedisoncosta15@gmail.com</t>
  </si>
  <si>
    <t>miriam.almeida@live.com</t>
  </si>
  <si>
    <t>dianofoz@gmail.com</t>
  </si>
  <si>
    <t>Lu_serzedello@hotmail.com</t>
  </si>
  <si>
    <t>julia.alves.santos63@gmail.com</t>
  </si>
  <si>
    <t>vandofranco28@gmail.com</t>
  </si>
  <si>
    <t>helmerfelipe@hotmail.com</t>
  </si>
  <si>
    <t>jordsonsilvadesign@gmail.com</t>
  </si>
  <si>
    <t>fatinformatica3@gmail.com</t>
  </si>
  <si>
    <t>brunodiniz89@hotmail.com</t>
  </si>
  <si>
    <t>celio_soli@hotmail.com</t>
  </si>
  <si>
    <t>lucioocamargo5@gmail.com</t>
  </si>
  <si>
    <t>cicerorober76@gmail.com</t>
  </si>
  <si>
    <t>wilsonpedrosfilho@icloud.com</t>
  </si>
  <si>
    <t>rauaneaquino3@gmail.com</t>
  </si>
  <si>
    <t>pedrohenriquefernandez2021@gmail.com</t>
  </si>
  <si>
    <t>Eduardo_castr0@hotmail.com</t>
  </si>
  <si>
    <t>brunoengraf@gmail.com</t>
  </si>
  <si>
    <t>rafaale@yahoo.com.br</t>
  </si>
  <si>
    <t>rafaelmiranda.miranda@hotmail.com</t>
  </si>
  <si>
    <t>yagocezar_12@hotmail.com</t>
  </si>
  <si>
    <t>Joseeliasqueiroz@gmail.com</t>
  </si>
  <si>
    <t>jv1259703@gmail.com</t>
  </si>
  <si>
    <t>willitonwilli@hotmail.com</t>
  </si>
  <si>
    <t>gustavopotrich_@hotmail.com</t>
  </si>
  <si>
    <t>mixcfr@gmail.com</t>
  </si>
  <si>
    <t>adaurydh@gmail.com</t>
  </si>
  <si>
    <t>pedro_1997_santos@outlook.com</t>
  </si>
  <si>
    <t>alexldp2013@gmail.com</t>
  </si>
  <si>
    <t>s.luis.fernando720@gmail.com</t>
  </si>
  <si>
    <t>kongthf3@gmail.com</t>
  </si>
  <si>
    <t>franciscodelira165@gmail.com</t>
  </si>
  <si>
    <t>keyfesonitapiuna@gmail.com</t>
  </si>
  <si>
    <t>elianediasgg@gmail.com</t>
  </si>
  <si>
    <t>karenrafaeladeoliveira@yahoo.com.br</t>
  </si>
  <si>
    <t>brito.glaucia@gmail.com</t>
  </si>
  <si>
    <t>Silvadossantosj059@gmail.com</t>
  </si>
  <si>
    <t>pedrogermano232@gmail.com</t>
  </si>
  <si>
    <t>denisthonesilva@gmail.com</t>
  </si>
  <si>
    <t>narielmatos010@gmail.com</t>
  </si>
  <si>
    <t>Kaueadm.mag@gmail.com</t>
  </si>
  <si>
    <t>Elompaisagismo@gmail.com</t>
  </si>
  <si>
    <t>Vendas.wescley@gmail.com</t>
  </si>
  <si>
    <t>Raphaellandrade12@gmail.com</t>
  </si>
  <si>
    <t>mariamaral04@gmail.clm</t>
  </si>
  <si>
    <t>wesleychaves11@hotmail.com</t>
  </si>
  <si>
    <t>thay.mtn@gmail.com</t>
  </si>
  <si>
    <t>Carvalhojamile565@gmail.com</t>
  </si>
  <si>
    <t>limaryck@gmail.com</t>
  </si>
  <si>
    <t>skin.bass.sky@gmail.com</t>
  </si>
  <si>
    <t>vcocate@gmail.com</t>
  </si>
  <si>
    <t>ramongoncalvescloches@gmail.com</t>
  </si>
  <si>
    <t>figueiredofnanda@gmail.com</t>
  </si>
  <si>
    <t>Brunofarmacia123@gmail.com</t>
  </si>
  <si>
    <t>binhanevescarvalho@gmail.com</t>
  </si>
  <si>
    <t>Contato.brunoh123@gmail.com</t>
  </si>
  <si>
    <t>Aigor4489@gmail.com</t>
  </si>
  <si>
    <t>g.ciesho@gmail.com</t>
  </si>
  <si>
    <t>leirikatyrezende@icloud.com</t>
  </si>
  <si>
    <t>d.alvescoimbracomercialepp@gmail.com</t>
  </si>
  <si>
    <t>danielbaleroava@gmail.com</t>
  </si>
  <si>
    <t>franklin_172011@Hotmail.com</t>
  </si>
  <si>
    <t>arthur.rlkillua@gmail.com</t>
  </si>
  <si>
    <t>luancezario@hotmail.com</t>
  </si>
  <si>
    <t>aalleedias@yahoo.com.br</t>
  </si>
  <si>
    <t>lucas69642@gmail.com</t>
  </si>
  <si>
    <t>lucashyath@hotmail.com</t>
  </si>
  <si>
    <t>jailsonkbca@gmail.com</t>
  </si>
  <si>
    <t>limaxgabriel4@gmail.com</t>
  </si>
  <si>
    <t>eliaby.jsilva@gmail.com</t>
  </si>
  <si>
    <t>gustavonbastos@outlook.com</t>
  </si>
  <si>
    <t>binhorochalivre@gmail.com</t>
  </si>
  <si>
    <t>Oliveira_anacarla@yahoo.com.br</t>
  </si>
  <si>
    <t>bill_kaau@outlook.com</t>
  </si>
  <si>
    <t>colombiapizza15@gmail.com</t>
  </si>
  <si>
    <t>diogenesoliveirasousa9@gmail.com</t>
  </si>
  <si>
    <t>Welioaraujo08@gmai.com</t>
  </si>
  <si>
    <t>leandro.paula.melquiades@gmail.com</t>
  </si>
  <si>
    <t>32eduardosilva@gmail.com</t>
  </si>
  <si>
    <t>matheus_mt8@hotmail.com</t>
  </si>
  <si>
    <t>silviahelenaadm@hotmail.com</t>
  </si>
  <si>
    <t>vitor.tb1991@gmail.com</t>
  </si>
  <si>
    <t>andyebellyvitoria@gmail.com</t>
  </si>
  <si>
    <t>augustovasconcelos2019@gmail.com</t>
  </si>
  <si>
    <t>Uandersoncustodio@gmail.com</t>
  </si>
  <si>
    <t>alvarolimacontato@gmail.com</t>
  </si>
  <si>
    <t>vhbms11@gmail.com</t>
  </si>
  <si>
    <t>jonathanbordignon@yahoo.com.br</t>
  </si>
  <si>
    <t>cristhiandalsente.12@gmail.com</t>
  </si>
  <si>
    <t>fidelis.rede@gmail.com</t>
  </si>
  <si>
    <t>guig.oliver@hotmail.com</t>
  </si>
  <si>
    <t>102_v_capt</t>
  </si>
  <si>
    <t>christhianbotafogo@gmail.com</t>
  </si>
  <si>
    <t>nickcp1@hotmail.com</t>
  </si>
  <si>
    <t>Jc3716180@gmail.com</t>
  </si>
  <si>
    <t>daniellmacieldelima@gmail.com</t>
  </si>
  <si>
    <t>giovanniladeiro@gmail.com</t>
  </si>
  <si>
    <t>jhonata_brown@hotmail.com</t>
  </si>
  <si>
    <t>henriqueadrianopereira@gmail.com</t>
  </si>
  <si>
    <t>jeanmarcel777@gmail.com</t>
  </si>
  <si>
    <t>fabricooliveira230@gmail.com</t>
  </si>
  <si>
    <t>reinaldo2060@hotmail.com</t>
  </si>
  <si>
    <t>celiolopes384@gmail.com</t>
  </si>
  <si>
    <t>infoprodsuporte@gmail.com</t>
  </si>
  <si>
    <t>lsecco7@gmail.com</t>
  </si>
  <si>
    <t>valeskkitty@gmail.com</t>
  </si>
  <si>
    <t>Jdocarmojunior@outlook.com</t>
  </si>
  <si>
    <t>nbarcikr@outlook.com</t>
  </si>
  <si>
    <t>daniel-lenid@hotmail.com</t>
  </si>
  <si>
    <t>jeansilva.jhs@gmail.com</t>
  </si>
  <si>
    <t>mvmesquitap@gmail.com</t>
  </si>
  <si>
    <t>ryancamargovl@gmail.com</t>
  </si>
  <si>
    <t>Bette.rochaa@gmail.com</t>
  </si>
  <si>
    <t>felipe.jiujitsu10@gmail.com</t>
  </si>
  <si>
    <t>junior_bortolaci@hotmail.com</t>
  </si>
  <si>
    <t>rianaleixo77@gmail.com</t>
  </si>
  <si>
    <t>henrryfps@gmail.com</t>
  </si>
  <si>
    <t>thiocefet@hotmail.com</t>
  </si>
  <si>
    <t>gaumgazineo@hotmail.com</t>
  </si>
  <si>
    <t>Netogrim@gmail.com</t>
  </si>
  <si>
    <t>Caique_fut@hotmail.com</t>
  </si>
  <si>
    <t>rodrigocacaleu74@gmail.com</t>
  </si>
  <si>
    <t>wagnergg.go@icloud.com</t>
  </si>
  <si>
    <t>luanborro2@hotmail.com</t>
  </si>
  <si>
    <t>bnssbreno@hotmail.com</t>
  </si>
  <si>
    <t>traderbrunolobato@hotmail.com</t>
  </si>
  <si>
    <t>rena.gonzaga@gmail.com</t>
  </si>
  <si>
    <t>riichaardpolletti@gmail.com</t>
  </si>
  <si>
    <t>victorgabrieldb@gmail.com</t>
  </si>
  <si>
    <t>adenilton.jesus@gmail.com</t>
  </si>
  <si>
    <t>rafaelsantosjuriti@gmail.com</t>
  </si>
  <si>
    <t>jraood315@gmail.com</t>
  </si>
  <si>
    <t>glaubereduardo84@gmail.com</t>
  </si>
  <si>
    <t>andregois076@gmail.com</t>
  </si>
  <si>
    <t>josephdama@gmail.com</t>
  </si>
  <si>
    <t>alexramos300@hotmail.com</t>
  </si>
  <si>
    <t>adrianooferreiraa1979@gmail.com</t>
  </si>
  <si>
    <t>junior.baller@hotmail.com</t>
  </si>
  <si>
    <t>angelangra20102010@gmail.com</t>
  </si>
  <si>
    <t>itapua33@gmail.com</t>
  </si>
  <si>
    <t>diegod21011@gmail.com</t>
  </si>
  <si>
    <t>messi.marcelo@hotmail.com</t>
  </si>
  <si>
    <t>al.buiat@hotmail.com</t>
  </si>
  <si>
    <t>Wandokauakaio@gmail.com</t>
  </si>
  <si>
    <t>workcruz17@gmail.com</t>
  </si>
  <si>
    <t>jessica.silva_23@hotmail.com</t>
  </si>
  <si>
    <t>Marcelo.artesdesign@gmail.com</t>
  </si>
  <si>
    <t>almeida.cunha7@hotmail.com</t>
  </si>
  <si>
    <t>olivioandrade2@gmail.com</t>
  </si>
  <si>
    <t>leandroguatavolima@hotmail.com</t>
  </si>
  <si>
    <t>guycriquelme0@gmail.com</t>
  </si>
  <si>
    <t>angelo.f.s@hotmail.com</t>
  </si>
  <si>
    <t>elisonhs@live.com</t>
  </si>
  <si>
    <t>hanieri21@gmail.com</t>
  </si>
  <si>
    <t>leonildolf_12@hotmail.com</t>
  </si>
  <si>
    <t>suellenivanilce@gmail.com</t>
  </si>
  <si>
    <t>Sandraoskd@gmail.com</t>
  </si>
  <si>
    <t>brunogotlibtibia@gmail.com</t>
  </si>
  <si>
    <t>tcoscorrea@hotmail.com</t>
  </si>
  <si>
    <t>hugoetib@hotmail.com</t>
  </si>
  <si>
    <t>lucasotavio3489@gmail.com</t>
  </si>
  <si>
    <t>masoeng1965@gmail.com</t>
  </si>
  <si>
    <t>brunaodepoa@gmail.com</t>
  </si>
  <si>
    <t>danielaquimo20@gmail.com</t>
  </si>
  <si>
    <t>felipesangar@live.com</t>
  </si>
  <si>
    <t>natan1532@icloud.com</t>
  </si>
  <si>
    <t>Bernardosantos33@hotmail.com</t>
  </si>
  <si>
    <t>dany.alves22@hotmail.com</t>
  </si>
  <si>
    <t>deboracavalcanti31@gmail.com</t>
  </si>
  <si>
    <t>tasmaniapvp@gmail.com</t>
  </si>
  <si>
    <t>rondinellydejesus@gmail.com</t>
  </si>
  <si>
    <t>bastoselu@gmail.com</t>
  </si>
  <si>
    <t>gilneysouza.dev@gmail.com</t>
  </si>
  <si>
    <t>danieljsn86@gmail.com</t>
  </si>
  <si>
    <t>anguiuoliveira25@gmail.com</t>
  </si>
  <si>
    <t>fabianopaixaopimenta@gmail.com</t>
  </si>
  <si>
    <t>xxmarcio.henrique@gmail.com</t>
  </si>
  <si>
    <t>flavia_mn@yahoo.com.br</t>
  </si>
  <si>
    <t>juliana.kings@gmail.com</t>
  </si>
  <si>
    <t>allang727@yahoo.com</t>
  </si>
  <si>
    <t>joseronaldoss@hotmail.com</t>
  </si>
  <si>
    <t>nicollasbello123@gmail.com</t>
  </si>
  <si>
    <t>gabspinheiro2006@gmail.com</t>
  </si>
  <si>
    <t>thiagoapollo@gmail.com</t>
  </si>
  <si>
    <t>stephaniecaroline78@gmail.com</t>
  </si>
  <si>
    <t>danilonec66@gmail.com</t>
  </si>
  <si>
    <t>Nathalianoliveira@gmail.com</t>
  </si>
  <si>
    <t>Paulouberbrasiliadf@gmail.com</t>
  </si>
  <si>
    <t>Jr140317@gmail.com</t>
  </si>
  <si>
    <t>henriquehenri9112@gmail.com</t>
  </si>
  <si>
    <t>andre.xcosta16@gmail.com</t>
  </si>
  <si>
    <t>Caiamacedo92@gmail.com</t>
  </si>
  <si>
    <t>josegustavosouzadantas@hotmail.com</t>
  </si>
  <si>
    <t>zakkiel@gmail.com</t>
  </si>
  <si>
    <t>Johnex@gmail.com</t>
  </si>
  <si>
    <t>brunohcamposs@outlook.com</t>
  </si>
  <si>
    <t>w3r3nckmurta@gmail.com</t>
  </si>
  <si>
    <t>brunomgusmao@gmail.com</t>
  </si>
  <si>
    <t>brunogsantos.imeg@gmail.com</t>
  </si>
  <si>
    <t>lucas.ortiz.adv@gmail.com</t>
  </si>
  <si>
    <t>synaraalbuquerque@hotmail.com</t>
  </si>
  <si>
    <t>oliveiraagatha706@gmail.com</t>
  </si>
  <si>
    <t>betoficorrea@gmail.com</t>
  </si>
  <si>
    <t>Renan_veras_@hotmail.com</t>
  </si>
  <si>
    <t>lucassiqueira006@gmail.com</t>
  </si>
  <si>
    <t>roldonuna@gmail.com</t>
  </si>
  <si>
    <t>willersalgueiro@yahoo.com.br</t>
  </si>
  <si>
    <t>robson.emergencista@gmail.com</t>
  </si>
  <si>
    <t>Zakemanfredini@gmail.com</t>
  </si>
  <si>
    <t>vca68@yahoo.com.br</t>
  </si>
  <si>
    <t>zdigooh@gmail.com</t>
  </si>
  <si>
    <t>silvaniomarquesdeoliveira828@gmail.com</t>
  </si>
  <si>
    <t>luiz.souza.jr@outlook.com</t>
  </si>
  <si>
    <t>fabinhobarboz@gmail.com</t>
  </si>
  <si>
    <t>bruno.sousa58@outlook.com</t>
  </si>
  <si>
    <t>mklelo1990@gmail.com</t>
  </si>
  <si>
    <t>daniela.mercuri@hotmail.com</t>
  </si>
  <si>
    <t>carlosjanaibatista@gmail.com</t>
  </si>
  <si>
    <t>iigorsigora@gmail.com</t>
  </si>
  <si>
    <t>mateusmonteiro1994@outlook.com</t>
  </si>
  <si>
    <t>danieljarles49@gmail.com</t>
  </si>
  <si>
    <t>gabrieldborges1@gmail.com</t>
  </si>
  <si>
    <t>enzonunesv@gmail.com</t>
  </si>
  <si>
    <t>Naldo.rey@hotmail.com</t>
  </si>
  <si>
    <t>lucasfboaventura@gmail.com</t>
  </si>
  <si>
    <t>alexs.almeida.betta@gmail.com</t>
  </si>
  <si>
    <t>Edmundocampeche@gmail.com</t>
  </si>
  <si>
    <t>Nivon3@gmail.com</t>
  </si>
  <si>
    <t>dieled@gmail.com</t>
  </si>
  <si>
    <t>paulo.suporttnc@gmail.com</t>
  </si>
  <si>
    <t>marcosmahatma@hotmail.com</t>
  </si>
  <si>
    <t>eduardovasconcelos91.ev@gmail.com</t>
  </si>
  <si>
    <t>julianna-lopes@hotmail.com</t>
  </si>
  <si>
    <t>carlosbrabo006@gmail.com</t>
  </si>
  <si>
    <t>alessandra.sinf@gmail.com</t>
  </si>
  <si>
    <t>andrecaixeta23@hotmail.com</t>
  </si>
  <si>
    <t>viktorlima00@gmail.com</t>
  </si>
  <si>
    <t>genilson997@gmail.com</t>
  </si>
  <si>
    <t>augusto71magalhaes@gmail.com</t>
  </si>
  <si>
    <t>dsdssouza@gmail.com</t>
  </si>
  <si>
    <t>jorgedeodato65@gmail.com</t>
  </si>
  <si>
    <t>Lq.ribeiro@hotmail.com</t>
  </si>
  <si>
    <t>danielfm103@gmail.com</t>
  </si>
  <si>
    <t>romuloxoxo@hotmail.com</t>
  </si>
  <si>
    <t>tiago.retamero@gmail.com</t>
  </si>
  <si>
    <t>danribeiro1994@gmail.com</t>
  </si>
  <si>
    <t>victoriasegre@gmail.com</t>
  </si>
  <si>
    <t>Jogador.mr@gmail.com</t>
  </si>
  <si>
    <t>eliasdejesus0@gmail.com</t>
  </si>
  <si>
    <t>Alef.egeo@gmail.com</t>
  </si>
  <si>
    <t>douglas01017@hotmail.com</t>
  </si>
  <si>
    <t>josehiltondasilva2@gmail.com</t>
  </si>
  <si>
    <t>jlino87@hotmail.com</t>
  </si>
  <si>
    <t>ruanxboxone1997@gmail.com</t>
  </si>
  <si>
    <t>alexandre.schumann@hotmail.com</t>
  </si>
  <si>
    <t>antonio.clecios2@gmail.com</t>
  </si>
  <si>
    <t>mateusdegea15@gmail.com</t>
  </si>
  <si>
    <t>danybelini123@gmail.com</t>
  </si>
  <si>
    <t>Marcelo.22@hotmail.com</t>
  </si>
  <si>
    <t>Magraodocorte29@icloud.com</t>
  </si>
  <si>
    <t>robertinhooj99@gmail.com</t>
  </si>
  <si>
    <t>maiiumi@hotmail.com</t>
  </si>
  <si>
    <t>tavaresdavid1993@gmail.com</t>
  </si>
  <si>
    <t>Jheny_oliv@hotmail.com</t>
  </si>
  <si>
    <t>tarcisio.mauricioo@gmail.com</t>
  </si>
  <si>
    <t>cmartins.am@gmail.com</t>
  </si>
  <si>
    <t>Eduardo2101gama@gmail.com</t>
  </si>
  <si>
    <t>Thiagusto@gmail.com</t>
  </si>
  <si>
    <t>m.junio3p@gmail.com</t>
  </si>
  <si>
    <t>rafa2137@hotmail.com</t>
  </si>
  <si>
    <t>contato.suellenraulino@gmail.com</t>
  </si>
  <si>
    <t>Guilhermefranklin1@gmail.com</t>
  </si>
  <si>
    <t>Guiilherme.chaves@hotmail.com</t>
  </si>
  <si>
    <t>fml.uva2022.ads@gmail.com</t>
  </si>
  <si>
    <t>soareselias@yahoo.com.br</t>
  </si>
  <si>
    <t>bruno_ferrao01@hotmail.com</t>
  </si>
  <si>
    <t>aviniciucs@gmail.com</t>
  </si>
  <si>
    <t>renatocliente267@gmail.com</t>
  </si>
  <si>
    <t>marcelo.apk1@gmail.com</t>
  </si>
  <si>
    <t>mysteriogamerbr@gmail.com</t>
  </si>
  <si>
    <t>leonardogharibpm@gmail.com</t>
  </si>
  <si>
    <t>geturnojosa@gmail.com</t>
  </si>
  <si>
    <t>gabas_lourensi@hotmail.com</t>
  </si>
  <si>
    <t>Luizynhoqzs@gmail.com</t>
  </si>
  <si>
    <t>sgiovani921@gmail.com</t>
  </si>
  <si>
    <t>renanpiinheiro2@gmail.com</t>
  </si>
  <si>
    <t>michellfv@gmail.com</t>
  </si>
  <si>
    <t>anderson.santana.27@hotmail.com</t>
  </si>
  <si>
    <t>leophb1@hotmail.com</t>
  </si>
  <si>
    <t>d.e.m12@hotmail.com</t>
  </si>
  <si>
    <t>luanbryancustom@gmail.com</t>
  </si>
  <si>
    <t>paulofranca406@gmail.com</t>
  </si>
  <si>
    <t>monalisarcouto@gmail.com</t>
  </si>
  <si>
    <t>joseleite184@gmail.com</t>
  </si>
  <si>
    <t>andrefilipebarcelos@gmail.com</t>
  </si>
  <si>
    <t>wcordeiroeh@gmail.com</t>
  </si>
  <si>
    <t>sebastiaoms1972@gmail.com</t>
  </si>
  <si>
    <t>Rosan-telles1@hotmail.com</t>
  </si>
  <si>
    <t>Marcosnegreiros849@gmail.com</t>
  </si>
  <si>
    <t>weslley.nx@gmail.com</t>
  </si>
  <si>
    <t>allansoja01@gmail.com</t>
  </si>
  <si>
    <t>magnusaragao@hotmail.com</t>
  </si>
  <si>
    <t>rafacastrosantos@hotmail.com</t>
  </si>
  <si>
    <t>meninoreia10@gmail.com</t>
  </si>
  <si>
    <t>tarcisiohenrique.13@gmail.com</t>
  </si>
  <si>
    <t>ayronmail@gmail.com</t>
  </si>
  <si>
    <t>alyssonhenrique34@gmail.com</t>
  </si>
  <si>
    <t>churrascoparanavai@hotmail.com</t>
  </si>
  <si>
    <t>Cristianalexander2607@gmail.com</t>
  </si>
  <si>
    <t>brunoscfv@gmail.com</t>
  </si>
  <si>
    <t>lucianagata.martins@gmail.com</t>
  </si>
  <si>
    <t>felipefernand1730@gmail.com</t>
  </si>
  <si>
    <t>guilhermedite@gmail.com</t>
  </si>
  <si>
    <t>nicolasmaccannon9@gmail.com</t>
  </si>
  <si>
    <t>montoromeliria@gmail.com</t>
  </si>
  <si>
    <t>pamela.cristina.rock@gmail.com</t>
  </si>
  <si>
    <t>marilynandressa@gmail.com</t>
  </si>
  <si>
    <t>jg091957@gmail.com</t>
  </si>
  <si>
    <t>pepeubdc@gmail.com</t>
  </si>
  <si>
    <t>ssantos.jl@gmail.com</t>
  </si>
  <si>
    <t>eliseugomesvieira@gmail.com</t>
  </si>
  <si>
    <t>lowfgatinho@gmail.com</t>
  </si>
  <si>
    <t>Agadimar@gmail.com</t>
  </si>
  <si>
    <t>Mzcasalecchi@gmail.com</t>
  </si>
  <si>
    <t>alans.rocha@yahoo.com</t>
  </si>
  <si>
    <t>atosnunes123@gmail.com</t>
  </si>
  <si>
    <t>thomashrmaclaren@gmail.com</t>
  </si>
  <si>
    <t>leossm@outlook.com</t>
  </si>
  <si>
    <t>Brunno.baarbosa@outlook.com</t>
  </si>
  <si>
    <t>pabloariel00@hotmail.com</t>
  </si>
  <si>
    <t>michele_b06@hotmail.com</t>
  </si>
  <si>
    <t>alslevinos233@gmail.com</t>
  </si>
  <si>
    <t>andersonsiilva07@gmail.com</t>
  </si>
  <si>
    <t>lmarquesss03@gmail.com</t>
  </si>
  <si>
    <t>lizzkeyle123@gmail.com</t>
  </si>
  <si>
    <t>ppgoncalves91@gmail.com</t>
  </si>
  <si>
    <t>alexsanderfelipe51@gmail.com</t>
  </si>
  <si>
    <t>duduhono6@gmail.com</t>
  </si>
  <si>
    <t>Hdhdhb@live.com</t>
  </si>
  <si>
    <t>fagnergj1998@gmail.com</t>
  </si>
  <si>
    <t>jeanldos1@gmail.com</t>
  </si>
  <si>
    <t>andressamaria344@gmail.com</t>
  </si>
  <si>
    <t>Kelvin.lima1@gmail.com</t>
  </si>
  <si>
    <t>wesley_bandeira@hotmail.com</t>
  </si>
  <si>
    <t>jpedropvh@hotmail.com</t>
  </si>
  <si>
    <t>arthursoares123@live.com</t>
  </si>
  <si>
    <t>Jhonatansantosg386@gmail.com</t>
  </si>
  <si>
    <t>Giselesueitt@hotmail.com</t>
  </si>
  <si>
    <t>rafael.vp1230@gmail.com</t>
  </si>
  <si>
    <t>mauriciocesar.abreu@gmail.com</t>
  </si>
  <si>
    <t>ryanreynald67@gmail.com</t>
  </si>
  <si>
    <t>meduarda20062022@gmail.com</t>
  </si>
  <si>
    <t>gustavo20062090@gmail.com</t>
  </si>
  <si>
    <t>altamirrcoelho@gmail.com</t>
  </si>
  <si>
    <t>jrgermano100@gmail.com</t>
  </si>
  <si>
    <t>talysondiego1035@gmail.com</t>
  </si>
  <si>
    <t>willianjeckel@hotmail.com</t>
  </si>
  <si>
    <t>renataviana29@yahoo.com.br</t>
  </si>
  <si>
    <t>lkassawara@gmail.com</t>
  </si>
  <si>
    <t>Cardorenan295@mail.com</t>
  </si>
  <si>
    <t>natspindola@hotmail.com</t>
  </si>
  <si>
    <t>michaelrodrigues997@gmail.com</t>
  </si>
  <si>
    <t>rendaguilagunde@gmail.com</t>
  </si>
  <si>
    <t>Paulinhorigor457@gmail.com</t>
  </si>
  <si>
    <t>darknildo@gmail.com</t>
  </si>
  <si>
    <t>italo.josep0205@gmail.com</t>
  </si>
  <si>
    <t>leal542005@gmail.com</t>
  </si>
  <si>
    <t>emersonmagno177@gmail.com</t>
  </si>
  <si>
    <t>rafaelborges.200@gmail.com</t>
  </si>
  <si>
    <t>Genivalaquino13@gmail.com</t>
  </si>
  <si>
    <t>evertonfsdl@gmail.com</t>
  </si>
  <si>
    <t>ribeiro.omar@uol.com.br</t>
  </si>
  <si>
    <t>wellington.roberto2@hotmail.com</t>
  </si>
  <si>
    <t>Marlon_tere@hotmail.com</t>
  </si>
  <si>
    <t>costajonnatha@gmail.com</t>
  </si>
  <si>
    <t>jacellassistencia67@gmail.com</t>
  </si>
  <si>
    <t>eduardosituba@gmail.com</t>
  </si>
  <si>
    <t>gabriel.g.1@hotmail.com</t>
  </si>
  <si>
    <t>arthurfilippus96@gmail.com</t>
  </si>
  <si>
    <t>inglidydany@gmail.com</t>
  </si>
  <si>
    <t>jhef.621@gmail.com</t>
  </si>
  <si>
    <t>saramarupa@gmail.com</t>
  </si>
  <si>
    <t>lenomoser@hotmail.com</t>
  </si>
  <si>
    <t>remersonromario55@gmail.com</t>
  </si>
  <si>
    <t>dd.player2019@gmail.com</t>
  </si>
  <si>
    <t>Andsiilvaa87@gmail.com</t>
  </si>
  <si>
    <t>lucascphd@hotmail.com</t>
  </si>
  <si>
    <t>contato.brunocamilo@hotmail.com</t>
  </si>
  <si>
    <t>pedrohenrk3@gmail.com</t>
  </si>
  <si>
    <t>pedro.henriquuems@gmail.com</t>
  </si>
  <si>
    <t>franciscoglmarques@gmail.com</t>
  </si>
  <si>
    <t>rafaelvileladacosta2016@gmail.com</t>
  </si>
  <si>
    <t>hugaosantos@gmail.com</t>
  </si>
  <si>
    <t>joaopfiorucci@gmail.com</t>
  </si>
  <si>
    <t>williammarav@gmail.com</t>
  </si>
  <si>
    <t>Alohasp@outlook.com</t>
  </si>
  <si>
    <t>ribeiroclara1@hotmail.com</t>
  </si>
  <si>
    <t>danyfcorrea@hotmail.com</t>
  </si>
  <si>
    <t>joaogabrielcardozovillanova@gmail.com</t>
  </si>
  <si>
    <t>rivantrader@gmail.com</t>
  </si>
  <si>
    <t>tiago3298@gmail.com</t>
  </si>
  <si>
    <t>gleilson01@gmail.com</t>
  </si>
  <si>
    <t>Hellmatgabriel@icloud.com</t>
  </si>
  <si>
    <t>nilsonvalasco@gmail.com</t>
  </si>
  <si>
    <t>Douglashenrique199516@gmail.com</t>
  </si>
  <si>
    <t>j.mariodev@outlook.com</t>
  </si>
  <si>
    <t>monica_juliana_80@hotmail.Com</t>
  </si>
  <si>
    <t>diegomiza87@gmail.com</t>
  </si>
  <si>
    <t>kleitonac@gmail.com</t>
  </si>
  <si>
    <t>Christiangabriel482@gmail.com</t>
  </si>
  <si>
    <t>iuh.m@hotmail.com</t>
  </si>
  <si>
    <t>rafaelbispoconceicao@gmail.com</t>
  </si>
  <si>
    <t>marcoskevenboy@gmail.com</t>
  </si>
  <si>
    <t>rodrigofortunatoo@hotmail.com</t>
  </si>
  <si>
    <t>Bocon05@hotmail.com</t>
  </si>
  <si>
    <t>pereirariam18@gmail.com</t>
  </si>
  <si>
    <t>pedruhenri910@gmail.com</t>
  </si>
  <si>
    <t>francodison@gmail.com</t>
  </si>
  <si>
    <t>Rafael_miguel137@hotmail.com</t>
  </si>
  <si>
    <t>alexdias1285@gmail.com</t>
  </si>
  <si>
    <t>roynson2@gmail.com</t>
  </si>
  <si>
    <t>l-pro@hotmail.com</t>
  </si>
  <si>
    <t>flaviosouzarocha@hotmail.com</t>
  </si>
  <si>
    <t>marcelo_aleixo30@hotmail.com</t>
  </si>
  <si>
    <t>henrique_mmacedo@outlook.com.br</t>
  </si>
  <si>
    <t>gustavobbrustolin@gmail.com</t>
  </si>
  <si>
    <t>Alecrazzy@yahoo.com.br</t>
  </si>
  <si>
    <t>Ericaaoliveer@icloud.com</t>
  </si>
  <si>
    <t>adelmordb@gmail.com</t>
  </si>
  <si>
    <t>fagneralexandre84@gmail.com</t>
  </si>
  <si>
    <t>teixeira.piter@gmail.com</t>
  </si>
  <si>
    <t>psyamazaki777@gmail.com</t>
  </si>
  <si>
    <t>bruno.fmc@outlook.com</t>
  </si>
  <si>
    <t>marcos.augusto030699@gmail.com</t>
  </si>
  <si>
    <t>joaopedroctpss@gmail.com</t>
  </si>
  <si>
    <t>viniciusgms@outlook.com.br</t>
  </si>
  <si>
    <t>douglasmatos7012@gmail.com</t>
  </si>
  <si>
    <t>alexleitelima@gmail.com</t>
  </si>
  <si>
    <t>jsedson_oliveira@hotmail.com</t>
  </si>
  <si>
    <t>Alefloripes@hotmail.com</t>
  </si>
  <si>
    <t>Ernest.zermelo@gmail.com</t>
  </si>
  <si>
    <t>edsonferlim@hotmail.com</t>
  </si>
  <si>
    <t>fazendarav@gmail.com</t>
  </si>
  <si>
    <t>andersonpele.telles@yahoo.com.br</t>
  </si>
  <si>
    <t>smsboxmn@gmail.com</t>
  </si>
  <si>
    <t>alinemendonca.araujo@gmail.com</t>
  </si>
  <si>
    <t>arthurdosreis@yahoo.com</t>
  </si>
  <si>
    <t>do62539@gmail.com</t>
  </si>
  <si>
    <t>edersonaguiar2@gmail.com</t>
  </si>
  <si>
    <t>giovanaienny20@gmail.com</t>
  </si>
  <si>
    <t>treice12@hotmail.com</t>
  </si>
  <si>
    <t>kalliulima@hotmail.com</t>
  </si>
  <si>
    <t>rodriguesmelo55@gmail.com</t>
  </si>
  <si>
    <t>cosmebritopg81@gmail.com</t>
  </si>
  <si>
    <t>gustavo.sanches2@gmail.com</t>
  </si>
  <si>
    <t>drianosouza31@gmail.com</t>
  </si>
  <si>
    <t>widnyp147@gmail.com</t>
  </si>
  <si>
    <t>daniloferreiracapos123@gmail.com</t>
  </si>
  <si>
    <t>dudu.hudson@hotmail.com</t>
  </si>
  <si>
    <t>pietroruan03616@outlook.com</t>
  </si>
  <si>
    <t>marcioiapro@hotmail.com</t>
  </si>
  <si>
    <t>pedroaugusto.borges36@gmail.com</t>
  </si>
  <si>
    <t>Maikigabriel32@gmail.com</t>
  </si>
  <si>
    <t>dricavito@yahoo.com.br</t>
  </si>
  <si>
    <t>kaickyvs@gmail.com</t>
  </si>
  <si>
    <t>erick.grossklaus1996@gmail.com</t>
  </si>
  <si>
    <t>Stanleysouzaa94@gmail.com</t>
  </si>
  <si>
    <t>leandrogenial@icloud.com</t>
  </si>
  <si>
    <t>Vander18_@hotmail.com</t>
  </si>
  <si>
    <t>lucasdantasreis96@gmail.com</t>
  </si>
  <si>
    <t>luisggg424@gmail.com</t>
  </si>
  <si>
    <t>Vander.carmo95@gmail.com</t>
  </si>
  <si>
    <t>machoanos70@hotmail.com</t>
  </si>
  <si>
    <t>julianomoreira6472@gmail.com</t>
  </si>
  <si>
    <t>marcelojbs28@gmail.com</t>
  </si>
  <si>
    <t>assistransportescomercial@gmail.com</t>
  </si>
  <si>
    <t>gomesnicolly004@gmail.com</t>
  </si>
  <si>
    <t>hvinholesdecarvalho@gmail.com</t>
  </si>
  <si>
    <t>Janaina.jm992@gmail.com</t>
  </si>
  <si>
    <t>ptsantos2018@gmail.com</t>
  </si>
  <si>
    <t>ivisonlhp@gmail.com</t>
  </si>
  <si>
    <t>sm.andressamonteiro@gmail.com</t>
  </si>
  <si>
    <t>gugamotadp@gmail.com</t>
  </si>
  <si>
    <t>arirc.2014@gmail.com</t>
  </si>
  <si>
    <t>Pedrohenderson1994@outlook.com</t>
  </si>
  <si>
    <t>paulothiagobh@hotmail.com</t>
  </si>
  <si>
    <t>gil.china34@gmail.com</t>
  </si>
  <si>
    <t>andersonbsb7@hotmail.com</t>
  </si>
  <si>
    <t>Jozinweb33@gmail.com</t>
  </si>
  <si>
    <t>Kazuto_hiroshi@hotmail.com</t>
  </si>
  <si>
    <t>pedro.pedro92@hotmail.com</t>
  </si>
  <si>
    <t>gabri.sparapan@gmail.com</t>
  </si>
  <si>
    <t>Everton.ferreirabarber@gmail.com</t>
  </si>
  <si>
    <t>deborah.barbosa.1994@gmail.com</t>
  </si>
  <si>
    <t>galeno.ryan@yahoo.com</t>
  </si>
  <si>
    <t>josecarlosaraujo2705@gmail.com</t>
  </si>
  <si>
    <t>alanwilliam.tec@gmail.com</t>
  </si>
  <si>
    <t>cromusenergiasolar@gmail.com</t>
  </si>
  <si>
    <t>carlos.031@yahoo.com</t>
  </si>
  <si>
    <t>feehlinares@gmail.com</t>
  </si>
  <si>
    <t>mauriciopunk77@gmail.com</t>
  </si>
  <si>
    <t>Kleyoliverfranca@gmail.com</t>
  </si>
  <si>
    <t>ghostkl777@gmail.com</t>
  </si>
  <si>
    <t>jaimeribas9riodejaneiro@gmail.com</t>
  </si>
  <si>
    <t>Daviramosmesquita1@gmail.com</t>
  </si>
  <si>
    <t>Wallacealfaiadias@hotmail.com</t>
  </si>
  <si>
    <t>dgsouza2408@gmail.com</t>
  </si>
  <si>
    <t>alda201105@hotmail.com</t>
  </si>
  <si>
    <t>andreatta.igor@gmail.com</t>
  </si>
  <si>
    <t>thiagom.15nc@gmail.com</t>
  </si>
  <si>
    <t>serraoa376@gmail.com</t>
  </si>
  <si>
    <t>enos99app@gmail.com</t>
  </si>
  <si>
    <t>weslley.tna@outlook.com</t>
  </si>
  <si>
    <t>tacchilucas@gmail.com</t>
  </si>
  <si>
    <t>jaeldison.137@gmail.com</t>
  </si>
  <si>
    <t>chsc.carlosh@gmail.com</t>
  </si>
  <si>
    <t>fanuel.vaz@gmail.com</t>
  </si>
  <si>
    <t>welitonjm@gmail.com</t>
  </si>
  <si>
    <t>isabellazanelloramos@hotmail.com</t>
  </si>
  <si>
    <t>Lm_augusto@hotmail.com</t>
  </si>
  <si>
    <t>Henriquebrendo2023@gmail.com</t>
  </si>
  <si>
    <t>gedeonaraujo3@gmail.com</t>
  </si>
  <si>
    <t>Thiago_brasil22@hotmail.com</t>
  </si>
  <si>
    <t>h_marcelasouza@hotmail.com</t>
  </si>
  <si>
    <t>bnogngs@gmail.com</t>
  </si>
  <si>
    <t>ryhandante@gmail.com</t>
  </si>
  <si>
    <t>l.henriquels@hotmail.com</t>
  </si>
  <si>
    <t>mgavanessa@hotmail.com</t>
  </si>
  <si>
    <t>gabrielfassoni@hotmail.com</t>
  </si>
  <si>
    <t>Franca.jr4794@gmail.com</t>
  </si>
  <si>
    <t>izadorapires79@gmail.com</t>
  </si>
  <si>
    <t>ess21souza@gmail.com</t>
  </si>
  <si>
    <t>nayara.eam@gmail.com</t>
  </si>
  <si>
    <t>rafaddois@gmail.com</t>
  </si>
  <si>
    <t>guilherme.paradella@hotmail.com</t>
  </si>
  <si>
    <t>Lucasnoa32@gmail.com</t>
  </si>
  <si>
    <t>buzucrc10@gmail.com</t>
  </si>
  <si>
    <t>jermanno.xavier@gmail.com</t>
  </si>
  <si>
    <t>carvalho-pedro2011@hotmail.com</t>
  </si>
  <si>
    <t>filipe1901@gmail.com</t>
  </si>
  <si>
    <t>maurosousa088@gmail.com</t>
  </si>
  <si>
    <t>jamileclima24@gmail.com</t>
  </si>
  <si>
    <t>ryanportella63@gmail.com</t>
  </si>
  <si>
    <t>hitmanfeoliveira@gmail.com</t>
  </si>
  <si>
    <t>cauangoncalves021@gmail.com</t>
  </si>
  <si>
    <t>vitoravanzzo@hotmail.com</t>
  </si>
  <si>
    <t>elder.domingues@hotmail.com</t>
  </si>
  <si>
    <t>henriquegaioti88@gmail.com</t>
  </si>
  <si>
    <t>hemersonb777@gmail.com</t>
  </si>
  <si>
    <t>Lucaswesley_11@hotmail.com</t>
  </si>
  <si>
    <t>luizhmb@hotmail.com.br</t>
  </si>
  <si>
    <t>ffsorteiosetc@gmail.com</t>
  </si>
  <si>
    <t>fabianomv2@gmail.com</t>
  </si>
  <si>
    <t>mmaarthon@gmail.com</t>
  </si>
  <si>
    <t>cabraldasilvafabricio12@gmail.com</t>
  </si>
  <si>
    <t>lia_eletrosul@hotmail.com</t>
  </si>
  <si>
    <t>pedroguilhermemotadasilva@gmail.com</t>
  </si>
  <si>
    <t>lacerrakauan03@gmail.com</t>
  </si>
  <si>
    <t>nicholastrovo@gmail.com</t>
  </si>
  <si>
    <t>Juliomenezes@live.com</t>
  </si>
  <si>
    <t>vm2164911@gmail.com</t>
  </si>
  <si>
    <t>Rgcs2014@gmail.com</t>
  </si>
  <si>
    <t>jon_reis663@hotmail.com</t>
  </si>
  <si>
    <t>dyegomorbeck@gmail.com</t>
  </si>
  <si>
    <t>gabrielandradejmd@outlook.com</t>
  </si>
  <si>
    <t>carlos.vromano1@gmail.com</t>
  </si>
  <si>
    <t>yhagofquintino@gmail.com</t>
  </si>
  <si>
    <t>rafaeljasonalmeida@gmail.com</t>
  </si>
  <si>
    <t>christiano_ms@yahoo.com.br</t>
  </si>
  <si>
    <t>gustavo.henrique.f.m@outlook.com</t>
  </si>
  <si>
    <t>werlleyricardo01@gmail.com</t>
  </si>
  <si>
    <t>pauloricardodiasbjm@gmail.com</t>
  </si>
  <si>
    <t>waldecicostawc50@gmail.com</t>
  </si>
  <si>
    <t>anderson0047@yahoo.ca</t>
  </si>
  <si>
    <t>cosmemiranda161@gmail.com</t>
  </si>
  <si>
    <t>matosaraiva@hotmail.com</t>
  </si>
  <si>
    <t>rrogeriofh500@gmail.com</t>
  </si>
  <si>
    <t>jcjuulioaction@gmail.com</t>
  </si>
  <si>
    <t>evertonles25@gmail.com</t>
  </si>
  <si>
    <t>ds1350675@gmail.com</t>
  </si>
  <si>
    <t>victor.suporte2@gmail.com</t>
  </si>
  <si>
    <t>marioalbertotrindade@gmail.com</t>
  </si>
  <si>
    <t>rogeriolg2009@gmail.com</t>
  </si>
  <si>
    <t>criativovinicius@gmail.com</t>
  </si>
  <si>
    <t>wandersonwellington016@gmail.com</t>
  </si>
  <si>
    <t>Arthuradfreire@gmail.com</t>
  </si>
  <si>
    <t>Heitor.magalc@gmail.com</t>
  </si>
  <si>
    <t>Jonhewerton177@gmail.com</t>
  </si>
  <si>
    <t>elizandraaraujo032@gmail.com</t>
  </si>
  <si>
    <t>misaelalbertini8@gmail.com</t>
  </si>
  <si>
    <t>gogleshot@gmail.com</t>
  </si>
  <si>
    <t>may.helenaoliveira@gmail.com</t>
  </si>
  <si>
    <t>adrianocesarandrade1982@gmail.com</t>
  </si>
  <si>
    <t>Biancasantosnasc@gmail.com</t>
  </si>
  <si>
    <t>murilo.scr03@gmail.com</t>
  </si>
  <si>
    <t>edicarlosoliveira45@gmail.com</t>
  </si>
  <si>
    <t>gabemagmargo@gmail.com</t>
  </si>
  <si>
    <t>douglasmadeira@gmail.com</t>
  </si>
  <si>
    <t>mariaeduardtavares@gmail.com</t>
  </si>
  <si>
    <t>GERSONDIASDASILVA@GMAIL.COM</t>
  </si>
  <si>
    <t>Rafaangel0202@gmail.com</t>
  </si>
  <si>
    <t>mateusmartins1221@gmail.com</t>
  </si>
  <si>
    <t>wallissontcu@gmail.com</t>
  </si>
  <si>
    <t>rodriguesrock643@gmail.com</t>
  </si>
  <si>
    <t>Vianaroberto197@gmail.com</t>
  </si>
  <si>
    <t>danielmksccp@gmail.com</t>
  </si>
  <si>
    <t>allanmaiasandra@gmail.com</t>
  </si>
  <si>
    <t>Victorhugo2007unai@gmail.com</t>
  </si>
  <si>
    <t>viniciusaisv@gmail.com</t>
  </si>
  <si>
    <t>wagneroliveira96@hotmail.com</t>
  </si>
  <si>
    <t>britobasiliogabriel@gmail.com</t>
  </si>
  <si>
    <t>thiagohenrique58441@gmail.com</t>
  </si>
  <si>
    <t>Ewertoncar07@gmail.com</t>
  </si>
  <si>
    <t>r_abadecipriano@hotmail.com</t>
  </si>
  <si>
    <t>Edugalves23@gmail.com</t>
  </si>
  <si>
    <t>miguel3.sathler@gmail.com</t>
  </si>
  <si>
    <t>marvin.almeida31@gmail.com</t>
  </si>
  <si>
    <t>goesb7182@gmail.com</t>
  </si>
  <si>
    <t>hiagowjow@gmail.com</t>
  </si>
  <si>
    <t>messiasvitorvitoria404@gmail.com</t>
  </si>
  <si>
    <t>Matheus_mts_00@hotmail.com</t>
  </si>
  <si>
    <t>esalestecinfo@gmail.com</t>
  </si>
  <si>
    <t>alicsonzimmer123@gmail.com</t>
  </si>
  <si>
    <t>carol_soccer@live.com</t>
  </si>
  <si>
    <t>ponce.leoneto@hotmail.com</t>
  </si>
  <si>
    <t>portolangomes@gmail.com</t>
  </si>
  <si>
    <t>Henriqueds44@gmail.com</t>
  </si>
  <si>
    <t>andre.radovich.ar@gmail.com</t>
  </si>
  <si>
    <t>camacho.dri94@gmail.com</t>
  </si>
  <si>
    <t>Araujowilliam119@gmail.com</t>
  </si>
  <si>
    <t>edenilson.elias2018@gmail.com</t>
  </si>
  <si>
    <t>tatianarebecas@gmail.com</t>
  </si>
  <si>
    <t>aaramaral@gmail.com</t>
  </si>
  <si>
    <t>claudeir54@gmail.com</t>
  </si>
  <si>
    <t>goodscraft111@gmail.com</t>
  </si>
  <si>
    <t>renildoribeiro91@gmail.com</t>
  </si>
  <si>
    <t>flima.chagas@hotmail.com</t>
  </si>
  <si>
    <t>marcos-bizzarri@hotmail.com</t>
  </si>
  <si>
    <t>gersonleite931@gmail.com</t>
  </si>
  <si>
    <t>salvatorioflavio85@gmail.com</t>
  </si>
  <si>
    <t>rodrigoalvestere@gmail.com</t>
  </si>
  <si>
    <t>mpereira30206@gmail.com</t>
  </si>
  <si>
    <t>jailtonmachado459@gmail.com</t>
  </si>
  <si>
    <t>pietro.maccarone@hotmail.com</t>
  </si>
  <si>
    <t>arthur__ffaria@hotmail.com</t>
  </si>
  <si>
    <t>Silassouza140987@gmail.com</t>
  </si>
  <si>
    <t>Salesjunior1997@outlook.com</t>
  </si>
  <si>
    <t>gustavolima10122016@gmail.com</t>
  </si>
  <si>
    <t>fernandomiranda88@icloud.com</t>
  </si>
  <si>
    <t>Salesfelipe041@gmail.com</t>
  </si>
  <si>
    <t>ciematheus6@gmail.com</t>
  </si>
  <si>
    <t>danieldavp@live.com</t>
  </si>
  <si>
    <t>paulojramos@outlook.com.br</t>
  </si>
  <si>
    <t>flogaorota12@gmail.com</t>
  </si>
  <si>
    <t>dennilnascimento41@gmail.com</t>
  </si>
  <si>
    <t>cleitonbruno1215@gmail.com</t>
  </si>
  <si>
    <t>alinedado131892@gmail.com</t>
  </si>
  <si>
    <t>danrleigameplays@gmail.com</t>
  </si>
  <si>
    <t>diego_carlos_6@hotmail.com</t>
  </si>
  <si>
    <t>jaciarabragaribeiro@gmail.com</t>
  </si>
  <si>
    <t>luansouzadv@gmail.com</t>
  </si>
  <si>
    <t>gbaia.junior@gmail.com</t>
  </si>
  <si>
    <t>heliocosta88@hotmail.com</t>
  </si>
  <si>
    <t>Lucasrodrigues19971910@gmail.com</t>
  </si>
  <si>
    <t>luananayelle@gmail.com</t>
  </si>
  <si>
    <t>evandro.engenhariacivil1@gmail.com</t>
  </si>
  <si>
    <t>jonathanbarbosa0111@hotmail.com</t>
  </si>
  <si>
    <t>augustometalico1234@gmail.com</t>
  </si>
  <si>
    <t>jefersonatron@gmail.com</t>
  </si>
  <si>
    <t>Leozonta157@gmail.com</t>
  </si>
  <si>
    <t>andrepontes312@gmail.com</t>
  </si>
  <si>
    <t>gabriel12martinoliver@gmail.com</t>
  </si>
  <si>
    <t>Adriano.damatta@gmail.com</t>
  </si>
  <si>
    <t>maxwellsantoss10@hotmail.com</t>
  </si>
  <si>
    <t>filipi.tomaz18@gmail.com</t>
  </si>
  <si>
    <t>derkianp@outlook.com</t>
  </si>
  <si>
    <t>flow1010pvp@gmail.com</t>
  </si>
  <si>
    <t>ana.marttins@hotmail.com</t>
  </si>
  <si>
    <t>Anderson.ramos@mettaprime.com.br</t>
  </si>
  <si>
    <t>marinhodiego806@gmail.com</t>
  </si>
  <si>
    <t>franksolomo801@gmail.com</t>
  </si>
  <si>
    <t>guimaraes.rubens@gmail.com</t>
  </si>
  <si>
    <t>lucileidecintra@gmail.com</t>
  </si>
  <si>
    <t>viana.maca@icloud.com</t>
  </si>
  <si>
    <t>maxfeliciorocha@gmail.com</t>
  </si>
  <si>
    <t>verditiago870@gmail.com</t>
  </si>
  <si>
    <t>jhonatadepaulateixeira@gmail.com</t>
  </si>
  <si>
    <t>elisamunizz@icloud.com</t>
  </si>
  <si>
    <t>Crcell.cristiano@gmail.com</t>
  </si>
  <si>
    <t>descout88@gmail.com</t>
  </si>
  <si>
    <t>gabriel.sants.araujo@gmail.com</t>
  </si>
  <si>
    <t>bentesclaudionorbl@gmail.com</t>
  </si>
  <si>
    <t>dionatanlopesalencar7@gmail.com</t>
  </si>
  <si>
    <t>marcelodemolin@yahoo.com.br</t>
  </si>
  <si>
    <t>vinicius.mocelin02@gmail.com</t>
  </si>
  <si>
    <t>luizricardo.lms@gmail.com</t>
  </si>
  <si>
    <t>rafaguitrab@gmail.com</t>
  </si>
  <si>
    <t>douglas.vanesss@gmail.com</t>
  </si>
  <si>
    <t>fhlandim15@gmail.com</t>
  </si>
  <si>
    <t>sergioribeirosteel0092@gmail.com</t>
  </si>
  <si>
    <t>conceicaoaraujoyago@gmail.com</t>
  </si>
  <si>
    <t>dianetette@hotmail.com</t>
  </si>
  <si>
    <t>Jhonyfox45@gmail.com</t>
  </si>
  <si>
    <t>Eduardostmix1000@gmail.com</t>
  </si>
  <si>
    <t>wandessoncavalcante@gmail.com</t>
  </si>
  <si>
    <t>lucao.ext13@gmail.com</t>
  </si>
  <si>
    <t>lucas.angelos@hotmail.com</t>
  </si>
  <si>
    <t>matheusvazti@gmail.com</t>
  </si>
  <si>
    <t>jaimeadriano05@gmail.com</t>
  </si>
  <si>
    <t>meloalyen@gmail.com</t>
  </si>
  <si>
    <t>dairton_@hotmail.com</t>
  </si>
  <si>
    <t>briandesouzaforte@gmail.com</t>
  </si>
  <si>
    <t>dvldl1992@gmail.com</t>
  </si>
  <si>
    <t>gabrielferreiraog@outlook.com</t>
  </si>
  <si>
    <t>davi.penacee@gmail.com</t>
  </si>
  <si>
    <t>ricardosonhos95@gmail.com</t>
  </si>
  <si>
    <t>daniloakaua@gmail.com</t>
  </si>
  <si>
    <t>ruthemartinsmoura@gmail.com</t>
  </si>
  <si>
    <t>Gleissonpg@hotmail.com</t>
  </si>
  <si>
    <t>kauegarcia666@gmail.com</t>
  </si>
  <si>
    <t>contato.deborags@gmail.com</t>
  </si>
  <si>
    <t>MARLON.MAIDANA@hotmail.com</t>
  </si>
  <si>
    <t>mfs.marllon@gmail.com</t>
  </si>
  <si>
    <t>fragoso.ewerton@gmail.com</t>
  </si>
  <si>
    <t>aguidiogao@yahoo.com.br</t>
  </si>
  <si>
    <t>jafe.costa@hotmail.com</t>
  </si>
  <si>
    <t>felipecamargooo@gmail.com</t>
  </si>
  <si>
    <t>hudsonsilva.25@gmail.com</t>
  </si>
  <si>
    <t>nickklemos@hotmail.com</t>
  </si>
  <si>
    <t>danieldelima198830@gmail.con</t>
  </si>
  <si>
    <t>marcelo_leite_alves@msn.com</t>
  </si>
  <si>
    <t>mikemuniz23@gmail.com</t>
  </si>
  <si>
    <t>elvissarges83@gmail.com</t>
  </si>
  <si>
    <t>natanaelsantos550@gmail.com</t>
  </si>
  <si>
    <t>sandrooliveiraluiz@gmail.com</t>
  </si>
  <si>
    <t>toddnho@gmail.com</t>
  </si>
  <si>
    <t>breno.ccazusa@gmail.com</t>
  </si>
  <si>
    <t>glailton.costa@gmail.com</t>
  </si>
  <si>
    <t>mauroberaldijr@gmail.com</t>
  </si>
  <si>
    <t>Jandersonhileia@gmail.com</t>
  </si>
  <si>
    <t>Rafael@e8.com.br</t>
  </si>
  <si>
    <t>brunozumba2003@gmail.com</t>
  </si>
  <si>
    <t>rondinellerob@gmail.com</t>
  </si>
  <si>
    <t>pedrohenriquepaz960@gmail.com</t>
  </si>
  <si>
    <t>welton_fank@hotmail.com</t>
  </si>
  <si>
    <t>denissound@hotmail.com</t>
  </si>
  <si>
    <t>ferpereira1@gmail.com</t>
  </si>
  <si>
    <t>gsb.guilhermebrito@gamil.com</t>
  </si>
  <si>
    <t>Antonioaraujo_1994@hotmail.com</t>
  </si>
  <si>
    <t>danielcartola2007@gmail.com</t>
  </si>
  <si>
    <t>tenytarelho@hotmail.com</t>
  </si>
  <si>
    <t>oscar1327pro@gmail.com</t>
  </si>
  <si>
    <t>ewertonc944@hotmail.com</t>
  </si>
  <si>
    <t>ryancalmo19@gmail.com</t>
  </si>
  <si>
    <t>dante.caampos@gmail.com</t>
  </si>
  <si>
    <t>guischimitz@hotmail.com</t>
  </si>
  <si>
    <t>luanvrb@hotmail.com</t>
  </si>
  <si>
    <t>gbmora63@gmail.com</t>
  </si>
  <si>
    <t>crisp79_115@hotmail.com</t>
  </si>
  <si>
    <t>marciopg25@gmail.com</t>
  </si>
  <si>
    <t>bielmelero2005@gmail.com</t>
  </si>
  <si>
    <t>popularconsorcios@gmail.com</t>
  </si>
  <si>
    <t>orlecylima@gmail.com</t>
  </si>
  <si>
    <t>castroluiz@hotmail.com</t>
  </si>
  <si>
    <t>raydem010@gmail.com</t>
  </si>
  <si>
    <t>fabfband@gmail.com</t>
  </si>
  <si>
    <t>Ab.fael@gmail.com</t>
  </si>
  <si>
    <t>Mathiasabreu87@gmail.com</t>
  </si>
  <si>
    <t>mariannabizarro@gmail.com</t>
  </si>
  <si>
    <t>andr1@hotmail.com</t>
  </si>
  <si>
    <t>Narthur448@gmail.com</t>
  </si>
  <si>
    <t>abdelziad23@gmail.com</t>
  </si>
  <si>
    <t>pedroespindola@gmail.com</t>
  </si>
  <si>
    <t>rafaellfael23@gmail.com</t>
  </si>
  <si>
    <t>pri_pri_10@hotmail.com</t>
  </si>
  <si>
    <t>thicob517@gmail.com</t>
  </si>
  <si>
    <t>nathanythaina@gmail.com</t>
  </si>
  <si>
    <t>rafaelly2oliveira@hotmail.com</t>
  </si>
  <si>
    <t>pllv2109@gmail.com</t>
  </si>
  <si>
    <t>vicenteaguiarsousa@gmail.com</t>
  </si>
  <si>
    <t>karina30matos@gmail.com</t>
  </si>
  <si>
    <t>rodrigoallbot@gmail.com</t>
  </si>
  <si>
    <t>Guilhermefranck@yahoo.com.br</t>
  </si>
  <si>
    <t>aalan.paula@gmail.com</t>
  </si>
  <si>
    <t>laah.t@hotmail.com</t>
  </si>
  <si>
    <t>silvaandin74@gmail.com</t>
  </si>
  <si>
    <t>gabrielwandekokenmadeira1@gmail.com</t>
  </si>
  <si>
    <t>piterjhonyjp@gmail.com</t>
  </si>
  <si>
    <t>jefferson-nunes-black@hotmail.com</t>
  </si>
  <si>
    <t>karolynefpinheiro93@gmail.com</t>
  </si>
  <si>
    <t>gabrielmp2003@hotmail.com</t>
  </si>
  <si>
    <t>mariliagssantos@gmail.com</t>
  </si>
  <si>
    <t>gasteinbachs@gmail.com</t>
  </si>
  <si>
    <t>fabriciotrindadengt@gmail.com</t>
  </si>
  <si>
    <t>lucasleitet@gmail.com</t>
  </si>
  <si>
    <t>ikro79@hotmail.com</t>
  </si>
  <si>
    <t>aurilansoares@gmail.com</t>
  </si>
  <si>
    <t>rodrigovenamagalhaes@gmail.com</t>
  </si>
  <si>
    <t>lucasribeiromoreira1101@gmail.com.ir</t>
  </si>
  <si>
    <t>lucasribeiromoreira1101@gmail.com</t>
  </si>
  <si>
    <t>Clecia5424@gmail.com</t>
  </si>
  <si>
    <t>cavalcantelucas06@hotmail.com</t>
  </si>
  <si>
    <t>contatomiranda3@gmail.com</t>
  </si>
  <si>
    <t>rogger.marcos@hotmail.com</t>
  </si>
  <si>
    <t>wesley114940@gmail.com</t>
  </si>
  <si>
    <t>rafinhaf73@hotmail.com</t>
  </si>
  <si>
    <t>jpmontbrito@gmail.com</t>
  </si>
  <si>
    <t>Marcelofarias3329@gmail.com</t>
  </si>
  <si>
    <t>nevilsonlimanascimento@gmail.com</t>
  </si>
  <si>
    <t>denis.ne86@gmail.com</t>
  </si>
  <si>
    <t>fs8273231@gmail.com</t>
  </si>
  <si>
    <t>cs5652126@gmail.com</t>
  </si>
  <si>
    <t>adevalsantos73@gmail.com</t>
  </si>
  <si>
    <t>mauromoura37@hotmail.com</t>
  </si>
  <si>
    <t>igorc.moreira@gmail.com</t>
  </si>
  <si>
    <t>alexsartori1981@yahoo.com.br</t>
  </si>
  <si>
    <t>lecostayle@hotmail.com</t>
  </si>
  <si>
    <t>leo.cgomes13@gmail.com</t>
  </si>
  <si>
    <t>Roneidefabiorambo@gmail.com</t>
  </si>
  <si>
    <t>davij7890@gmail.com</t>
  </si>
  <si>
    <t>Kellvin_a@hotmail.com</t>
  </si>
  <si>
    <t>santaritacotacoes@gmail.com</t>
  </si>
  <si>
    <t>thiagosneves@yahoo.com.br</t>
  </si>
  <si>
    <t>ozeilton_carlos@hotmail.com</t>
  </si>
  <si>
    <t>samantavieira04@gmail.com</t>
  </si>
  <si>
    <t>isaquebatista1716@gmail.com</t>
  </si>
  <si>
    <t>soyamorim@hotmail.com</t>
  </si>
  <si>
    <t>andreunibh@gmail.com</t>
  </si>
  <si>
    <t>rochawalaceoliveira@gmail.com</t>
  </si>
  <si>
    <t>fisoramos@gmail.com</t>
  </si>
  <si>
    <t>rafael08_fernandes@hotmail.com</t>
  </si>
  <si>
    <t>elsonet@gmail.com</t>
  </si>
  <si>
    <t>uelianeleticia@gmail.com</t>
  </si>
  <si>
    <t>hcr_tra@yahoo.com.br</t>
  </si>
  <si>
    <t>jeffersondanzo@gmail.com</t>
  </si>
  <si>
    <t>andersondasilva_lima@yahoo.com.br</t>
  </si>
  <si>
    <t>renan.r.bernal@gmail.com</t>
  </si>
  <si>
    <t>krefterdc93@gmail.com</t>
  </si>
  <si>
    <t>tambeiro@gmail.com</t>
  </si>
  <si>
    <t>gabrielwallace686@gmail.com</t>
  </si>
  <si>
    <t>mari_bd@hotmail.com</t>
  </si>
  <si>
    <t>Gomesana7@hotmail.com</t>
  </si>
  <si>
    <t>antoniojass29@gmail.com</t>
  </si>
  <si>
    <t>Rodrigo.flamengo.sousa.15@gmail.com</t>
  </si>
  <si>
    <t>willcousen@gmail.com</t>
  </si>
  <si>
    <t>leao.gustavo@gmail.com</t>
  </si>
  <si>
    <t>lukas8491@gmail.com</t>
  </si>
  <si>
    <t>Kauanprata6@gmail.com</t>
  </si>
  <si>
    <t>fabio.maesta@hotmail.com</t>
  </si>
  <si>
    <t>le_onardo19@hotmail.com</t>
  </si>
  <si>
    <t>eliveltonvirtual@outlook.com</t>
  </si>
  <si>
    <t>Aluskasilva92@gmail.com</t>
  </si>
  <si>
    <t>lazaro_pires@outlook.com.br</t>
  </si>
  <si>
    <t>andressa.candido@outlook.com</t>
  </si>
  <si>
    <t>franckpublicidades@gmail.com</t>
  </si>
  <si>
    <t>alipio_camargo@hotmail.com</t>
  </si>
  <si>
    <t>victorllunes@gmail.com</t>
  </si>
  <si>
    <t>tais.manoela.silva@gmail.com</t>
  </si>
  <si>
    <t>halef199421@gmail.com</t>
  </si>
  <si>
    <t>leandroluiz.vendas@gmail.com</t>
  </si>
  <si>
    <t>Aline.santos130189@gmail.com</t>
  </si>
  <si>
    <t>marcosviniciosherrera17@gmail.com</t>
  </si>
  <si>
    <t>michael.dutra@outlook.com.br</t>
  </si>
  <si>
    <t>helton_melo@hotmail.com</t>
  </si>
  <si>
    <t>joaorenilson37@outlook.com</t>
  </si>
  <si>
    <t>miguel.fiais10@gmail.com</t>
  </si>
  <si>
    <t>iwrydomanto@gmail.com</t>
  </si>
  <si>
    <t>Otavioadur13@gmail.com</t>
  </si>
  <si>
    <t>cleidimarsoaresguimaraes@gmail.com</t>
  </si>
  <si>
    <t>elielsondm@gmail.com</t>
  </si>
  <si>
    <t>Saviomazevedo@gmail.com</t>
  </si>
  <si>
    <t>murilo.henrique20@gmail.com</t>
  </si>
  <si>
    <t>wallaceluis702@hotmail.com</t>
  </si>
  <si>
    <t>miltonlimaa@gmail.com</t>
  </si>
  <si>
    <t>kalebewlk@gmail.com</t>
  </si>
  <si>
    <t>klissoncoutinho@hotmail.com</t>
  </si>
  <si>
    <t>gabrielfedmaria2004@gmail.com</t>
  </si>
  <si>
    <t>Emanuellira123@outlook.com</t>
  </si>
  <si>
    <t>seme_insc_yt_30d</t>
  </si>
  <si>
    <t>11_v_capt</t>
  </si>
  <si>
    <t>luansantana.reserva@gmail.com</t>
  </si>
  <si>
    <t>Unfghxi@gmail.com</t>
  </si>
  <si>
    <t>Rafaelgrein16@hotmail.com</t>
  </si>
  <si>
    <t>lorizmanuela@gmail.com</t>
  </si>
  <si>
    <t>cardoso.jhonatas@gmail.com</t>
  </si>
  <si>
    <t>gabrielfixe@hotmail.com</t>
  </si>
  <si>
    <t>gustavomiguelcef12@gmail.com</t>
  </si>
  <si>
    <t>flavioferreira.coutinho@gmail.com</t>
  </si>
  <si>
    <t>Cauaperes4499@gmail.com</t>
  </si>
  <si>
    <t>luanmaaia@gmail.com</t>
  </si>
  <si>
    <t>isaklopes1990@gmail.com</t>
  </si>
  <si>
    <t>Brunorafael07@hotmail.com</t>
  </si>
  <si>
    <t>marcelosmlfarinha@gmail.com</t>
  </si>
  <si>
    <t>adailton.mss77@gmail.com</t>
  </si>
  <si>
    <t>Furtado1302@gmail.com</t>
  </si>
  <si>
    <t>Diegorizzo7@hotmail.com</t>
  </si>
  <si>
    <t>renatofransui@hotmail.com</t>
  </si>
  <si>
    <t>Joaoandrez01@gmail.com</t>
  </si>
  <si>
    <t>Joaodias20022@gmail.com</t>
  </si>
  <si>
    <t>glaucio.avieira@yahoo.com.br</t>
  </si>
  <si>
    <t>Joyce_ferreira1403@yahoo.com.br</t>
  </si>
  <si>
    <t>Pascoal-77@hotmail.com</t>
  </si>
  <si>
    <t>Miltoncarvalhogt@gmail.com</t>
  </si>
  <si>
    <t>devonsales77@outlook.com</t>
  </si>
  <si>
    <t>prates.adrielle92@gmail.com</t>
  </si>
  <si>
    <t>juanpabloyouko@yahoo.com.br</t>
  </si>
  <si>
    <t>diasaraujo789@gmail.com</t>
  </si>
  <si>
    <t>creytobias1@gmail.com</t>
  </si>
  <si>
    <t>nelsonvicenteuber@gmail.com</t>
  </si>
  <si>
    <t>muh_odonto@hotmail.com</t>
  </si>
  <si>
    <t>paulocesarcorrea969@gmail.com</t>
  </si>
  <si>
    <t>Eduardo.silvabrks@gmail.com</t>
  </si>
  <si>
    <t>mirelledutrasantos@gmail.com</t>
  </si>
  <si>
    <t>torresthalles0213@gmail.com</t>
  </si>
  <si>
    <t>jonathanmoto46@gmail.com</t>
  </si>
  <si>
    <t>felipesoares770@hotmail.com</t>
  </si>
  <si>
    <t>filipe.alfr@gmail.com</t>
  </si>
  <si>
    <t>rodrigo.rosana10@gmail.com</t>
  </si>
  <si>
    <t>ryandasilvasouza8@gmail.com</t>
  </si>
  <si>
    <t>alisonmpereiraa@gmail.com</t>
  </si>
  <si>
    <t>luispablosilva6@gmail.com</t>
  </si>
  <si>
    <t>Edupwti@gmail.com</t>
  </si>
  <si>
    <t>hermesondsl@gmail.com</t>
  </si>
  <si>
    <t>fagnerjesus12@hotmail.com</t>
  </si>
  <si>
    <t>Dedecabj@gmail.com</t>
  </si>
  <si>
    <t>ruanteixeira013@gmail.com</t>
  </si>
  <si>
    <t>tiago.comdf@gmail.com</t>
  </si>
  <si>
    <t>enio.vitoria.firmino@gmail.com</t>
  </si>
  <si>
    <t>Vitinho6007@gmail.com</t>
  </si>
  <si>
    <t>celioromeu1802@gmail.com</t>
  </si>
  <si>
    <t>vitorport90@Gmail.com</t>
  </si>
  <si>
    <t>laa031295@gmail.com</t>
  </si>
  <si>
    <t>angelamellodesign@gmail.com</t>
  </si>
  <si>
    <t>maikecelsodasilva@gmail.com</t>
  </si>
  <si>
    <t>profesbia@gmail.com</t>
  </si>
  <si>
    <t>Gustavocalil@gmail.com</t>
  </si>
  <si>
    <t>jajassiane023@gmail.com</t>
  </si>
  <si>
    <t>brunoconceicaox6@gmail.com</t>
  </si>
  <si>
    <t>bru.gigli@gmail.com.com</t>
  </si>
  <si>
    <t>txsimao@gmail.com</t>
  </si>
  <si>
    <t>rmartins_play12@hotmail.com</t>
  </si>
  <si>
    <t>salbenor@gmail.com</t>
  </si>
  <si>
    <t>marcosvanillle@gmail.com</t>
  </si>
  <si>
    <t>danilohenry89@gmail.com</t>
  </si>
  <si>
    <t>raulclj@hotmail.com</t>
  </si>
  <si>
    <t>Cris.aimore@gmail.com</t>
  </si>
  <si>
    <t>amandarv421@gmail.com</t>
  </si>
  <si>
    <t>danyeldjalma@hotmail.com</t>
  </si>
  <si>
    <t>gustavobiro22@gmail.com</t>
  </si>
  <si>
    <t>caldeiraeduardo0@gmail.com</t>
  </si>
  <si>
    <t>jvziin1029@gmail.com</t>
  </si>
  <si>
    <t>alberto.araujoo@hotmail.com</t>
  </si>
  <si>
    <t>collin.hoelzle@gmail.com</t>
  </si>
  <si>
    <t>carlosvinicyus13@hotmail.com</t>
  </si>
  <si>
    <t>Erick.tanaka93@hotmail.com</t>
  </si>
  <si>
    <t>jocivalb9@gmail.com</t>
  </si>
  <si>
    <t>andersonsenafilho@gmail.com</t>
  </si>
  <si>
    <t>erisonribeirodesouza@gmail.com</t>
  </si>
  <si>
    <t>alyssonpereira2@hotmail.com</t>
  </si>
  <si>
    <t>mazoelsilva77@gmail.com</t>
  </si>
  <si>
    <t>luizbest3@gmail.com</t>
  </si>
  <si>
    <t>juliano.amil86@gmail.com</t>
  </si>
  <si>
    <t>rafaelsantosilva5@gmail.com</t>
  </si>
  <si>
    <t>ewerton_marins@hotmail.com</t>
  </si>
  <si>
    <t>honda.Bros.150.es@gmail.com</t>
  </si>
  <si>
    <t>matthews.direito@gmail.com</t>
  </si>
  <si>
    <t>costanetto3232@gmail.com</t>
  </si>
  <si>
    <t>rafaelameno096@gmail.com</t>
  </si>
  <si>
    <t>bs040019@gmail.com</t>
  </si>
  <si>
    <t>jg_elis777@hotmail.com</t>
  </si>
  <si>
    <t>dimazucato@hotmail.com</t>
  </si>
  <si>
    <t>dvdgdo@gmail.com</t>
  </si>
  <si>
    <t>vittorllim@hotmail.com</t>
  </si>
  <si>
    <t>saracavalcantipereira@gmail.com</t>
  </si>
  <si>
    <t>victoroliveira.852@outlook.com</t>
  </si>
  <si>
    <t>fabiana.felix.monteiro@bol.com.br</t>
  </si>
  <si>
    <t>lucianorodrigorl@yahoo.com.br</t>
  </si>
  <si>
    <t>bil_tressoldi@hotmail.com</t>
  </si>
  <si>
    <t>elizabett_dias@yahoo.com.br</t>
  </si>
  <si>
    <t>hugovmoralez@gmail.com</t>
  </si>
  <si>
    <t>brasilsta@gmail.com</t>
  </si>
  <si>
    <t>diogopolima@gmail.com</t>
  </si>
  <si>
    <t>mahgomessilva622@gmail.com</t>
  </si>
  <si>
    <t>amandaleeriver@hotmail.com</t>
  </si>
  <si>
    <t>renanbelga1@gmail.com</t>
  </si>
  <si>
    <t>alessandrotj2012@gmail.com</t>
  </si>
  <si>
    <t>alex.geraldine33@hotmail.com</t>
  </si>
  <si>
    <t>mesquitar373@gmail.com</t>
  </si>
  <si>
    <t>Alanbusiness@icloud.com</t>
  </si>
  <si>
    <t>astweb1@gmail.com</t>
  </si>
  <si>
    <t>raquele.oliveira088@gmail.com</t>
  </si>
  <si>
    <t>tonytexeiiraa24@gmail.com</t>
  </si>
  <si>
    <t>marombarn2018@gmail.com</t>
  </si>
  <si>
    <t>Ruan_do_@hotmail.com</t>
  </si>
  <si>
    <t>renatoramossa77@gmail.com</t>
  </si>
  <si>
    <t>jairoygor237@hotmail.com</t>
  </si>
  <si>
    <t>Soldadodistraido@gmail.com</t>
  </si>
  <si>
    <t>Mglprado@gmail.com</t>
  </si>
  <si>
    <t>betomoica@hotmail.com</t>
  </si>
  <si>
    <t>claudioluiz1225@gmail.com</t>
  </si>
  <si>
    <t>santosrafah717@gmail.com</t>
  </si>
  <si>
    <t>meireles.neto@gmail.com</t>
  </si>
  <si>
    <t>klebersakakibara@gmail.com</t>
  </si>
  <si>
    <t>schimanskcaio@gmail.com</t>
  </si>
  <si>
    <t>felipe21wl@gmail.com</t>
  </si>
  <si>
    <t>l.viniciusv12@outlook.com</t>
  </si>
  <si>
    <t>th.tenreiro@gmail.com</t>
  </si>
  <si>
    <t>danielrosa_1@hotmail.com</t>
  </si>
  <si>
    <t>kauekaiquesantos@gmail.com</t>
  </si>
  <si>
    <t>harrybrasil@gmail.com</t>
  </si>
  <si>
    <t>tombr13gamer@gmail.com</t>
  </si>
  <si>
    <t>Michel.ads@outlook.com</t>
  </si>
  <si>
    <t>Yagolokgyn@gmail.com</t>
  </si>
  <si>
    <t>gabriiellagoulart@hotmail.com</t>
  </si>
  <si>
    <t>Ferolivato@gmail.com</t>
  </si>
  <si>
    <t>leandrocardxavier@gmail.com</t>
  </si>
  <si>
    <t>vini.macedo1996@gmail.com</t>
  </si>
  <si>
    <t>Kenelaccinot36@gmail.com</t>
  </si>
  <si>
    <t>mrdsp10@hotmail.com</t>
  </si>
  <si>
    <t>nedsonjunior_academico@outlook.com</t>
  </si>
  <si>
    <t>camillasovenhi@gmail.com</t>
  </si>
  <si>
    <t>Brunomessias6559@outlook.com</t>
  </si>
  <si>
    <t>guhcecilio@gmail.com</t>
  </si>
  <si>
    <t>gpreis0@gmail.com</t>
  </si>
  <si>
    <t>marcosborders@gmail.com</t>
  </si>
  <si>
    <t>ryanhacker91@gmail.com</t>
  </si>
  <si>
    <t>daniel_silva16@hotmail.com</t>
  </si>
  <si>
    <t>shirleys.alves@hotmail.com</t>
  </si>
  <si>
    <t>adrianopaiva985@gmail.com</t>
  </si>
  <si>
    <t>sabtoslucas95@gmail.com</t>
  </si>
  <si>
    <t>marcinhostudiofm@outlook.com</t>
  </si>
  <si>
    <t>wagner.casagrande34@gmail.com</t>
  </si>
  <si>
    <t>jasi.bittencourt@gmail.com</t>
  </si>
  <si>
    <t>dasiilva160@gmail.com</t>
  </si>
  <si>
    <t>leo_governo@hotmail.com</t>
  </si>
  <si>
    <t>Brendo-cv@hotmail.com</t>
  </si>
  <si>
    <t>fs203622@gmail.com</t>
  </si>
  <si>
    <t>jonatascarvalho703@gmail.com</t>
  </si>
  <si>
    <t>edimarsousamartinsousa@hotmail.com</t>
  </si>
  <si>
    <t>thalissonoliveira94@gmail.com</t>
  </si>
  <si>
    <t>allexanderigor96@gmail.com</t>
  </si>
  <si>
    <t>alexmenotti28@gmail.com</t>
  </si>
  <si>
    <t>placidonunes22@gmail.com</t>
  </si>
  <si>
    <t>mayaradarllen7@gmail.com</t>
  </si>
  <si>
    <t>joaosangalett@gmail.com</t>
  </si>
  <si>
    <t>ffs.santos@gmail.com</t>
  </si>
  <si>
    <t>brennops97@gmail.com</t>
  </si>
  <si>
    <t>elieserfpinto@gmail.com</t>
  </si>
  <si>
    <t>gabrieliseixas852@gmail.com</t>
  </si>
  <si>
    <t>robertjunio50@hotmail.com</t>
  </si>
  <si>
    <t>wandersonmaior@gmail.com</t>
  </si>
  <si>
    <t>felipe.bernardinelli30@gmail.com</t>
  </si>
  <si>
    <t>marcusvinicius.costa08@gmail.com</t>
  </si>
  <si>
    <t>betosnakpit@hotmail.com</t>
  </si>
  <si>
    <t>vitorm_b@hotmail.com</t>
  </si>
  <si>
    <t>eduardacns.ramalho@gmail.com</t>
  </si>
  <si>
    <t>felipebaberibas@gmail.com</t>
  </si>
  <si>
    <t>lucivandav@gmail.com</t>
  </si>
  <si>
    <t>dodinca@yahoo.com.br</t>
  </si>
  <si>
    <t>Licyoliveira123@gmail.com</t>
  </si>
  <si>
    <t>adenawerr13@gmail.com</t>
  </si>
  <si>
    <t>silvan007007@hotmail.com</t>
  </si>
  <si>
    <t>djlecio2af@gmail.com</t>
  </si>
  <si>
    <t>lauter0723@gmail.com</t>
  </si>
  <si>
    <t>joseteixeira_05@hotmail.com</t>
  </si>
  <si>
    <t>M1a9t9e9us@gmail.com</t>
  </si>
  <si>
    <t>van.profismat@gmail.com</t>
  </si>
  <si>
    <t>gomeswellington714@gmail.com</t>
  </si>
  <si>
    <t>ingryd.landradesouzafirmiano@gmail.com</t>
  </si>
  <si>
    <t>icaromartyns75@gmail.com</t>
  </si>
  <si>
    <t>pedro.reis.ufjf@gmail.com</t>
  </si>
  <si>
    <t>marlonpamplona23@hotmail.com</t>
  </si>
  <si>
    <t>Joilsonbertulla35@gmail.com</t>
  </si>
  <si>
    <t>rafamendesix35@gmail.com</t>
  </si>
  <si>
    <t>Flavio20122011@live.com</t>
  </si>
  <si>
    <t>marcospaullo123321@gmail.com</t>
  </si>
  <si>
    <t>Raulysilvagomes@gmail.com</t>
  </si>
  <si>
    <t>margo7l2011@hotmail.com</t>
  </si>
  <si>
    <t>caioguilhermecg22@gmail.com</t>
  </si>
  <si>
    <t>iuryns@gmail.com</t>
  </si>
  <si>
    <t>Yarla.aguiar@gmail.com</t>
  </si>
  <si>
    <t>gacecilio@gmail.com</t>
  </si>
  <si>
    <t>Alcidesjtr@live.com</t>
  </si>
  <si>
    <t>thiagolenonelias@gmail.com</t>
  </si>
  <si>
    <t>renato_oliveiraandrade@hotmail.com</t>
  </si>
  <si>
    <t>felipedonascomentojfjni7@gmail.com</t>
  </si>
  <si>
    <t>pedro.nms@hotmail.com</t>
  </si>
  <si>
    <t>jphackdesa@gmail.com</t>
  </si>
  <si>
    <t>felipe_mortari@hotmail.com</t>
  </si>
  <si>
    <t>nathan.tda@hotmail.com</t>
  </si>
  <si>
    <t>jossimarnunes00@gmail.com</t>
  </si>
  <si>
    <t>phcginii@gmail.com</t>
  </si>
  <si>
    <t>Felipe_sj01@hotmail.com</t>
  </si>
  <si>
    <t>wellingtonudi@hotmail.com</t>
  </si>
  <si>
    <t>nattalyfreitas13@gmail.com</t>
  </si>
  <si>
    <t>cyroleandro@hotmail.com</t>
  </si>
  <si>
    <t>wbj.interiores@gmail.com</t>
  </si>
  <si>
    <t>Filofiloperira2020@gmail.com</t>
  </si>
  <si>
    <t>vynni.18@hotmail.com</t>
  </si>
  <si>
    <t>Rillerson97@gmail.com</t>
  </si>
  <si>
    <t>rhonesfelicio07@gmail.com</t>
  </si>
  <si>
    <t>lucasgabriel967@outlook.com</t>
  </si>
  <si>
    <t>queiroz.alysson13@gmail.com</t>
  </si>
  <si>
    <t>cebola602@gmail.com</t>
  </si>
  <si>
    <t>natanpeliciolliloss@gmail.com</t>
  </si>
  <si>
    <t>Jacianegondim37@gmail.com</t>
  </si>
  <si>
    <t>matteuspereira2001@hotmail.com</t>
  </si>
  <si>
    <t>adriano.ocf@hotmail.com</t>
  </si>
  <si>
    <t>cadusonick@gmail.com</t>
  </si>
  <si>
    <t>humberto.filho12@outlook.com</t>
  </si>
  <si>
    <t>lucasribeirao@terra.com.br</t>
  </si>
  <si>
    <t>geraldinocj-1@hotmail.com</t>
  </si>
  <si>
    <t>luciano_konishi@hotmail.com</t>
  </si>
  <si>
    <t>sorriso_cbtkd@hotmail.com</t>
  </si>
  <si>
    <t>marciocanabarro@hotmail.com</t>
  </si>
  <si>
    <t>matheuzinhoduarte@hotmail.com</t>
  </si>
  <si>
    <t>Ghendalf1906@gmail.com</t>
  </si>
  <si>
    <t>laryssasophia79@gmail.com</t>
  </si>
  <si>
    <t>jaqueline31enfermagem@gmail.com</t>
  </si>
  <si>
    <t>flaviojunio2097@gmail.com</t>
  </si>
  <si>
    <t>gugudiogenes@gmail.com</t>
  </si>
  <si>
    <t>Brunofsilva22@yahoo.com.br</t>
  </si>
  <si>
    <t>Ciroguidini91@gmail.com</t>
  </si>
  <si>
    <t>amcabral007@gmail.com</t>
  </si>
  <si>
    <t>caren.gsouza@gmail.com</t>
  </si>
  <si>
    <t>fernando.okuma06@gmail.com</t>
  </si>
  <si>
    <t>fhellipy.corinthians@gmail.com</t>
  </si>
  <si>
    <t>maateusoliveira11@gmail.com</t>
  </si>
  <si>
    <t>cicerosurf077@gmail.com</t>
  </si>
  <si>
    <t>bruunoomootaa@gmail.com</t>
  </si>
  <si>
    <t>marlon971.s.r@gmail.com</t>
  </si>
  <si>
    <t>mikeoliveira@outlook.com</t>
  </si>
  <si>
    <t>Rikepereira82@gmail.com</t>
  </si>
  <si>
    <t>fernandinhoscbs1703@gmail.com</t>
  </si>
  <si>
    <t>leonardocrespo209@gmail.com</t>
  </si>
  <si>
    <t>bruno_felipe_belmonte@yahoo.com.br</t>
  </si>
  <si>
    <t>cardosobahia2210@gmail.com</t>
  </si>
  <si>
    <t>crd.sm1618@hotmail.com</t>
  </si>
  <si>
    <t>phelipeebr@gmail.com</t>
  </si>
  <si>
    <t>niekodin@gmail.com</t>
  </si>
  <si>
    <t>Guiguijosegarcia@gmail.com</t>
  </si>
  <si>
    <t>meloieda946@gmail.com</t>
  </si>
  <si>
    <t>enzoricharddasilva@gmail.com</t>
  </si>
  <si>
    <t>jeovandecosta12@gmail.com</t>
  </si>
  <si>
    <t>jonathadyego@gmail.com</t>
  </si>
  <si>
    <t>lucas.10.braga@hotmail.com</t>
  </si>
  <si>
    <t>patrickalves00@outlook.com</t>
  </si>
  <si>
    <t>p_diniz_1991@hotmail.com</t>
  </si>
  <si>
    <t>africa.fotografia@gmail.com</t>
  </si>
  <si>
    <t>Thiagofellype352@gmail.com</t>
  </si>
  <si>
    <t>roberju1991@outlook.com</t>
  </si>
  <si>
    <t>lipeleal2003@gmail.com</t>
  </si>
  <si>
    <t>Christanfery69@gmail.com</t>
  </si>
  <si>
    <t>diegozbo@gmail.com</t>
  </si>
  <si>
    <t>antoniogaspaa7x@gmail.com</t>
  </si>
  <si>
    <t>rfernandosantos@gmail.com</t>
  </si>
  <si>
    <t>Wilkerkelvis1@gmail.com</t>
  </si>
  <si>
    <t>carloshian10@gmail.com</t>
  </si>
  <si>
    <t>wendcarlos18@gmail.com</t>
  </si>
  <si>
    <t>thales_of@hotmail.com</t>
  </si>
  <si>
    <t>isabella_oliveiras@outlook.com</t>
  </si>
  <si>
    <t>Matmscosta@hotmail.com</t>
  </si>
  <si>
    <t>vitinho.welll@gmail.com</t>
  </si>
  <si>
    <t>silva.nataliamedeiro@gmail.com</t>
  </si>
  <si>
    <t>Josealmeidadavi82@Gmail.Com</t>
  </si>
  <si>
    <t>lucasfigueiredods@gmail.com</t>
  </si>
  <si>
    <t>Raphaelbarbosaredon@live.com</t>
  </si>
  <si>
    <t>lucasstepbystep@gmail.com</t>
  </si>
  <si>
    <t>Natally_personal2019@hotmail.com</t>
  </si>
  <si>
    <t>marcosandre_moura@hotmail.com</t>
  </si>
  <si>
    <t>gabrielcauba99@gmail.com</t>
  </si>
  <si>
    <t>danisarchibal6@gmail.com</t>
  </si>
  <si>
    <t>diegoqreis89@gmail.com</t>
  </si>
  <si>
    <t>alvaro.kerches@hotmail.com</t>
  </si>
  <si>
    <t>jvponteslima@hotmail.com</t>
  </si>
  <si>
    <t>reinke.andreas92@hotmail.com</t>
  </si>
  <si>
    <t>wellcostta@gmail.com</t>
  </si>
  <si>
    <t>martins120786@gmail.com</t>
  </si>
  <si>
    <t>Wilhelm.conducap@hotmail.com</t>
  </si>
  <si>
    <t>jonathanrafaeldias6@gmail.com</t>
  </si>
  <si>
    <t>Isrealdepadua34@gmail.com</t>
  </si>
  <si>
    <t>thalitasousa210983@gmail.com</t>
  </si>
  <si>
    <t>bi3l.santos23@gmail.com</t>
  </si>
  <si>
    <t>Maycon.gomes@tron.com.br</t>
  </si>
  <si>
    <t>leonardosilva30@yahoo.com</t>
  </si>
  <si>
    <t>igorbmmarques@gmail.com</t>
  </si>
  <si>
    <t>sophy_vpd@hotmail.com</t>
  </si>
  <si>
    <t>andreyzidane20@gmail.com</t>
  </si>
  <si>
    <t>marcelolperes@gmail.com</t>
  </si>
  <si>
    <t>bianca.adm01@gmail.com</t>
  </si>
  <si>
    <t>elber.music26@gmail.com</t>
  </si>
  <si>
    <t>wirokami@gmail.com</t>
  </si>
  <si>
    <t>sumaiameira@gmail.com</t>
  </si>
  <si>
    <t>flaviosgp26@yahoo.com.br</t>
  </si>
  <si>
    <t>ademir.zanette@hotmail.com</t>
  </si>
  <si>
    <t>diegodesouza.ad@gmail.com</t>
  </si>
  <si>
    <t>santosmatheuscr7@gmail.com</t>
  </si>
  <si>
    <t>luantavarees@gmail.com</t>
  </si>
  <si>
    <t>leadana403@gmail.com</t>
  </si>
  <si>
    <t>guitarg12evandro@gmail.com</t>
  </si>
  <si>
    <t>tubekill.gamer@gmail.com</t>
  </si>
  <si>
    <t>rafael.xrn7@gmail.com</t>
  </si>
  <si>
    <t>phnicolosi03@gmail.com</t>
  </si>
  <si>
    <t>gabriel_albergoni@hotmal.com</t>
  </si>
  <si>
    <t>alanyago1@gmail.com</t>
  </si>
  <si>
    <t>Alisonhenrique9496@gmail.com</t>
  </si>
  <si>
    <t>andrewjuliano722@gmail.com</t>
  </si>
  <si>
    <t>rodrigorio865@gmail.com</t>
  </si>
  <si>
    <t>diegohadrock@hotmail.com</t>
  </si>
  <si>
    <t>Venacio.joao50@gmail.com</t>
  </si>
  <si>
    <t>will_revil@hotmail.com</t>
  </si>
  <si>
    <t>dani.limaferrer@gmail.com</t>
  </si>
  <si>
    <t>reginaldofaltz@gmail.com</t>
  </si>
  <si>
    <t>dxraid@gmail.com</t>
  </si>
  <si>
    <t>oliveirajessica824@gmail.com</t>
  </si>
  <si>
    <t>Brunohenriqueladeira@gmail.com</t>
  </si>
  <si>
    <t>victorxgoncalves2013@gmail.com</t>
  </si>
  <si>
    <t>felix_nsj22@outlook.com</t>
  </si>
  <si>
    <t>moreiraderson97@gmail.com</t>
  </si>
  <si>
    <t>Paulo_estevao2016@outlook.com</t>
  </si>
  <si>
    <t>saiajinatacado@gmail.com</t>
  </si>
  <si>
    <t>fsouzaferreira90@gmail.com</t>
  </si>
  <si>
    <t>cleberalves4791@gmail.com</t>
  </si>
  <si>
    <t>guilhermeferreira087@gmail.com</t>
  </si>
  <si>
    <t>difernandes1101@gmail.com</t>
  </si>
  <si>
    <t>Jhankyel_2613@Hotmail.com</t>
  </si>
  <si>
    <t>luka_ary@hotmail.com</t>
  </si>
  <si>
    <t>gabriel_belicke@hotmail.com</t>
  </si>
  <si>
    <t>Santosmello1533@gmail.com</t>
  </si>
  <si>
    <t>Ed.castelo34@gmail.com</t>
  </si>
  <si>
    <t>rafadias50319@gmail.com</t>
  </si>
  <si>
    <t>luiz.94.silva@gmail.com</t>
  </si>
  <si>
    <t>gabrielclnt@gmail.com</t>
  </si>
  <si>
    <t>Kaique_mc1@hotmail.com</t>
  </si>
  <si>
    <t>thyagogalv@gmail.com</t>
  </si>
  <si>
    <t>dgilmarque.thayna@gmail.com</t>
  </si>
  <si>
    <t>tiktoknandoxy@gmail.com</t>
  </si>
  <si>
    <t>danielabcdh2021@gmail.com</t>
  </si>
  <si>
    <t>gustavo2431almeida@gmail.com</t>
  </si>
  <si>
    <t>acolares19@gmail.com</t>
  </si>
  <si>
    <t>davadassis@gmail.com</t>
  </si>
  <si>
    <t>wandersomsodecristo@gmail.com</t>
  </si>
  <si>
    <t>igordudu48@gmail.com</t>
  </si>
  <si>
    <t>naiarapp19@gmail.com</t>
  </si>
  <si>
    <t>gomeswanderson154@gmail.com</t>
  </si>
  <si>
    <t>guilhermegoncalves1983@gmail.com</t>
  </si>
  <si>
    <t>gefersonfelipe28@gmail.com</t>
  </si>
  <si>
    <t>rodolpholisboa95@gmail.com</t>
  </si>
  <si>
    <t>pedrofellipe022@gmail.com</t>
  </si>
  <si>
    <t>vitor.s.t.freitas@outlook.com</t>
  </si>
  <si>
    <t>andersonwillian488@gmail.com</t>
  </si>
  <si>
    <t>Maicon407_2020@hotmail.com</t>
  </si>
  <si>
    <t>geropowernet@gmail.com</t>
  </si>
  <si>
    <t>rosilenemoraes20@gmail.com</t>
  </si>
  <si>
    <t>Dieguim_92@hotmail.com</t>
  </si>
  <si>
    <t>sidneysantiago2405@gmail.com</t>
  </si>
  <si>
    <t>Jonathaspinheiro@yahoo.com</t>
  </si>
  <si>
    <t>contatobrendoholanda@gmail.com</t>
  </si>
  <si>
    <t>alexduarty2@gmail.com</t>
  </si>
  <si>
    <t>guilhermes1224@gmail.com</t>
  </si>
  <si>
    <t>gabrielcarvalhoswag6@gmail.com</t>
  </si>
  <si>
    <t>rafaelgutierres29@gmail.com</t>
  </si>
  <si>
    <t>Thallis.moraes99@gmail.com</t>
  </si>
  <si>
    <t>regininhaarce@gmail.com</t>
  </si>
  <si>
    <t>workdaily1@hotmail.com</t>
  </si>
  <si>
    <t>gilgomes1001@gmail.com</t>
  </si>
  <si>
    <t>Alexmexicano@gmail.com</t>
  </si>
  <si>
    <t>edivan17alves@gmail.com</t>
  </si>
  <si>
    <t>Caiocesar055@gmail.com</t>
  </si>
  <si>
    <t>andrehonorio27@icloud.com</t>
  </si>
  <si>
    <t>marcela_alves1919@hotmail.com</t>
  </si>
  <si>
    <t>admilsonmoreiradasilva015@gmail.com</t>
  </si>
  <si>
    <t>mizaelpguerra@outlook.com</t>
  </si>
  <si>
    <t>arthur97-@hotmail.com</t>
  </si>
  <si>
    <t>eduardo11martinelly@gmail.com</t>
  </si>
  <si>
    <t>wendelcampos2503@icloud.com</t>
  </si>
  <si>
    <t>magalhaesvinicius74@icloud.com</t>
  </si>
  <si>
    <t>Gabriel.machado1628@gmail.com</t>
  </si>
  <si>
    <t>silvanininho1983@gmail.com</t>
  </si>
  <si>
    <t>Wilamys.nunes@gmail.com</t>
  </si>
  <si>
    <t>gabrielgc0608@gmail.com</t>
  </si>
  <si>
    <t>tiagoandrade@outlook.com</t>
  </si>
  <si>
    <t>Renatodeleongoncalves11@gmail.com</t>
  </si>
  <si>
    <t>alissongzp@gmail.com</t>
  </si>
  <si>
    <t>natankarak@hotmail.com</t>
  </si>
  <si>
    <t>ewertonduarte747@gmail.com</t>
  </si>
  <si>
    <t>costaelyellsom86@gmail.com</t>
  </si>
  <si>
    <t>johnnypardal@hotmail.com</t>
  </si>
  <si>
    <t>vglauberv@gmail.com</t>
  </si>
  <si>
    <t>Anderson784vl@gmail.com</t>
  </si>
  <si>
    <t>renanbohmer@gmail.com</t>
  </si>
  <si>
    <t>Lobao.cia@gmail.com</t>
  </si>
  <si>
    <t>gabriel_figueredo@hotmail.com.br</t>
  </si>
  <si>
    <t>alncs51@hotmail.com</t>
  </si>
  <si>
    <t>marcelo.euzebio2015@gmail.com</t>
  </si>
  <si>
    <t>waguinho41.rp@gmail.com</t>
  </si>
  <si>
    <t>dsrllrique@gmail.com</t>
  </si>
  <si>
    <t>rodrigocorbettf@hotmail.com</t>
  </si>
  <si>
    <t>leonardo228185@gmail.com</t>
  </si>
  <si>
    <t>Raul25081991@gmail.com</t>
  </si>
  <si>
    <t>Pattywebdesigner@gmail.com</t>
  </si>
  <si>
    <t>kevin-batera@hotmail.com</t>
  </si>
  <si>
    <t>joaopaulobatistadasilva4@gmail.com</t>
  </si>
  <si>
    <t>Walmir055@gmail.com</t>
  </si>
  <si>
    <t>jhonnyvasily@yahoo.com</t>
  </si>
  <si>
    <t>Renansantanasilva12@gmail.com</t>
  </si>
  <si>
    <t>rafaelmoraes957@hotmail.com</t>
  </si>
  <si>
    <t>rodamybrito21@hotmail.com</t>
  </si>
  <si>
    <t>felipegoncalvesdias09@gmail.com</t>
  </si>
  <si>
    <t>lisboaricardo857@gmail.com</t>
  </si>
  <si>
    <t>miguelalexxs@gmail.com</t>
  </si>
  <si>
    <t>vinib135@gamail.com</t>
  </si>
  <si>
    <t>geanlaranjeiras@hotmail.com</t>
  </si>
  <si>
    <t>queirozeduardo791@gmail.com</t>
  </si>
  <si>
    <t>santinelleb@gmail.com</t>
  </si>
  <si>
    <t>ederson.vinhas@gmail.com</t>
  </si>
  <si>
    <t>espartano2519@gmail.com</t>
  </si>
  <si>
    <t>modsto_@hotmail.com</t>
  </si>
  <si>
    <t>jr.gomes-98@hotmail.com</t>
  </si>
  <si>
    <t>marciobarros.35@hotmail.com</t>
  </si>
  <si>
    <t>Eduardochateado@gmail.com</t>
  </si>
  <si>
    <t>geralitito.gb@outlook.com</t>
  </si>
  <si>
    <t>renandeiler40@gmail.com</t>
  </si>
  <si>
    <t>renanaraujo.go@gmail.com</t>
  </si>
  <si>
    <t>nalbertpaixao@icloud.com</t>
  </si>
  <si>
    <t>Caique.Cavalcante@yahoo.com</t>
  </si>
  <si>
    <t>alexandremotadev@gmail.com</t>
  </si>
  <si>
    <t>Jeefersonsouzajs@gmail.com</t>
  </si>
  <si>
    <t>valquiriamiranda1989@gmail.com</t>
  </si>
  <si>
    <t>veronicabentes24@gmail.com</t>
  </si>
  <si>
    <t>lucas.gtinho10@gmail.com</t>
  </si>
  <si>
    <t>jccosta23091980@gmail.com</t>
  </si>
  <si>
    <t>Matheusmiranda.jor@gmail.com</t>
  </si>
  <si>
    <t>jose-sobral-neto@hotmail.com</t>
  </si>
  <si>
    <t>julianabelasco102610@outlook.com</t>
  </si>
  <si>
    <t>junior.pedroso234@gmail.com</t>
  </si>
  <si>
    <t>denisbatos398@gmail.com</t>
  </si>
  <si>
    <t>Carol.lolo.ana90@gmail.com</t>
  </si>
  <si>
    <t>Lukas_santos.silva@hotmail.com</t>
  </si>
  <si>
    <t>marioclementeneto@gmail.com</t>
  </si>
  <si>
    <t>danielmk2@gmail.com</t>
  </si>
  <si>
    <t>franciscoflaviosantos11@gmail.com</t>
  </si>
  <si>
    <t>Italloalves095@gmail.com</t>
  </si>
  <si>
    <t>gustavomiranda871@gmail.com</t>
  </si>
  <si>
    <t>yoshinagavictor@gmail.com</t>
  </si>
  <si>
    <t>erley20082008@hotmail.com</t>
  </si>
  <si>
    <t>gabrielrodriguesfirmeza@gmail.com</t>
  </si>
  <si>
    <t>Matheus_kwl@hotmail.com</t>
  </si>
  <si>
    <t>Guilhermeribasti@gmail.com</t>
  </si>
  <si>
    <t>mb7892369@gmail.com</t>
  </si>
  <si>
    <t>igorelias.pro@gmail.com</t>
  </si>
  <si>
    <t>alayerks@gmail.com</t>
  </si>
  <si>
    <t>fonsinnatra@hotmail.com</t>
  </si>
  <si>
    <t>edgar.ferrazz@gmail.com</t>
  </si>
  <si>
    <t>brunogt32@gmail.com</t>
  </si>
  <si>
    <t>armando_cicinho@hotmail.com</t>
  </si>
  <si>
    <t>igor709@hotmail.com</t>
  </si>
  <si>
    <t>lucasmunizsantos364@gmail.com</t>
  </si>
  <si>
    <t>izidorioroger@gmail.com</t>
  </si>
  <si>
    <t>Jessog91@gmail.com</t>
  </si>
  <si>
    <t>junior.mata@outlook.com</t>
  </si>
  <si>
    <t>guiowo@gmail.com</t>
  </si>
  <si>
    <t>silasoper01@gmail.com</t>
  </si>
  <si>
    <t>moniegui@hotmail.com</t>
  </si>
  <si>
    <t>mk.06bf@gmail.com</t>
  </si>
  <si>
    <t>caiquenovaes44@gmail.com</t>
  </si>
  <si>
    <t>ramoscremosinn@gmail.com</t>
  </si>
  <si>
    <t>jandercri@gmail.com</t>
  </si>
  <si>
    <t>gleisonsantos5077@gmail.com</t>
  </si>
  <si>
    <t>dmariaedubts@gmail.com</t>
  </si>
  <si>
    <t>fabio_barbosa_frodo@hotmail.com</t>
  </si>
  <si>
    <t>pabloducorte1995@gmail.com</t>
  </si>
  <si>
    <t>igor.antonio9454@gmail.com</t>
  </si>
  <si>
    <t>fabianofantastic@hotmail.com</t>
  </si>
  <si>
    <t>washingtonevinicius@outlook.com</t>
  </si>
  <si>
    <t>jcp.kau@gmail.com</t>
  </si>
  <si>
    <t>oliveiramatheus0369@gmail.com</t>
  </si>
  <si>
    <t>railanderalmondes20@gmail.com</t>
  </si>
  <si>
    <t>raymariasantos@gmail.com</t>
  </si>
  <si>
    <t>hkp.herik@gmail.com</t>
  </si>
  <si>
    <t>jefersonleonardo77@gmail.com</t>
  </si>
  <si>
    <t>Jsusjeh@bol.com.br</t>
  </si>
  <si>
    <t>Israellp2008@gmail.com</t>
  </si>
  <si>
    <t>luisfelipesierra77@gmail.com</t>
  </si>
  <si>
    <t>johnnyswillian@gmail.com</t>
  </si>
  <si>
    <t>geosman@outlook.com</t>
  </si>
  <si>
    <t>odirleiborges@hotmail.com</t>
  </si>
  <si>
    <t>thiagonovays61@gmail.com</t>
  </si>
  <si>
    <t>danilo@almonfrey.com.br</t>
  </si>
  <si>
    <t>Wevertoonb@gmail.com</t>
  </si>
  <si>
    <t>Denis_nicolau@yahoo.com.br</t>
  </si>
  <si>
    <t>Paulinho21pln@hotmail.com</t>
  </si>
  <si>
    <t>lucasgoes369@gmail.com</t>
  </si>
  <si>
    <t>denise_teodoro@hotmail.com</t>
  </si>
  <si>
    <t>Contatowagner853@gmail.com</t>
  </si>
  <si>
    <t>Jorgeariel736@gmail.com</t>
  </si>
  <si>
    <t>Bruno.pereira@apolo.net.br</t>
  </si>
  <si>
    <t>v8santos2020@gmail.com</t>
  </si>
  <si>
    <t>dawdadw@gmail.com</t>
  </si>
  <si>
    <t>alexalangalego10@gmail.com</t>
  </si>
  <si>
    <t>italoapsouza@gmail.com</t>
  </si>
  <si>
    <t>rebeka_dalcol@hotmail.com</t>
  </si>
  <si>
    <t>Djceicalekabeleza@gmail.com</t>
  </si>
  <si>
    <t>ag40744@gmail.com</t>
  </si>
  <si>
    <t>oliveiraao547399@gmail.com</t>
  </si>
  <si>
    <t>williaun@gmail.com</t>
  </si>
  <si>
    <t>thiagossantos552@gmail.com</t>
  </si>
  <si>
    <t>Kennedykaike2015@gmail.com</t>
  </si>
  <si>
    <t>brunologduarte@gmail.com</t>
  </si>
  <si>
    <t>marcelomonteirodacruz12@gmail.com</t>
  </si>
  <si>
    <t>felipefs225@outlook.com</t>
  </si>
  <si>
    <t>ulissescubano@hotmail.com</t>
  </si>
  <si>
    <t>Paulolicomon@gmail.com</t>
  </si>
  <si>
    <t>adailtonmoraissantana81@gmail.com</t>
  </si>
  <si>
    <t>darksonbruno2001.net@gmail.com</t>
  </si>
  <si>
    <t>lucaszrones@gmail.com</t>
  </si>
  <si>
    <t>Justiinno@gmail.com</t>
  </si>
  <si>
    <t>murilougm@gmail.com</t>
  </si>
  <si>
    <t>aoliv.fotografia@gmail.com</t>
  </si>
  <si>
    <t>kev.ribeiro2020@gmail.com</t>
  </si>
  <si>
    <t>mferrazsp@gmail.com</t>
  </si>
  <si>
    <t>marcelocleibe@gmail.com</t>
  </si>
  <si>
    <t>danilo.tadei@bol.com.br</t>
  </si>
  <si>
    <t>andreprimodesouzaa@hotmail.com</t>
  </si>
  <si>
    <t>Prisvargas0211@gmail.com</t>
  </si>
  <si>
    <t>israel8673@gmail.com</t>
  </si>
  <si>
    <t>robertolaurianodacosta@gmail.com</t>
  </si>
  <si>
    <t>Diovaneemmanuel@gmail.com</t>
  </si>
  <si>
    <t>Cafepreto97@gmail.com</t>
  </si>
  <si>
    <t>Chevety3@gmail.com</t>
  </si>
  <si>
    <t>dandjhony@gmail.com</t>
  </si>
  <si>
    <t>rodrigopmaia@gmail.com</t>
  </si>
  <si>
    <t>luciolso@hotmail.com</t>
  </si>
  <si>
    <t>eletricoiverter@gmail.com</t>
  </si>
  <si>
    <t>Alvaroad.direito@gmail.com</t>
  </si>
  <si>
    <t>amiltonalves416@gmail.com</t>
  </si>
  <si>
    <t>marcos.dmc11@gmail.com</t>
  </si>
  <si>
    <t>myshelcosta@gmail.com</t>
  </si>
  <si>
    <t>Dickmails@gmail.com</t>
  </si>
  <si>
    <t>brunosouzaeloi1@gmail.com</t>
  </si>
  <si>
    <t>gustavospj2015@gmail.com</t>
  </si>
  <si>
    <t>domingues7918@gmail.com</t>
  </si>
  <si>
    <t>walmorjunior@live.com</t>
  </si>
  <si>
    <t>caroline_costodio@hotmail.com</t>
  </si>
  <si>
    <t>Monsef1993@hotmail.com</t>
  </si>
  <si>
    <t>sulivanmoreira@hotmail.com</t>
  </si>
  <si>
    <t>lucasazevedosilva@outlook.com</t>
  </si>
  <si>
    <t>jrrodriguesjose14@gmail.com</t>
  </si>
  <si>
    <t>carlosaugusto123321@hotmail.com</t>
  </si>
  <si>
    <t>Will_brito11@hotmail.com</t>
  </si>
  <si>
    <t>pabloafonso2006@gmail.com</t>
  </si>
  <si>
    <t>arthurdainova@gmail.com</t>
  </si>
  <si>
    <t>emerson_joses@yahoo.com.br</t>
  </si>
  <si>
    <t>davidpaivameireles@hotmail.com</t>
  </si>
  <si>
    <t>martins552@hotmail.com</t>
  </si>
  <si>
    <t>adrianoaa182@gmail.com</t>
  </si>
  <si>
    <t>Murilo.card@yahoo.com.br</t>
  </si>
  <si>
    <t>henriqueoliveiraonline@gmail.com</t>
  </si>
  <si>
    <t>juan.pedro.jp245@gmail.com</t>
  </si>
  <si>
    <t>igor-brum@live.com</t>
  </si>
  <si>
    <t>gustavo.mollica08@gmail.com</t>
  </si>
  <si>
    <t>gustavobtav@hotmail.com</t>
  </si>
  <si>
    <t>iraneieana7@gmail.com</t>
  </si>
  <si>
    <t>rodrigo.a.callado@gmail.com</t>
  </si>
  <si>
    <t>gabriel.prevideli@gmail.com</t>
  </si>
  <si>
    <t>augustorsantos@hotmail.com</t>
  </si>
  <si>
    <t>rizia.braga@hotmail.com</t>
  </si>
  <si>
    <t>Williamsaidsilva@gmail.com</t>
  </si>
  <si>
    <t>danynha.reis.25@gmail.com</t>
  </si>
  <si>
    <t>Cimarabudske@hotmail.com</t>
  </si>
  <si>
    <t>eduardomelb2020@gmail.com</t>
  </si>
  <si>
    <t>Adriano.rfj@hotmail.com</t>
  </si>
  <si>
    <t>joaovictorramostenorio@gmail.com</t>
  </si>
  <si>
    <t>Christopherdreher8@gmail.com</t>
  </si>
  <si>
    <t>magnoglauber@hotmail.com</t>
  </si>
  <si>
    <t>fabiohenriqui@hotmail.com</t>
  </si>
  <si>
    <t>vinivasc2016@gmail.com</t>
  </si>
  <si>
    <t>pabloarnaez.ti@gmail.com</t>
  </si>
  <si>
    <t>edvaldoandrade1601@gmail.com</t>
  </si>
  <si>
    <t>patriciamarinho2022@gmail.com</t>
  </si>
  <si>
    <t>emersonguimaraes23@hotmail.com</t>
  </si>
  <si>
    <t>gabriel1009pa@gmail.com</t>
  </si>
  <si>
    <t>lucasnevessantana@gmail.com</t>
  </si>
  <si>
    <t>sfaminha@gmail.com</t>
  </si>
  <si>
    <t>rodmusic31@gmail.com</t>
  </si>
  <si>
    <t>emerssonjofre@gmail.com</t>
  </si>
  <si>
    <t>joao.carvalho95@hotmail.com</t>
  </si>
  <si>
    <t>mfariaslive@outlook.com</t>
  </si>
  <si>
    <t>cobranca.sagapneus@gmail.com</t>
  </si>
  <si>
    <t>pretorevoada@gmail.com</t>
  </si>
  <si>
    <t>oliveirag302@hotmail.com</t>
  </si>
  <si>
    <t>Johnnysantos1370@gmail.com</t>
  </si>
  <si>
    <t>chagasinformaticapelotas@gmail.com</t>
  </si>
  <si>
    <t>fs5356230@gmail.com</t>
  </si>
  <si>
    <t>fabiokeitedasilva@gmail.com</t>
  </si>
  <si>
    <t>leandrooliveira09@hotmail.com</t>
  </si>
  <si>
    <t>leomir.mix123@gmail.com</t>
  </si>
  <si>
    <t>jonasdcorrea@gmail.com</t>
  </si>
  <si>
    <t>manoelcassimiro996@gmail.com</t>
  </si>
  <si>
    <t>joaopedroribeirodasilva58@gmail.com</t>
  </si>
  <si>
    <t>iago09042003@gmail.com</t>
  </si>
  <si>
    <t>Luis.henrique.204060@gmail.com</t>
  </si>
  <si>
    <t>kalvinmarchetti@gmail.com</t>
  </si>
  <si>
    <t>juliovieiraon@gmail.com</t>
  </si>
  <si>
    <t>peboladel@hotmail.com</t>
  </si>
  <si>
    <t>ruancastro1991@gmail.com</t>
  </si>
  <si>
    <t>hyrum47@gmail.com</t>
  </si>
  <si>
    <t>gueguel.guegue@gmail.com</t>
  </si>
  <si>
    <t>danielconceicaodasilva95@gmail.com</t>
  </si>
  <si>
    <t>gustavo-crispim@live.com</t>
  </si>
  <si>
    <t>valeriagalvao36@gmail.com</t>
  </si>
  <si>
    <t>lucascardoso199422@gmail.com</t>
  </si>
  <si>
    <t>tutamineiro@hotmail.com</t>
  </si>
  <si>
    <t>vagneraraujo2301@gmail.com</t>
  </si>
  <si>
    <t>danilodonizete8@gmail.com</t>
  </si>
  <si>
    <t>medalhanderson@gmail.com</t>
  </si>
  <si>
    <t>ismaelidsids@gmail.com</t>
  </si>
  <si>
    <t>j3ffeson@gmail.com</t>
  </si>
  <si>
    <t>jw_binho@hotmail.com</t>
  </si>
  <si>
    <t>agnaldocomprebem@hotmail.com</t>
  </si>
  <si>
    <t>v493707@gmail.com</t>
  </si>
  <si>
    <t>marcelograciano1978@gmail.com</t>
  </si>
  <si>
    <t>Marcosmarcondes21@gmail.com</t>
  </si>
  <si>
    <t>robert_dente@hotmail.com</t>
  </si>
  <si>
    <t>pedromaiar@icloud.com</t>
  </si>
  <si>
    <t>Wagnercruz1997@outlook.com</t>
  </si>
  <si>
    <t>Paulozulu2016@gmail.com</t>
  </si>
  <si>
    <t>Jonas89t89@gmail.com</t>
  </si>
  <si>
    <t>michaelbmx12@hotmail.com</t>
  </si>
  <si>
    <t>tassyo_sousa@hotmail.com</t>
  </si>
  <si>
    <t>rafaelb.advocaci@gmail.com</t>
  </si>
  <si>
    <t>paulo_agamenon@hotmail.com</t>
  </si>
  <si>
    <t>rafael-mendes-4556@outlook.com</t>
  </si>
  <si>
    <t>victortolentino@live.com</t>
  </si>
  <si>
    <t>jrduda@yahoo.com</t>
  </si>
  <si>
    <t>dangapudou@gmail.com</t>
  </si>
  <si>
    <t>phenrique.ppires@gmail.com</t>
  </si>
  <si>
    <t>alexmcavalcante@hotmail.com</t>
  </si>
  <si>
    <t>exataconsultoriajp@gmail.com</t>
  </si>
  <si>
    <t>Matosmisaelde@yahoo.com.br</t>
  </si>
  <si>
    <t>Arbento50@gmail.com</t>
  </si>
  <si>
    <t>haistejoyce8@gmail.com</t>
  </si>
  <si>
    <t>jamelaocuiabano@gmail.com</t>
  </si>
  <si>
    <t>Eriveltobr@gmail.com</t>
  </si>
  <si>
    <t>jaderrafaelgomes765@gmail.com</t>
  </si>
  <si>
    <t>andersf221@outlook.com</t>
  </si>
  <si>
    <t>theixeira22@gmail.com</t>
  </si>
  <si>
    <t>thiagofinii2017@gmail.com</t>
  </si>
  <si>
    <t>Christian.and@live.com</t>
  </si>
  <si>
    <t>sylvacristiano@gmail.com</t>
  </si>
  <si>
    <t>edson.lima@a.fecaf.com.br</t>
  </si>
  <si>
    <t>willyanderson21@hotmail.com</t>
  </si>
  <si>
    <t>suelidaxvt73@gmail.com</t>
  </si>
  <si>
    <t>murilomachadorv@gmail.com</t>
  </si>
  <si>
    <t>danielleme.2015a@gmail.com</t>
  </si>
  <si>
    <t>juniorlidianelavinia@gmail.com</t>
  </si>
  <si>
    <t>nivaldo.l.m.junior@hotmail.com</t>
  </si>
  <si>
    <t>Eduardomugnol036@gmail.com</t>
  </si>
  <si>
    <t>vitoriaemanoelee@gmail.com</t>
  </si>
  <si>
    <t>edulinfogame@gmail.com</t>
  </si>
  <si>
    <t>Gustavo.Magnus@hotmail.com</t>
  </si>
  <si>
    <t>alanbetinelli@gmail.com</t>
  </si>
  <si>
    <t>ivanilsonpgaia@gmail.com</t>
  </si>
  <si>
    <t>vhandriel.junior@gmail.com</t>
  </si>
  <si>
    <t>danielsoarezzoficial@gmail.com</t>
  </si>
  <si>
    <t>weslleyfb800@gmail.com</t>
  </si>
  <si>
    <t>ivan_psy_2009@hotmail.com</t>
  </si>
  <si>
    <t>brunovendysell@gmail.com</t>
  </si>
  <si>
    <t>latonyaguiar@gmail.com</t>
  </si>
  <si>
    <t>vinribeirov@hotmail.com</t>
  </si>
  <si>
    <t>thiagonascimentocostalopes@gmail.com</t>
  </si>
  <si>
    <t>francielebrambila1@gmail.com</t>
  </si>
  <si>
    <t>igorbatista2016.ibda@hotmail.com</t>
  </si>
  <si>
    <t>carlosmarques.c@hotmail.com</t>
  </si>
  <si>
    <t>kauanazevedosc2003@gmail.com</t>
  </si>
  <si>
    <t>emersontb20@hotmail.com</t>
  </si>
  <si>
    <t>gomesthiago684@gmail.com</t>
  </si>
  <si>
    <t>Jessecristovam1989@gmail.com</t>
  </si>
  <si>
    <t>bateramusicfox@hotmail.com</t>
  </si>
  <si>
    <t>caduramos@me.com</t>
  </si>
  <si>
    <t>paulo.junior2207@gmail.com</t>
  </si>
  <si>
    <t>Marcela@gmsil.com</t>
  </si>
  <si>
    <t>marlucebeatriz18@gmail.com</t>
  </si>
  <si>
    <t>kaka4560m@gmail.com</t>
  </si>
  <si>
    <t>arusjhoran@gmai.com</t>
  </si>
  <si>
    <t>matheuseliascardoso@outlook.com</t>
  </si>
  <si>
    <t>guilhermesp2291@gmail.com</t>
  </si>
  <si>
    <t>delanefariasjr@gmail.com</t>
  </si>
  <si>
    <t>felipepissurno@yahoo.com.br</t>
  </si>
  <si>
    <t>adrianolefou@gmail.com</t>
  </si>
  <si>
    <t>sassattinetojose@gmail.com</t>
  </si>
  <si>
    <t>gabrielbatistta30@gmail.com</t>
  </si>
  <si>
    <t>jeanhcs1990@gmail.com</t>
  </si>
  <si>
    <t>rogerplay.rs@gmail.com</t>
  </si>
  <si>
    <t>teixeiradacunha100@gmail.com</t>
  </si>
  <si>
    <t>deividy.512oliveira@gmail.com</t>
  </si>
  <si>
    <t>Kellychagasaguiar@hotmail.com</t>
  </si>
  <si>
    <t>brunodenz71@gmail.com</t>
  </si>
  <si>
    <t>Oda.junior11@gmail.com</t>
  </si>
  <si>
    <t>sidneiduarte05011984@gmail.com</t>
  </si>
  <si>
    <t>ggslvgabi@gmail.com</t>
  </si>
  <si>
    <t>wellingtonthiago852@gmail.com</t>
  </si>
  <si>
    <t>felipecrrabello@gmail.com</t>
  </si>
  <si>
    <t>felip_ns_@hotmail.com</t>
  </si>
  <si>
    <t>kellwin.nenem@gmail.com</t>
  </si>
  <si>
    <t>fernando.aros29@gmail.com</t>
  </si>
  <si>
    <t>gustviniquadros@outlook.com</t>
  </si>
  <si>
    <t>fabio.gomesbros16@gmail.com</t>
  </si>
  <si>
    <t>gustavolbraga572@gmail.com</t>
  </si>
  <si>
    <t>diogeneslimapro1@gmail.com</t>
  </si>
  <si>
    <t>Bandaogomes36@gmail.com</t>
  </si>
  <si>
    <t>sandimfisio@hotmail.com</t>
  </si>
  <si>
    <t>oliveiragustavo539@gmail.com</t>
  </si>
  <si>
    <t>allyssonfelipepereira@gmail.com</t>
  </si>
  <si>
    <t>rafaelagner@hotmail.com</t>
  </si>
  <si>
    <t>mvred140104@gmail.com</t>
  </si>
  <si>
    <t>robertosilvabonfim@yahoo.com.br</t>
  </si>
  <si>
    <t>neucymarramos@hotmail.com</t>
  </si>
  <si>
    <t>henry3572@gmail.com</t>
  </si>
  <si>
    <t>ademiltonp50@gmail.com</t>
  </si>
  <si>
    <t>Lee.morais27@gmail.com</t>
  </si>
  <si>
    <t>Gelsonpiuco08@gmail.com</t>
  </si>
  <si>
    <t>kauamitzco06@gmail.com</t>
  </si>
  <si>
    <t>joaorafaeldallagnol1@gmail.com</t>
  </si>
  <si>
    <t>bsbruno745@gmail.com</t>
  </si>
  <si>
    <t>daniloloppesdasilva@hotmail.com</t>
  </si>
  <si>
    <t>cantorandersonlima10@gmail.com</t>
  </si>
  <si>
    <t>marcoscristyan18@gmail.com</t>
  </si>
  <si>
    <t>rs4038965@gmail.com</t>
  </si>
  <si>
    <t>jlepechuka@gmail.com</t>
  </si>
  <si>
    <t>paulovack@hotmail.com</t>
  </si>
  <si>
    <t>igor.osantos95@gmail.com</t>
  </si>
  <si>
    <t>mahsimoes1996@gmail.com</t>
  </si>
  <si>
    <t>Nando.tdodebom22@gmail.com</t>
  </si>
  <si>
    <t>maiconecristiane100@gmail.com</t>
  </si>
  <si>
    <t>joseluizdeoliveiraneto2019@gmail.com</t>
  </si>
  <si>
    <t>Marcelojefferson1912@yahoo.com</t>
  </si>
  <si>
    <t>gabriel.sr3008@gmail.com</t>
  </si>
  <si>
    <t>vitinhomineirinho@gmail.com</t>
  </si>
  <si>
    <t>alyson__levinski@hotmail.com</t>
  </si>
  <si>
    <t>leosinhowl@gmail.com</t>
  </si>
  <si>
    <t>helton.pinturas@hotmail.com</t>
  </si>
  <si>
    <t>cristyandouglas1991@gmail.com</t>
  </si>
  <si>
    <t>juanfv44@hotmail.com</t>
  </si>
  <si>
    <t>feinteligente13@gmail.com</t>
  </si>
  <si>
    <t>parceirosaz@gmail.com</t>
  </si>
  <si>
    <t>ribeiro92445@gmail.com</t>
  </si>
  <si>
    <t>marcos.jmva@gmail.com</t>
  </si>
  <si>
    <t>manoelrpinojr@gmail.com</t>
  </si>
  <si>
    <t>weneton17@gmail.com</t>
  </si>
  <si>
    <t>Ronaldsantori699@gmail.com</t>
  </si>
  <si>
    <t>rafaelcrfb36@gmail.com</t>
  </si>
  <si>
    <t>rodrigohenrique780@gmail.com</t>
  </si>
  <si>
    <t>VITORALCANTARA008@GMAIL.COM</t>
  </si>
  <si>
    <t>fabricio_alencar@live.com</t>
  </si>
  <si>
    <t>joninhasface@gmail.com</t>
  </si>
  <si>
    <t>lucianosouzacosta0433@gmail.com</t>
  </si>
  <si>
    <t>claudio.rodrigues1996@outlook.com</t>
  </si>
  <si>
    <t>washingtonwillian1@hotmail.com</t>
  </si>
  <si>
    <t>marcelofranba@gmail.com</t>
  </si>
  <si>
    <t>adimilson10rocha2003@gmail.com</t>
  </si>
  <si>
    <t>edvan.sla@gmail.com</t>
  </si>
  <si>
    <t>oteocool@gmail.com</t>
  </si>
  <si>
    <t>elivanmartins29@gmail.com</t>
  </si>
  <si>
    <t>renatooficial1982@gmail.com</t>
  </si>
  <si>
    <t>Camilasouzalima893@gmail.com</t>
  </si>
  <si>
    <t>gutinho.ag@hotmail.com</t>
  </si>
  <si>
    <t>lluana0801@gmail.com</t>
  </si>
  <si>
    <t>gabrielsrn23@gmail.com</t>
  </si>
  <si>
    <t>Italobrprimeiro@gmail.com</t>
  </si>
  <si>
    <t>carlinhoscavaco@hotmail.com</t>
  </si>
  <si>
    <t>evairjn2@gmail.com</t>
  </si>
  <si>
    <t>dre-badboy@hotmail.com</t>
  </si>
  <si>
    <t>celso.rccc@gmail.com</t>
  </si>
  <si>
    <t>Erickisa76@gmail.com</t>
  </si>
  <si>
    <t>faustobakan@hotmail.com</t>
  </si>
  <si>
    <t>lucianosomar01@hotmail.com</t>
  </si>
  <si>
    <t>js5654287@gmail.com</t>
  </si>
  <si>
    <t>lucasflavioalex01@gmail.com</t>
  </si>
  <si>
    <t>anderson.adm79@yahoo.com</t>
  </si>
  <si>
    <t>robsonjr@outlook.it</t>
  </si>
  <si>
    <t>uwlopes@gmail.com</t>
  </si>
  <si>
    <t>hudsonfuza@gmail.com</t>
  </si>
  <si>
    <t>marcelocello23@gmail.com</t>
  </si>
  <si>
    <t>luh_olyver@hotmail.com</t>
  </si>
  <si>
    <t>giovannyanjo45@gmail.com</t>
  </si>
  <si>
    <t>markkossuel@gmail.com</t>
  </si>
  <si>
    <t>fernandoverdejo@gmail.com</t>
  </si>
  <si>
    <t>leandroslopes@live.com</t>
  </si>
  <si>
    <t>migueldfg299@gmail.com</t>
  </si>
  <si>
    <t>silvalemosjr2403@gmail.com</t>
  </si>
  <si>
    <t>victorpassedecalcanha@gmail.com</t>
  </si>
  <si>
    <t>andreluiz1749@gmail.com</t>
  </si>
  <si>
    <t>brenoasouza@hotmail.com</t>
  </si>
  <si>
    <t>jeff.lima240@gmail.com</t>
  </si>
  <si>
    <t>rodrigofjcamara@gmail.com</t>
  </si>
  <si>
    <t>jhessica.bortolossi@gmail.com</t>
  </si>
  <si>
    <t>cassioxcs@hotmail.com</t>
  </si>
  <si>
    <t>vanessamorais790@gmail.com</t>
  </si>
  <si>
    <t>pauloaranha_rock@hotmail.com</t>
  </si>
  <si>
    <t>marcelobgibin@gmail.com</t>
  </si>
  <si>
    <t>dyegotelino@gmail.fom</t>
  </si>
  <si>
    <t>romullopulcinelli@gmail.com</t>
  </si>
  <si>
    <t>missimrock@gmail.com</t>
  </si>
  <si>
    <t>rublerctb@gmail.com</t>
  </si>
  <si>
    <t>senhorstarrk@gmail.com</t>
  </si>
  <si>
    <t>lucribeiro@gmail.com</t>
  </si>
  <si>
    <t>leandro.oliver.engenharia@gmail.com</t>
  </si>
  <si>
    <t>aninha.vieiraamorim@gmail.com</t>
  </si>
  <si>
    <t>Viniciusmvbr35@gmail.com</t>
  </si>
  <si>
    <t>eversonbiomin@gmail.com</t>
  </si>
  <si>
    <t>tsl.musicas@gmail.com</t>
  </si>
  <si>
    <t>waldeirpassos@gmail.com</t>
  </si>
  <si>
    <t>manucss674@gmail.com</t>
  </si>
  <si>
    <t>dsp19882020@outlook.co</t>
  </si>
  <si>
    <t>marri.martins@live.com</t>
  </si>
  <si>
    <t>marciohelenadaniele@gmail.com</t>
  </si>
  <si>
    <t>Wlstluiz@gmail.com</t>
  </si>
  <si>
    <t>erivaldoojuniorr@gmail.com</t>
  </si>
  <si>
    <t>lucasvianacampos3@outlook.com</t>
  </si>
  <si>
    <t>leandrohen1@gmail.com</t>
  </si>
  <si>
    <t>Izaiasneginho95@gmail.com</t>
  </si>
  <si>
    <t>evitonangelina@gmail.com</t>
  </si>
  <si>
    <t>trebor.jr2@hotmail.com</t>
  </si>
  <si>
    <t>20.renanmendes@gmail.com</t>
  </si>
  <si>
    <t>valerio.ramos@bol.com.br</t>
  </si>
  <si>
    <t>davieduardo2114@gmail.com</t>
  </si>
  <si>
    <t>stanleyrenangabriel@gmail.com</t>
  </si>
  <si>
    <t>lorival_junior1@hotmail.com</t>
  </si>
  <si>
    <t>caduveloso18@gmail.com</t>
  </si>
  <si>
    <t>owilliam198@gmail.com</t>
  </si>
  <si>
    <t>gabrielfayner10@gmail.com</t>
  </si>
  <si>
    <t>andersonamorim455@gmail.com</t>
  </si>
  <si>
    <t>Flauzino21@gmail.com</t>
  </si>
  <si>
    <t>yruanlima@gmail.com</t>
  </si>
  <si>
    <t>gustavo.1408@hotmail.com</t>
  </si>
  <si>
    <t>Cristiano.moraes2012@bol.com.br</t>
  </si>
  <si>
    <t>brainsgc22@gmail.com</t>
  </si>
  <si>
    <t>murillopalestra@hotmail.com</t>
  </si>
  <si>
    <t>wescwb@gmail.com</t>
  </si>
  <si>
    <t>vinicius.thetanarena@gmail.com</t>
  </si>
  <si>
    <t>viniciusteixeira28@yahoo.com</t>
  </si>
  <si>
    <t>ronisalin@gmail.com</t>
  </si>
  <si>
    <t>bryanholiveira15@gmail.com</t>
  </si>
  <si>
    <t>Gerivaldosoarez56@gmail.com</t>
  </si>
  <si>
    <t>lucaspedromm@gmail.com</t>
  </si>
  <si>
    <t>ti.gabrielsantana@gmail.com</t>
  </si>
  <si>
    <t>Carpegiane_123@hotmail.com</t>
  </si>
  <si>
    <t>velhobarreiro54@gmail.com</t>
  </si>
  <si>
    <t>Joelsonmartendal@hotmail.com</t>
  </si>
  <si>
    <t>lucianosilva1601@outlook.com</t>
  </si>
  <si>
    <t>ricardosmoreira09@gmail.com</t>
  </si>
  <si>
    <t>Crespimvinicius2111@outlook.com</t>
  </si>
  <si>
    <t>fcguiga2@gmail.com</t>
  </si>
  <si>
    <t>infoteles2009@gmail.com</t>
  </si>
  <si>
    <t>broderlucas779@gmail.com</t>
  </si>
  <si>
    <t>pejotagames78@gmail.com</t>
  </si>
  <si>
    <t>johnathtoscanodasilva@gmail.com</t>
  </si>
  <si>
    <t>Leonardocampero66@gmail.com</t>
  </si>
  <si>
    <t>pitiheloisa@gmail.com</t>
  </si>
  <si>
    <t>raphaelmaranezi@gmail.com</t>
  </si>
  <si>
    <t>valmir.mws@gmail.com</t>
  </si>
  <si>
    <t>alanflute1992@gmail.com</t>
  </si>
  <si>
    <t>diogo.nowicki@hotmail.com</t>
  </si>
  <si>
    <t>Alissonmelopositivopr@gmail.com</t>
  </si>
  <si>
    <t>Rafaelfelipebs@gmail.com</t>
  </si>
  <si>
    <t>adrian.carvalho20@gmail.com</t>
  </si>
  <si>
    <t>caiooliveirasjc21@gmail.com</t>
  </si>
  <si>
    <t>rvservicos92@gmail.com</t>
  </si>
  <si>
    <t>Carmojoaovictor264@gmail.com</t>
  </si>
  <si>
    <t>renatojorgedasilva@yahoo.com.vr</t>
  </si>
  <si>
    <t>renatojorgedasilva@yahoo.com.br</t>
  </si>
  <si>
    <t>gfraga35@gmail.com</t>
  </si>
  <si>
    <t>beatriz141206@gmail.com</t>
  </si>
  <si>
    <t>rikmotta25@gmail.com</t>
  </si>
  <si>
    <t>raphaelds1992@gmail.com</t>
  </si>
  <si>
    <t>sidraysof3437@gmail.com</t>
  </si>
  <si>
    <t>arnaldovanderlei67@gmail.com</t>
  </si>
  <si>
    <t>higorgiovanini@icloud.com</t>
  </si>
  <si>
    <t>adriel92js@gmail.com</t>
  </si>
  <si>
    <t>walacetaba@gmail.com</t>
  </si>
  <si>
    <t>cleberfogo07@gmail.com</t>
  </si>
  <si>
    <t>everton.gb3@hotmail.com</t>
  </si>
  <si>
    <t>Wellingtonkayser1990@gmail.com</t>
  </si>
  <si>
    <t>eljeronike@hotmail.com</t>
  </si>
  <si>
    <t>rick.mega.rios2219@gmail.com</t>
  </si>
  <si>
    <t>the.eletronicadigital@hotmaul.com</t>
  </si>
  <si>
    <t>romulo_silva84@hotmail.com</t>
  </si>
  <si>
    <t>andrehenquesr123@gmail.com</t>
  </si>
  <si>
    <t>brunobk29@gmail.com</t>
  </si>
  <si>
    <t>end.rigo2346@gmail.com</t>
  </si>
  <si>
    <t>Dlsilvadldl@gmail.com</t>
  </si>
  <si>
    <t>juvenaldobnh@gmail.com</t>
  </si>
  <si>
    <t>alexsandroluiz87@gmail.com</t>
  </si>
  <si>
    <t>andre.souza94@outlook.com</t>
  </si>
  <si>
    <t>welintongarcia2@gmail.com</t>
  </si>
  <si>
    <t>jorge.luis2467@gmail.com</t>
  </si>
  <si>
    <t>rod.mac@bol.com.br</t>
  </si>
  <si>
    <t>brruno.erickk@gmail.com</t>
  </si>
  <si>
    <t>ac5504556@gmail.com</t>
  </si>
  <si>
    <t>mmjhermann@hotmail.com</t>
  </si>
  <si>
    <t>djdomrp@gmail.com</t>
  </si>
  <si>
    <t>Digofaldi12@gmail.com</t>
  </si>
  <si>
    <t>sand.sa@hotmail.com</t>
  </si>
  <si>
    <t>lucasvilela821@gmail.com</t>
  </si>
  <si>
    <t>fealvesizidro@gmail.com</t>
  </si>
  <si>
    <t>webbersena2010@gmail.comh</t>
  </si>
  <si>
    <t>Junsheppard@gmail.com</t>
  </si>
  <si>
    <t>eliass.xavier@hotmail.com</t>
  </si>
  <si>
    <t>robinson.m.andrade@gmail.com</t>
  </si>
  <si>
    <t>Gabrielceregattidias@hotmail.com</t>
  </si>
  <si>
    <t>brunasilvasantos1525@gmail.com</t>
  </si>
  <si>
    <t>dennyndennyn@gmail.com</t>
  </si>
  <si>
    <t>noronhacamila1993@gmail.com</t>
  </si>
  <si>
    <t>machado.xis1313@gmail.com</t>
  </si>
  <si>
    <t>diegorxjuatama@gmail.com</t>
  </si>
  <si>
    <t>eltonemf@gmail.com</t>
  </si>
  <si>
    <t>cassiacrisnic@yahoo.com.br</t>
  </si>
  <si>
    <t>Diegossena345@gmail.com</t>
  </si>
  <si>
    <t>marcospereiravrb@gmail.com</t>
  </si>
  <si>
    <t>jeffersonsalvadorrocha@gmail.com</t>
  </si>
  <si>
    <t>jessykinhasantos2009@hotmail.com</t>
  </si>
  <si>
    <t>bancabezerra2021@gmail.com</t>
  </si>
  <si>
    <t>andersobral25@gmail.com</t>
  </si>
  <si>
    <t>flaleojppb@yahoo.com.br</t>
  </si>
  <si>
    <t>Manuelcastro.jr@hotmail.com</t>
  </si>
  <si>
    <t>pedraoneto92@gmail.com</t>
  </si>
  <si>
    <t>valterdiogenes@gmail.com</t>
  </si>
  <si>
    <t>elpassolargo@gmail.com</t>
  </si>
  <si>
    <t>britovinicius597@gmail.com</t>
  </si>
  <si>
    <t>rafaelluizbezerra@hotmail.com</t>
  </si>
  <si>
    <t>dan.cm@live.com</t>
  </si>
  <si>
    <t>adelsonwallace@gmail.com</t>
  </si>
  <si>
    <t>andersonsampaiopm@gmail.com</t>
  </si>
  <si>
    <t>Schultzrafael12@gmail.com</t>
  </si>
  <si>
    <t>Mary.28122021@gmail.com</t>
  </si>
  <si>
    <t>tiagomartins120984@gmail.com</t>
  </si>
  <si>
    <t>sandrotech78@gmail.com</t>
  </si>
  <si>
    <t>carlosaires18@gmail.com</t>
  </si>
  <si>
    <t>patrikrc@hotmail.com</t>
  </si>
  <si>
    <t>edelsoncarlos9@gmail.com</t>
  </si>
  <si>
    <t>nathanarsilva22@gmail.com</t>
  </si>
  <si>
    <t>nascimentodiogoterra@gmail.com</t>
  </si>
  <si>
    <t>mira-s2-@hotmail.com</t>
  </si>
  <si>
    <t>alexandertelleria000@gmail.com</t>
  </si>
  <si>
    <t>marlon.buczek8@gmail.com</t>
  </si>
  <si>
    <t>Thg.vinicius@hotmail.com</t>
  </si>
  <si>
    <t>agostinho.castro@live.com</t>
  </si>
  <si>
    <t>ivaldosmg@gmail.com</t>
  </si>
  <si>
    <t>Joaorooney2@gmail.com</t>
  </si>
  <si>
    <t>leonardo_s.c@hotmail.com</t>
  </si>
  <si>
    <t>bbiaasilva15@gmail.com</t>
  </si>
  <si>
    <t>rafaelsantosvp@gmail.com</t>
  </si>
  <si>
    <t>Sonharportovelho@gmail.com</t>
  </si>
  <si>
    <t>leandro7fontinele@gmail.com</t>
  </si>
  <si>
    <t>brunosantosdasilva15@gmail.com</t>
  </si>
  <si>
    <t>neto_gois@hotmail.com</t>
  </si>
  <si>
    <t>Edu.jlle@hotmail.com</t>
  </si>
  <si>
    <t>edyteixeira37@gmail.com</t>
  </si>
  <si>
    <t>Jefersomoreira@gmail.com</t>
  </si>
  <si>
    <t>humbertopereiramdias@gmail.com</t>
  </si>
  <si>
    <t>sanchez.br.pt@gmail.com</t>
  </si>
  <si>
    <t>kelciano.1980@gmail.com</t>
  </si>
  <si>
    <t>Ubrooook@gmail.com</t>
  </si>
  <si>
    <t>luanviniciuscabral378@gmail.com</t>
  </si>
  <si>
    <t>leokhaii@gmail.com</t>
  </si>
  <si>
    <t>carolline.anchieta@gmail.com</t>
  </si>
  <si>
    <t>andre.vanderlei@outlook.com</t>
  </si>
  <si>
    <t>littigwesley@gmail.com</t>
  </si>
  <si>
    <t>samoraleite@gmail.com</t>
  </si>
  <si>
    <t>brunovdeandradebr@gmail.com</t>
  </si>
  <si>
    <t>romariomerces05@gmail.com</t>
  </si>
  <si>
    <t>anderson.s.a@outlook.com.br</t>
  </si>
  <si>
    <t>Gleydson.cg@hotmail.com</t>
  </si>
  <si>
    <t>flaviodomingosh@gmail.com</t>
  </si>
  <si>
    <t>roberval.service@hotmail.com</t>
  </si>
  <si>
    <t>eliasrocha.ti@gmail.com</t>
  </si>
  <si>
    <t>wagnersnak19@hotmail.com</t>
  </si>
  <si>
    <t>Thiagolmkt@gmail.com</t>
  </si>
  <si>
    <t>viniciuscastori.s@gmail.com</t>
  </si>
  <si>
    <t>r.gustavo.ex@gmail.com</t>
  </si>
  <si>
    <t>raquel.martins.rf@gmail.com</t>
  </si>
  <si>
    <t>natinhalunar@yahoo.com.br</t>
  </si>
  <si>
    <t>Iara.tsouza@hotmail.com</t>
  </si>
  <si>
    <t>iran.alvarenga@hotmail.com</t>
  </si>
  <si>
    <t>michelson.lima@hotmail.com</t>
  </si>
  <si>
    <t>machinesss.net@hotmail.com</t>
  </si>
  <si>
    <t>daniel.cap@hotmail.com</t>
  </si>
  <si>
    <t>silva.adrianorv@gmail.com</t>
  </si>
  <si>
    <t>Guilherme.phelipe01@gmail.con</t>
  </si>
  <si>
    <t>sercompleto@gmail.com</t>
  </si>
  <si>
    <t>stefanioalexandre45@gmail.com</t>
  </si>
  <si>
    <t>adriano2020gah@gmail.com</t>
  </si>
  <si>
    <t>tiagohenriquebragaribeiro@gmail.com</t>
  </si>
  <si>
    <t>almeida.reno@live.com</t>
  </si>
  <si>
    <t>namedeiros4444@gmail.com</t>
  </si>
  <si>
    <t>andrehpb@gmail.com</t>
  </si>
  <si>
    <t>mauriciovianaf@gmail.com</t>
  </si>
  <si>
    <t>karinesevero@gmail.com</t>
  </si>
  <si>
    <t>carlosjuniorr2018@gmail.com</t>
  </si>
  <si>
    <t>Rodrigogomes86@gmail.com</t>
  </si>
  <si>
    <t>mtvsouza@hotmail.com</t>
  </si>
  <si>
    <t>Dayanekategomes@gmail.com</t>
  </si>
  <si>
    <t>osmar.smyth157@gmail.com</t>
  </si>
  <si>
    <t>Hugovictorbatista7@gmail.com</t>
  </si>
  <si>
    <t>natokira@gmail.com</t>
  </si>
  <si>
    <t>wrsilvarj@outlook.com</t>
  </si>
  <si>
    <t>marconescostabio@gmail.com</t>
  </si>
  <si>
    <t>nainnil35@gmail.com</t>
  </si>
  <si>
    <t>edimagnani2013@gmail.com</t>
  </si>
  <si>
    <t>mamute-malaquias1@homail.com</t>
  </si>
  <si>
    <t>rodrigowinchestersantos@gmail.com</t>
  </si>
  <si>
    <t>rodolfo.bnunessp95@icloud.com</t>
  </si>
  <si>
    <t>rodrigo.hmr2@gmail.com</t>
  </si>
  <si>
    <t>jeremias.eletroit@gmail.com</t>
  </si>
  <si>
    <t>waldivinobr159@gmail.com</t>
  </si>
  <si>
    <t>paulinho3ps3sergio@gmail.com</t>
  </si>
  <si>
    <t>thales.andrade92@gmail.com</t>
  </si>
  <si>
    <t>regisjonathan1994@gmail.com</t>
  </si>
  <si>
    <t>Marcelosalvador21979@gmail.com</t>
  </si>
  <si>
    <t>conraluiz@gmail.com</t>
  </si>
  <si>
    <t>richards.luis@yahoo.com</t>
  </si>
  <si>
    <t>ninjathiago.nazario99@gmail.com</t>
  </si>
  <si>
    <t>Ciceroeduardofrt@gmail.com</t>
  </si>
  <si>
    <t>Kauadl25@gmail.com</t>
  </si>
  <si>
    <t>Ssilva.rafael@outlook.com</t>
  </si>
  <si>
    <t>Newkowalsk12@gmail.com</t>
  </si>
  <si>
    <t>paulasanj@gmail.com</t>
  </si>
  <si>
    <t>wellingtondc@hotmail.com</t>
  </si>
  <si>
    <t>Lukacheron@hotmail.com</t>
  </si>
  <si>
    <t>Elias_ufc.10@hotmail.com</t>
  </si>
  <si>
    <t>silvalucas15@hotmail.com</t>
  </si>
  <si>
    <t>Tarcisiovictor31332880@gmail.com</t>
  </si>
  <si>
    <t>Andre.pinho16@hotmail.com</t>
  </si>
  <si>
    <t>rogeriohiperboreo@gmail.com</t>
  </si>
  <si>
    <t>Lilianluana1992@gmail.com</t>
  </si>
  <si>
    <t>gabriel.goncalves2000@gmail.com</t>
  </si>
  <si>
    <t>lucasfamiliaunida27@gmail.com</t>
  </si>
  <si>
    <t>leoaraujoavl00@gmail.com</t>
  </si>
  <si>
    <t>Aldoricardo1324@Gmail.com</t>
  </si>
  <si>
    <t>chaineraraujo@icloud.com</t>
  </si>
  <si>
    <t>paulorica@gmail.com</t>
  </si>
  <si>
    <t>diobigu@gmail.com</t>
  </si>
  <si>
    <t>Fagnerpamplona86@gmail.com</t>
  </si>
  <si>
    <t>aloha.slim70@gmail.com</t>
  </si>
  <si>
    <t>joneessss21@gmail.com</t>
  </si>
  <si>
    <t>lucas-r-9-@hotmail.com</t>
  </si>
  <si>
    <t>paulosouza99439@gmail.com</t>
  </si>
  <si>
    <t>rodrigoteknico@gmail.com</t>
  </si>
  <si>
    <t>claytonddias@yahoo.com.br</t>
  </si>
  <si>
    <t>viniciusselhorst18@gmail.com</t>
  </si>
  <si>
    <t>guivieiragomes19@gmail.com</t>
  </si>
  <si>
    <t>Marcelosoares15426@gmail.com</t>
  </si>
  <si>
    <t>kayofabiokfb@gmail.com</t>
  </si>
  <si>
    <t>luiis.wayanna@gmail.com</t>
  </si>
  <si>
    <t>Guifumachiii@icloud.com</t>
  </si>
  <si>
    <t>jj864915@gmail.com</t>
  </si>
  <si>
    <t>onlinepiah@gmail.com</t>
  </si>
  <si>
    <t>denisnascimentoricota@gmail.com</t>
  </si>
  <si>
    <t>xandebione@hotmail.com</t>
  </si>
  <si>
    <t>kakoa321@gmail.com</t>
  </si>
  <si>
    <t>jever_blink182@hotmail.com</t>
  </si>
  <si>
    <t>giutrum@gmail.com</t>
  </si>
  <si>
    <t>Mikeiaslucas@hotmail.com</t>
  </si>
  <si>
    <t>gecyjones@hotmail.com</t>
  </si>
  <si>
    <t>brenapaz@hotmail.com</t>
  </si>
  <si>
    <t>dougbernardo@hotmail.com</t>
  </si>
  <si>
    <t>Julianodasilvanabuco@gmail.com</t>
  </si>
  <si>
    <t>pedroprudente21@gmail.com</t>
  </si>
  <si>
    <t>tonho.misura@hotmail.com</t>
  </si>
  <si>
    <t>elvesju2@gmail.com</t>
  </si>
  <si>
    <t>ehennam17@gmail.com</t>
  </si>
  <si>
    <t>Brunoluzia@hotmail.com</t>
  </si>
  <si>
    <t>Gabrielcbritto@gmail.com</t>
  </si>
  <si>
    <t>henriquebrito588@gmail.com</t>
  </si>
  <si>
    <t>tim.vitim@gmail.com</t>
  </si>
  <si>
    <t>filipin20015@gmail.com</t>
  </si>
  <si>
    <t>daniel6630@live.com</t>
  </si>
  <si>
    <t>felipemartinspoleze150@outlook.com</t>
  </si>
  <si>
    <t>vkavallera@gmail.com</t>
  </si>
  <si>
    <t>Santosigor369@gmail.com</t>
  </si>
  <si>
    <t>rosanabrandes13@gmail.com</t>
  </si>
  <si>
    <t>Renan.bia27@gmail.com</t>
  </si>
  <si>
    <t>Cassianolizote@hotmail.com</t>
  </si>
  <si>
    <t>leandroh1@hotmail.com</t>
  </si>
  <si>
    <t>rs13803@gmail.com</t>
  </si>
  <si>
    <t>isack0209@gmail.com</t>
  </si>
  <si>
    <t>evaldoky@gmail.com</t>
  </si>
  <si>
    <t>Kaio.gusmao01@gmail.com</t>
  </si>
  <si>
    <t>marciocamposferreirasousa@gmail.com</t>
  </si>
  <si>
    <t>moraisalmeida2707@gmail.com</t>
  </si>
  <si>
    <t>Ronaldo.sampaiioo@gmail.com</t>
  </si>
  <si>
    <t>allcons1995@gmail.com</t>
  </si>
  <si>
    <t>arthurdanielll220@gmail.com</t>
  </si>
  <si>
    <t>Claverkpehoun@gmail.com</t>
  </si>
  <si>
    <t>Maurojer.19@gmail.com</t>
  </si>
  <si>
    <t>paulomattos1895@gmail.com</t>
  </si>
  <si>
    <t>rodrigoseverodiniz124@gmail.com</t>
  </si>
  <si>
    <t>phelipeos@hotmail.com</t>
  </si>
  <si>
    <t>ELTONLOUVOR@GMAIL.COM</t>
  </si>
  <si>
    <t>rodrigorullez@live.com</t>
  </si>
  <si>
    <t>jhonatanduque94@gmail.com</t>
  </si>
  <si>
    <t>victormacedo739@gmail.com</t>
  </si>
  <si>
    <t>rodrigobeckler@hotmail.com</t>
  </si>
  <si>
    <t>thomasoliveira111@gmail.com</t>
  </si>
  <si>
    <t>jobson-josue@hotmail.com</t>
  </si>
  <si>
    <t>joaoeluis31@gmail.com</t>
  </si>
  <si>
    <t>Rhuan490@gmail.com</t>
  </si>
  <si>
    <t>jeibsonwallacy17@gmail.com</t>
  </si>
  <si>
    <t>jonathasmoraes485@gmail.com</t>
  </si>
  <si>
    <t>brunoomeneses2004@gmail.com</t>
  </si>
  <si>
    <t>Jailsondecosta@hotmail.com</t>
  </si>
  <si>
    <t>andresempreacacia2100@hotmail.com</t>
  </si>
  <si>
    <t>clayton.keu@hotmail.com</t>
  </si>
  <si>
    <t>luizsoziki@gmail.com</t>
  </si>
  <si>
    <t>aline0071@gmail.com</t>
  </si>
  <si>
    <t>gabteodoro2@gmail.com</t>
  </si>
  <si>
    <t>eliandro.comercial@hotmail.com</t>
  </si>
  <si>
    <t>franksilvamanaus2017@gmail.com</t>
  </si>
  <si>
    <t>fernanda-nefro@hotmail.com</t>
  </si>
  <si>
    <t>samuelabreu2104@gmail.com</t>
  </si>
  <si>
    <t>guway7@gmail.com</t>
  </si>
  <si>
    <t>horaciovsilva@yahoo.com.br</t>
  </si>
  <si>
    <t>Waldajrkivask8@gmail.com</t>
  </si>
  <si>
    <t>danillobasilio@gmail.com</t>
  </si>
  <si>
    <t>eltonsnext@gmail.com</t>
  </si>
  <si>
    <t>lucasgmts42@gmail.com</t>
  </si>
  <si>
    <t>fummetsu.3point@gmail.com</t>
  </si>
  <si>
    <t>marcelomick2020@gmail.com</t>
  </si>
  <si>
    <t>guilherme_ss_15@hotmail.com</t>
  </si>
  <si>
    <t>edumotta.chico@gmail.com</t>
  </si>
  <si>
    <t>gilva0902@gmail.com</t>
  </si>
  <si>
    <t>alexvidalaquino@gmail.com</t>
  </si>
  <si>
    <t>pedrof3arl2@gmail.com</t>
  </si>
  <si>
    <t>matteogoularts@gmail.com</t>
  </si>
  <si>
    <t>iransbarbosajr@gmail.com</t>
  </si>
  <si>
    <t>Silveiraleandrorodriguesdasilv@gmail.com</t>
  </si>
  <si>
    <t>lucasrogeriocorreiacodogno@gmail.com</t>
  </si>
  <si>
    <t>gabryelmtoledo@gmail.com</t>
  </si>
  <si>
    <t>fabiovictor098@gmail.com</t>
  </si>
  <si>
    <t>Alves.leandro5566@gmail.com</t>
  </si>
  <si>
    <t>jobsonbarros@hotmail.com.br</t>
  </si>
  <si>
    <t>lucasmartins.lsm96@gmail.com</t>
  </si>
  <si>
    <t>Jacqueslucas774@gmail.com</t>
  </si>
  <si>
    <t>luzivanjunior07@gmail.com</t>
  </si>
  <si>
    <t>waldeymorais@hotmail.com</t>
  </si>
  <si>
    <t>contamatheusnascimento@gmail.com</t>
  </si>
  <si>
    <t>plamis_luiza@hotmail.com</t>
  </si>
  <si>
    <t>jpgames193@gmail.com</t>
  </si>
  <si>
    <t>rodrigogaleno@hotmail.com</t>
  </si>
  <si>
    <t>thigasmf1000@gmail.com</t>
  </si>
  <si>
    <t>allanneemiasfc@gmail.com</t>
  </si>
  <si>
    <t>mariomarciel18@gmail.com</t>
  </si>
  <si>
    <t>leonardomarcondes04@outlook.com</t>
  </si>
  <si>
    <t>Rodrigo_alucarde@hotmail.com</t>
  </si>
  <si>
    <t>brasteluxassistencia@gmail.com</t>
  </si>
  <si>
    <t>Adelmirmoreira15@gmail.com</t>
  </si>
  <si>
    <t>matheus.ph@hotmail.com</t>
  </si>
  <si>
    <t>castilhosdocarmo@gmail.com</t>
  </si>
  <si>
    <t>i.amricardo@hotmail.com</t>
  </si>
  <si>
    <t>luisfernandolira1020@gmail.com</t>
  </si>
  <si>
    <t>juniorsen@bol.com.br</t>
  </si>
  <si>
    <t>jeff.paulo@hotmail.com</t>
  </si>
  <si>
    <t>renanpan@gmal.com</t>
  </si>
  <si>
    <t>charles-bsb@hotmail.com</t>
  </si>
  <si>
    <t>italovinicius48@gmail.com</t>
  </si>
  <si>
    <t>Feitozadeco@gmail.com</t>
  </si>
  <si>
    <t>kaykygabriellss@gmail.com</t>
  </si>
  <si>
    <t>diegomelodossantos86@gmail.com</t>
  </si>
  <si>
    <t>higodias@yahoo.com</t>
  </si>
  <si>
    <t>Robsoneduardodefreitaspereira@gmail.com</t>
  </si>
  <si>
    <t>alissonretiro@hotmail.com</t>
  </si>
  <si>
    <t>Josymeyre0180@gmail.com</t>
  </si>
  <si>
    <t>Aluisfelipe1@gmail.com</t>
  </si>
  <si>
    <t>romansander95@gmail.com</t>
  </si>
  <si>
    <t>jhonatanmm83@gmail.com</t>
  </si>
  <si>
    <t>Sara.figueredo@yahoo.com.br</t>
  </si>
  <si>
    <t>Eduardorapharoque@gmail.com</t>
  </si>
  <si>
    <t>elissonsoares123@gmail.com</t>
  </si>
  <si>
    <t>Vitorcggomes777@gmail.com</t>
  </si>
  <si>
    <t>meumsnteste@hotmail.com</t>
  </si>
  <si>
    <t>rodmay.ferreira@gmail.com</t>
  </si>
  <si>
    <t>and4re28@gmail.com</t>
  </si>
  <si>
    <t>nicollas12mudar@gmail.com</t>
  </si>
  <si>
    <t>lefpira@gmail.com</t>
  </si>
  <si>
    <t>aleftricolorpe92@gmail.com</t>
  </si>
  <si>
    <t>wellingtonjp123@gmail.com</t>
  </si>
  <si>
    <t>oliveirasabrina25ss@gmail.com</t>
  </si>
  <si>
    <t>roberth.roses@gmail.com</t>
  </si>
  <si>
    <t>andersonacunha0@gmail.com</t>
  </si>
  <si>
    <t>amandaborgesdesouza7@gmail.com</t>
  </si>
  <si>
    <t>juamancio7@gmail.comju</t>
  </si>
  <si>
    <t>eniosfmatsumoto@gmail.com</t>
  </si>
  <si>
    <t>adsonruad@gmail.com</t>
  </si>
  <si>
    <t>hrosarangel@gmail.com</t>
  </si>
  <si>
    <t>Julianolima006@gmail.com</t>
  </si>
  <si>
    <t>Thauan.gois@hotmail.com</t>
  </si>
  <si>
    <t>andreiarossana@hotmail.com</t>
  </si>
  <si>
    <t>bkcocacola@hotmail.com</t>
  </si>
  <si>
    <t>geovanapereirabarros@gmail.com</t>
  </si>
  <si>
    <t>cleiton9823@gmail.com</t>
  </si>
  <si>
    <t>emanoosouza23@gmail.com</t>
  </si>
  <si>
    <t>danilo-queiroga@hotmail.com</t>
  </si>
  <si>
    <t>danilohenrr@hotmail.com</t>
  </si>
  <si>
    <t>gpmazei@gmail.com</t>
  </si>
  <si>
    <t>Gabrielrotieh@gmail.com</t>
  </si>
  <si>
    <t>Diego_asouza@outlook.com</t>
  </si>
  <si>
    <t>oliveiraph3@gmail.com</t>
  </si>
  <si>
    <t>marco.julius12@gmail.com</t>
  </si>
  <si>
    <t>romulo_marcondes@hotmail.com</t>
  </si>
  <si>
    <t>eval_nice@hotmail.com</t>
  </si>
  <si>
    <t>roberto.arruda18@gmail.com</t>
  </si>
  <si>
    <t>rconet@gmail.com</t>
  </si>
  <si>
    <t>andersonbruno019@gmail.com</t>
  </si>
  <si>
    <t>Diiegoramos_@hotmail.com</t>
  </si>
  <si>
    <t>juliocesarnotebook4@gmail.com</t>
  </si>
  <si>
    <t>elvisfogo@gmail.com</t>
  </si>
  <si>
    <t>mva.trindade@gmail.com</t>
  </si>
  <si>
    <t>paulorobertosbl@gmail.com</t>
  </si>
  <si>
    <t>samuelnunessilva1000@gmail.com</t>
  </si>
  <si>
    <t>everson_spoki@hotmail.com</t>
  </si>
  <si>
    <t>Helloween_kain@hotmail.com</t>
  </si>
  <si>
    <t>rafatk2002@gmail.com</t>
  </si>
  <si>
    <t>victor_shirai@hotmail.com</t>
  </si>
  <si>
    <t>Agbvendas@gmail.com</t>
  </si>
  <si>
    <t>augustorocha208@gmail.com</t>
  </si>
  <si>
    <t>rodrigofelixfe@gmail.com</t>
  </si>
  <si>
    <t>direitomoc2@gmail.com</t>
  </si>
  <si>
    <t>uzlleituras@hotmail.com</t>
  </si>
  <si>
    <t>gleidsonxavi@gmail.com</t>
  </si>
  <si>
    <t>Pedro.avaifc@gmail.com</t>
  </si>
  <si>
    <t>Mariajosenem765@gmail.com</t>
  </si>
  <si>
    <t>investimentomaia239@gmail.com</t>
  </si>
  <si>
    <t>fjeletricair@gmail.com</t>
  </si>
  <si>
    <t>Faustino.ejovem@gmail.com</t>
  </si>
  <si>
    <t>flaviofeliciocantanhede@hotmail.com</t>
  </si>
  <si>
    <t>arthurfonseca1323@gmail.com</t>
  </si>
  <si>
    <t>hen.ri_quesilva@outlook.com</t>
  </si>
  <si>
    <t>Gregory-souza91@hotmail.com</t>
  </si>
  <si>
    <t>polentagabrielmacedo@gmail.com</t>
  </si>
  <si>
    <t>divonsax2@gmail.comd</t>
  </si>
  <si>
    <t>ruanbezerra9@gmail.com</t>
  </si>
  <si>
    <t>fredibechilia@gmail.com</t>
  </si>
  <si>
    <t>manu_pb12@hotmail.com</t>
  </si>
  <si>
    <t>Francisco_fmorais@hotmail.com</t>
  </si>
  <si>
    <t>vanessa.palma@outlook.com</t>
  </si>
  <si>
    <t>felipesouzarodrigues256@gmail.com</t>
  </si>
  <si>
    <t>ruhamarcc@gmail.com</t>
  </si>
  <si>
    <t>23.nathalia@gmail.com</t>
  </si>
  <si>
    <t>wpmorais@gmail.com</t>
  </si>
  <si>
    <t>caua.pereira345@gmail.com</t>
  </si>
  <si>
    <t>m.jesuspn@gmail.com</t>
  </si>
  <si>
    <t>ruuud95@gmail.com</t>
  </si>
  <si>
    <t>gustavo.maciel25mari@gmail.com</t>
  </si>
  <si>
    <t>Felipesouzadeantana99@gmail.com</t>
  </si>
  <si>
    <t>uemerson210277@gmail.com</t>
  </si>
  <si>
    <t>fabriciogarcia668@gmail.com</t>
  </si>
  <si>
    <t>robsoncostafernandes@outlook.com</t>
  </si>
  <si>
    <t>elitonpedry03@gmail.com</t>
  </si>
  <si>
    <t>biodsb@hotmail.com</t>
  </si>
  <si>
    <t>Gustavolimagja@hotmail.com</t>
  </si>
  <si>
    <t>ranieri.nsct@gmail.com</t>
  </si>
  <si>
    <t>Jamalazourn@gmail.com</t>
  </si>
  <si>
    <t>victor.de654@gmail.com</t>
  </si>
  <si>
    <t>dejesusmaria4648@gmail.com</t>
  </si>
  <si>
    <t>giovandroribeiro@gmail.com</t>
  </si>
  <si>
    <t>pabolossousa@hotmail.com</t>
  </si>
  <si>
    <t>andersonspat13@gmail.com</t>
  </si>
  <si>
    <t>fabiano_33@outlook.com.br</t>
  </si>
  <si>
    <t>manuelonofre190@gmail.com</t>
  </si>
  <si>
    <t>igorpsy17@hotmail.com</t>
  </si>
  <si>
    <t>ingridcruzsantos55@gmail.com</t>
  </si>
  <si>
    <t>dinhospn9@gmail.com</t>
  </si>
  <si>
    <t>Sergio.rcvieira@gmail.com</t>
  </si>
  <si>
    <t>diovanecarneiro.sena@gmail.com</t>
  </si>
  <si>
    <t>Rodrigopramos96@hotmail.com</t>
  </si>
  <si>
    <t>Juninho-euzebio@hotmail.com</t>
  </si>
  <si>
    <t>gabrielritual1313@gmail.com</t>
  </si>
  <si>
    <t>julianobeneditofaria02@gmail.com</t>
  </si>
  <si>
    <t>minhoflp@gmail.com</t>
  </si>
  <si>
    <t>paulocsmfilho@hotmail.com</t>
  </si>
  <si>
    <t>lucasvascaino27@gmail.com</t>
  </si>
  <si>
    <t>thiagolavor23@gmail.com</t>
  </si>
  <si>
    <t>lucasturini1975@gmail.com</t>
  </si>
  <si>
    <t>Jvesterquele@gmail.com</t>
  </si>
  <si>
    <t>lucas01cassi@gmail.com</t>
  </si>
  <si>
    <t>lidia16.souza@gmail.com</t>
  </si>
  <si>
    <t>lanielzoc@gmail.com</t>
  </si>
  <si>
    <t>welyton.vaz@oitlook.com</t>
  </si>
  <si>
    <t>mateus.16guitar@hotmail.com</t>
  </si>
  <si>
    <t>menezesnego248@gmail.com</t>
  </si>
  <si>
    <t>Ferna429@outlook.com</t>
  </si>
  <si>
    <t>cabralvictor078@gmail.com</t>
  </si>
  <si>
    <t>admir.maria@hotmail.com</t>
  </si>
  <si>
    <t>edvando2630@gmail.com</t>
  </si>
  <si>
    <t>millervirtua@gmail.com</t>
  </si>
  <si>
    <t>Caioh1177@gmail.com</t>
  </si>
  <si>
    <t>leticia_erick@outlook.com</t>
  </si>
  <si>
    <t>joaovitorpiresbraga@gmail.com</t>
  </si>
  <si>
    <t>andreabreu20@hotmail.com</t>
  </si>
  <si>
    <t>saulod89@gmail.com</t>
  </si>
  <si>
    <t>depes.abrantes@gmail.com</t>
  </si>
  <si>
    <t>mateusarrudaf@gmail.com</t>
  </si>
  <si>
    <t>Jhonatan.lima.g@hotmail.vom</t>
  </si>
  <si>
    <t>guilherme.caparroz@gmail.com</t>
  </si>
  <si>
    <t>lhcls30@gmail.com</t>
  </si>
  <si>
    <t>almeida.eletricarp@gmail.com</t>
  </si>
  <si>
    <t>Famorenna19@hotmail.com</t>
  </si>
  <si>
    <t>mellina.barbosa.silva@gmail.com</t>
  </si>
  <si>
    <t>robertbrunooliveira@gmail.com</t>
  </si>
  <si>
    <t>forlimd@yahoo.com</t>
  </si>
  <si>
    <t>ldf.marcondes@gmail.com</t>
  </si>
  <si>
    <t>jsnando@gmail.com</t>
  </si>
  <si>
    <t>alfredo.informatica7@gmail.com</t>
  </si>
  <si>
    <t>antonio.rodrigues.3737@gmail.com</t>
  </si>
  <si>
    <t>kardecmf@gmail.com</t>
  </si>
  <si>
    <t>Georgebrito462@gmail.com</t>
  </si>
  <si>
    <t>Luizhneri11@gmail.com</t>
  </si>
  <si>
    <t>josielnazario9@gmail.com</t>
  </si>
  <si>
    <t>Filipe18lipe@gmail.com</t>
  </si>
  <si>
    <t>m.henrique775@gmail.com</t>
  </si>
  <si>
    <t>antonioericodaconceiao@yahoo.com.br</t>
  </si>
  <si>
    <t>dannyellsap@gmail.com</t>
  </si>
  <si>
    <t>Brenoxgg18@hotmail.com</t>
  </si>
  <si>
    <t>guicesar1000@yahoo.com.br</t>
  </si>
  <si>
    <t>andrei1bortolozzo@gmail.com</t>
  </si>
  <si>
    <t>josuecariolano.12@icloud.com</t>
  </si>
  <si>
    <t>juliamayara020@gmail.com</t>
  </si>
  <si>
    <t>Elifer_music@yahoo.com.br</t>
  </si>
  <si>
    <t>kauamuleklevado@gmail.com</t>
  </si>
  <si>
    <t>juleide@barros.com</t>
  </si>
  <si>
    <t>Evilsonferreira27@gmail.com</t>
  </si>
  <si>
    <t>eliasteotonio1986@gmail.com</t>
  </si>
  <si>
    <t>Tevez.pnc@gmail.com</t>
  </si>
  <si>
    <t>clauber_lisboa@hotmail.com</t>
  </si>
  <si>
    <t>cleiiton_@hotmail.com</t>
  </si>
  <si>
    <t>ricardopettry@gmail.com</t>
  </si>
  <si>
    <t>Vandodiasn@gmail.com</t>
  </si>
  <si>
    <t>se.leandroroberto@hotmail.com</t>
  </si>
  <si>
    <t>bs955343@gmail.com</t>
  </si>
  <si>
    <t>lfmacome@hotmail.com</t>
  </si>
  <si>
    <t>viniciusgarcia9311@gmail.com</t>
  </si>
  <si>
    <t>fabricioperluiz@gmail.com</t>
  </si>
  <si>
    <t>aureokarsten@gmail.com</t>
  </si>
  <si>
    <t>gdias683@gmail.com</t>
  </si>
  <si>
    <t>brennermothe@yahoo.com</t>
  </si>
  <si>
    <t>Iuri.rangel34@gmail.com</t>
  </si>
  <si>
    <t>alcar_@outlook.com</t>
  </si>
  <si>
    <t>douglas_001ribeiro@hotmail.com</t>
  </si>
  <si>
    <t>Juxnior@hotmail.com</t>
  </si>
  <si>
    <t>Pt_f.v.l157@hotmail.com</t>
  </si>
  <si>
    <t>weltoodriguesnr@gmail.com</t>
  </si>
  <si>
    <t>981080404hasim@gmail.com</t>
  </si>
  <si>
    <t>amoabb.94@gmail.com</t>
  </si>
  <si>
    <t>pazjunior49@gmail.com</t>
  </si>
  <si>
    <t>adrianoaolves642@gmail.com</t>
  </si>
  <si>
    <t>albericobarcelona@hotmail.com</t>
  </si>
  <si>
    <t>mateuspj37@gmail.com</t>
  </si>
  <si>
    <t>Willamysoares@hotmail.com</t>
  </si>
  <si>
    <t>Ailtonjogafacil@gmail.com</t>
  </si>
  <si>
    <t>mateus_lopes@live.com</t>
  </si>
  <si>
    <t>godinsouza@gmail.com</t>
  </si>
  <si>
    <t>Daniel_ga_toje@hotmail.com</t>
  </si>
  <si>
    <t>lucassulzbacherflor28@gmail.com</t>
  </si>
  <si>
    <t>santossouzak@gmail.com</t>
  </si>
  <si>
    <t>paola_decarvalho@hotmail.com</t>
  </si>
  <si>
    <t>marcelelaine@hotmail.com</t>
  </si>
  <si>
    <t>rosamaicon869@gmail.com</t>
  </si>
  <si>
    <t>rlopestech@gmail.com</t>
  </si>
  <si>
    <t>Victhorrc@gmail.com</t>
  </si>
  <si>
    <t>andresleonardorioscontacto@gmail.com</t>
  </si>
  <si>
    <t>mattiasjose2004@gmail.com</t>
  </si>
  <si>
    <t>tsv.jonathan@gmail.com</t>
  </si>
  <si>
    <t>arnaldo1231@gmail.com</t>
  </si>
  <si>
    <t>Wesley.k22@hotmail.com</t>
  </si>
  <si>
    <t>everthongillesoliveira@gmail.com</t>
  </si>
  <si>
    <t>isabeleoliveira2911@gmail.com</t>
  </si>
  <si>
    <t>cristianomarche8@gmail.com</t>
  </si>
  <si>
    <t>ruanfeliph@hotmail.com</t>
  </si>
  <si>
    <t>lukas.jhousantos@gmail.com</t>
  </si>
  <si>
    <t>anaromanosque@yahoo.com.br</t>
  </si>
  <si>
    <t>Douglasantospro@outlook.com</t>
  </si>
  <si>
    <t>chagasloveslife@gmail.com</t>
  </si>
  <si>
    <t>soumeuchefe2020@gmail.com</t>
  </si>
  <si>
    <t>cesar.haddad00@gmail.com</t>
  </si>
  <si>
    <t>joela2555@gmail.com</t>
  </si>
  <si>
    <t>nubiapcarvalho@gmail.com</t>
  </si>
  <si>
    <t>welberbarretto@gmail.com</t>
  </si>
  <si>
    <t>maycon32355@gmail.com</t>
  </si>
  <si>
    <t>Marcea@gmail.com</t>
  </si>
  <si>
    <t>guh3667@gmail.com</t>
  </si>
  <si>
    <t>ilgoralbertino18@gmail.com</t>
  </si>
  <si>
    <t>darios_andrade@yahoo.com.br</t>
  </si>
  <si>
    <t>Yuri.anao@gmail.com</t>
  </si>
  <si>
    <t>jltfrgs@gmail.com</t>
  </si>
  <si>
    <t>Cleyton.sousa@portalagro.agr.br</t>
  </si>
  <si>
    <t>misael.maciel1225@gmail.com</t>
  </si>
  <si>
    <t>cavalcantemendessarah7@gmail.com</t>
  </si>
  <si>
    <t>martinsluciano913@gmail.com</t>
  </si>
  <si>
    <t>dhenrique3052@gmail.com</t>
  </si>
  <si>
    <t>edns_361@hotmail.com</t>
  </si>
  <si>
    <t>matheusmorelli96@gmail.com</t>
  </si>
  <si>
    <t>Iurimmg06@gmail.com</t>
  </si>
  <si>
    <t>acss1989.as@gmail.com</t>
  </si>
  <si>
    <t>juniomelo@gmail.com</t>
  </si>
  <si>
    <t>renanoliveirar@icloud.com</t>
  </si>
  <si>
    <t>andersonribeiro6492@hotmail.com</t>
  </si>
  <si>
    <t>jerreb4@gmail.com</t>
  </si>
  <si>
    <t>galvaofelipe103@gmail.com</t>
  </si>
  <si>
    <t>luanramosfilhodoreijc@gmail.com</t>
  </si>
  <si>
    <t>johnthantorres@gmail.com</t>
  </si>
  <si>
    <t>Carlosluiz45239@gmail.com</t>
  </si>
  <si>
    <t>samuelrsmatins421@gmail.com</t>
  </si>
  <si>
    <t>Allyf.spfc@gmail.com</t>
  </si>
  <si>
    <t>Olaviomachadodeoliveira@gmail.com</t>
  </si>
  <si>
    <t>aj.veyga@gmail.com</t>
  </si>
  <si>
    <t>jamesonsantos4411@gmail.com</t>
  </si>
  <si>
    <t>mlutilidades2019@gmail.com</t>
  </si>
  <si>
    <t>lccsantos01@gmail.com</t>
  </si>
  <si>
    <t>massis1985@gmail.com</t>
  </si>
  <si>
    <t>Darlyssonlindoso@gmail.com</t>
  </si>
  <si>
    <t>moyses123lindo@gmail.com</t>
  </si>
  <si>
    <t>Marcicleiaalves36@gmail.com</t>
  </si>
  <si>
    <t>ricardohaddadrehen@gmail.com</t>
  </si>
  <si>
    <t>097bambam@gmail.com</t>
  </si>
  <si>
    <t>jamesaraujjo@gmail.com</t>
  </si>
  <si>
    <t>clever_mota@yahoo.com.br</t>
  </si>
  <si>
    <t>fabiovivereacreditar@gmail.com</t>
  </si>
  <si>
    <t>romulo-49@hotmail.com</t>
  </si>
  <si>
    <t>Mersonsales10@gmail.com</t>
  </si>
  <si>
    <t>miihchelli81@gmail.com</t>
  </si>
  <si>
    <t>leandrodantas7460@gmail.com</t>
  </si>
  <si>
    <t>Douglas18@yahoo.com</t>
  </si>
  <si>
    <t>juliana.karoline@hotmail.com</t>
  </si>
  <si>
    <t>pedrolima465@gmail.com</t>
  </si>
  <si>
    <t>pauloricelli1982@gmail.com</t>
  </si>
  <si>
    <t>Gabrielrcunha47@gmail.com</t>
  </si>
  <si>
    <t>ibn_handell@hotmail.com</t>
  </si>
  <si>
    <t>legionarioms650@gmail.com</t>
  </si>
  <si>
    <t>yagojuniorfernandes2014@gmail.com</t>
  </si>
  <si>
    <t>tdjairo@gmail.com</t>
  </si>
  <si>
    <t>claudemirdabs@hotmail.com</t>
  </si>
  <si>
    <t>arrudaneto89@gmail.com</t>
  </si>
  <si>
    <t>lukasbr88@gmail.com</t>
  </si>
  <si>
    <t>cesaraugusto.araujodc@gmail.com</t>
  </si>
  <si>
    <t>cicerojr81@gmail.com</t>
  </si>
  <si>
    <t>marcoshatamototerra@gmail.com</t>
  </si>
  <si>
    <t>lucasduartte67@gmail.com</t>
  </si>
  <si>
    <t>oliveiradonascimento88@gmail.com</t>
  </si>
  <si>
    <t>alexsandermartins1610@gmail.com</t>
  </si>
  <si>
    <t>wellingtonsilva520@gmail.com</t>
  </si>
  <si>
    <t>pietrinnaraujoazevedo@gmail.com</t>
  </si>
  <si>
    <t>mg-mg47@hotmail.com</t>
  </si>
  <si>
    <t>reginaldo.21barueri@gmail.com</t>
  </si>
  <si>
    <t>Kennedylima862@gmail.com</t>
  </si>
  <si>
    <t>Adrianopkv@gmail.com</t>
  </si>
  <si>
    <t>adrianosilvad@gmail.com</t>
  </si>
  <si>
    <t>gel_rg@hotmail.com</t>
  </si>
  <si>
    <t>thiagosouza_@outlook.com.br</t>
  </si>
  <si>
    <t>wgmeurer@gmail.com</t>
  </si>
  <si>
    <t>aguedesmg@hotmail.com</t>
  </si>
  <si>
    <t>kaelcampos1@gmail.com</t>
  </si>
  <si>
    <t>janioje01@gmail.com</t>
  </si>
  <si>
    <t>rogeriomse@gmail.com</t>
  </si>
  <si>
    <t>silva.agnaldo306@gmail.com</t>
  </si>
  <si>
    <t>johnsenvitor.silva@gmail.com</t>
  </si>
  <si>
    <t>renan_gideoes@hotmail.com</t>
  </si>
  <si>
    <t>fabin.jiujitsu@gmail.com</t>
  </si>
  <si>
    <t>luizvideoss@gmail.com</t>
  </si>
  <si>
    <t>leandrocosta300188@gmail.com</t>
  </si>
  <si>
    <t>dqpb.69@gmail.com</t>
  </si>
  <si>
    <t>wagner.p028@gmail.com</t>
  </si>
  <si>
    <t>josephiu@gmail.com</t>
  </si>
  <si>
    <t>ricardosantana57@gmail.com</t>
  </si>
  <si>
    <t>gui.baldibia@hotmail.com</t>
  </si>
  <si>
    <t>rafoale979@gmail.com</t>
  </si>
  <si>
    <t>socratessilva11@hotmail.com</t>
  </si>
  <si>
    <t>clubpanteranegra3@gmail.com</t>
  </si>
  <si>
    <t>Klebersantanajr@hotmail.com</t>
  </si>
  <si>
    <t>12_st_capt</t>
  </si>
  <si>
    <t>Jeferson.cleto@outlook.com</t>
  </si>
  <si>
    <t>nailson.atc@hotmail.com</t>
  </si>
  <si>
    <t>Kauasilvafereirasvl@gmail.com</t>
  </si>
  <si>
    <t>igorsacerdotevo@gmail.com</t>
  </si>
  <si>
    <t>joaoeduardobarbosa141412@gmail.com</t>
  </si>
  <si>
    <t>diego.cunhaalves@gmail.com</t>
  </si>
  <si>
    <t>Jdjd@jsjs.jzjzjs</t>
  </si>
  <si>
    <t>17_h_capt</t>
  </si>
  <si>
    <t>gabriel.fetter@hotmail.com</t>
  </si>
  <si>
    <t>julio.laxd@gmail.com</t>
  </si>
  <si>
    <t>emanuelgallina@hotmail.com</t>
  </si>
  <si>
    <t>Sancarlos748@gmail.com</t>
  </si>
  <si>
    <t>jefersongarrilho@gmail.com</t>
  </si>
  <si>
    <t>rick.engenharia@gmail.com</t>
  </si>
  <si>
    <t>douglas.martino.ds@gmail.com</t>
  </si>
  <si>
    <t>julice.ticiana@hotmail.com</t>
  </si>
  <si>
    <t>Ledirpalhares@hotmail.com</t>
  </si>
  <si>
    <t>Marombateixeirasantos@hotmail.com</t>
  </si>
  <si>
    <t>domingosrosirene@outlook.com</t>
  </si>
  <si>
    <t>carloscopereira@gmail.com</t>
  </si>
  <si>
    <t>rafael.remor@grupoft.com.br</t>
  </si>
  <si>
    <t>Stevensonmatellyon@gmail.com</t>
  </si>
  <si>
    <t>lukaserx@gmail.com</t>
  </si>
  <si>
    <t>jhonlenonbarbosa6179@gmail.com</t>
  </si>
  <si>
    <t>Sandroamorimxavier@gmail.com</t>
  </si>
  <si>
    <t>gustavomansur2010@hotmail.com</t>
  </si>
  <si>
    <t>eliandroxavier27@gmail.com</t>
  </si>
  <si>
    <t>wagconceicao40@gmail.com</t>
  </si>
  <si>
    <t>joelsonsousa577@gmail.com</t>
  </si>
  <si>
    <t>tgmmoura@hotmail.com</t>
  </si>
  <si>
    <t>vinicios.sb.santos@gmail.com</t>
  </si>
  <si>
    <t>barunes13@gmail.com</t>
  </si>
  <si>
    <t>antoniosergio28@hotmail.com</t>
  </si>
  <si>
    <t>periclessouza778@gmail.com</t>
  </si>
  <si>
    <t>abnerrafaelinocencioinocencio@gmail.com</t>
  </si>
  <si>
    <t>Joaovitorpaulo97@gmail.com</t>
  </si>
  <si>
    <t>wanderson.with@gmail.com</t>
  </si>
  <si>
    <t>Wallafribeiro6900@gmail.com</t>
  </si>
  <si>
    <t>alzelenio@gmail.com</t>
  </si>
  <si>
    <t>gustavohenriquepereira0078@gmail.com</t>
  </si>
  <si>
    <t>gleibson.miranda@gmail.com</t>
  </si>
  <si>
    <t>brenofabiano0@gmail.com</t>
  </si>
  <si>
    <t>Roger.marinho3d@gmail.com</t>
  </si>
  <si>
    <t>leonardorochads@gmail.com</t>
  </si>
  <si>
    <t>bessapedro2324@gmail.com</t>
  </si>
  <si>
    <t>leandrocrpalma7@gmail.com</t>
  </si>
  <si>
    <t>Osileif035@gmail.com</t>
  </si>
  <si>
    <t>lucassid211@gmail.com</t>
  </si>
  <si>
    <t>jordisantos123456@gmail.com</t>
  </si>
  <si>
    <t>joedson.dnogueira@gmail.com</t>
  </si>
  <si>
    <t>rc.souza@hotmail.com</t>
  </si>
  <si>
    <t>luan_serph@yahoo.com.br</t>
  </si>
  <si>
    <t>anakaroline466@gmail.com</t>
  </si>
  <si>
    <t>Davi.loust@gmail.com</t>
  </si>
  <si>
    <t>lyragoncalvesm@gmail.com</t>
  </si>
  <si>
    <t>leandrolgsc@hotmail.com</t>
  </si>
  <si>
    <t>Armando.c.v.s.junior@gmail.com</t>
  </si>
  <si>
    <t>charles.mfoliveira@gmail.com</t>
  </si>
  <si>
    <t>christine@kritikos.com.br</t>
  </si>
  <si>
    <t>andre_santoss@icloud.com</t>
  </si>
  <si>
    <t>Priscilacandido.neves@gmail.com</t>
  </si>
  <si>
    <t>juliana.macario92@hotmail.com</t>
  </si>
  <si>
    <t>tatimdias@outlook.com</t>
  </si>
  <si>
    <t>juniorleiro3@gmail.com</t>
  </si>
  <si>
    <t>fabianogalan22@hotmail.com</t>
  </si>
  <si>
    <t>Op60267@gmail.com</t>
  </si>
  <si>
    <t>gnannengenharia@gmail.com</t>
  </si>
  <si>
    <t>clemildasbatista@gmail.com</t>
  </si>
  <si>
    <t>nanzim@gmail.com</t>
  </si>
  <si>
    <t>leonardodeoliveira@outlook.com</t>
  </si>
  <si>
    <t>Saullsantana116@gmail.com</t>
  </si>
  <si>
    <t>evandro_tm@hotmail.com</t>
  </si>
  <si>
    <t>willianrmcompras@gmail.com</t>
  </si>
  <si>
    <t>pithishop@gmail.com</t>
  </si>
  <si>
    <t>jean.life.day@gmail.com</t>
  </si>
  <si>
    <t>Albertdumont20@Hotmail.com</t>
  </si>
  <si>
    <t>eduardoadf2020@gmail.com</t>
  </si>
  <si>
    <t>tatianaduvale@gmail.com</t>
  </si>
  <si>
    <t>daniel.noob_94@outlook.com</t>
  </si>
  <si>
    <t>graficamj2012@yahoo.com</t>
  </si>
  <si>
    <t>brunolopes201558@gmail.com</t>
  </si>
  <si>
    <t>lorenaclaradt8@gmail.com</t>
  </si>
  <si>
    <t>helen_79rt@hotmail.com</t>
  </si>
  <si>
    <t>Telegram</t>
  </si>
  <si>
    <t>org_telegram</t>
  </si>
  <si>
    <t>glasenappthalys@gmail.com</t>
  </si>
  <si>
    <t>gestordetrafegocarlossantos@gmail.com</t>
  </si>
  <si>
    <t>marciadanny@hotmail.com</t>
  </si>
  <si>
    <t>michael-gerson@hotmail.com</t>
  </si>
  <si>
    <t>wesleyfcch@gmail.com</t>
  </si>
  <si>
    <t>wesley.soares96@hotmail.com</t>
  </si>
  <si>
    <t>ricardosouzafortini@gmail.com</t>
  </si>
  <si>
    <t>ademirfontes3@gmail.com</t>
  </si>
  <si>
    <t>leanteles171@gmail.com</t>
  </si>
  <si>
    <t>marlynedson@yahoo.com.br</t>
  </si>
  <si>
    <t>douglasbarreto.mendes@gmail.com</t>
  </si>
  <si>
    <t>LL_viu_captur</t>
  </si>
  <si>
    <t>andersonalves992588@gmail.com</t>
  </si>
  <si>
    <t>charuto15101977@gmail.com</t>
  </si>
  <si>
    <t>bruno_mariano1982@hotmail.com</t>
  </si>
  <si>
    <t>marcelo32k2@hotmail.com</t>
  </si>
  <si>
    <t>willians.guedes@hotmail.com</t>
  </si>
  <si>
    <t>wdir2000@yahoo.com.br</t>
  </si>
  <si>
    <t>diogop.araujo@gmail.com</t>
  </si>
  <si>
    <t>renatocarros9090@gmail.com</t>
  </si>
  <si>
    <t>welton_oliveira1991@hotmail.com</t>
  </si>
  <si>
    <t>prilinck@gmail.com</t>
  </si>
  <si>
    <t>Julianamoraes634@gmail.com</t>
  </si>
  <si>
    <t>ednilsonjefferson@hotmail.com</t>
  </si>
  <si>
    <t>dannimatias@gmail.com</t>
  </si>
  <si>
    <t>daglenlefidf@gmail.com</t>
  </si>
  <si>
    <t>franciscoanselmo80@gmail.com</t>
  </si>
  <si>
    <t>matheuslinscarvalho@hotmail.com</t>
  </si>
  <si>
    <t>tiagopereiraspfc@gmail.com</t>
  </si>
  <si>
    <t>vampyrekill@gmail.com</t>
  </si>
  <si>
    <t>Cleverson.amorim@gmail.com</t>
  </si>
  <si>
    <t>Xateck@gmail.com</t>
  </si>
  <si>
    <t>clbrferreira14@gmail.com</t>
  </si>
  <si>
    <t>wayneclassichall@hotmail.com</t>
  </si>
  <si>
    <t>rm511626@gmail.com</t>
  </si>
  <si>
    <t>Samuelcents@gmail.com</t>
  </si>
  <si>
    <t>Ninosniper07@gmail.com</t>
  </si>
  <si>
    <t>pauloalves099@gmail.com</t>
  </si>
  <si>
    <t>dri-evelyn@hotmail.com.br</t>
  </si>
  <si>
    <t>Thiagobtejoao@gmail.com</t>
  </si>
  <si>
    <t>rafaijth@hotmail.com</t>
  </si>
  <si>
    <t>ernandonani6@gmail.com</t>
  </si>
  <si>
    <t>eebarbosa@icloum.com</t>
  </si>
  <si>
    <t>barroskaua547@gmail.com</t>
  </si>
  <si>
    <t>rtpuppim@gmail.com</t>
  </si>
  <si>
    <t>brunno.almmeida@yahoo.com.br</t>
  </si>
  <si>
    <t>jpcardoso0811@gmail.com</t>
  </si>
  <si>
    <t>benilson_toc@hotmail.com</t>
  </si>
  <si>
    <t>Fialho25@icloud.com</t>
  </si>
  <si>
    <t>int_programa_2</t>
  </si>
  <si>
    <t>david.hmjr@gmail.com</t>
  </si>
  <si>
    <t>Joca.cb@gmail.com</t>
  </si>
  <si>
    <t>gerusa.idiomas@gmail.com</t>
  </si>
  <si>
    <t>hemersonc3@hotmail.com</t>
  </si>
  <si>
    <t>marcio.stam@gmail.com</t>
  </si>
  <si>
    <t>ailtonpk3000@hotmail.com</t>
  </si>
  <si>
    <t>claytonprimo24@gmail.com</t>
  </si>
  <si>
    <t>tbox96393@gmail.com</t>
  </si>
  <si>
    <t>klei-iarli@hotmail.com</t>
  </si>
  <si>
    <t>gustavofernandesbalbio@gmail.com</t>
  </si>
  <si>
    <t>Luladerfv@hotmail.com</t>
  </si>
  <si>
    <t>valdineletrotec@gmail.com</t>
  </si>
  <si>
    <t>kleimerrobison@gmail.com</t>
  </si>
  <si>
    <t>rannierisilva25@gmail.com</t>
  </si>
  <si>
    <t>gregorioalmeida70@gmail.com</t>
  </si>
  <si>
    <t>leandrofernandes5995@gmail.como</t>
  </si>
  <si>
    <t>Negodideus@gmail.com</t>
  </si>
  <si>
    <t>guilhermelordelo1993@gmail.com</t>
  </si>
  <si>
    <t>brunomartins0804@gmail.com</t>
  </si>
  <si>
    <t>Danielcamargos803@gmail.com</t>
  </si>
  <si>
    <t>Mmplogistica01@gmail.com</t>
  </si>
  <si>
    <t>diego.silvino@outlook.com</t>
  </si>
  <si>
    <t>taylor.telles2016@gmail.com</t>
  </si>
  <si>
    <t>Dannibarier@gmail.com</t>
  </si>
  <si>
    <t>poly-benk@hotmail.com</t>
  </si>
  <si>
    <t>vanderleibento.silva@outlook.com</t>
  </si>
  <si>
    <t>lailla_rs@hotmail.com</t>
  </si>
  <si>
    <t>chaves.sena.paulo@gmail.com</t>
  </si>
  <si>
    <t>vanderson.anjos123@gmail.com</t>
  </si>
  <si>
    <t>josiasgdosilva@gmail.com</t>
  </si>
  <si>
    <t>lucasgabrieldo@gmail.com</t>
  </si>
  <si>
    <t>adelarmello8@gmail.com</t>
  </si>
  <si>
    <t>brunovillarprofissional@gmail.com</t>
  </si>
  <si>
    <t>will.fmz@hotmail.com</t>
  </si>
  <si>
    <t>felipe.petriw.ads@gmail.com</t>
  </si>
  <si>
    <t>kotonete12@gmail.com</t>
  </si>
  <si>
    <t>guigacadorini@hotmail.com</t>
  </si>
  <si>
    <t>lucwaplay21@gmail.com</t>
  </si>
  <si>
    <t>wilintonjss@yahoo.com.br</t>
  </si>
  <si>
    <t>juniormaurino95@gmail.com</t>
  </si>
  <si>
    <t>miholiveira385@gmail.com</t>
  </si>
  <si>
    <t>leonardoferreiramiranda@outlook.com</t>
  </si>
  <si>
    <t>rodrigo.braggio@outlook.com</t>
  </si>
  <si>
    <t>marcelloarrudacarvalho@hotmail.com</t>
  </si>
  <si>
    <t>diegomateus7@gmail.com</t>
  </si>
  <si>
    <t>aluiziovieira1987@gmail.com</t>
  </si>
  <si>
    <t>felipevictorbrito@hotmail.com.br</t>
  </si>
  <si>
    <t>marcos.jhg2404@gmail.com</t>
  </si>
  <si>
    <t>renatotviana@gmail.com</t>
  </si>
  <si>
    <t>guilherme_falco@hotmail.com</t>
  </si>
  <si>
    <t>jonathagallo@gmail.com</t>
  </si>
  <si>
    <t>luizfelipemuller78@gmail.com</t>
  </si>
  <si>
    <t>Luis.dalposso80@gmail.com</t>
  </si>
  <si>
    <t>alinegss@live.com</t>
  </si>
  <si>
    <t>wesleypivato755@gmail.com</t>
  </si>
  <si>
    <t>miltinho.prado2012@gmail.com</t>
  </si>
  <si>
    <t>williampistoleiro@gmail.com</t>
  </si>
  <si>
    <t>vidroshow7@hotmail.com</t>
  </si>
  <si>
    <t>jbassoneto@gmail.com</t>
  </si>
  <si>
    <t>amorimdenis808@gmail.com</t>
  </si>
  <si>
    <t>Rafael_cardoso88@hotmail.com</t>
  </si>
  <si>
    <t>marcos_ciprian@yahoo.com.br</t>
  </si>
  <si>
    <t>jerry-alves.p@outlook.com</t>
  </si>
  <si>
    <t>silvaluisalberto1994@gmail.com</t>
  </si>
  <si>
    <t>darlan-l2@hotmail.com</t>
  </si>
  <si>
    <t>Ofconsertos@gmail.com</t>
  </si>
  <si>
    <t>joelaragao1985@gmail.com</t>
  </si>
  <si>
    <t>gusmao.barbara@outlook.com</t>
  </si>
  <si>
    <t>rtatiane685@gmail.com</t>
  </si>
  <si>
    <t>jhonatansilvajr23@gmail.com</t>
  </si>
  <si>
    <t>Faciscosouza202@gmail.com</t>
  </si>
  <si>
    <t>marciocamargo932@gmail.com</t>
  </si>
  <si>
    <t>juninhonilo103@gmail.com</t>
  </si>
  <si>
    <t>jd062688@gmail.com</t>
  </si>
  <si>
    <t>gabriel_correa2008@hotmail.com</t>
  </si>
  <si>
    <t>mmbonfim29@gmail.com</t>
  </si>
  <si>
    <t>rafaeltaelgomes@gmail.com</t>
  </si>
  <si>
    <t>fillipemj@gmail.com</t>
  </si>
  <si>
    <t>jmsantosj@hotmail.com</t>
  </si>
  <si>
    <t>joaopaulomoraes382@gmail.com</t>
  </si>
  <si>
    <t>gabrielpazgvbr@gmail.com</t>
  </si>
  <si>
    <t>Roger.dalmo30@gmail.com</t>
  </si>
  <si>
    <t>gabrielconceicao771@gmail.com</t>
  </si>
  <si>
    <t>gomespaul1901@gmail.com</t>
  </si>
  <si>
    <t>sr1423913@gmail.com</t>
  </si>
  <si>
    <t>solflip57@gmail.com</t>
  </si>
  <si>
    <t>jp3730367@gmail.com</t>
  </si>
  <si>
    <t>jleite38@gmail.com</t>
  </si>
  <si>
    <t>anapaulasouza2095@gmail.com</t>
  </si>
  <si>
    <t>marcelosantos.ms302@gmail.com</t>
  </si>
  <si>
    <t>rafasassopeixoto@gmail.com</t>
  </si>
  <si>
    <t>moniquelima19@hotmail.com</t>
  </si>
  <si>
    <t>enrick.martins@hotmail.com</t>
  </si>
  <si>
    <t>wesleysouza1466@gmail.com</t>
  </si>
  <si>
    <t>fabiowsantiago@gmail.com</t>
  </si>
  <si>
    <t>ts719559@gmail.com</t>
  </si>
  <si>
    <t>yuriaraujoandrade@gmail.com</t>
  </si>
  <si>
    <t>Mauro31cardoso@gmail.com</t>
  </si>
  <si>
    <t>Reidaviveiculo@gmail.com</t>
  </si>
  <si>
    <t>Gustavomartinsdsouza@gmail.com</t>
  </si>
  <si>
    <t>edaniela.com@gmail.com</t>
  </si>
  <si>
    <t>jpinvestidor7@gmail.com</t>
  </si>
  <si>
    <t>Jonathan_elite023@hotmail.com</t>
  </si>
  <si>
    <t>romero.pereira35@bol.com.br</t>
  </si>
  <si>
    <t>vanessacralmeidaa@gmail.com</t>
  </si>
  <si>
    <t>a.ndree@live.com</t>
  </si>
  <si>
    <t>reginaldo-rsa@hotmail.com</t>
  </si>
  <si>
    <t>vanildomacedo37@gmail.com</t>
  </si>
  <si>
    <t>carlos.santos_4027@hotmail.com</t>
  </si>
  <si>
    <t>adailtonb707@gmail.com</t>
  </si>
  <si>
    <t>lc.rocha.rocha@gmail.com</t>
  </si>
  <si>
    <t>dougfreitas2808@gmail.com</t>
  </si>
  <si>
    <t>Fsantoslais6@gmail.com</t>
  </si>
  <si>
    <t>giomarchetti2017@gmail.com</t>
  </si>
  <si>
    <t>fnwill_18@outlook.com</t>
  </si>
  <si>
    <t>matheusribeirosantos89@gmail.com</t>
  </si>
  <si>
    <t>josuel_jsb@hotmail.com</t>
  </si>
  <si>
    <t>zoutech@gmail.com</t>
  </si>
  <si>
    <t>danha_rs@hotmail.com</t>
  </si>
  <si>
    <t>Williamslimalima854@gmail.com</t>
  </si>
  <si>
    <t>thiago.conv@gmail.com</t>
  </si>
  <si>
    <t>habraao.tj@gmail.com</t>
  </si>
  <si>
    <t>matheus.carvabarroso@gmail.com</t>
  </si>
  <si>
    <t>luiza.t.hage@gmail.com</t>
  </si>
  <si>
    <t>daltonctorezani@hotmail.com</t>
  </si>
  <si>
    <t>18_h_capt</t>
  </si>
  <si>
    <t>gtag26154@gmail.com</t>
  </si>
  <si>
    <t>Silvavianasandro@gmail.com</t>
  </si>
  <si>
    <t>luizfelipebms1007@gmail.com</t>
  </si>
  <si>
    <t>Is.92112260@gmail.com</t>
  </si>
  <si>
    <t>prestesp795@gmail.com</t>
  </si>
  <si>
    <t>Thyaggokampf@gmail.com</t>
  </si>
  <si>
    <t>sangre.nueva.efcr@gmail.com</t>
  </si>
  <si>
    <t>marcellosouza.v@gmail.com</t>
  </si>
  <si>
    <t>luisantoniocolombelli@yahoo.com.br</t>
  </si>
  <si>
    <t>corassajp@gmail.com</t>
  </si>
  <si>
    <t>janieldoarruda2.0@gmail.com</t>
  </si>
  <si>
    <t>Amanda95151@gmail.com</t>
  </si>
  <si>
    <t>Fernandoraulino2@gmail.com</t>
  </si>
  <si>
    <t>jayanab18@hotmail.com</t>
  </si>
  <si>
    <t>normandaweb@gmail.com</t>
  </si>
  <si>
    <t>wagnoluan@hotmail.com</t>
  </si>
  <si>
    <t>antcabral2016@gmail.com</t>
  </si>
  <si>
    <t>hugogaga47@gmail.com</t>
  </si>
  <si>
    <t>jenildoestrela@hotmail.com</t>
  </si>
  <si>
    <t>thiagoonasc@yahoo.com.br</t>
  </si>
  <si>
    <t>tavaressousathiago@gmail.com</t>
  </si>
  <si>
    <t>A.regio@gmail.com</t>
  </si>
  <si>
    <t>LL_50_convite</t>
  </si>
  <si>
    <t>mymotog5g@gmail.com</t>
  </si>
  <si>
    <t>Allisoncesared@gmail.com</t>
  </si>
  <si>
    <t>Victorokino@gmail.cok</t>
  </si>
  <si>
    <t>netocoral@gmail.com</t>
  </si>
  <si>
    <t>Jefferson.manutencao@outlook.com</t>
  </si>
  <si>
    <t>15_h_capt</t>
  </si>
  <si>
    <t>kauamagnus11@gmail.com</t>
  </si>
  <si>
    <t>rogerosoares@outlook.com</t>
  </si>
  <si>
    <t>Juvanaugustnascimento@gmail.com</t>
  </si>
  <si>
    <t>dougdg9312@gmail.com</t>
  </si>
  <si>
    <t>Jasmimyasmim45@gmail.com</t>
  </si>
  <si>
    <t>carla.franzan@gmail.com</t>
  </si>
  <si>
    <t>pedro.dozzi10@gmail.com</t>
  </si>
  <si>
    <t>wallacejordan986@gmail.com</t>
  </si>
  <si>
    <t>ozielestudo02@gmail.com</t>
  </si>
  <si>
    <t>adrianooliveiraqueen@gmail.com</t>
  </si>
  <si>
    <t>diegobarisao@yahoo.com.br</t>
  </si>
  <si>
    <t>luksmr_@hotmail.com</t>
  </si>
  <si>
    <t>tiago_thunderstruck@hotmail.com</t>
  </si>
  <si>
    <t>gustavoandrade15@hotmail.com</t>
  </si>
  <si>
    <t>valter.x@gmail.com</t>
  </si>
  <si>
    <t>gvitecc@hotmail.com</t>
  </si>
  <si>
    <t>willbeca@gmail.com</t>
  </si>
  <si>
    <t>raphael.jablonskas@gmail.com</t>
  </si>
  <si>
    <t>erick.ribeiro@gmail.com</t>
  </si>
  <si>
    <t>otinielflamengo46@gmail.com</t>
  </si>
  <si>
    <t>adeildo.irineu@me.com</t>
  </si>
  <si>
    <t>rogsants@hotmail.com</t>
  </si>
  <si>
    <t>gwmlima22@gmail.com</t>
  </si>
  <si>
    <t>lvnetinho@hotmail.com</t>
  </si>
  <si>
    <t>zacariaschitundal@gmail.com</t>
  </si>
  <si>
    <t>pedrorfonte@gmail.com</t>
  </si>
  <si>
    <t>dhyegooliver@hotmail.com</t>
  </si>
  <si>
    <t>marcos.julia@hotmail.com</t>
  </si>
  <si>
    <t>ya_goo2009_@hotmail.com</t>
  </si>
  <si>
    <t>barbosaroger773@gmail.com</t>
  </si>
  <si>
    <t>alexdro0809@gmail.com</t>
  </si>
  <si>
    <t>brunoh.silveira100@gmail.com</t>
  </si>
  <si>
    <t>janderson_binho@hotmail.com</t>
  </si>
  <si>
    <t>andersonged@yahoo.com.br</t>
  </si>
  <si>
    <t>emerson.barbosau.u@gmail.com</t>
  </si>
  <si>
    <t>estefanecristinadejesus14@gmail.com</t>
  </si>
  <si>
    <t>higorprazeres@hotmail.com</t>
  </si>
  <si>
    <t>hector_fls@hotmail.com</t>
  </si>
  <si>
    <t>alexandre231190@gmail.com.br</t>
  </si>
  <si>
    <t>Joareslopes2705@gmail.com</t>
  </si>
  <si>
    <t>bryanwallef@hotmail.com</t>
  </si>
  <si>
    <t>douglassalazar1980@gmail.com</t>
  </si>
  <si>
    <t>fabriciosilva1020@gmail.com</t>
  </si>
  <si>
    <t>shumingoscapua@gmail.com</t>
  </si>
  <si>
    <t>gomesrafael0003@gmail.com</t>
  </si>
  <si>
    <t>brahiamcaldas@gmail.com</t>
  </si>
  <si>
    <t>romulo.51032@gmail.com</t>
  </si>
  <si>
    <t>hbsconsultor@gmail.com</t>
  </si>
  <si>
    <t>siraj.arqueiro@gmail.com</t>
  </si>
  <si>
    <t>cmfernandesrj@gmail.com</t>
  </si>
  <si>
    <t>eraldosdn@gmail.com</t>
  </si>
  <si>
    <t>Jose.iee@hotmail.com</t>
  </si>
  <si>
    <t>dannillors@gmail.com</t>
  </si>
  <si>
    <t>Rony30lopes@gmail.com</t>
  </si>
  <si>
    <t>Zinho.henri@hotmail.com</t>
  </si>
  <si>
    <t>hildemaroliveirajunior@gmail.com</t>
  </si>
  <si>
    <t>margareth.aliendres@gmail.com</t>
  </si>
  <si>
    <t>michelsales59@gmail.com</t>
  </si>
  <si>
    <t>juliocesarsipo@gmail.com</t>
  </si>
  <si>
    <t>mellsalvatory@gmail.com</t>
  </si>
  <si>
    <t>marcosruizmrf@outlook.com</t>
  </si>
  <si>
    <t>Jefersonfernando013@gmail.com</t>
  </si>
  <si>
    <t>Araujobarros.7051@gmail.com</t>
  </si>
  <si>
    <t>ntcbolado18473@gmail.com</t>
  </si>
  <si>
    <t>sidney2brito@hotmail.com</t>
  </si>
  <si>
    <t>magnetocolegio@yahoo.com.br</t>
  </si>
  <si>
    <t>philippebonfati@hotmail.com</t>
  </si>
  <si>
    <t>alancalista1@gmail.com</t>
  </si>
  <si>
    <t>fbianas2@gmail.com</t>
  </si>
  <si>
    <t>marcio.souza.martires@hotmail.com</t>
  </si>
  <si>
    <t>pauloricardoaraujoterlan@gmail.com</t>
  </si>
  <si>
    <t>gilberoliveira800@gmail.com</t>
  </si>
  <si>
    <t>aurivan2007@hotmail.com</t>
  </si>
  <si>
    <t>gusalves779@gmail.com</t>
  </si>
  <si>
    <t>Aluciasmonteiro@gmail.com</t>
  </si>
  <si>
    <t>rodrigo_fc_@hotmail.com</t>
  </si>
  <si>
    <t>Fernando_alexandre@outlook.com</t>
  </si>
  <si>
    <t>borgesgisele024@gmail.com</t>
  </si>
  <si>
    <t>matheusfilipe210@gmail.com</t>
  </si>
  <si>
    <t>harrisonewton@gmail.com</t>
  </si>
  <si>
    <t>Brunocosta1313@icloud.com</t>
  </si>
  <si>
    <t>alex.pinheiro.ts@gmail.com</t>
  </si>
  <si>
    <t>icarolucas17@hotmail.com</t>
  </si>
  <si>
    <t>callieri2016@gmail.com.com</t>
  </si>
  <si>
    <t>lucaschudzik22@gmail.com</t>
  </si>
  <si>
    <t>Jhookirus@hotmail.com</t>
  </si>
  <si>
    <t>vinicius.davi2010@gmail.com</t>
  </si>
  <si>
    <t>moises_mozza@hotmail.com</t>
  </si>
  <si>
    <t>ms4909769@gmail.com</t>
  </si>
  <si>
    <t>vjsmneto@gmail.com</t>
  </si>
  <si>
    <t>brunogomes8624@gmail.com</t>
  </si>
  <si>
    <t>renanfranciosi@hotmail.com</t>
  </si>
  <si>
    <t>cachedolar@gmail.com</t>
  </si>
  <si>
    <t>edinaldoinfo@gmail.com</t>
  </si>
  <si>
    <t>paaulo.mota@gmail.com</t>
  </si>
  <si>
    <t>rudinho30@hotmail.com</t>
  </si>
  <si>
    <t>guilhermearante986@gmail.com</t>
  </si>
  <si>
    <t>rafaelsevero441@gmail.com</t>
  </si>
  <si>
    <t>dianadasilva1982@hotmail.com</t>
  </si>
  <si>
    <t>alexdacunhadeoliveira@gmail.com</t>
  </si>
  <si>
    <t>LL_envolv_5d</t>
  </si>
  <si>
    <t>Heymynameisfe@gmail.com</t>
  </si>
  <si>
    <t>contato.diego2525@gmail.com</t>
  </si>
  <si>
    <t>Jonatansaturno.17@hotmail.com</t>
  </si>
  <si>
    <t>nicolasadriana@hotmail.com</t>
  </si>
  <si>
    <t>1984cristianoaraujo@gmail.com</t>
  </si>
  <si>
    <t>diegoro685@gmail.com</t>
  </si>
  <si>
    <t>leticialeleh0307@gmail.com</t>
  </si>
  <si>
    <t>Ylgnervale2018@gmail.com</t>
  </si>
  <si>
    <t>jeverson397@gmail.com</t>
  </si>
  <si>
    <t>eliveltonsouzaferminio3@gmail.com</t>
  </si>
  <si>
    <t>Viniciusramos.ti@gmail.com</t>
  </si>
  <si>
    <t>jvinhas42@gmail.com</t>
  </si>
  <si>
    <t>azevedo.bruno893@gmail.com</t>
  </si>
  <si>
    <t>cntt.matheus@gmail.com</t>
  </si>
  <si>
    <t>jorgedosantosctt@gmail.com</t>
  </si>
  <si>
    <t>wallace.he2503@gmail.com</t>
  </si>
  <si>
    <t>wallace.he2019@gmail.com</t>
  </si>
  <si>
    <t>iarlenmaia2@gmail.com</t>
  </si>
  <si>
    <t>paulinoamparo76@gmail.com</t>
  </si>
  <si>
    <t>jasonsds@gmail.com</t>
  </si>
  <si>
    <t>zz1tab@gmail.com</t>
  </si>
  <si>
    <t>rayanesantana590@outlook.com</t>
  </si>
  <si>
    <t>josefonseca17n@gmail.com</t>
  </si>
  <si>
    <t>mayara_mayara@hotmail.com</t>
  </si>
  <si>
    <t>dluizm@gmail.com</t>
  </si>
  <si>
    <t>valtpaulo@gmail.com</t>
  </si>
  <si>
    <t>Panloveszsz@gmail.com</t>
  </si>
  <si>
    <t>vitor.trampo@hotmail.com</t>
  </si>
  <si>
    <t>alaneidepimenta1997@gmail.com</t>
  </si>
  <si>
    <t>josesantoss12@hotmail.com</t>
  </si>
  <si>
    <t>eduardopereiraveiga@gmail.com</t>
  </si>
  <si>
    <t>leandresmartins@gmail.com</t>
  </si>
  <si>
    <t>leidiane.andrade88@gmail.com</t>
  </si>
  <si>
    <t>everson.mvbrasil@gmail.com</t>
  </si>
  <si>
    <t>jota.ro51@gmail.com</t>
  </si>
  <si>
    <t>dfano.seguranca@hotmail.com</t>
  </si>
  <si>
    <t>aos_ms@hotmail.com</t>
  </si>
  <si>
    <t>rodrigodigosantossantos@gmail.com</t>
  </si>
  <si>
    <t>ecorrea14@gmail.com</t>
  </si>
  <si>
    <t>LL_cadast_mop</t>
  </si>
  <si>
    <t>14_h_capt</t>
  </si>
  <si>
    <t>Lguilhermedesousa29@gmail.com</t>
  </si>
  <si>
    <t>viniciuszouza17@gmail.com</t>
  </si>
  <si>
    <t>leonardo.quinze@gmail.com</t>
  </si>
  <si>
    <t>matueminecraft@gmail.com</t>
  </si>
  <si>
    <t>kennedy-guedes@outlook.com</t>
  </si>
  <si>
    <t>christiancardoso9@hotmail.com</t>
  </si>
  <si>
    <t>Ffgg@gtg.com</t>
  </si>
  <si>
    <t>ph_puoco@hotmail.com</t>
  </si>
  <si>
    <t>vitorio.food@gmail.com</t>
  </si>
  <si>
    <t>erikabatistapaz@gmail.com</t>
  </si>
  <si>
    <t>wesley2em1@gmail.com</t>
  </si>
  <si>
    <t>luccasgabryell22@gmail.com</t>
  </si>
  <si>
    <t>zzryan1010@gmail.com</t>
  </si>
  <si>
    <t>gutopcorreia@gmail.com</t>
  </si>
  <si>
    <t>leeh.mourah62@gmail.com</t>
  </si>
  <si>
    <t>deiaatleta@gmail.com</t>
  </si>
  <si>
    <t>Frank2016oliveira@gmail.com</t>
  </si>
  <si>
    <t>emersonprodev@outlook.com</t>
  </si>
  <si>
    <t>joaotgj22@gmail.com</t>
  </si>
  <si>
    <t>Marcelo.coelho79@hotmail.com</t>
  </si>
  <si>
    <t>gustavo_pp_@hotmail.com</t>
  </si>
  <si>
    <t>bkrug@outlook.com.br</t>
  </si>
  <si>
    <t>vini.azevedo370@gmail.com</t>
  </si>
  <si>
    <t>sheriffseguranca007@gmail.com</t>
  </si>
  <si>
    <t>malcon_gm@yahoo.com.br</t>
  </si>
  <si>
    <t>atilaluis2005@gmail.com</t>
  </si>
  <si>
    <t>katfranca@yahoo.com.br</t>
  </si>
  <si>
    <t>Zaiarios@outlook.com</t>
  </si>
  <si>
    <t>DeividDJBP@hotmail.com</t>
  </si>
  <si>
    <t>cleiltonpedreira@gmail.com</t>
  </si>
  <si>
    <t>Alysson02hls@hotmail.com</t>
  </si>
  <si>
    <t>pvom5@hotmail.com</t>
  </si>
  <si>
    <t>joycegfk@icloud.com</t>
  </si>
  <si>
    <t>larissawoidella@hotmail.com</t>
  </si>
  <si>
    <t>carvalan_evando@hotmail.com</t>
  </si>
  <si>
    <t>Santos.lorena848@gmail.com</t>
  </si>
  <si>
    <t>anderson1986a@gmail.com</t>
  </si>
  <si>
    <t>quadranandre@gmail.com</t>
  </si>
  <si>
    <t>rclbh22@gmail.com</t>
  </si>
  <si>
    <t>marcilio3016@gmail.com</t>
  </si>
  <si>
    <t>lcluiscarlos21@hotmail.com</t>
  </si>
  <si>
    <t>Rafaeldelondres@hotmail.com</t>
  </si>
  <si>
    <t>scalla.freitas@gmail.com</t>
  </si>
  <si>
    <t>ewertonpdrt@gmail.com</t>
  </si>
  <si>
    <t>azevedonicolas977@gmail.com</t>
  </si>
  <si>
    <t>iroberto.igg@gmail.com</t>
  </si>
  <si>
    <t>danielpshainer@gmail.com</t>
  </si>
  <si>
    <t>iranllima44@gmail.com</t>
  </si>
  <si>
    <t>adrianasalao@icloud.com</t>
  </si>
  <si>
    <t>aanap.ferreira@gmail.com</t>
  </si>
  <si>
    <t>Contaprobrrutor@gmail.com</t>
  </si>
  <si>
    <t>Adilson88martins@gmail.com</t>
  </si>
  <si>
    <t>rafapagoulart@yahoo.com.br</t>
  </si>
  <si>
    <t>lucaserailane@gmail.com</t>
  </si>
  <si>
    <t>Douglasazullini@gmail.com</t>
  </si>
  <si>
    <t>silvamayck586@gmail.com</t>
  </si>
  <si>
    <t>Ludmyllaemille@hotmail.com</t>
  </si>
  <si>
    <t>Admbitcoin@outlook.com</t>
  </si>
  <si>
    <t>leoni_amorim@hotmail.com</t>
  </si>
  <si>
    <t>leonardocruzsilva019@gmail.com</t>
  </si>
  <si>
    <t>tauany199matos@hmail.com</t>
  </si>
  <si>
    <t>maykomarinho2008@hotmail.com</t>
  </si>
  <si>
    <t>mlcasagrande@positivo.com.br</t>
  </si>
  <si>
    <t>eumarciobianchi@gmail.com</t>
  </si>
  <si>
    <t>barbosa.cal321@gmail.com</t>
  </si>
  <si>
    <t>atavares.design@gmail.com</t>
  </si>
  <si>
    <t>vfrancalassi@gmail.com</t>
  </si>
  <si>
    <t>bugate0234games@gmail.com</t>
  </si>
  <si>
    <t>ailton.max@live.com</t>
  </si>
  <si>
    <t>leonardonascimentosaopaulo2021@gmail.com</t>
  </si>
  <si>
    <t>bielzinn.castequini@gmail.com</t>
  </si>
  <si>
    <t>jairzinho_pvh@icloud.com</t>
  </si>
  <si>
    <t>willianaciole1@gmail.com</t>
  </si>
  <si>
    <t>Felipebenato11@outlook.com</t>
  </si>
  <si>
    <t>tionandofestas@gmail.com</t>
  </si>
  <si>
    <t>Arthurrivaldo@icloud.com</t>
  </si>
  <si>
    <t>alineasantana@gmail.com</t>
  </si>
  <si>
    <t>adrielcoves+RodolfoMori@gmail.com</t>
  </si>
  <si>
    <t>juniormarcos4009@gmail.com</t>
  </si>
  <si>
    <t>Hmotta80@hotmail.com</t>
  </si>
  <si>
    <t>leonardokrziminski123@hotmail.com</t>
  </si>
  <si>
    <t>mario.jr@msn.com</t>
  </si>
  <si>
    <t>sidney_ssantos@hotmail.com</t>
  </si>
  <si>
    <t>leopgontijo@bol.com.br</t>
  </si>
  <si>
    <t>Alencarlucas440@gmail.com</t>
  </si>
  <si>
    <t>nelsant2013@gmail.com</t>
  </si>
  <si>
    <t>Djferrugem.dnb@gmail.com</t>
  </si>
  <si>
    <t>mar090686@live.com</t>
  </si>
  <si>
    <t>venceslau.imac@gmail.com</t>
  </si>
  <si>
    <t>daianykrdoss@gmail.com</t>
  </si>
  <si>
    <t>felipeportilho12@gmail.com</t>
  </si>
  <si>
    <t>mate2804mate@gmail.com</t>
  </si>
  <si>
    <t>joafasantos24@gmail.com</t>
  </si>
  <si>
    <t>malu-espindola@hotmail.com</t>
  </si>
  <si>
    <t>Bja@gmail.com</t>
  </si>
  <si>
    <t>roniescheneyder@netscape.net</t>
  </si>
  <si>
    <t>eduardo.dalosto@gmail.com</t>
  </si>
  <si>
    <t>Thalysson_matos@hotmail.com</t>
  </si>
  <si>
    <t>felipemesquitadevargas2@gmail.com</t>
  </si>
  <si>
    <t>eduardoaugustomachado@hotmail.com</t>
  </si>
  <si>
    <t>Bruno_1202@hotmail.com</t>
  </si>
  <si>
    <t>rodrigorosanti78@gmail.com</t>
  </si>
  <si>
    <t>Hugohenriquereis18@gmail.com</t>
  </si>
  <si>
    <t>vanessa.goncalves98@gmail.com</t>
  </si>
  <si>
    <t>thiago.rocha13@yahoo.com.br</t>
  </si>
  <si>
    <t>rodrigorg9@gmail.com</t>
  </si>
  <si>
    <t>bruno_p.santos@hotmail.com</t>
  </si>
  <si>
    <t>Orochimaruejp@gmail.com</t>
  </si>
  <si>
    <t>leandro.garcia.lhp@gmail.com</t>
  </si>
  <si>
    <t>marco.tulio.freitas.df@gmail.com</t>
  </si>
  <si>
    <t>cj400075@gmail.com</t>
  </si>
  <si>
    <t>gabrielmg01.gm@gmail.comgab</t>
  </si>
  <si>
    <t>eltonoliveiracruz@gmail.com</t>
  </si>
  <si>
    <t>weslleyyvieira04@gmail.com</t>
  </si>
  <si>
    <t>Digitalemprendimentos@gmail.com</t>
  </si>
  <si>
    <t>matheusduartepaesleme@gmail.com</t>
  </si>
  <si>
    <t>victorbem_1987@hotmail.com</t>
  </si>
  <si>
    <t>lucas-mouura@hotmail.com</t>
  </si>
  <si>
    <t>marcosdutra33@yahoo.com.br</t>
  </si>
  <si>
    <t>eduardo@pechmann.com.br</t>
  </si>
  <si>
    <t>Henzo223344556@gmail.com</t>
  </si>
  <si>
    <t>Kabumgamesbr10@gmail.com</t>
  </si>
  <si>
    <t>avaleriasoares@gmail.com</t>
  </si>
  <si>
    <t>yagofontes2017@gmail.com</t>
  </si>
  <si>
    <t>Diogenessouzap@icloud.com</t>
  </si>
  <si>
    <t>ruanmarques_@outlook.com</t>
  </si>
  <si>
    <t>valneyaj@gmail.com</t>
  </si>
  <si>
    <t>Leodafiel82@hotmail.com</t>
  </si>
  <si>
    <t>guimaraesdinho@hotmail.com</t>
  </si>
  <si>
    <t>carolina.lemosf@gmail.com</t>
  </si>
  <si>
    <t>rafalyma32@gmail.com</t>
  </si>
  <si>
    <t>julianatsbandeira@gmail.com</t>
  </si>
  <si>
    <t>leonardo.hashimoto11@gmail.com</t>
  </si>
  <si>
    <t>alessandrowindsonmm@gmail.com</t>
  </si>
  <si>
    <t>rhvanessaribeiro@gmail.com</t>
  </si>
  <si>
    <t>Rafaelgalarca@gnail.com</t>
  </si>
  <si>
    <t>eofihdowalker26@gmail.com</t>
  </si>
  <si>
    <t>ppangoni@gmail.com</t>
  </si>
  <si>
    <t>alessandro.boeno22@gmail.com</t>
  </si>
  <si>
    <t>Chn.louzada@gmail.com</t>
  </si>
  <si>
    <t>Guterperes@gmail.com</t>
  </si>
  <si>
    <t>reformaebenezer@gmail.com</t>
  </si>
  <si>
    <t>saarah.reiis@gmail.com</t>
  </si>
  <si>
    <t>thiago85@hotmail.com</t>
  </si>
  <si>
    <t>guidourado18@hotmail.com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</si>
</sst>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0">
    <font>
      <sz val="10.0"/>
      <color rgb="FF000000"/>
      <name val="Arial"/>
      <scheme val="minor"/>
    </font>
    <font>
      <color theme="1"/>
      <name val="Arial"/>
      <scheme val="minor"/>
    </font>
    <font>
      <color theme="1"/>
      <name val="Arial"/>
    </font>
    <font>
      <sz val="11.0"/>
      <color theme="1"/>
      <name val="Inconsolata"/>
    </font>
    <font>
      <u/>
      <color rgb="FF0000FF"/>
    </font>
    <font>
      <b/>
      <color theme="1"/>
      <name val="Arial"/>
      <scheme val="minor"/>
    </font>
    <font>
      <color rgb="FFFFFFFF"/>
      <name val="Arial"/>
      <scheme val="minor"/>
    </font>
    <font>
      <b/>
      <sz val="12.0"/>
      <color rgb="FFFFFFFF"/>
      <name val="Arial"/>
      <scheme val="minor"/>
    </font>
    <font/>
    <font>
      <b/>
      <sz val="12.0"/>
      <color rgb="FF000000"/>
      <name val="Arial"/>
      <scheme val="minor"/>
    </font>
    <font>
      <b/>
      <sz val="12.0"/>
      <color theme="1"/>
      <name val="Arial"/>
      <scheme val="minor"/>
    </font>
    <font>
      <color rgb="FF000000"/>
      <name val="Arial"/>
      <scheme val="minor"/>
    </font>
    <font>
      <color rgb="FF000000"/>
      <name val="Arial"/>
    </font>
    <font>
      <b/>
      <color theme="1"/>
      <name val="Arial"/>
    </font>
    <font>
      <b/>
      <color rgb="FFFFFFFF"/>
      <name val="Arial"/>
    </font>
    <font>
      <color rgb="FFFF0000"/>
      <name val="Arial"/>
      <scheme val="minor"/>
    </font>
    <font>
      <color rgb="FF0000FF"/>
      <name val="Arial"/>
      <scheme val="minor"/>
    </font>
    <font>
      <b/>
      <color rgb="FF38761D"/>
      <name val="Arial"/>
      <scheme val="minor"/>
    </font>
    <font>
      <b/>
      <sz val="12.0"/>
      <color theme="1"/>
      <name val="Arial"/>
    </font>
    <font>
      <b/>
      <sz val="14.0"/>
      <color theme="1"/>
      <name val="Arial"/>
    </font>
  </fonts>
  <fills count="17">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7F6000"/>
        <bgColor rgb="FF7F6000"/>
      </patternFill>
    </fill>
    <fill>
      <patternFill patternType="solid">
        <fgColor rgb="FFF1C232"/>
        <bgColor rgb="FFF1C232"/>
      </patternFill>
    </fill>
    <fill>
      <patternFill patternType="solid">
        <fgColor rgb="FFF3F3F3"/>
        <bgColor rgb="FFF3F3F3"/>
      </patternFill>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666666"/>
        <bgColor rgb="FF666666"/>
      </patternFill>
    </fill>
    <fill>
      <patternFill patternType="solid">
        <fgColor rgb="FF434343"/>
        <bgColor rgb="FF434343"/>
      </patternFill>
    </fill>
    <fill>
      <patternFill patternType="solid">
        <fgColor rgb="FFCDDCA3"/>
        <bgColor rgb="FFCDDCA3"/>
      </patternFill>
    </fill>
    <fill>
      <patternFill patternType="solid">
        <fgColor rgb="FFB6D7A8"/>
        <bgColor rgb="FFB6D7A8"/>
      </patternFill>
    </fill>
    <fill>
      <patternFill patternType="solid">
        <fgColor rgb="FFF4CCCC"/>
        <bgColor rgb="FFF4CCCC"/>
      </patternFill>
    </fill>
    <fill>
      <patternFill patternType="solid">
        <fgColor rgb="FFE9D97A"/>
        <bgColor rgb="FFE9D97A"/>
      </patternFill>
    </fill>
    <fill>
      <patternFill patternType="solid">
        <fgColor rgb="FFFFFF00"/>
        <bgColor rgb="FFFFFF00"/>
      </patternFill>
    </fill>
  </fills>
  <borders count="6">
    <border/>
    <border>
      <left style="dotted">
        <color rgb="FFFFFFFF"/>
      </left>
      <top style="dotted">
        <color rgb="FFFFFFFF"/>
      </top>
      <bottom style="dotted">
        <color rgb="FFFFFFFF"/>
      </bottom>
    </border>
    <border>
      <top style="dotted">
        <color rgb="FFFFFFFF"/>
      </top>
      <bottom style="dotted">
        <color rgb="FFFFFFFF"/>
      </bottom>
    </border>
    <border>
      <right style="dotted">
        <color rgb="FFFFFFFF"/>
      </right>
      <top style="dotted">
        <color rgb="FFFFFFFF"/>
      </top>
      <bottom style="dotted">
        <color rgb="FFFFFFFF"/>
      </bottom>
    </border>
    <border>
      <left style="dotted">
        <color rgb="FFFFFFFF"/>
      </left>
      <right style="dotted">
        <color rgb="FFFFFFFF"/>
      </right>
      <top style="dotted">
        <color rgb="FFFFFFFF"/>
      </top>
      <bottom style="dotted">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0" fontId="3"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horizontal="right" vertical="bottom"/>
    </xf>
    <xf borderId="0" fillId="0" fontId="4" numFmtId="0" xfId="0" applyAlignment="1" applyFont="1">
      <alignment readingOrder="0"/>
    </xf>
    <xf quotePrefix="1" borderId="0" fillId="0" fontId="1" numFmtId="0" xfId="0" applyAlignment="1" applyFont="1">
      <alignment readingOrder="0"/>
    </xf>
    <xf borderId="0" fillId="0" fontId="1" numFmtId="3" xfId="0" applyAlignment="1" applyFont="1" applyNumberFormat="1">
      <alignment readingOrder="0"/>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5" numFmtId="0" xfId="0" applyAlignment="1" applyFont="1">
      <alignment horizontal="center"/>
    </xf>
    <xf borderId="0" fillId="2" fontId="1" numFmtId="0" xfId="0" applyAlignment="1" applyFill="1" applyFont="1">
      <alignment horizontal="center" vertical="center"/>
    </xf>
    <xf borderId="0" fillId="2" fontId="1" numFmtId="0" xfId="0" applyAlignment="1" applyFont="1">
      <alignment horizontal="center" shrinkToFit="0" vertical="center" wrapText="1"/>
    </xf>
    <xf borderId="0" fillId="3" fontId="6" numFmtId="0" xfId="0" applyAlignment="1" applyFill="1" applyFont="1">
      <alignment horizontal="center" readingOrder="0"/>
    </xf>
    <xf borderId="0" fillId="2" fontId="6" numFmtId="0" xfId="0" applyAlignment="1" applyFont="1">
      <alignment horizontal="center" readingOrder="0"/>
    </xf>
    <xf borderId="0" fillId="2" fontId="6" numFmtId="0" xfId="0" applyFont="1"/>
    <xf borderId="0" fillId="2" fontId="1" numFmtId="0" xfId="0" applyFont="1"/>
    <xf borderId="1" fillId="4" fontId="7" numFmtId="0" xfId="0" applyAlignment="1" applyBorder="1" applyFill="1" applyFont="1">
      <alignment horizontal="center" readingOrder="0" shrinkToFit="0" vertical="center" wrapText="1"/>
    </xf>
    <xf borderId="2" fillId="0" fontId="8" numFmtId="0" xfId="0" applyBorder="1" applyFont="1"/>
    <xf borderId="3" fillId="0" fontId="8" numFmtId="0" xfId="0" applyBorder="1" applyFont="1"/>
    <xf borderId="1" fillId="5" fontId="9" numFmtId="0" xfId="0" applyAlignment="1" applyBorder="1" applyFill="1" applyFont="1">
      <alignment horizontal="center" readingOrder="0" shrinkToFit="0" vertical="center" wrapText="1"/>
    </xf>
    <xf borderId="2" fillId="6" fontId="8" numFmtId="0" xfId="0" applyBorder="1" applyFill="1" applyFont="1"/>
    <xf borderId="3" fillId="6" fontId="8" numFmtId="0" xfId="0" applyBorder="1" applyFont="1"/>
    <xf borderId="0" fillId="0" fontId="10" numFmtId="0" xfId="0" applyAlignment="1" applyFont="1">
      <alignment shrinkToFit="0" wrapText="1"/>
    </xf>
    <xf borderId="0" fillId="7" fontId="5" numFmtId="0" xfId="0" applyAlignment="1" applyFill="1" applyFont="1">
      <alignment horizontal="center" readingOrder="0" shrinkToFit="0" vertical="center" wrapText="1"/>
    </xf>
    <xf borderId="4" fillId="7" fontId="5" numFmtId="0" xfId="0" applyAlignment="1" applyBorder="1" applyFont="1">
      <alignment horizontal="center" readingOrder="0" vertical="center"/>
    </xf>
    <xf borderId="4" fillId="7" fontId="5" numFmtId="0" xfId="0" applyAlignment="1" applyBorder="1" applyFont="1">
      <alignment horizontal="center" readingOrder="0" shrinkToFit="0" vertical="center" wrapText="1"/>
    </xf>
    <xf borderId="0" fillId="7" fontId="1" numFmtId="0" xfId="0" applyAlignment="1" applyFont="1">
      <alignment horizontal="center" readingOrder="0" shrinkToFit="0" vertical="center" wrapText="1"/>
    </xf>
    <xf borderId="4" fillId="7" fontId="1" numFmtId="0" xfId="0" applyAlignment="1" applyBorder="1" applyFont="1">
      <alignment horizontal="center" readingOrder="0" shrinkToFit="0" vertical="center" wrapText="1"/>
    </xf>
    <xf borderId="4" fillId="7" fontId="1" numFmtId="0" xfId="0" applyBorder="1" applyFont="1"/>
    <xf borderId="0" fillId="0" fontId="5" numFmtId="0" xfId="0" applyFont="1"/>
    <xf borderId="0" fillId="0" fontId="11" numFmtId="0" xfId="0" applyAlignment="1" applyFont="1">
      <alignment readingOrder="0"/>
    </xf>
    <xf borderId="4" fillId="6" fontId="11" numFmtId="0" xfId="0" applyAlignment="1" applyBorder="1" applyFont="1">
      <alignment horizontal="center" readingOrder="0" vertical="center"/>
    </xf>
    <xf borderId="0" fillId="0" fontId="12" numFmtId="0" xfId="0" applyAlignment="1" applyFont="1">
      <alignment readingOrder="0" shrinkToFit="0" vertical="bottom" wrapText="0"/>
    </xf>
    <xf borderId="4" fillId="6" fontId="11" numFmtId="0" xfId="0" applyAlignment="1" applyBorder="1" applyFont="1">
      <alignment horizontal="center" vertical="center"/>
    </xf>
    <xf borderId="4" fillId="6" fontId="11"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10" xfId="0" applyAlignment="1" applyBorder="1" applyFont="1" applyNumberFormat="1">
      <alignment horizontal="center"/>
    </xf>
    <xf borderId="4" fillId="8" fontId="11" numFmtId="1" xfId="0" applyAlignment="1" applyBorder="1" applyFill="1" applyFont="1" applyNumberFormat="1">
      <alignment horizontal="center" vertical="center"/>
    </xf>
    <xf borderId="4" fillId="0" fontId="11" numFmtId="0" xfId="0" applyBorder="1" applyFont="1"/>
    <xf borderId="4" fillId="0" fontId="11" numFmtId="10" xfId="0" applyAlignment="1" applyBorder="1" applyFont="1" applyNumberFormat="1">
      <alignment horizontal="center" vertical="center"/>
    </xf>
    <xf borderId="0" fillId="0" fontId="11" numFmtId="0" xfId="0" applyFont="1"/>
    <xf borderId="4" fillId="0" fontId="11" numFmtId="0" xfId="0" applyAlignment="1" applyBorder="1" applyFont="1">
      <alignment horizontal="center" readingOrder="0" vertical="center"/>
    </xf>
    <xf borderId="4" fillId="0" fontId="11" numFmtId="0" xfId="0" applyAlignment="1" applyBorder="1" applyFont="1">
      <alignment horizontal="center" vertical="center"/>
    </xf>
    <xf borderId="4" fillId="0" fontId="11" numFmtId="0" xfId="0" applyAlignment="1" applyBorder="1" applyFont="1">
      <alignment horizontal="center" readingOrder="0" shrinkToFit="0" vertical="center" wrapText="1"/>
    </xf>
    <xf borderId="0" fillId="0" fontId="11" numFmtId="0" xfId="0" applyAlignment="1" applyFont="1">
      <alignment horizontal="center" readingOrder="0" vertical="center"/>
    </xf>
    <xf borderId="4" fillId="0" fontId="11" numFmtId="0" xfId="0" applyAlignment="1" applyBorder="1" applyFont="1">
      <alignment horizontal="center"/>
    </xf>
    <xf borderId="0" fillId="2" fontId="11" numFmtId="0" xfId="0" applyAlignment="1" applyFont="1">
      <alignment readingOrder="0"/>
    </xf>
    <xf borderId="0" fillId="2" fontId="1" numFmtId="0" xfId="0" applyAlignment="1" applyFont="1">
      <alignment readingOrder="0"/>
    </xf>
    <xf borderId="0" fillId="2" fontId="12" numFmtId="0" xfId="0" applyAlignment="1" applyFont="1">
      <alignment readingOrder="0" shrinkToFit="0" vertical="bottom" wrapText="0"/>
    </xf>
    <xf borderId="4" fillId="2" fontId="11" numFmtId="0" xfId="0" applyAlignment="1" applyBorder="1" applyFont="1">
      <alignment horizontal="center" readingOrder="0" shrinkToFit="0" vertical="center" wrapText="1"/>
    </xf>
    <xf borderId="4" fillId="2" fontId="11" numFmtId="0" xfId="0" applyAlignment="1" applyBorder="1" applyFont="1">
      <alignment horizontal="center" shrinkToFit="0" vertical="center" wrapText="1"/>
    </xf>
    <xf borderId="4" fillId="2" fontId="11" numFmtId="10" xfId="0" applyAlignment="1" applyBorder="1" applyFont="1" applyNumberFormat="1">
      <alignment horizontal="center"/>
    </xf>
    <xf borderId="4" fillId="2" fontId="11" numFmtId="1" xfId="0" applyAlignment="1" applyBorder="1" applyFont="1" applyNumberFormat="1">
      <alignment horizontal="center" vertical="center"/>
    </xf>
    <xf borderId="4" fillId="2" fontId="11" numFmtId="0" xfId="0" applyBorder="1" applyFont="1"/>
    <xf borderId="4" fillId="2" fontId="11" numFmtId="0" xfId="0" applyAlignment="1" applyBorder="1" applyFont="1">
      <alignment horizontal="center"/>
    </xf>
    <xf borderId="4" fillId="2" fontId="11" numFmtId="0" xfId="0" applyAlignment="1" applyBorder="1" applyFont="1">
      <alignment horizontal="center" vertical="center"/>
    </xf>
    <xf borderId="0" fillId="6" fontId="11" numFmtId="0" xfId="0" applyAlignment="1" applyFont="1">
      <alignment readingOrder="0"/>
    </xf>
    <xf borderId="0" fillId="6" fontId="1" numFmtId="0" xfId="0" applyFont="1"/>
    <xf borderId="0" fillId="6" fontId="12" numFmtId="0" xfId="0" applyAlignment="1" applyFont="1">
      <alignment readingOrder="0" shrinkToFit="0" vertical="bottom" wrapText="0"/>
    </xf>
    <xf borderId="0" fillId="6" fontId="11" numFmtId="0" xfId="0" applyAlignment="1" applyFont="1">
      <alignment horizontal="center" readingOrder="0" vertical="center"/>
    </xf>
    <xf borderId="0" fillId="6" fontId="11" numFmtId="0" xfId="0" applyAlignment="1" applyFont="1">
      <alignment horizontal="center" readingOrder="0" shrinkToFit="0" vertical="center" wrapText="1"/>
    </xf>
    <xf borderId="4" fillId="6" fontId="11" numFmtId="0" xfId="0" applyAlignment="1" applyBorder="1" applyFont="1">
      <alignment horizontal="center" shrinkToFit="0" vertical="center" wrapText="1"/>
    </xf>
    <xf borderId="4" fillId="6" fontId="11" numFmtId="10" xfId="0" applyAlignment="1" applyBorder="1" applyFont="1" applyNumberFormat="1">
      <alignment horizontal="center"/>
    </xf>
    <xf borderId="4" fillId="6" fontId="11" numFmtId="1" xfId="0" applyAlignment="1" applyBorder="1" applyFont="1" applyNumberFormat="1">
      <alignment horizontal="center" vertical="center"/>
    </xf>
    <xf borderId="4" fillId="6" fontId="11" numFmtId="0" xfId="0" applyBorder="1" applyFont="1"/>
    <xf borderId="4" fillId="6" fontId="11" numFmtId="10" xfId="0" applyAlignment="1" applyBorder="1" applyFont="1" applyNumberFormat="1">
      <alignment horizontal="center" vertical="center"/>
    </xf>
    <xf borderId="0" fillId="2" fontId="11" numFmtId="0" xfId="0" applyAlignment="1" applyFont="1">
      <alignment horizontal="center" readingOrder="0" vertical="center"/>
    </xf>
    <xf borderId="0" fillId="2" fontId="11" numFmtId="0" xfId="0" applyAlignment="1" applyFont="1">
      <alignment horizontal="center" readingOrder="0" shrinkToFit="0" vertical="center" wrapText="1"/>
    </xf>
    <xf borderId="4" fillId="2" fontId="11" numFmtId="10" xfId="0" applyAlignment="1" applyBorder="1" applyFont="1" applyNumberFormat="1">
      <alignment horizontal="center" vertical="center"/>
    </xf>
    <xf borderId="4" fillId="6" fontId="11" numFmtId="0" xfId="0" applyAlignment="1" applyBorder="1" applyFont="1">
      <alignment horizontal="center" readingOrder="0" vertical="center"/>
    </xf>
    <xf borderId="4" fillId="6" fontId="11" numFmtId="0" xfId="0" applyAlignment="1" applyBorder="1" applyFont="1">
      <alignment horizontal="center"/>
    </xf>
    <xf borderId="4" fillId="6" fontId="11" numFmtId="0" xfId="0" applyAlignment="1" applyBorder="1" applyFont="1">
      <alignment horizontal="center" vertical="center"/>
    </xf>
    <xf borderId="0" fillId="2" fontId="11" numFmtId="0" xfId="0" applyAlignment="1" applyFont="1">
      <alignment horizontal="center" vertical="center"/>
    </xf>
    <xf borderId="0" fillId="6" fontId="11" numFmtId="0" xfId="0" applyAlignment="1" applyFont="1">
      <alignment horizontal="center"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4" fillId="6" fontId="11" numFmtId="0" xfId="0" applyAlignment="1" applyBorder="1" applyFont="1">
      <alignment horizontal="center" shrinkToFit="0" vertical="center" wrapText="1"/>
    </xf>
    <xf borderId="4" fillId="0" fontId="11" numFmtId="1" xfId="0" applyAlignment="1" applyBorder="1" applyFont="1" applyNumberFormat="1">
      <alignment horizontal="center" vertical="center"/>
    </xf>
    <xf borderId="0" fillId="0" fontId="11" numFmtId="10" xfId="0" applyAlignment="1" applyFont="1" applyNumberFormat="1">
      <alignment horizontal="center"/>
    </xf>
    <xf borderId="0" fillId="0" fontId="11" numFmtId="0" xfId="0" applyAlignment="1" applyFont="1">
      <alignment readingOrder="0"/>
    </xf>
    <xf borderId="0" fillId="0" fontId="1" numFmtId="0" xfId="0" applyFont="1"/>
    <xf borderId="0" fillId="6" fontId="11" numFmtId="0" xfId="0" applyAlignment="1" applyFont="1">
      <alignment horizontal="center" shrinkToFit="0" vertical="center" wrapText="1"/>
    </xf>
    <xf borderId="0" fillId="2" fontId="11" numFmtId="10" xfId="0" applyAlignment="1" applyFont="1" applyNumberFormat="1">
      <alignment horizontal="center"/>
    </xf>
    <xf borderId="0" fillId="0" fontId="11" numFmtId="1" xfId="0" applyAlignment="1" applyFont="1" applyNumberFormat="1">
      <alignment horizontal="center" vertical="center"/>
    </xf>
    <xf borderId="0" fillId="0" fontId="11" numFmtId="10" xfId="0" applyAlignment="1" applyFont="1" applyNumberFormat="1">
      <alignment horizontal="center" vertical="center"/>
    </xf>
    <xf borderId="0" fillId="6" fontId="11" numFmtId="10" xfId="0" applyAlignment="1" applyFont="1" applyNumberFormat="1">
      <alignment horizontal="center"/>
    </xf>
    <xf borderId="4" fillId="6" fontId="2" numFmtId="0" xfId="0" applyAlignment="1" applyBorder="1" applyFont="1">
      <alignment horizontal="center" readingOrder="0" vertical="bottom"/>
    </xf>
    <xf borderId="0" fillId="9" fontId="13" numFmtId="0" xfId="0" applyAlignment="1" applyFill="1" applyFont="1">
      <alignment horizontal="center"/>
    </xf>
    <xf borderId="0" fillId="10" fontId="14" numFmtId="0" xfId="0" applyAlignment="1" applyFill="1" applyFont="1">
      <alignment horizontal="center" shrinkToFit="0" wrapText="1"/>
    </xf>
    <xf borderId="0" fillId="11" fontId="14" numFmtId="0" xfId="0" applyAlignment="1" applyFill="1" applyFont="1">
      <alignment horizontal="center" shrinkToFit="0" wrapText="1"/>
    </xf>
    <xf borderId="0" fillId="2" fontId="13" numFmtId="49" xfId="0" applyAlignment="1" applyFont="1" applyNumberFormat="1">
      <alignment horizontal="center" vertical="bottom"/>
    </xf>
    <xf borderId="0" fillId="2" fontId="13" numFmtId="49" xfId="0" applyAlignment="1" applyFont="1" applyNumberFormat="1">
      <alignment horizontal="center" readingOrder="0" vertical="bottom"/>
    </xf>
    <xf borderId="0" fillId="8" fontId="2" numFmtId="10" xfId="0" applyAlignment="1" applyFont="1" applyNumberFormat="1">
      <alignment horizontal="center" vertical="bottom"/>
    </xf>
    <xf borderId="0" fillId="2" fontId="2" numFmtId="10" xfId="0" applyAlignment="1" applyFont="1" applyNumberFormat="1">
      <alignment horizontal="center" vertical="bottom"/>
    </xf>
    <xf borderId="0" fillId="2" fontId="2" numFmtId="10" xfId="0" applyAlignment="1" applyFont="1" applyNumberFormat="1">
      <alignment vertical="bottom"/>
    </xf>
    <xf borderId="0" fillId="12" fontId="2" numFmtId="1" xfId="0" applyAlignment="1" applyFill="1" applyFont="1" applyNumberFormat="1">
      <alignment horizontal="center" vertical="bottom"/>
    </xf>
    <xf borderId="0" fillId="6" fontId="2" numFmtId="10" xfId="0" applyAlignment="1" applyFont="1" applyNumberFormat="1">
      <alignment horizontal="center" vertical="bottom"/>
    </xf>
    <xf borderId="0" fillId="6" fontId="2" numFmtId="10" xfId="0" applyAlignment="1" applyFont="1" applyNumberFormat="1">
      <alignment vertical="bottom"/>
    </xf>
    <xf borderId="4" fillId="0" fontId="12" numFmtId="10" xfId="0" applyAlignment="1" applyBorder="1" applyFont="1" applyNumberFormat="1">
      <alignment horizontal="center" vertical="bottom"/>
    </xf>
    <xf borderId="0" fillId="2" fontId="12" numFmtId="3" xfId="0" applyAlignment="1" applyFont="1" applyNumberFormat="1">
      <alignment horizontal="center" readingOrder="0" vertical="bottom"/>
    </xf>
    <xf borderId="4" fillId="2" fontId="5" numFmtId="0" xfId="0" applyAlignment="1" applyBorder="1" applyFont="1">
      <alignment horizontal="center" shrinkToFit="0" vertical="center" wrapText="1"/>
    </xf>
    <xf borderId="0" fillId="2" fontId="15" numFmtId="0" xfId="0" applyAlignment="1" applyFont="1">
      <alignment horizontal="center" readingOrder="0" vertical="center"/>
    </xf>
    <xf borderId="0" fillId="2" fontId="16" numFmtId="0" xfId="0" applyAlignment="1" applyFont="1">
      <alignment horizontal="center" readingOrder="0" vertical="center"/>
    </xf>
    <xf borderId="0" fillId="2" fontId="1" numFmtId="0" xfId="0" applyAlignment="1" applyFont="1">
      <alignment horizontal="center" readingOrder="0" vertical="center"/>
    </xf>
    <xf borderId="4" fillId="2" fontId="5" numFmtId="0" xfId="0" applyAlignment="1" applyBorder="1" applyFont="1">
      <alignment horizontal="center" readingOrder="0" shrinkToFit="0" vertical="center" wrapText="1"/>
    </xf>
    <xf borderId="0" fillId="2" fontId="1" numFmtId="0" xfId="0" applyAlignment="1" applyFont="1">
      <alignment horizontal="left" readingOrder="0" vertical="center"/>
    </xf>
    <xf borderId="0" fillId="2" fontId="17" numFmtId="0" xfId="0" applyAlignment="1" applyFont="1">
      <alignment horizontal="left" readingOrder="0" vertical="center"/>
    </xf>
    <xf borderId="0" fillId="0" fontId="5" numFmtId="0" xfId="0" applyAlignment="1" applyFont="1">
      <alignment horizontal="left" readingOrder="0" vertical="center"/>
    </xf>
    <xf borderId="0" fillId="13" fontId="2" numFmtId="10" xfId="0" applyAlignment="1" applyFill="1" applyFont="1" applyNumberFormat="1">
      <alignment vertical="bottom"/>
    </xf>
    <xf borderId="0" fillId="0" fontId="1" numFmtId="4" xfId="0" applyAlignment="1" applyFont="1" applyNumberFormat="1">
      <alignment horizontal="center" shrinkToFit="0" vertical="center" wrapText="1"/>
    </xf>
    <xf borderId="0" fillId="14" fontId="2" numFmtId="10" xfId="0" applyAlignment="1" applyFill="1" applyFont="1" applyNumberFormat="1">
      <alignment horizontal="center" vertical="bottom"/>
    </xf>
    <xf borderId="0" fillId="15" fontId="2" numFmtId="1" xfId="0" applyAlignment="1" applyFill="1" applyFont="1" applyNumberFormat="1">
      <alignment horizontal="center" vertical="bottom"/>
    </xf>
    <xf borderId="0" fillId="0" fontId="1" numFmtId="4" xfId="0" applyAlignment="1" applyFont="1" applyNumberFormat="1">
      <alignment horizontal="center" readingOrder="0" shrinkToFit="0" vertical="center" wrapText="1"/>
    </xf>
    <xf borderId="0" fillId="6" fontId="13" numFmtId="49" xfId="0" applyAlignment="1" applyFont="1" applyNumberFormat="1">
      <alignment horizontal="center" vertical="bottom"/>
    </xf>
    <xf borderId="0" fillId="2" fontId="13" numFmtId="10" xfId="0" applyAlignment="1" applyFont="1" applyNumberFormat="1">
      <alignment horizontal="center" vertical="bottom"/>
    </xf>
    <xf borderId="0" fillId="2" fontId="13" numFmtId="10" xfId="0" applyAlignment="1" applyFont="1" applyNumberFormat="1">
      <alignment horizontal="right" vertical="bottom"/>
    </xf>
    <xf borderId="0" fillId="6" fontId="13" numFmtId="10" xfId="0" applyAlignment="1" applyFont="1" applyNumberFormat="1">
      <alignment horizontal="center" vertical="bottom"/>
    </xf>
    <xf borderId="0" fillId="0" fontId="1" numFmtId="4" xfId="0" applyAlignment="1" applyFont="1" applyNumberFormat="1">
      <alignment horizontal="center" vertical="center"/>
    </xf>
    <xf borderId="0" fillId="2" fontId="2" numFmtId="10" xfId="0" applyFont="1" applyNumberFormat="1"/>
    <xf borderId="0" fillId="2" fontId="18" numFmtId="10" xfId="0" applyAlignment="1" applyFont="1" applyNumberFormat="1">
      <alignment horizontal="center" shrinkToFit="0" wrapText="1"/>
    </xf>
    <xf borderId="0" fillId="2" fontId="19" numFmtId="3" xfId="0" applyAlignment="1" applyFont="1" applyNumberFormat="1">
      <alignment horizontal="center" shrinkToFit="0" wrapText="1"/>
    </xf>
    <xf borderId="0" fillId="2" fontId="12" numFmtId="3" xfId="0" applyAlignment="1" applyFont="1" applyNumberFormat="1">
      <alignment horizontal="center" vertical="bottom"/>
    </xf>
    <xf borderId="0" fillId="2" fontId="1" numFmtId="4" xfId="0" applyAlignment="1" applyFont="1" applyNumberFormat="1">
      <alignment horizontal="center" vertical="center"/>
    </xf>
    <xf borderId="0" fillId="2" fontId="1" numFmtId="10" xfId="0" applyAlignment="1" applyFont="1" applyNumberFormat="1">
      <alignment horizontal="center"/>
    </xf>
    <xf borderId="5" fillId="0" fontId="1" numFmtId="0" xfId="0" applyAlignment="1" applyBorder="1" applyFont="1">
      <alignment horizontal="center" readingOrder="0"/>
    </xf>
    <xf borderId="5" fillId="0" fontId="1" numFmtId="0" xfId="0" applyAlignment="1" applyBorder="1" applyFont="1">
      <alignment horizontal="center" readingOrder="0" vertical="center"/>
    </xf>
    <xf borderId="5" fillId="0" fontId="1" numFmtId="10" xfId="0" applyAlignment="1" applyBorder="1" applyFont="1" applyNumberFormat="1">
      <alignment horizontal="center" readingOrder="0" vertical="center"/>
    </xf>
    <xf borderId="5" fillId="0" fontId="1" numFmtId="10" xfId="0" applyAlignment="1" applyBorder="1" applyFont="1" applyNumberFormat="1">
      <alignment horizontal="center" vertical="center"/>
    </xf>
    <xf borderId="5" fillId="0" fontId="1" numFmtId="9" xfId="0" applyAlignment="1" applyBorder="1" applyFont="1" applyNumberFormat="1">
      <alignment horizontal="center" readingOrder="0" vertical="center"/>
    </xf>
    <xf borderId="5" fillId="0" fontId="1" numFmtId="0" xfId="0" applyAlignment="1" applyBorder="1" applyFont="1">
      <alignment horizontal="center" readingOrder="0" vertical="center"/>
    </xf>
    <xf borderId="5" fillId="0" fontId="1" numFmtId="0" xfId="0" applyAlignment="1" applyBorder="1" applyFont="1">
      <alignment horizontal="center" vertical="center"/>
    </xf>
    <xf borderId="5" fillId="0" fontId="1" numFmtId="9" xfId="0" applyAlignment="1" applyBorder="1" applyFont="1" applyNumberFormat="1">
      <alignment horizontal="center" readingOrder="0" vertical="center"/>
    </xf>
    <xf borderId="5" fillId="0" fontId="1" numFmtId="0" xfId="0" applyAlignment="1" applyBorder="1" applyFont="1">
      <alignment horizontal="center" vertical="center"/>
    </xf>
    <xf borderId="0" fillId="0" fontId="5" numFmtId="0" xfId="0" applyAlignment="1" applyFont="1">
      <alignment horizontal="center"/>
    </xf>
    <xf borderId="0" fillId="0" fontId="13" numFmtId="0" xfId="0" applyAlignment="1" applyFont="1">
      <alignment vertical="bottom"/>
    </xf>
    <xf borderId="0" fillId="0" fontId="5" numFmtId="0" xfId="0" applyAlignment="1" applyFont="1">
      <alignment readingOrder="0"/>
    </xf>
    <xf borderId="5" fillId="0" fontId="2" numFmtId="0" xfId="0" applyAlignment="1" applyBorder="1" applyFont="1">
      <alignment shrinkToFit="0" vertical="bottom" wrapText="0"/>
    </xf>
    <xf borderId="5" fillId="0" fontId="2" numFmtId="0" xfId="0" applyAlignment="1" applyBorder="1" applyFont="1">
      <alignment vertical="bottom"/>
    </xf>
    <xf borderId="0" fillId="16" fontId="2" numFmtId="0" xfId="0" applyAlignment="1" applyFill="1" applyFont="1">
      <alignment vertical="bottom"/>
    </xf>
    <xf borderId="5" fillId="16" fontId="2" numFmtId="0" xfId="0" applyAlignment="1" applyBorder="1" applyFont="1">
      <alignment shrinkToFit="0" vertical="bottom" wrapText="0"/>
    </xf>
    <xf borderId="5" fillId="16" fontId="2" numFmtId="0" xfId="0" applyAlignment="1" applyBorder="1" applyFont="1">
      <alignmen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3">
    <tableStyle count="3" pivot="0" name="Análise_Type-style">
      <tableStyleElement dxfId="1" type="headerRow"/>
      <tableStyleElement dxfId="2" type="firstRowStripe"/>
      <tableStyleElement dxfId="1" type="secondRowStripe"/>
    </tableStyle>
    <tableStyle count="3" pivot="0" name="Análise_Type-style 2">
      <tableStyleElement dxfId="1" type="headerRow"/>
      <tableStyleElement dxfId="2" type="firstRowStripe"/>
      <tableStyleElement dxfId="1" type="secondRowStripe"/>
    </tableStyle>
    <tableStyle count="2" pivot="0" name="Análise_Type-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T23" displayName="Table_1" name="Table_1" id="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Análise_Typ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O89:O94" displayName="Table_2" name="Table_2" id="2">
  <tableColumns count="1">
    <tableColumn name="Column1" id="1"/>
  </tableColumns>
  <tableStyleInfo name="Análise_Type-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Q99:X108" displayName="Table_3" name="Table_3"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Análise_Type-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uilhermejonatas693.g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1"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2" t="s">
        <v>17</v>
      </c>
      <c r="S1" s="2" t="s">
        <v>18</v>
      </c>
      <c r="T1" s="2" t="s">
        <v>19</v>
      </c>
      <c r="U1" s="2" t="s">
        <v>20</v>
      </c>
    </row>
    <row r="2">
      <c r="A2" s="3">
        <v>44789.84062574074</v>
      </c>
      <c r="B2" s="4" t="s">
        <v>21</v>
      </c>
      <c r="C2" s="4" t="s">
        <v>22</v>
      </c>
      <c r="D2" s="4" t="s">
        <v>23</v>
      </c>
      <c r="E2" s="4" t="s">
        <v>24</v>
      </c>
      <c r="F2" s="4" t="s">
        <v>25</v>
      </c>
      <c r="G2" s="4" t="s">
        <v>26</v>
      </c>
      <c r="H2" s="4" t="s">
        <v>27</v>
      </c>
      <c r="I2" s="4" t="s">
        <v>28</v>
      </c>
      <c r="J2" s="4" t="s">
        <v>29</v>
      </c>
      <c r="K2" s="4" t="s">
        <v>30</v>
      </c>
      <c r="L2" s="4" t="s">
        <v>31</v>
      </c>
      <c r="M2" s="4" t="s">
        <v>32</v>
      </c>
      <c r="N2" s="4" t="s">
        <v>33</v>
      </c>
      <c r="O2" s="4">
        <v>10.0</v>
      </c>
      <c r="P2" s="5" t="str">
        <f>VLOOKUP(B2,'Exportação AC'!A:F,2,FALSE)</f>
        <v>#N/A</v>
      </c>
      <c r="Q2" s="5" t="str">
        <f>VLOOKUP(B2,'Exportação AC'!A:F,3,FALSE)</f>
        <v>#N/A</v>
      </c>
      <c r="R2" s="6" t="str">
        <f>VLOOKUP(B2,'Exportação AC'!A:F,4,FALSE)</f>
        <v>#N/A</v>
      </c>
      <c r="S2" s="6" t="str">
        <f>VLOOKUP(B2,'Exportação AC'!A:F,5,FALSE)</f>
        <v>#N/A</v>
      </c>
      <c r="T2" s="6" t="str">
        <f>VLOOKUP(B2,'Exportação AC'!A:F,6,FALSE)</f>
        <v>#N/A</v>
      </c>
      <c r="U2" s="7">
        <f t="shared" ref="U2:U2916" si="1">DAY(A2)</f>
        <v>16</v>
      </c>
    </row>
    <row r="3">
      <c r="A3" s="3">
        <v>44789.86480649306</v>
      </c>
      <c r="B3" s="4" t="s">
        <v>34</v>
      </c>
      <c r="C3" s="4" t="s">
        <v>22</v>
      </c>
      <c r="D3" s="4" t="s">
        <v>35</v>
      </c>
      <c r="E3" s="4" t="s">
        <v>36</v>
      </c>
      <c r="F3" s="4" t="s">
        <v>37</v>
      </c>
      <c r="G3" s="4" t="s">
        <v>38</v>
      </c>
      <c r="H3" s="4" t="s">
        <v>39</v>
      </c>
      <c r="I3" s="4" t="s">
        <v>40</v>
      </c>
      <c r="J3" s="4" t="s">
        <v>41</v>
      </c>
      <c r="K3" s="4" t="s">
        <v>30</v>
      </c>
      <c r="L3" s="4" t="s">
        <v>42</v>
      </c>
      <c r="M3" s="4" t="s">
        <v>43</v>
      </c>
      <c r="N3" s="4" t="s">
        <v>44</v>
      </c>
      <c r="O3" s="4">
        <v>10.0</v>
      </c>
      <c r="P3" s="5" t="str">
        <f>VLOOKUP(B3,'Exportação AC'!A:F,2,FALSE)</f>
        <v>YouTube</v>
      </c>
      <c r="Q3" s="5" t="str">
        <f>VLOOKUP(B3,'Exportação AC'!A:F,3,FALSE)</f>
        <v>org_yt</v>
      </c>
      <c r="R3" s="6" t="str">
        <f>VLOOKUP(B3,'Exportação AC'!A:F,4,FALSE)</f>
        <v>DEV3</v>
      </c>
      <c r="S3" s="6" t="str">
        <f>VLOOKUP(B3,'Exportação AC'!A:F,5,FALSE)</f>
        <v/>
      </c>
      <c r="T3" s="6" t="str">
        <f>VLOOKUP(B3,'Exportação AC'!A:F,6,FALSE)</f>
        <v/>
      </c>
      <c r="U3" s="7">
        <f t="shared" si="1"/>
        <v>16</v>
      </c>
    </row>
    <row r="4">
      <c r="A4" s="3">
        <v>44789.89420148148</v>
      </c>
      <c r="B4" s="4" t="s">
        <v>45</v>
      </c>
      <c r="C4" s="4" t="s">
        <v>22</v>
      </c>
      <c r="D4" s="4" t="s">
        <v>46</v>
      </c>
      <c r="E4" s="4" t="s">
        <v>36</v>
      </c>
      <c r="F4" s="4" t="s">
        <v>47</v>
      </c>
      <c r="G4" s="4" t="s">
        <v>26</v>
      </c>
      <c r="H4" s="4" t="s">
        <v>48</v>
      </c>
      <c r="I4" s="4" t="s">
        <v>28</v>
      </c>
      <c r="J4" s="4" t="s">
        <v>49</v>
      </c>
      <c r="K4" s="4" t="s">
        <v>30</v>
      </c>
      <c r="L4" s="4" t="s">
        <v>50</v>
      </c>
      <c r="M4" s="4" t="s">
        <v>51</v>
      </c>
      <c r="N4" s="4" t="s">
        <v>52</v>
      </c>
      <c r="O4" s="4">
        <v>10.0</v>
      </c>
      <c r="P4" s="5" t="str">
        <f>VLOOKUP(B4,'Exportação AC'!A:F,2,FALSE)</f>
        <v>YouTube</v>
      </c>
      <c r="Q4" s="5" t="str">
        <f>VLOOKUP(B4,'Exportação AC'!A:F,3,FALSE)</f>
        <v>org_yt</v>
      </c>
      <c r="R4" s="6" t="str">
        <f>VLOOKUP(B4,'Exportação AC'!A:F,4,FALSE)</f>
        <v>DEV3</v>
      </c>
      <c r="S4" s="6" t="str">
        <f>VLOOKUP(B4,'Exportação AC'!A:F,5,FALSE)</f>
        <v/>
      </c>
      <c r="T4" s="6" t="str">
        <f>VLOOKUP(B4,'Exportação AC'!A:F,6,FALSE)</f>
        <v/>
      </c>
      <c r="U4" s="7">
        <f t="shared" si="1"/>
        <v>16</v>
      </c>
    </row>
    <row r="5">
      <c r="A5" s="3">
        <v>44789.895478136576</v>
      </c>
      <c r="B5" s="4" t="s">
        <v>53</v>
      </c>
      <c r="C5" s="4" t="s">
        <v>54</v>
      </c>
      <c r="D5" s="4" t="s">
        <v>23</v>
      </c>
      <c r="E5" s="4" t="s">
        <v>36</v>
      </c>
      <c r="F5" s="4" t="s">
        <v>55</v>
      </c>
      <c r="G5" s="4" t="s">
        <v>38</v>
      </c>
      <c r="H5" s="4" t="s">
        <v>56</v>
      </c>
      <c r="I5" s="4" t="s">
        <v>57</v>
      </c>
      <c r="J5" s="4" t="s">
        <v>29</v>
      </c>
      <c r="K5" s="4" t="s">
        <v>58</v>
      </c>
      <c r="L5" s="4" t="s">
        <v>59</v>
      </c>
      <c r="M5" s="4" t="s">
        <v>60</v>
      </c>
      <c r="N5" s="4" t="s">
        <v>61</v>
      </c>
      <c r="O5" s="4">
        <v>10.0</v>
      </c>
      <c r="P5" s="5" t="str">
        <f>VLOOKUP(B5,'Exportação AC'!A:F,2,FALSE)</f>
        <v>#N/A</v>
      </c>
      <c r="Q5" s="5" t="str">
        <f>VLOOKUP(B5,'Exportação AC'!A:F,3,FALSE)</f>
        <v>#N/A</v>
      </c>
      <c r="R5" s="6" t="str">
        <f>VLOOKUP(B5,'Exportação AC'!A:F,4,FALSE)</f>
        <v>#N/A</v>
      </c>
      <c r="S5" s="6" t="str">
        <f>VLOOKUP(B5,'Exportação AC'!A:F,5,FALSE)</f>
        <v>#N/A</v>
      </c>
      <c r="T5" s="6" t="str">
        <f>VLOOKUP(B5,'Exportação AC'!A:F,6,FALSE)</f>
        <v>#N/A</v>
      </c>
      <c r="U5" s="7">
        <f t="shared" si="1"/>
        <v>16</v>
      </c>
    </row>
    <row r="6">
      <c r="A6" s="3">
        <v>44789.90015519676</v>
      </c>
      <c r="B6" s="4" t="s">
        <v>62</v>
      </c>
      <c r="C6" s="4" t="s">
        <v>54</v>
      </c>
      <c r="D6" s="4" t="s">
        <v>35</v>
      </c>
      <c r="E6" s="4" t="s">
        <v>24</v>
      </c>
      <c r="F6" s="4" t="s">
        <v>63</v>
      </c>
      <c r="G6" s="4" t="s">
        <v>38</v>
      </c>
      <c r="H6" s="4" t="s">
        <v>64</v>
      </c>
      <c r="I6" s="4" t="s">
        <v>65</v>
      </c>
      <c r="J6" s="4" t="s">
        <v>41</v>
      </c>
      <c r="K6" s="4" t="s">
        <v>66</v>
      </c>
      <c r="L6" s="4" t="s">
        <v>67</v>
      </c>
      <c r="M6" s="4" t="s">
        <v>68</v>
      </c>
      <c r="N6" s="4" t="s">
        <v>69</v>
      </c>
      <c r="O6" s="4">
        <v>10.0</v>
      </c>
      <c r="P6" s="5" t="str">
        <f>VLOOKUP(B6,'Exportação AC'!A:F,2,FALSE)</f>
        <v>YouTube</v>
      </c>
      <c r="Q6" s="5" t="str">
        <f>VLOOKUP(B6,'Exportação AC'!A:F,3,FALSE)</f>
        <v>org_yt</v>
      </c>
      <c r="R6" s="6" t="str">
        <f>VLOOKUP(B6,'Exportação AC'!A:F,4,FALSE)</f>
        <v>DEV3</v>
      </c>
      <c r="S6" s="6" t="str">
        <f>VLOOKUP(B6,'Exportação AC'!A:F,5,FALSE)</f>
        <v/>
      </c>
      <c r="T6" s="6" t="str">
        <f>VLOOKUP(B6,'Exportação AC'!A:F,6,FALSE)</f>
        <v/>
      </c>
      <c r="U6" s="7">
        <f t="shared" si="1"/>
        <v>16</v>
      </c>
    </row>
    <row r="7">
      <c r="A7" s="3">
        <v>44789.926013206015</v>
      </c>
      <c r="B7" s="4" t="s">
        <v>70</v>
      </c>
      <c r="C7" s="4" t="s">
        <v>22</v>
      </c>
      <c r="D7" s="4" t="s">
        <v>71</v>
      </c>
      <c r="E7" s="4" t="s">
        <v>36</v>
      </c>
      <c r="F7" s="4" t="s">
        <v>72</v>
      </c>
      <c r="G7" s="4" t="s">
        <v>26</v>
      </c>
      <c r="H7" s="4" t="s">
        <v>73</v>
      </c>
      <c r="I7" s="4" t="s">
        <v>74</v>
      </c>
      <c r="J7" s="4" t="s">
        <v>75</v>
      </c>
      <c r="K7" s="4" t="s">
        <v>76</v>
      </c>
      <c r="L7" s="4" t="s">
        <v>77</v>
      </c>
      <c r="M7" s="4" t="s">
        <v>78</v>
      </c>
      <c r="N7" s="4" t="s">
        <v>79</v>
      </c>
      <c r="O7" s="4">
        <v>9.0</v>
      </c>
      <c r="P7" s="5" t="str">
        <f>VLOOKUP(B7,'Exportação AC'!A:F,2,FALSE)</f>
        <v>YouTube</v>
      </c>
      <c r="Q7" s="5" t="str">
        <f>VLOOKUP(B7,'Exportação AC'!A:F,3,FALSE)</f>
        <v>org_yt</v>
      </c>
      <c r="R7" s="6" t="str">
        <f>VLOOKUP(B7,'Exportação AC'!A:F,4,FALSE)</f>
        <v>DEV3</v>
      </c>
      <c r="S7" s="6" t="str">
        <f>VLOOKUP(B7,'Exportação AC'!A:F,5,FALSE)</f>
        <v/>
      </c>
      <c r="T7" s="6" t="str">
        <f>VLOOKUP(B7,'Exportação AC'!A:F,6,FALSE)</f>
        <v/>
      </c>
      <c r="U7" s="7">
        <f t="shared" si="1"/>
        <v>16</v>
      </c>
    </row>
    <row r="8">
      <c r="A8" s="3">
        <v>44790.056347731486</v>
      </c>
      <c r="B8" s="4" t="s">
        <v>80</v>
      </c>
      <c r="C8" s="4" t="s">
        <v>54</v>
      </c>
      <c r="D8" s="4" t="s">
        <v>23</v>
      </c>
      <c r="E8" s="4" t="s">
        <v>24</v>
      </c>
      <c r="F8" s="4" t="s">
        <v>81</v>
      </c>
      <c r="G8" s="4" t="s">
        <v>38</v>
      </c>
      <c r="H8" s="4" t="s">
        <v>82</v>
      </c>
      <c r="I8" s="4" t="s">
        <v>28</v>
      </c>
      <c r="J8" s="4" t="s">
        <v>29</v>
      </c>
      <c r="K8" s="4" t="s">
        <v>30</v>
      </c>
      <c r="L8" s="4" t="s">
        <v>83</v>
      </c>
      <c r="M8" s="4" t="s">
        <v>84</v>
      </c>
      <c r="N8" s="4" t="s">
        <v>85</v>
      </c>
      <c r="O8" s="4">
        <v>10.0</v>
      </c>
      <c r="P8" s="5" t="str">
        <f>VLOOKUP(B8,'Exportação AC'!A:F,2,FALSE)</f>
        <v>Instagram</v>
      </c>
      <c r="Q8" s="5" t="str">
        <f>VLOOKUP(B8,'Exportação AC'!A:F,3,FALSE)</f>
        <v>org_bio</v>
      </c>
      <c r="R8" s="6" t="str">
        <f>VLOOKUP(B8,'Exportação AC'!A:F,4,FALSE)</f>
        <v>DEV3</v>
      </c>
      <c r="S8" s="6" t="str">
        <f>VLOOKUP(B8,'Exportação AC'!A:F,5,FALSE)</f>
        <v/>
      </c>
      <c r="T8" s="6" t="str">
        <f>VLOOKUP(B8,'Exportação AC'!A:F,6,FALSE)</f>
        <v/>
      </c>
      <c r="U8" s="7">
        <f t="shared" si="1"/>
        <v>17</v>
      </c>
    </row>
    <row r="9">
      <c r="A9" s="3">
        <v>44790.32180556713</v>
      </c>
      <c r="B9" s="4" t="s">
        <v>86</v>
      </c>
      <c r="C9" s="4" t="s">
        <v>54</v>
      </c>
      <c r="D9" s="4" t="s">
        <v>23</v>
      </c>
      <c r="E9" s="4" t="s">
        <v>36</v>
      </c>
      <c r="F9" s="4" t="s">
        <v>87</v>
      </c>
      <c r="G9" s="4" t="s">
        <v>26</v>
      </c>
      <c r="H9" s="4" t="s">
        <v>88</v>
      </c>
      <c r="I9" s="4" t="s">
        <v>28</v>
      </c>
      <c r="J9" s="4" t="s">
        <v>89</v>
      </c>
      <c r="K9" s="4" t="s">
        <v>30</v>
      </c>
      <c r="L9" s="4" t="s">
        <v>90</v>
      </c>
      <c r="M9" s="4" t="s">
        <v>91</v>
      </c>
      <c r="N9" s="4" t="s">
        <v>92</v>
      </c>
      <c r="O9" s="4">
        <v>10.0</v>
      </c>
      <c r="P9" s="5" t="str">
        <f>VLOOKUP(B9,'Exportação AC'!A:F,2,FALSE)</f>
        <v>#N/A</v>
      </c>
      <c r="Q9" s="5" t="str">
        <f>VLOOKUP(B9,'Exportação AC'!A:F,3,FALSE)</f>
        <v>#N/A</v>
      </c>
      <c r="R9" s="6" t="str">
        <f>VLOOKUP(B9,'Exportação AC'!A:F,4,FALSE)</f>
        <v>#N/A</v>
      </c>
      <c r="S9" s="6" t="str">
        <f>VLOOKUP(B9,'Exportação AC'!A:F,5,FALSE)</f>
        <v>#N/A</v>
      </c>
      <c r="T9" s="6" t="str">
        <f>VLOOKUP(B9,'Exportação AC'!A:F,6,FALSE)</f>
        <v>#N/A</v>
      </c>
      <c r="U9" s="7">
        <f t="shared" si="1"/>
        <v>17</v>
      </c>
    </row>
    <row r="10">
      <c r="A10" s="3">
        <v>44790.352771666665</v>
      </c>
      <c r="B10" s="4" t="s">
        <v>93</v>
      </c>
      <c r="C10" s="4" t="s">
        <v>22</v>
      </c>
      <c r="D10" s="4" t="s">
        <v>23</v>
      </c>
      <c r="E10" s="4" t="s">
        <v>36</v>
      </c>
      <c r="F10" s="4" t="s">
        <v>94</v>
      </c>
      <c r="G10" s="4" t="s">
        <v>38</v>
      </c>
      <c r="H10" s="4" t="s">
        <v>95</v>
      </c>
      <c r="I10" s="4" t="s">
        <v>40</v>
      </c>
      <c r="J10" s="4" t="s">
        <v>29</v>
      </c>
      <c r="K10" s="4" t="s">
        <v>96</v>
      </c>
      <c r="L10" s="4" t="s">
        <v>97</v>
      </c>
      <c r="M10" s="4" t="s">
        <v>98</v>
      </c>
      <c r="N10" s="4" t="s">
        <v>99</v>
      </c>
      <c r="O10" s="4">
        <v>5.0</v>
      </c>
      <c r="P10" s="5" t="str">
        <f>VLOOKUP(B10,'Exportação AC'!A:F,2,FALSE)</f>
        <v/>
      </c>
      <c r="Q10" s="5" t="str">
        <f>VLOOKUP(B10,'Exportação AC'!A:F,3,FALSE)</f>
        <v/>
      </c>
      <c r="R10" s="6" t="str">
        <f>VLOOKUP(B10,'Exportação AC'!A:F,4,FALSE)</f>
        <v/>
      </c>
      <c r="S10" s="6" t="str">
        <f>VLOOKUP(B10,'Exportação AC'!A:F,5,FALSE)</f>
        <v/>
      </c>
      <c r="T10" s="6" t="str">
        <f>VLOOKUP(B10,'Exportação AC'!A:F,6,FALSE)</f>
        <v/>
      </c>
      <c r="U10" s="7">
        <f t="shared" si="1"/>
        <v>17</v>
      </c>
    </row>
    <row r="11">
      <c r="A11" s="3">
        <v>44790.423248946754</v>
      </c>
      <c r="B11" s="4" t="s">
        <v>100</v>
      </c>
      <c r="C11" s="4" t="s">
        <v>22</v>
      </c>
      <c r="D11" s="4" t="s">
        <v>23</v>
      </c>
      <c r="E11" s="4" t="s">
        <v>24</v>
      </c>
      <c r="F11" s="4" t="s">
        <v>101</v>
      </c>
      <c r="G11" s="4" t="s">
        <v>102</v>
      </c>
      <c r="H11" s="4" t="s">
        <v>103</v>
      </c>
      <c r="I11" s="4" t="s">
        <v>28</v>
      </c>
      <c r="J11" s="4" t="s">
        <v>41</v>
      </c>
      <c r="K11" s="4" t="s">
        <v>30</v>
      </c>
      <c r="L11" s="4" t="s">
        <v>104</v>
      </c>
      <c r="M11" s="4" t="s">
        <v>105</v>
      </c>
      <c r="N11" s="4" t="s">
        <v>106</v>
      </c>
      <c r="O11" s="4">
        <v>10.0</v>
      </c>
      <c r="P11" s="5" t="str">
        <f>VLOOKUP(B11,'Exportação AC'!A:F,2,FALSE)</f>
        <v>FacebookInstagram</v>
      </c>
      <c r="Q11" s="5" t="str">
        <f>VLOOKUP(B11,'Exportação AC'!A:F,3,FALSE)</f>
        <v>ads_auto</v>
      </c>
      <c r="R11" s="6" t="str">
        <f>VLOOKUP(B11,'Exportação AC'!A:F,4,FALSE)</f>
        <v>DEV3</v>
      </c>
      <c r="S11" s="6" t="str">
        <f>VLOOKUP(B11,'Exportação AC'!A:F,5,FALSE)</f>
        <v>int_programa</v>
      </c>
      <c r="T11" s="6" t="str">
        <f>VLOOKUP(B11,'Exportação AC'!A:F,6,FALSE)</f>
        <v>21_h_capt_new</v>
      </c>
      <c r="U11" s="7">
        <f t="shared" si="1"/>
        <v>17</v>
      </c>
    </row>
    <row r="12">
      <c r="A12" s="3">
        <v>44790.449279583336</v>
      </c>
      <c r="B12" s="4" t="s">
        <v>107</v>
      </c>
      <c r="C12" s="4" t="s">
        <v>22</v>
      </c>
      <c r="D12" s="4" t="s">
        <v>23</v>
      </c>
      <c r="E12" s="4" t="s">
        <v>36</v>
      </c>
      <c r="F12" s="4" t="s">
        <v>108</v>
      </c>
      <c r="G12" s="4" t="s">
        <v>102</v>
      </c>
      <c r="H12" s="4" t="s">
        <v>109</v>
      </c>
      <c r="I12" s="4" t="s">
        <v>110</v>
      </c>
      <c r="J12" s="4" t="s">
        <v>41</v>
      </c>
      <c r="K12" s="4" t="s">
        <v>30</v>
      </c>
      <c r="L12" s="4" t="s">
        <v>111</v>
      </c>
      <c r="M12" s="4" t="s">
        <v>112</v>
      </c>
      <c r="N12" s="4" t="s">
        <v>113</v>
      </c>
      <c r="O12" s="4">
        <v>10.0</v>
      </c>
      <c r="P12" s="5" t="str">
        <f>VLOOKUP(B12,'Exportação AC'!A:F,2,FALSE)</f>
        <v>Instagram</v>
      </c>
      <c r="Q12" s="5" t="str">
        <f>VLOOKUP(B12,'Exportação AC'!A:F,3,FALSE)</f>
        <v>org_bio</v>
      </c>
      <c r="R12" s="6" t="str">
        <f>VLOOKUP(B12,'Exportação AC'!A:F,4,FALSE)</f>
        <v>DEV3</v>
      </c>
      <c r="S12" s="6" t="str">
        <f>VLOOKUP(B12,'Exportação AC'!A:F,5,FALSE)</f>
        <v/>
      </c>
      <c r="T12" s="6" t="str">
        <f>VLOOKUP(B12,'Exportação AC'!A:F,6,FALSE)</f>
        <v/>
      </c>
      <c r="U12" s="7">
        <f t="shared" si="1"/>
        <v>17</v>
      </c>
    </row>
    <row r="13">
      <c r="A13" s="3">
        <v>44790.450558564815</v>
      </c>
      <c r="B13" s="4" t="s">
        <v>114</v>
      </c>
      <c r="C13" s="4" t="s">
        <v>22</v>
      </c>
      <c r="D13" s="4" t="s">
        <v>23</v>
      </c>
      <c r="E13" s="4" t="s">
        <v>36</v>
      </c>
      <c r="F13" s="4" t="s">
        <v>115</v>
      </c>
      <c r="G13" s="4" t="s">
        <v>26</v>
      </c>
      <c r="H13" s="4" t="s">
        <v>116</v>
      </c>
      <c r="I13" s="4" t="s">
        <v>117</v>
      </c>
      <c r="J13" s="4" t="s">
        <v>49</v>
      </c>
      <c r="K13" s="4" t="s">
        <v>30</v>
      </c>
      <c r="L13" s="4" t="s">
        <v>118</v>
      </c>
      <c r="M13" s="4" t="s">
        <v>119</v>
      </c>
      <c r="N13" s="4" t="s">
        <v>120</v>
      </c>
      <c r="O13" s="4">
        <v>10.0</v>
      </c>
      <c r="P13" s="5" t="str">
        <f>VLOOKUP(B13,'Exportação AC'!A:F,2,FALSE)</f>
        <v>FacebookInstagram</v>
      </c>
      <c r="Q13" s="5" t="str">
        <f>VLOOKUP(B13,'Exportação AC'!A:F,3,FALSE)</f>
        <v>ads_auto</v>
      </c>
      <c r="R13" s="6" t="str">
        <f>VLOOKUP(B13,'Exportação AC'!A:F,4,FALSE)</f>
        <v>DEV3</v>
      </c>
      <c r="S13" s="6" t="str">
        <f>VLOOKUP(B13,'Exportação AC'!A:F,5,FALSE)</f>
        <v>int_programa</v>
      </c>
      <c r="T13" s="6" t="str">
        <f>VLOOKUP(B13,'Exportação AC'!A:F,6,FALSE)</f>
        <v>21_2_h_capt_new</v>
      </c>
      <c r="U13" s="7">
        <f t="shared" si="1"/>
        <v>17</v>
      </c>
    </row>
    <row r="14">
      <c r="A14" s="3">
        <v>44790.45575292824</v>
      </c>
      <c r="B14" s="4" t="s">
        <v>121</v>
      </c>
      <c r="C14" s="4" t="s">
        <v>54</v>
      </c>
      <c r="D14" s="4" t="s">
        <v>23</v>
      </c>
      <c r="E14" s="4" t="s">
        <v>36</v>
      </c>
      <c r="F14" s="4" t="s">
        <v>122</v>
      </c>
      <c r="G14" s="4" t="s">
        <v>102</v>
      </c>
      <c r="H14" s="4" t="s">
        <v>123</v>
      </c>
      <c r="I14" s="4" t="s">
        <v>117</v>
      </c>
      <c r="J14" s="4" t="s">
        <v>29</v>
      </c>
      <c r="K14" s="4" t="s">
        <v>30</v>
      </c>
      <c r="L14" s="4" t="s">
        <v>124</v>
      </c>
      <c r="M14" s="4" t="s">
        <v>125</v>
      </c>
      <c r="N14" s="4" t="s">
        <v>126</v>
      </c>
      <c r="O14" s="4">
        <v>8.0</v>
      </c>
      <c r="P14" s="5" t="str">
        <f>VLOOKUP(B14,'Exportação AC'!A:F,2,FALSE)</f>
        <v/>
      </c>
      <c r="Q14" s="5" t="str">
        <f>VLOOKUP(B14,'Exportação AC'!A:F,3,FALSE)</f>
        <v/>
      </c>
      <c r="R14" s="6" t="str">
        <f>VLOOKUP(B14,'Exportação AC'!A:F,4,FALSE)</f>
        <v/>
      </c>
      <c r="S14" s="6" t="str">
        <f>VLOOKUP(B14,'Exportação AC'!A:F,5,FALSE)</f>
        <v/>
      </c>
      <c r="T14" s="6" t="str">
        <f>VLOOKUP(B14,'Exportação AC'!A:F,6,FALSE)</f>
        <v/>
      </c>
      <c r="U14" s="7">
        <f t="shared" si="1"/>
        <v>17</v>
      </c>
    </row>
    <row r="15">
      <c r="A15" s="3">
        <v>44790.46387731482</v>
      </c>
      <c r="B15" s="4" t="s">
        <v>127</v>
      </c>
      <c r="C15" s="4" t="s">
        <v>22</v>
      </c>
      <c r="D15" s="4" t="s">
        <v>46</v>
      </c>
      <c r="E15" s="4" t="s">
        <v>24</v>
      </c>
      <c r="F15" s="4" t="s">
        <v>128</v>
      </c>
      <c r="G15" s="4" t="s">
        <v>26</v>
      </c>
      <c r="H15" s="4" t="s">
        <v>129</v>
      </c>
      <c r="I15" s="4" t="s">
        <v>117</v>
      </c>
      <c r="J15" s="4" t="s">
        <v>41</v>
      </c>
      <c r="K15" s="4" t="s">
        <v>30</v>
      </c>
      <c r="L15" s="4" t="s">
        <v>130</v>
      </c>
      <c r="M15" s="4" t="s">
        <v>131</v>
      </c>
      <c r="N15" s="4" t="s">
        <v>132</v>
      </c>
      <c r="O15" s="4">
        <v>10.0</v>
      </c>
      <c r="P15" s="5" t="str">
        <f>VLOOKUP(B15,'Exportação AC'!A:F,2,FALSE)</f>
        <v/>
      </c>
      <c r="Q15" s="5" t="str">
        <f>VLOOKUP(B15,'Exportação AC'!A:F,3,FALSE)</f>
        <v/>
      </c>
      <c r="R15" s="6" t="str">
        <f>VLOOKUP(B15,'Exportação AC'!A:F,4,FALSE)</f>
        <v/>
      </c>
      <c r="S15" s="6" t="str">
        <f>VLOOKUP(B15,'Exportação AC'!A:F,5,FALSE)</f>
        <v/>
      </c>
      <c r="T15" s="6" t="str">
        <f>VLOOKUP(B15,'Exportação AC'!A:F,6,FALSE)</f>
        <v/>
      </c>
      <c r="U15" s="7">
        <f t="shared" si="1"/>
        <v>17</v>
      </c>
    </row>
    <row r="16">
      <c r="A16" s="3">
        <v>44790.471597384254</v>
      </c>
      <c r="B16" s="4" t="s">
        <v>133</v>
      </c>
      <c r="C16" s="4" t="s">
        <v>22</v>
      </c>
      <c r="D16" s="4" t="s">
        <v>23</v>
      </c>
      <c r="E16" s="4" t="s">
        <v>36</v>
      </c>
      <c r="F16" s="4" t="s">
        <v>134</v>
      </c>
      <c r="G16" s="4" t="s">
        <v>26</v>
      </c>
      <c r="H16" s="4" t="s">
        <v>135</v>
      </c>
      <c r="I16" s="4" t="s">
        <v>28</v>
      </c>
      <c r="J16" s="4" t="s">
        <v>29</v>
      </c>
      <c r="K16" s="4" t="s">
        <v>30</v>
      </c>
      <c r="L16" s="4" t="s">
        <v>136</v>
      </c>
      <c r="M16" s="4" t="s">
        <v>137</v>
      </c>
      <c r="N16" s="4" t="s">
        <v>138</v>
      </c>
      <c r="O16" s="4">
        <v>10.0</v>
      </c>
      <c r="P16" s="5" t="str">
        <f>VLOOKUP(B16,'Exportação AC'!A:F,2,FALSE)</f>
        <v>#N/A</v>
      </c>
      <c r="Q16" s="5" t="str">
        <f>VLOOKUP(B16,'Exportação AC'!A:F,3,FALSE)</f>
        <v>#N/A</v>
      </c>
      <c r="R16" s="6" t="str">
        <f>VLOOKUP(B16,'Exportação AC'!A:F,4,FALSE)</f>
        <v>#N/A</v>
      </c>
      <c r="S16" s="6" t="str">
        <f>VLOOKUP(B16,'Exportação AC'!A:F,5,FALSE)</f>
        <v>#N/A</v>
      </c>
      <c r="T16" s="6" t="str">
        <f>VLOOKUP(B16,'Exportação AC'!A:F,6,FALSE)</f>
        <v>#N/A</v>
      </c>
      <c r="U16" s="7">
        <f t="shared" si="1"/>
        <v>17</v>
      </c>
    </row>
    <row r="17">
      <c r="A17" s="3">
        <v>44790.48165625</v>
      </c>
      <c r="B17" s="4" t="s">
        <v>139</v>
      </c>
      <c r="C17" s="4" t="s">
        <v>22</v>
      </c>
      <c r="D17" s="4" t="s">
        <v>23</v>
      </c>
      <c r="E17" s="4" t="s">
        <v>36</v>
      </c>
      <c r="F17" s="4" t="s">
        <v>140</v>
      </c>
      <c r="G17" s="4" t="s">
        <v>102</v>
      </c>
      <c r="H17" s="4" t="s">
        <v>141</v>
      </c>
      <c r="I17" s="4" t="s">
        <v>40</v>
      </c>
      <c r="J17" s="4" t="s">
        <v>29</v>
      </c>
      <c r="K17" s="4" t="s">
        <v>30</v>
      </c>
      <c r="L17" s="4" t="s">
        <v>142</v>
      </c>
      <c r="M17" s="4" t="s">
        <v>143</v>
      </c>
      <c r="N17" s="4" t="s">
        <v>144</v>
      </c>
      <c r="O17" s="4">
        <v>10.0</v>
      </c>
      <c r="P17" s="5" t="str">
        <f>VLOOKUP(B17,'Exportação AC'!A:F,2,FALSE)</f>
        <v/>
      </c>
      <c r="Q17" s="5" t="str">
        <f>VLOOKUP(B17,'Exportação AC'!A:F,3,FALSE)</f>
        <v/>
      </c>
      <c r="R17" s="6" t="str">
        <f>VLOOKUP(B17,'Exportação AC'!A:F,4,FALSE)</f>
        <v/>
      </c>
      <c r="S17" s="6" t="str">
        <f>VLOOKUP(B17,'Exportação AC'!A:F,5,FALSE)</f>
        <v/>
      </c>
      <c r="T17" s="6" t="str">
        <f>VLOOKUP(B17,'Exportação AC'!A:F,6,FALSE)</f>
        <v/>
      </c>
      <c r="U17" s="7">
        <f t="shared" si="1"/>
        <v>17</v>
      </c>
    </row>
    <row r="18">
      <c r="A18" s="3">
        <v>44790.50022447917</v>
      </c>
      <c r="B18" s="4" t="s">
        <v>145</v>
      </c>
      <c r="C18" s="4" t="s">
        <v>22</v>
      </c>
      <c r="D18" s="4" t="s">
        <v>46</v>
      </c>
      <c r="E18" s="4" t="s">
        <v>36</v>
      </c>
      <c r="F18" s="4" t="s">
        <v>146</v>
      </c>
      <c r="G18" s="4" t="s">
        <v>38</v>
      </c>
      <c r="H18" s="4" t="s">
        <v>56</v>
      </c>
      <c r="I18" s="4" t="s">
        <v>28</v>
      </c>
      <c r="J18" s="4" t="s">
        <v>49</v>
      </c>
      <c r="K18" s="4" t="s">
        <v>96</v>
      </c>
      <c r="L18" s="4" t="s">
        <v>147</v>
      </c>
      <c r="M18" s="4" t="s">
        <v>148</v>
      </c>
      <c r="N18" s="4" t="s">
        <v>149</v>
      </c>
      <c r="O18" s="4">
        <v>10.0</v>
      </c>
      <c r="P18" s="5" t="str">
        <f>VLOOKUP(B18,'Exportação AC'!A:F,2,FALSE)</f>
        <v/>
      </c>
      <c r="Q18" s="5" t="str">
        <f>VLOOKUP(B18,'Exportação AC'!A:F,3,FALSE)</f>
        <v/>
      </c>
      <c r="R18" s="6" t="str">
        <f>VLOOKUP(B18,'Exportação AC'!A:F,4,FALSE)</f>
        <v/>
      </c>
      <c r="S18" s="6" t="str">
        <f>VLOOKUP(B18,'Exportação AC'!A:F,5,FALSE)</f>
        <v/>
      </c>
      <c r="T18" s="6" t="str">
        <f>VLOOKUP(B18,'Exportação AC'!A:F,6,FALSE)</f>
        <v/>
      </c>
      <c r="U18" s="7">
        <f t="shared" si="1"/>
        <v>17</v>
      </c>
    </row>
    <row r="19">
      <c r="A19" s="3">
        <v>44790.50803199074</v>
      </c>
      <c r="B19" s="4" t="s">
        <v>150</v>
      </c>
      <c r="C19" s="4" t="s">
        <v>22</v>
      </c>
      <c r="D19" s="4" t="s">
        <v>46</v>
      </c>
      <c r="E19" s="4" t="s">
        <v>36</v>
      </c>
      <c r="F19" s="4" t="s">
        <v>151</v>
      </c>
      <c r="G19" s="4" t="s">
        <v>102</v>
      </c>
      <c r="H19" s="4" t="s">
        <v>152</v>
      </c>
      <c r="I19" s="4" t="s">
        <v>40</v>
      </c>
      <c r="J19" s="4" t="s">
        <v>29</v>
      </c>
      <c r="K19" s="4" t="s">
        <v>30</v>
      </c>
      <c r="L19" s="4" t="s">
        <v>153</v>
      </c>
      <c r="M19" s="4" t="s">
        <v>154</v>
      </c>
      <c r="N19" s="4" t="s">
        <v>155</v>
      </c>
      <c r="O19" s="4">
        <v>10.0</v>
      </c>
      <c r="P19" s="5" t="str">
        <f>VLOOKUP(B19,'Exportação AC'!A:F,2,FALSE)</f>
        <v/>
      </c>
      <c r="Q19" s="5" t="str">
        <f>VLOOKUP(B19,'Exportação AC'!A:F,3,FALSE)</f>
        <v/>
      </c>
      <c r="R19" s="6" t="str">
        <f>VLOOKUP(B19,'Exportação AC'!A:F,4,FALSE)</f>
        <v/>
      </c>
      <c r="S19" s="6" t="str">
        <f>VLOOKUP(B19,'Exportação AC'!A:F,5,FALSE)</f>
        <v/>
      </c>
      <c r="T19" s="6" t="str">
        <f>VLOOKUP(B19,'Exportação AC'!A:F,6,FALSE)</f>
        <v/>
      </c>
      <c r="U19" s="7">
        <f t="shared" si="1"/>
        <v>17</v>
      </c>
    </row>
    <row r="20">
      <c r="A20" s="3">
        <v>44790.508349641204</v>
      </c>
      <c r="B20" s="4" t="s">
        <v>156</v>
      </c>
      <c r="C20" s="4" t="s">
        <v>22</v>
      </c>
      <c r="D20" s="4" t="s">
        <v>46</v>
      </c>
      <c r="E20" s="4" t="s">
        <v>36</v>
      </c>
      <c r="F20" s="4" t="s">
        <v>157</v>
      </c>
      <c r="G20" s="4" t="s">
        <v>38</v>
      </c>
      <c r="H20" s="4" t="s">
        <v>56</v>
      </c>
      <c r="I20" s="4" t="s">
        <v>117</v>
      </c>
      <c r="J20" s="4" t="s">
        <v>29</v>
      </c>
      <c r="K20" s="4" t="s">
        <v>158</v>
      </c>
      <c r="L20" s="4" t="s">
        <v>159</v>
      </c>
      <c r="M20" s="4" t="s">
        <v>91</v>
      </c>
      <c r="N20" s="4" t="s">
        <v>160</v>
      </c>
      <c r="O20" s="4">
        <v>10.0</v>
      </c>
      <c r="P20" s="5" t="str">
        <f>VLOOKUP(B20,'Exportação AC'!A:F,2,FALSE)</f>
        <v>Instagram</v>
      </c>
      <c r="Q20" s="5" t="str">
        <f>VLOOKUP(B20,'Exportação AC'!A:F,3,FALSE)</f>
        <v>org_bio</v>
      </c>
      <c r="R20" s="6" t="str">
        <f>VLOOKUP(B20,'Exportação AC'!A:F,4,FALSE)</f>
        <v>DEV3</v>
      </c>
      <c r="S20" s="6" t="str">
        <f>VLOOKUP(B20,'Exportação AC'!A:F,5,FALSE)</f>
        <v/>
      </c>
      <c r="T20" s="6" t="str">
        <f>VLOOKUP(B20,'Exportação AC'!A:F,6,FALSE)</f>
        <v/>
      </c>
      <c r="U20" s="7">
        <f t="shared" si="1"/>
        <v>17</v>
      </c>
    </row>
    <row r="21">
      <c r="A21" s="3">
        <v>44790.525298657405</v>
      </c>
      <c r="B21" s="4" t="s">
        <v>161</v>
      </c>
      <c r="C21" s="4" t="s">
        <v>22</v>
      </c>
      <c r="D21" s="4" t="s">
        <v>46</v>
      </c>
      <c r="E21" s="4" t="s">
        <v>36</v>
      </c>
      <c r="F21" s="4" t="s">
        <v>162</v>
      </c>
      <c r="G21" s="4" t="s">
        <v>38</v>
      </c>
      <c r="H21" s="4" t="s">
        <v>163</v>
      </c>
      <c r="I21" s="4" t="s">
        <v>28</v>
      </c>
      <c r="J21" s="4" t="s">
        <v>41</v>
      </c>
      <c r="K21" s="4" t="s">
        <v>96</v>
      </c>
      <c r="L21" s="4" t="s">
        <v>164</v>
      </c>
      <c r="M21" s="4" t="s">
        <v>165</v>
      </c>
      <c r="N21" s="4" t="s">
        <v>166</v>
      </c>
      <c r="O21" s="4">
        <v>8.0</v>
      </c>
      <c r="P21" s="5" t="str">
        <f>VLOOKUP(B21,'Exportação AC'!A:F,2,FALSE)</f>
        <v>Instagram</v>
      </c>
      <c r="Q21" s="5" t="str">
        <f>VLOOKUP(B21,'Exportação AC'!A:F,3,FALSE)</f>
        <v>org_bio</v>
      </c>
      <c r="R21" s="6" t="str">
        <f>VLOOKUP(B21,'Exportação AC'!A:F,4,FALSE)</f>
        <v>DEV3</v>
      </c>
      <c r="S21" s="6" t="str">
        <f>VLOOKUP(B21,'Exportação AC'!A:F,5,FALSE)</f>
        <v/>
      </c>
      <c r="T21" s="6" t="str">
        <f>VLOOKUP(B21,'Exportação AC'!A:F,6,FALSE)</f>
        <v/>
      </c>
      <c r="U21" s="7">
        <f t="shared" si="1"/>
        <v>17</v>
      </c>
    </row>
    <row r="22">
      <c r="A22" s="3">
        <v>44790.535865300924</v>
      </c>
      <c r="B22" s="4" t="s">
        <v>167</v>
      </c>
      <c r="C22" s="4" t="s">
        <v>54</v>
      </c>
      <c r="D22" s="4" t="s">
        <v>23</v>
      </c>
      <c r="E22" s="4" t="s">
        <v>24</v>
      </c>
      <c r="F22" s="4" t="s">
        <v>168</v>
      </c>
      <c r="G22" s="4" t="s">
        <v>26</v>
      </c>
      <c r="H22" s="4" t="s">
        <v>169</v>
      </c>
      <c r="I22" s="4" t="s">
        <v>117</v>
      </c>
      <c r="J22" s="4" t="s">
        <v>49</v>
      </c>
      <c r="K22" s="4" t="s">
        <v>30</v>
      </c>
      <c r="L22" s="4" t="s">
        <v>170</v>
      </c>
      <c r="M22" s="4" t="s">
        <v>171</v>
      </c>
      <c r="N22" s="4" t="s">
        <v>172</v>
      </c>
      <c r="O22" s="4">
        <v>10.0</v>
      </c>
      <c r="P22" s="5" t="str">
        <f>VLOOKUP(B22,'Exportação AC'!A:F,2,FALSE)</f>
        <v>Instagram</v>
      </c>
      <c r="Q22" s="5" t="str">
        <f>VLOOKUP(B22,'Exportação AC'!A:F,3,FALSE)</f>
        <v>org_bio</v>
      </c>
      <c r="R22" s="6" t="str">
        <f>VLOOKUP(B22,'Exportação AC'!A:F,4,FALSE)</f>
        <v>DEV3</v>
      </c>
      <c r="S22" s="6" t="str">
        <f>VLOOKUP(B22,'Exportação AC'!A:F,5,FALSE)</f>
        <v/>
      </c>
      <c r="T22" s="6" t="str">
        <f>VLOOKUP(B22,'Exportação AC'!A:F,6,FALSE)</f>
        <v/>
      </c>
      <c r="U22" s="7">
        <f t="shared" si="1"/>
        <v>17</v>
      </c>
    </row>
    <row r="23">
      <c r="A23" s="3">
        <v>44790.54981412037</v>
      </c>
      <c r="B23" s="4" t="s">
        <v>173</v>
      </c>
      <c r="C23" s="4" t="s">
        <v>22</v>
      </c>
      <c r="D23" s="4" t="s">
        <v>35</v>
      </c>
      <c r="E23" s="4" t="s">
        <v>24</v>
      </c>
      <c r="F23" s="4" t="s">
        <v>174</v>
      </c>
      <c r="G23" s="4" t="s">
        <v>38</v>
      </c>
      <c r="H23" s="4" t="s">
        <v>175</v>
      </c>
      <c r="I23" s="4" t="s">
        <v>28</v>
      </c>
      <c r="J23" s="4" t="s">
        <v>41</v>
      </c>
      <c r="K23" s="4" t="s">
        <v>176</v>
      </c>
      <c r="L23" s="4" t="s">
        <v>177</v>
      </c>
      <c r="M23" s="4" t="s">
        <v>178</v>
      </c>
      <c r="N23" s="4" t="s">
        <v>179</v>
      </c>
      <c r="O23" s="4">
        <v>10.0</v>
      </c>
      <c r="P23" s="5" t="str">
        <f>VLOOKUP(B23,'Exportação AC'!A:F,2,FALSE)</f>
        <v>YouTube</v>
      </c>
      <c r="Q23" s="5" t="str">
        <f>VLOOKUP(B23,'Exportação AC'!A:F,3,FALSE)</f>
        <v>org_yt</v>
      </c>
      <c r="R23" s="6" t="str">
        <f>VLOOKUP(B23,'Exportação AC'!A:F,4,FALSE)</f>
        <v>DEV3</v>
      </c>
      <c r="S23" s="6" t="str">
        <f>VLOOKUP(B23,'Exportação AC'!A:F,5,FALSE)</f>
        <v/>
      </c>
      <c r="T23" s="6" t="str">
        <f>VLOOKUP(B23,'Exportação AC'!A:F,6,FALSE)</f>
        <v/>
      </c>
      <c r="U23" s="7">
        <f t="shared" si="1"/>
        <v>17</v>
      </c>
    </row>
    <row r="24">
      <c r="A24" s="3">
        <v>44790.554719120366</v>
      </c>
      <c r="B24" s="4" t="s">
        <v>180</v>
      </c>
      <c r="C24" s="4" t="s">
        <v>22</v>
      </c>
      <c r="D24" s="4" t="s">
        <v>23</v>
      </c>
      <c r="E24" s="4" t="s">
        <v>36</v>
      </c>
      <c r="F24" s="4" t="s">
        <v>181</v>
      </c>
      <c r="G24" s="4" t="s">
        <v>38</v>
      </c>
      <c r="H24" s="4" t="s">
        <v>182</v>
      </c>
      <c r="I24" s="4" t="s">
        <v>57</v>
      </c>
      <c r="J24" s="4" t="s">
        <v>29</v>
      </c>
      <c r="K24" s="4" t="s">
        <v>183</v>
      </c>
      <c r="L24" s="4" t="s">
        <v>184</v>
      </c>
      <c r="M24" s="4" t="s">
        <v>185</v>
      </c>
      <c r="N24" s="4" t="s">
        <v>186</v>
      </c>
      <c r="O24" s="4">
        <v>10.0</v>
      </c>
      <c r="P24" s="5" t="str">
        <f>VLOOKUP(B24,'Exportação AC'!A:F,2,FALSE)</f>
        <v/>
      </c>
      <c r="Q24" s="5" t="str">
        <f>VLOOKUP(B24,'Exportação AC'!A:F,3,FALSE)</f>
        <v/>
      </c>
      <c r="R24" s="6" t="str">
        <f>VLOOKUP(B24,'Exportação AC'!A:F,4,FALSE)</f>
        <v/>
      </c>
      <c r="S24" s="6" t="str">
        <f>VLOOKUP(B24,'Exportação AC'!A:F,5,FALSE)</f>
        <v/>
      </c>
      <c r="T24" s="6" t="str">
        <f>VLOOKUP(B24,'Exportação AC'!A:F,6,FALSE)</f>
        <v/>
      </c>
      <c r="U24" s="7">
        <f t="shared" si="1"/>
        <v>17</v>
      </c>
    </row>
    <row r="25">
      <c r="A25" s="3">
        <v>44790.57120958333</v>
      </c>
      <c r="B25" s="4" t="s">
        <v>187</v>
      </c>
      <c r="C25" s="4" t="s">
        <v>22</v>
      </c>
      <c r="D25" s="4" t="s">
        <v>23</v>
      </c>
      <c r="E25" s="4" t="s">
        <v>24</v>
      </c>
      <c r="F25" s="4" t="s">
        <v>188</v>
      </c>
      <c r="G25" s="4" t="s">
        <v>38</v>
      </c>
      <c r="H25" s="4" t="s">
        <v>189</v>
      </c>
      <c r="I25" s="4" t="s">
        <v>28</v>
      </c>
      <c r="J25" s="4" t="s">
        <v>29</v>
      </c>
      <c r="K25" s="4" t="s">
        <v>30</v>
      </c>
      <c r="L25" s="4" t="s">
        <v>190</v>
      </c>
      <c r="M25" s="4" t="s">
        <v>191</v>
      </c>
      <c r="N25" s="4" t="s">
        <v>192</v>
      </c>
      <c r="O25" s="4">
        <v>10.0</v>
      </c>
      <c r="P25" s="5" t="str">
        <f>VLOOKUP(B25,'Exportação AC'!A:F,2,FALSE)</f>
        <v/>
      </c>
      <c r="Q25" s="5" t="str">
        <f>VLOOKUP(B25,'Exportação AC'!A:F,3,FALSE)</f>
        <v/>
      </c>
      <c r="R25" s="6" t="str">
        <f>VLOOKUP(B25,'Exportação AC'!A:F,4,FALSE)</f>
        <v/>
      </c>
      <c r="S25" s="6" t="str">
        <f>VLOOKUP(B25,'Exportação AC'!A:F,5,FALSE)</f>
        <v/>
      </c>
      <c r="T25" s="6" t="str">
        <f>VLOOKUP(B25,'Exportação AC'!A:F,6,FALSE)</f>
        <v/>
      </c>
      <c r="U25" s="7">
        <f t="shared" si="1"/>
        <v>17</v>
      </c>
    </row>
    <row r="26">
      <c r="A26" s="3">
        <v>44790.5803040625</v>
      </c>
      <c r="B26" s="4" t="s">
        <v>193</v>
      </c>
      <c r="C26" s="4" t="s">
        <v>22</v>
      </c>
      <c r="D26" s="4" t="s">
        <v>46</v>
      </c>
      <c r="E26" s="4" t="s">
        <v>36</v>
      </c>
      <c r="F26" s="4" t="s">
        <v>194</v>
      </c>
      <c r="G26" s="4" t="s">
        <v>38</v>
      </c>
      <c r="H26" s="4" t="s">
        <v>195</v>
      </c>
      <c r="I26" s="4" t="s">
        <v>57</v>
      </c>
      <c r="J26" s="4" t="s">
        <v>29</v>
      </c>
      <c r="K26" s="4" t="s">
        <v>96</v>
      </c>
      <c r="L26" s="4" t="s">
        <v>196</v>
      </c>
      <c r="M26" s="4" t="s">
        <v>197</v>
      </c>
      <c r="N26" s="4" t="s">
        <v>198</v>
      </c>
      <c r="O26" s="4">
        <v>10.0</v>
      </c>
      <c r="P26" s="5" t="str">
        <f>VLOOKUP(B26,'Exportação AC'!A:F,2,FALSE)</f>
        <v>#N/A</v>
      </c>
      <c r="Q26" s="5" t="str">
        <f>VLOOKUP(B26,'Exportação AC'!A:F,3,FALSE)</f>
        <v>#N/A</v>
      </c>
      <c r="R26" s="6" t="str">
        <f>VLOOKUP(B26,'Exportação AC'!A:F,4,FALSE)</f>
        <v>#N/A</v>
      </c>
      <c r="S26" s="6" t="str">
        <f>VLOOKUP(B26,'Exportação AC'!A:F,5,FALSE)</f>
        <v>#N/A</v>
      </c>
      <c r="T26" s="6" t="str">
        <f>VLOOKUP(B26,'Exportação AC'!A:F,6,FALSE)</f>
        <v>#N/A</v>
      </c>
      <c r="U26" s="7">
        <f t="shared" si="1"/>
        <v>17</v>
      </c>
    </row>
    <row r="27">
      <c r="A27" s="3">
        <v>44790.58782429398</v>
      </c>
      <c r="B27" s="4" t="s">
        <v>199</v>
      </c>
      <c r="C27" s="4" t="s">
        <v>22</v>
      </c>
      <c r="D27" s="4" t="s">
        <v>35</v>
      </c>
      <c r="E27" s="4" t="s">
        <v>24</v>
      </c>
      <c r="F27" s="4" t="s">
        <v>200</v>
      </c>
      <c r="G27" s="4" t="s">
        <v>26</v>
      </c>
      <c r="H27" s="4" t="s">
        <v>201</v>
      </c>
      <c r="I27" s="4" t="s">
        <v>202</v>
      </c>
      <c r="J27" s="4" t="s">
        <v>49</v>
      </c>
      <c r="K27" s="4" t="s">
        <v>30</v>
      </c>
      <c r="L27" s="4" t="s">
        <v>203</v>
      </c>
      <c r="M27" s="4" t="s">
        <v>204</v>
      </c>
      <c r="N27" s="4" t="s">
        <v>205</v>
      </c>
      <c r="O27" s="4">
        <v>9.0</v>
      </c>
      <c r="P27" s="5" t="str">
        <f>VLOOKUP(B27,'Exportação AC'!A:F,2,FALSE)</f>
        <v>FacebookInstagram</v>
      </c>
      <c r="Q27" s="5" t="str">
        <f>VLOOKUP(B27,'Exportação AC'!A:F,3,FALSE)</f>
        <v>ads_auto</v>
      </c>
      <c r="R27" s="6" t="str">
        <f>VLOOKUP(B27,'Exportação AC'!A:F,4,FALSE)</f>
        <v>DEV3</v>
      </c>
      <c r="S27" s="6" t="str">
        <f>VLOOKUP(B27,'Exportação AC'!A:F,5,FALSE)</f>
        <v>int_programa</v>
      </c>
      <c r="T27" s="6" t="str">
        <f>VLOOKUP(B27,'Exportação AC'!A:F,6,FALSE)</f>
        <v>st_03</v>
      </c>
      <c r="U27" s="7">
        <f t="shared" si="1"/>
        <v>17</v>
      </c>
    </row>
    <row r="28">
      <c r="A28" s="3">
        <v>44790.60415158565</v>
      </c>
      <c r="B28" s="4" t="s">
        <v>206</v>
      </c>
      <c r="C28" s="4" t="s">
        <v>54</v>
      </c>
      <c r="D28" s="4" t="s">
        <v>23</v>
      </c>
      <c r="E28" s="4" t="s">
        <v>24</v>
      </c>
      <c r="F28" s="4" t="s">
        <v>207</v>
      </c>
      <c r="G28" s="4" t="s">
        <v>102</v>
      </c>
      <c r="H28" s="4" t="s">
        <v>208</v>
      </c>
      <c r="I28" s="4" t="s">
        <v>28</v>
      </c>
      <c r="J28" s="4" t="s">
        <v>49</v>
      </c>
      <c r="K28" s="4" t="s">
        <v>30</v>
      </c>
      <c r="L28" s="4" t="s">
        <v>209</v>
      </c>
      <c r="M28" s="4" t="s">
        <v>210</v>
      </c>
      <c r="N28" s="4" t="s">
        <v>211</v>
      </c>
      <c r="O28" s="4">
        <v>7.0</v>
      </c>
      <c r="P28" s="5" t="str">
        <f>VLOOKUP(B28,'Exportação AC'!A:F,2,FALSE)</f>
        <v/>
      </c>
      <c r="Q28" s="5" t="str">
        <f>VLOOKUP(B28,'Exportação AC'!A:F,3,FALSE)</f>
        <v/>
      </c>
      <c r="R28" s="6" t="str">
        <f>VLOOKUP(B28,'Exportação AC'!A:F,4,FALSE)</f>
        <v/>
      </c>
      <c r="S28" s="6" t="str">
        <f>VLOOKUP(B28,'Exportação AC'!A:F,5,FALSE)</f>
        <v/>
      </c>
      <c r="T28" s="6" t="str">
        <f>VLOOKUP(B28,'Exportação AC'!A:F,6,FALSE)</f>
        <v/>
      </c>
      <c r="U28" s="7">
        <f t="shared" si="1"/>
        <v>17</v>
      </c>
    </row>
    <row r="29">
      <c r="A29" s="3">
        <v>44790.61220694444</v>
      </c>
      <c r="B29" s="4" t="s">
        <v>212</v>
      </c>
      <c r="C29" s="4" t="s">
        <v>22</v>
      </c>
      <c r="D29" s="4" t="s">
        <v>23</v>
      </c>
      <c r="E29" s="4" t="s">
        <v>36</v>
      </c>
      <c r="F29" s="4" t="s">
        <v>213</v>
      </c>
      <c r="G29" s="4" t="s">
        <v>214</v>
      </c>
      <c r="H29" s="4" t="s">
        <v>215</v>
      </c>
      <c r="I29" s="4" t="s">
        <v>28</v>
      </c>
      <c r="J29" s="4" t="s">
        <v>49</v>
      </c>
      <c r="K29" s="4" t="s">
        <v>30</v>
      </c>
      <c r="L29" s="4" t="s">
        <v>216</v>
      </c>
      <c r="M29" s="4" t="s">
        <v>217</v>
      </c>
      <c r="N29" s="4" t="s">
        <v>218</v>
      </c>
      <c r="O29" s="4">
        <v>9.0</v>
      </c>
      <c r="P29" s="5" t="str">
        <f>VLOOKUP(B29,'Exportação AC'!A:F,2,FALSE)</f>
        <v>FacebookInstagram</v>
      </c>
      <c r="Q29" s="5" t="str">
        <f>VLOOKUP(B29,'Exportação AC'!A:F,3,FALSE)</f>
        <v>ads_auto</v>
      </c>
      <c r="R29" s="6" t="str">
        <f>VLOOKUP(B29,'Exportação AC'!A:F,4,FALSE)</f>
        <v>DEV3</v>
      </c>
      <c r="S29" s="6" t="str">
        <f>VLOOKUP(B29,'Exportação AC'!A:F,5,FALSE)</f>
        <v>int_programa</v>
      </c>
      <c r="T29" s="6" t="str">
        <f>VLOOKUP(B29,'Exportação AC'!A:F,6,FALSE)</f>
        <v>st_03</v>
      </c>
      <c r="U29" s="7">
        <f t="shared" si="1"/>
        <v>17</v>
      </c>
    </row>
    <row r="30">
      <c r="A30" s="3">
        <v>44790.64997975694</v>
      </c>
      <c r="B30" s="4" t="s">
        <v>219</v>
      </c>
      <c r="C30" s="4" t="s">
        <v>22</v>
      </c>
      <c r="D30" s="4" t="s">
        <v>46</v>
      </c>
      <c r="E30" s="4" t="s">
        <v>36</v>
      </c>
      <c r="F30" s="4" t="s">
        <v>220</v>
      </c>
      <c r="G30" s="4" t="s">
        <v>102</v>
      </c>
      <c r="H30" s="4" t="s">
        <v>221</v>
      </c>
      <c r="I30" s="4" t="s">
        <v>222</v>
      </c>
      <c r="J30" s="4" t="s">
        <v>75</v>
      </c>
      <c r="K30" s="4" t="s">
        <v>223</v>
      </c>
      <c r="L30" s="4" t="s">
        <v>224</v>
      </c>
      <c r="M30" s="4" t="s">
        <v>225</v>
      </c>
      <c r="N30" s="4" t="s">
        <v>226</v>
      </c>
      <c r="O30" s="4">
        <v>10.0</v>
      </c>
      <c r="P30" s="5" t="str">
        <f>VLOOKUP(B30,'Exportação AC'!A:F,2,FALSE)</f>
        <v>Instagram</v>
      </c>
      <c r="Q30" s="5" t="str">
        <f>VLOOKUP(B30,'Exportação AC'!A:F,3,FALSE)</f>
        <v>org_bio</v>
      </c>
      <c r="R30" s="6" t="str">
        <f>VLOOKUP(B30,'Exportação AC'!A:F,4,FALSE)</f>
        <v>DEV3</v>
      </c>
      <c r="S30" s="6" t="str">
        <f>VLOOKUP(B30,'Exportação AC'!A:F,5,FALSE)</f>
        <v/>
      </c>
      <c r="T30" s="6" t="str">
        <f>VLOOKUP(B30,'Exportação AC'!A:F,6,FALSE)</f>
        <v/>
      </c>
      <c r="U30" s="7">
        <f t="shared" si="1"/>
        <v>17</v>
      </c>
    </row>
    <row r="31">
      <c r="A31" s="3">
        <v>44790.664041655094</v>
      </c>
      <c r="B31" s="4" t="s">
        <v>227</v>
      </c>
      <c r="C31" s="4" t="s">
        <v>22</v>
      </c>
      <c r="D31" s="4" t="s">
        <v>35</v>
      </c>
      <c r="E31" s="4" t="s">
        <v>36</v>
      </c>
      <c r="F31" s="4" t="s">
        <v>37</v>
      </c>
      <c r="G31" s="4" t="s">
        <v>26</v>
      </c>
      <c r="H31" s="4" t="s">
        <v>228</v>
      </c>
      <c r="I31" s="4" t="s">
        <v>40</v>
      </c>
      <c r="J31" s="4" t="s">
        <v>29</v>
      </c>
      <c r="K31" s="4" t="s">
        <v>96</v>
      </c>
      <c r="L31" s="4" t="s">
        <v>229</v>
      </c>
      <c r="M31" s="4" t="s">
        <v>230</v>
      </c>
      <c r="N31" s="4" t="s">
        <v>231</v>
      </c>
      <c r="O31" s="4">
        <v>10.0</v>
      </c>
      <c r="P31" s="5" t="str">
        <f>VLOOKUP(B31,'Exportação AC'!A:F,2,FALSE)</f>
        <v/>
      </c>
      <c r="Q31" s="5" t="str">
        <f>VLOOKUP(B31,'Exportação AC'!A:F,3,FALSE)</f>
        <v/>
      </c>
      <c r="R31" s="6" t="str">
        <f>VLOOKUP(B31,'Exportação AC'!A:F,4,FALSE)</f>
        <v/>
      </c>
      <c r="S31" s="6" t="str">
        <f>VLOOKUP(B31,'Exportação AC'!A:F,5,FALSE)</f>
        <v/>
      </c>
      <c r="T31" s="6" t="str">
        <f>VLOOKUP(B31,'Exportação AC'!A:F,6,FALSE)</f>
        <v/>
      </c>
      <c r="U31" s="7">
        <f t="shared" si="1"/>
        <v>17</v>
      </c>
    </row>
    <row r="32">
      <c r="A32" s="3">
        <v>44790.66851451389</v>
      </c>
      <c r="B32" s="4" t="s">
        <v>232</v>
      </c>
      <c r="C32" s="4" t="s">
        <v>22</v>
      </c>
      <c r="D32" s="4" t="s">
        <v>23</v>
      </c>
      <c r="E32" s="4" t="s">
        <v>24</v>
      </c>
      <c r="F32" s="4" t="s">
        <v>233</v>
      </c>
      <c r="G32" s="4" t="s">
        <v>102</v>
      </c>
      <c r="H32" s="4" t="s">
        <v>234</v>
      </c>
      <c r="I32" s="4" t="s">
        <v>57</v>
      </c>
      <c r="J32" s="4" t="s">
        <v>29</v>
      </c>
      <c r="K32" s="4" t="s">
        <v>30</v>
      </c>
      <c r="L32" s="4" t="s">
        <v>235</v>
      </c>
      <c r="M32" s="4" t="s">
        <v>236</v>
      </c>
      <c r="N32" s="4" t="s">
        <v>237</v>
      </c>
      <c r="O32" s="4">
        <v>8.0</v>
      </c>
      <c r="P32" s="5" t="str">
        <f>VLOOKUP(B32,'Exportação AC'!A:F,2,FALSE)</f>
        <v/>
      </c>
      <c r="Q32" s="5" t="str">
        <f>VLOOKUP(B32,'Exportação AC'!A:F,3,FALSE)</f>
        <v/>
      </c>
      <c r="R32" s="6" t="str">
        <f>VLOOKUP(B32,'Exportação AC'!A:F,4,FALSE)</f>
        <v/>
      </c>
      <c r="S32" s="6" t="str">
        <f>VLOOKUP(B32,'Exportação AC'!A:F,5,FALSE)</f>
        <v/>
      </c>
      <c r="T32" s="6" t="str">
        <f>VLOOKUP(B32,'Exportação AC'!A:F,6,FALSE)</f>
        <v/>
      </c>
      <c r="U32" s="7">
        <f t="shared" si="1"/>
        <v>17</v>
      </c>
    </row>
    <row r="33">
      <c r="A33" s="3">
        <v>44790.66911945602</v>
      </c>
      <c r="B33" s="4" t="s">
        <v>238</v>
      </c>
      <c r="C33" s="4" t="s">
        <v>22</v>
      </c>
      <c r="D33" s="4" t="s">
        <v>35</v>
      </c>
      <c r="E33" s="4" t="s">
        <v>24</v>
      </c>
      <c r="F33" s="4" t="s">
        <v>239</v>
      </c>
      <c r="G33" s="4" t="s">
        <v>38</v>
      </c>
      <c r="H33" s="4" t="s">
        <v>240</v>
      </c>
      <c r="I33" s="4" t="s">
        <v>117</v>
      </c>
      <c r="J33" s="4" t="s">
        <v>49</v>
      </c>
      <c r="K33" s="4" t="s">
        <v>176</v>
      </c>
      <c r="L33" s="4" t="s">
        <v>124</v>
      </c>
      <c r="M33" s="4" t="s">
        <v>241</v>
      </c>
      <c r="N33" s="4" t="s">
        <v>242</v>
      </c>
      <c r="O33" s="4">
        <v>10.0</v>
      </c>
      <c r="P33" s="5" t="str">
        <f>VLOOKUP(B33,'Exportação AC'!A:F,2,FALSE)</f>
        <v>FacebookInstagram</v>
      </c>
      <c r="Q33" s="5" t="str">
        <f>VLOOKUP(B33,'Exportação AC'!A:F,3,FALSE)</f>
        <v>ads_auto</v>
      </c>
      <c r="R33" s="6" t="str">
        <f>VLOOKUP(B33,'Exportação AC'!A:F,4,FALSE)</f>
        <v>DEV3</v>
      </c>
      <c r="S33" s="6" t="str">
        <f>VLOOKUP(B33,'Exportação AC'!A:F,5,FALSE)</f>
        <v>int_programa</v>
      </c>
      <c r="T33" s="6" t="str">
        <f>VLOOKUP(B33,'Exportação AC'!A:F,6,FALSE)</f>
        <v>st_03</v>
      </c>
      <c r="U33" s="7">
        <f t="shared" si="1"/>
        <v>17</v>
      </c>
    </row>
    <row r="34">
      <c r="A34" s="3">
        <v>44790.67623976852</v>
      </c>
      <c r="B34" s="4" t="s">
        <v>243</v>
      </c>
      <c r="C34" s="4" t="s">
        <v>54</v>
      </c>
      <c r="D34" s="4" t="s">
        <v>23</v>
      </c>
      <c r="E34" s="4" t="s">
        <v>36</v>
      </c>
      <c r="F34" s="4" t="s">
        <v>244</v>
      </c>
      <c r="G34" s="4" t="s">
        <v>214</v>
      </c>
      <c r="H34" s="4" t="s">
        <v>245</v>
      </c>
      <c r="I34" s="4" t="s">
        <v>110</v>
      </c>
      <c r="J34" s="4" t="s">
        <v>29</v>
      </c>
      <c r="K34" s="4" t="s">
        <v>96</v>
      </c>
      <c r="L34" s="4" t="s">
        <v>246</v>
      </c>
      <c r="M34" s="4" t="s">
        <v>247</v>
      </c>
      <c r="N34" s="4" t="s">
        <v>248</v>
      </c>
      <c r="O34" s="4">
        <v>10.0</v>
      </c>
      <c r="P34" s="5" t="str">
        <f>VLOOKUP(B34,'Exportação AC'!A:F,2,FALSE)</f>
        <v>Instagram</v>
      </c>
      <c r="Q34" s="5" t="str">
        <f>VLOOKUP(B34,'Exportação AC'!A:F,3,FALSE)</f>
        <v>org_bio</v>
      </c>
      <c r="R34" s="6" t="str">
        <f>VLOOKUP(B34,'Exportação AC'!A:F,4,FALSE)</f>
        <v>DEV3</v>
      </c>
      <c r="S34" s="6" t="str">
        <f>VLOOKUP(B34,'Exportação AC'!A:F,5,FALSE)</f>
        <v/>
      </c>
      <c r="T34" s="6" t="str">
        <f>VLOOKUP(B34,'Exportação AC'!A:F,6,FALSE)</f>
        <v/>
      </c>
      <c r="U34" s="7">
        <f t="shared" si="1"/>
        <v>17</v>
      </c>
    </row>
    <row r="35">
      <c r="A35" s="3">
        <v>44790.67789385417</v>
      </c>
      <c r="B35" s="4" t="s">
        <v>249</v>
      </c>
      <c r="C35" s="4" t="s">
        <v>22</v>
      </c>
      <c r="D35" s="4" t="s">
        <v>23</v>
      </c>
      <c r="E35" s="4" t="s">
        <v>36</v>
      </c>
      <c r="F35" s="4" t="s">
        <v>250</v>
      </c>
      <c r="G35" s="4" t="s">
        <v>251</v>
      </c>
      <c r="H35" s="4" t="s">
        <v>252</v>
      </c>
      <c r="I35" s="4" t="s">
        <v>57</v>
      </c>
      <c r="J35" s="4" t="s">
        <v>75</v>
      </c>
      <c r="K35" s="4" t="s">
        <v>223</v>
      </c>
      <c r="L35" s="4" t="s">
        <v>253</v>
      </c>
      <c r="M35" s="4" t="s">
        <v>254</v>
      </c>
      <c r="N35" s="4" t="s">
        <v>255</v>
      </c>
      <c r="O35" s="4">
        <v>7.0</v>
      </c>
      <c r="P35" s="5" t="str">
        <f>VLOOKUP(B35,'Exportação AC'!A:F,2,FALSE)</f>
        <v/>
      </c>
      <c r="Q35" s="5" t="str">
        <f>VLOOKUP(B35,'Exportação AC'!A:F,3,FALSE)</f>
        <v/>
      </c>
      <c r="R35" s="6" t="str">
        <f>VLOOKUP(B35,'Exportação AC'!A:F,4,FALSE)</f>
        <v/>
      </c>
      <c r="S35" s="6" t="str">
        <f>VLOOKUP(B35,'Exportação AC'!A:F,5,FALSE)</f>
        <v/>
      </c>
      <c r="T35" s="6" t="str">
        <f>VLOOKUP(B35,'Exportação AC'!A:F,6,FALSE)</f>
        <v/>
      </c>
      <c r="U35" s="7">
        <f t="shared" si="1"/>
        <v>17</v>
      </c>
    </row>
    <row r="36">
      <c r="A36" s="3">
        <v>44790.70812440972</v>
      </c>
      <c r="B36" s="4" t="s">
        <v>256</v>
      </c>
      <c r="C36" s="4" t="s">
        <v>54</v>
      </c>
      <c r="D36" s="4" t="s">
        <v>71</v>
      </c>
      <c r="E36" s="4" t="s">
        <v>36</v>
      </c>
      <c r="F36" s="4" t="s">
        <v>257</v>
      </c>
      <c r="G36" s="4" t="s">
        <v>26</v>
      </c>
      <c r="H36" s="4" t="s">
        <v>258</v>
      </c>
      <c r="I36" s="4" t="s">
        <v>28</v>
      </c>
      <c r="J36" s="4" t="s">
        <v>41</v>
      </c>
      <c r="K36" s="4" t="s">
        <v>30</v>
      </c>
      <c r="L36" s="4" t="s">
        <v>259</v>
      </c>
      <c r="M36" s="4" t="s">
        <v>260</v>
      </c>
      <c r="N36" s="4" t="s">
        <v>261</v>
      </c>
      <c r="O36" s="4">
        <v>8.0</v>
      </c>
      <c r="P36" s="5" t="str">
        <f>VLOOKUP(B36,'Exportação AC'!A:F,2,FALSE)</f>
        <v>Instagram</v>
      </c>
      <c r="Q36" s="5" t="str">
        <f>VLOOKUP(B36,'Exportação AC'!A:F,3,FALSE)</f>
        <v>org_bio</v>
      </c>
      <c r="R36" s="6" t="str">
        <f>VLOOKUP(B36,'Exportação AC'!A:F,4,FALSE)</f>
        <v>DEV3</v>
      </c>
      <c r="S36" s="6" t="str">
        <f>VLOOKUP(B36,'Exportação AC'!A:F,5,FALSE)</f>
        <v/>
      </c>
      <c r="T36" s="6" t="str">
        <f>VLOOKUP(B36,'Exportação AC'!A:F,6,FALSE)</f>
        <v/>
      </c>
      <c r="U36" s="7">
        <f t="shared" si="1"/>
        <v>17</v>
      </c>
    </row>
    <row r="37">
      <c r="A37" s="3">
        <v>44790.72653627315</v>
      </c>
      <c r="B37" s="4" t="s">
        <v>262</v>
      </c>
      <c r="C37" s="4" t="s">
        <v>54</v>
      </c>
      <c r="D37" s="4" t="s">
        <v>23</v>
      </c>
      <c r="E37" s="4" t="s">
        <v>36</v>
      </c>
      <c r="F37" s="4" t="s">
        <v>263</v>
      </c>
      <c r="G37" s="4" t="s">
        <v>26</v>
      </c>
      <c r="H37" s="4" t="s">
        <v>264</v>
      </c>
      <c r="I37" s="4" t="s">
        <v>117</v>
      </c>
      <c r="J37" s="4" t="s">
        <v>49</v>
      </c>
      <c r="K37" s="4" t="s">
        <v>30</v>
      </c>
      <c r="L37" s="4" t="s">
        <v>265</v>
      </c>
      <c r="M37" s="4" t="s">
        <v>265</v>
      </c>
      <c r="N37" s="4" t="s">
        <v>266</v>
      </c>
      <c r="O37" s="4">
        <v>9.0</v>
      </c>
      <c r="P37" s="5" t="str">
        <f>VLOOKUP(B37,'Exportação AC'!A:F,2,FALSE)</f>
        <v>FacebookInstagram</v>
      </c>
      <c r="Q37" s="5" t="str">
        <f>VLOOKUP(B37,'Exportação AC'!A:F,3,FALSE)</f>
        <v>ads_auto</v>
      </c>
      <c r="R37" s="6" t="str">
        <f>VLOOKUP(B37,'Exportação AC'!A:F,4,FALSE)</f>
        <v>DEV3</v>
      </c>
      <c r="S37" s="6" t="str">
        <f>VLOOKUP(B37,'Exportação AC'!A:F,5,FALSE)</f>
        <v>int_programa</v>
      </c>
      <c r="T37" s="6" t="str">
        <f>VLOOKUP(B37,'Exportação AC'!A:F,6,FALSE)</f>
        <v>st_02</v>
      </c>
      <c r="U37" s="7">
        <f t="shared" si="1"/>
        <v>17</v>
      </c>
    </row>
    <row r="38">
      <c r="A38" s="3">
        <v>44790.75242549769</v>
      </c>
      <c r="B38" s="4" t="s">
        <v>267</v>
      </c>
      <c r="C38" s="4" t="s">
        <v>22</v>
      </c>
      <c r="D38" s="4" t="s">
        <v>46</v>
      </c>
      <c r="E38" s="4" t="s">
        <v>24</v>
      </c>
      <c r="F38" s="4" t="s">
        <v>268</v>
      </c>
      <c r="G38" s="4" t="s">
        <v>26</v>
      </c>
      <c r="H38" s="4" t="s">
        <v>269</v>
      </c>
      <c r="I38" s="4" t="s">
        <v>110</v>
      </c>
      <c r="J38" s="4" t="s">
        <v>29</v>
      </c>
      <c r="K38" s="4" t="s">
        <v>30</v>
      </c>
      <c r="L38" s="4" t="s">
        <v>270</v>
      </c>
      <c r="M38" s="4" t="s">
        <v>271</v>
      </c>
      <c r="N38" s="4" t="s">
        <v>272</v>
      </c>
      <c r="O38" s="4">
        <v>10.0</v>
      </c>
      <c r="P38" s="5" t="str">
        <f>VLOOKUP(B38,'Exportação AC'!A:F,2,FALSE)</f>
        <v/>
      </c>
      <c r="Q38" s="5" t="str">
        <f>VLOOKUP(B38,'Exportação AC'!A:F,3,FALSE)</f>
        <v/>
      </c>
      <c r="R38" s="6" t="str">
        <f>VLOOKUP(B38,'Exportação AC'!A:F,4,FALSE)</f>
        <v/>
      </c>
      <c r="S38" s="6" t="str">
        <f>VLOOKUP(B38,'Exportação AC'!A:F,5,FALSE)</f>
        <v/>
      </c>
      <c r="T38" s="6" t="str">
        <f>VLOOKUP(B38,'Exportação AC'!A:F,6,FALSE)</f>
        <v/>
      </c>
      <c r="U38" s="7">
        <f t="shared" si="1"/>
        <v>17</v>
      </c>
    </row>
    <row r="39">
      <c r="A39" s="3">
        <v>44790.77634167824</v>
      </c>
      <c r="B39" s="4" t="s">
        <v>273</v>
      </c>
      <c r="C39" s="4" t="s">
        <v>22</v>
      </c>
      <c r="D39" s="4" t="s">
        <v>23</v>
      </c>
      <c r="E39" s="4" t="s">
        <v>36</v>
      </c>
      <c r="F39" s="4" t="s">
        <v>274</v>
      </c>
      <c r="G39" s="4" t="s">
        <v>38</v>
      </c>
      <c r="H39" s="4" t="s">
        <v>275</v>
      </c>
      <c r="I39" s="4" t="s">
        <v>28</v>
      </c>
      <c r="J39" s="4" t="s">
        <v>29</v>
      </c>
      <c r="K39" s="4" t="s">
        <v>276</v>
      </c>
      <c r="L39" s="4" t="s">
        <v>277</v>
      </c>
      <c r="M39" s="4" t="s">
        <v>278</v>
      </c>
      <c r="N39" s="4" t="s">
        <v>279</v>
      </c>
      <c r="O39" s="4">
        <v>10.0</v>
      </c>
      <c r="P39" s="5" t="str">
        <f>VLOOKUP(B39,'Exportação AC'!A:F,2,FALSE)</f>
        <v>FacebookInstagram</v>
      </c>
      <c r="Q39" s="5" t="str">
        <f>VLOOKUP(B39,'Exportação AC'!A:F,3,FALSE)</f>
        <v>ads_auto</v>
      </c>
      <c r="R39" s="6" t="str">
        <f>VLOOKUP(B39,'Exportação AC'!A:F,4,FALSE)</f>
        <v>DEV3</v>
      </c>
      <c r="S39" s="6" t="str">
        <f>VLOOKUP(B39,'Exportação AC'!A:F,5,FALSE)</f>
        <v>int_programa</v>
      </c>
      <c r="T39" s="6" t="str">
        <f>VLOOKUP(B39,'Exportação AC'!A:F,6,FALSE)</f>
        <v>st_02</v>
      </c>
      <c r="U39" s="7">
        <f t="shared" si="1"/>
        <v>17</v>
      </c>
    </row>
    <row r="40">
      <c r="A40" s="3">
        <v>44790.782267523144</v>
      </c>
      <c r="B40" s="4" t="s">
        <v>280</v>
      </c>
      <c r="C40" s="4" t="s">
        <v>22</v>
      </c>
      <c r="D40" s="4" t="s">
        <v>35</v>
      </c>
      <c r="E40" s="4" t="s">
        <v>24</v>
      </c>
      <c r="F40" s="4" t="s">
        <v>281</v>
      </c>
      <c r="G40" s="4" t="s">
        <v>102</v>
      </c>
      <c r="H40" s="4" t="s">
        <v>282</v>
      </c>
      <c r="I40" s="4" t="s">
        <v>283</v>
      </c>
      <c r="J40" s="4" t="s">
        <v>41</v>
      </c>
      <c r="K40" s="4" t="s">
        <v>30</v>
      </c>
      <c r="L40" s="4" t="s">
        <v>284</v>
      </c>
      <c r="M40" s="4" t="s">
        <v>285</v>
      </c>
      <c r="N40" s="4" t="s">
        <v>286</v>
      </c>
      <c r="O40" s="4">
        <v>10.0</v>
      </c>
      <c r="P40" s="5" t="str">
        <f>VLOOKUP(B40,'Exportação AC'!A:F,2,FALSE)</f>
        <v>YouTube</v>
      </c>
      <c r="Q40" s="5" t="str">
        <f>VLOOKUP(B40,'Exportação AC'!A:F,3,FALSE)</f>
        <v>org_yt</v>
      </c>
      <c r="R40" s="6" t="str">
        <f>VLOOKUP(B40,'Exportação AC'!A:F,4,FALSE)</f>
        <v>DEV3</v>
      </c>
      <c r="S40" s="6" t="str">
        <f>VLOOKUP(B40,'Exportação AC'!A:F,5,FALSE)</f>
        <v/>
      </c>
      <c r="T40" s="6" t="str">
        <f>VLOOKUP(B40,'Exportação AC'!A:F,6,FALSE)</f>
        <v/>
      </c>
      <c r="U40" s="7">
        <f t="shared" si="1"/>
        <v>17</v>
      </c>
    </row>
    <row r="41">
      <c r="A41" s="3">
        <v>44790.78953814815</v>
      </c>
      <c r="B41" s="4" t="s">
        <v>287</v>
      </c>
      <c r="C41" s="4" t="s">
        <v>22</v>
      </c>
      <c r="D41" s="4" t="s">
        <v>35</v>
      </c>
      <c r="E41" s="4" t="s">
        <v>36</v>
      </c>
      <c r="F41" s="4" t="s">
        <v>37</v>
      </c>
      <c r="G41" s="4" t="s">
        <v>38</v>
      </c>
      <c r="H41" s="4" t="s">
        <v>288</v>
      </c>
      <c r="I41" s="4" t="s">
        <v>110</v>
      </c>
      <c r="J41" s="4" t="s">
        <v>29</v>
      </c>
      <c r="K41" s="4" t="s">
        <v>289</v>
      </c>
      <c r="L41" s="4" t="s">
        <v>290</v>
      </c>
      <c r="M41" s="4" t="s">
        <v>291</v>
      </c>
      <c r="N41" s="4" t="s">
        <v>292</v>
      </c>
      <c r="O41" s="4">
        <v>8.0</v>
      </c>
      <c r="P41" s="5" t="str">
        <f>VLOOKUP(B41,'Exportação AC'!A:F,2,FALSE)</f>
        <v>FacebookInstagram</v>
      </c>
      <c r="Q41" s="5" t="str">
        <f>VLOOKUP(B41,'Exportação AC'!A:F,3,FALSE)</f>
        <v>ads_auto</v>
      </c>
      <c r="R41" s="6" t="str">
        <f>VLOOKUP(B41,'Exportação AC'!A:F,4,FALSE)</f>
        <v>DEV3</v>
      </c>
      <c r="S41" s="6" t="str">
        <f>VLOOKUP(B41,'Exportação AC'!A:F,5,FALSE)</f>
        <v>int_programa</v>
      </c>
      <c r="T41" s="6" t="str">
        <f>VLOOKUP(B41,'Exportação AC'!A:F,6,FALSE)</f>
        <v>an_05</v>
      </c>
      <c r="U41" s="7">
        <f t="shared" si="1"/>
        <v>17</v>
      </c>
    </row>
    <row r="42">
      <c r="A42" s="3">
        <v>44790.79901210648</v>
      </c>
      <c r="B42" s="4" t="s">
        <v>293</v>
      </c>
      <c r="C42" s="4" t="s">
        <v>22</v>
      </c>
      <c r="D42" s="4" t="s">
        <v>35</v>
      </c>
      <c r="E42" s="4" t="s">
        <v>24</v>
      </c>
      <c r="F42" s="4" t="s">
        <v>294</v>
      </c>
      <c r="G42" s="4" t="s">
        <v>38</v>
      </c>
      <c r="H42" s="4" t="s">
        <v>56</v>
      </c>
      <c r="I42" s="4" t="s">
        <v>28</v>
      </c>
      <c r="J42" s="4" t="s">
        <v>29</v>
      </c>
      <c r="K42" s="4" t="s">
        <v>30</v>
      </c>
      <c r="L42" s="4" t="s">
        <v>295</v>
      </c>
      <c r="M42" s="4" t="s">
        <v>296</v>
      </c>
      <c r="N42" s="4" t="s">
        <v>297</v>
      </c>
      <c r="O42" s="4">
        <v>10.0</v>
      </c>
      <c r="P42" s="5" t="str">
        <f>VLOOKUP(B42,'Exportação AC'!A:F,2,FALSE)</f>
        <v>#N/A</v>
      </c>
      <c r="Q42" s="5" t="str">
        <f>VLOOKUP(B42,'Exportação AC'!A:F,3,FALSE)</f>
        <v>#N/A</v>
      </c>
      <c r="R42" s="6" t="str">
        <f>VLOOKUP(B42,'Exportação AC'!A:F,4,FALSE)</f>
        <v>#N/A</v>
      </c>
      <c r="S42" s="6" t="str">
        <f>VLOOKUP(B42,'Exportação AC'!A:F,5,FALSE)</f>
        <v>#N/A</v>
      </c>
      <c r="T42" s="6" t="str">
        <f>VLOOKUP(B42,'Exportação AC'!A:F,6,FALSE)</f>
        <v>#N/A</v>
      </c>
      <c r="U42" s="7">
        <f t="shared" si="1"/>
        <v>17</v>
      </c>
    </row>
    <row r="43">
      <c r="A43" s="3">
        <v>44790.80794493055</v>
      </c>
      <c r="B43" s="4" t="s">
        <v>298</v>
      </c>
      <c r="C43" s="4" t="s">
        <v>54</v>
      </c>
      <c r="D43" s="4" t="s">
        <v>23</v>
      </c>
      <c r="E43" s="4" t="s">
        <v>24</v>
      </c>
      <c r="F43" s="4" t="s">
        <v>299</v>
      </c>
      <c r="G43" s="4" t="s">
        <v>102</v>
      </c>
      <c r="H43" s="4" t="s">
        <v>300</v>
      </c>
      <c r="I43" s="4" t="s">
        <v>117</v>
      </c>
      <c r="J43" s="4" t="s">
        <v>29</v>
      </c>
      <c r="K43" s="4" t="s">
        <v>30</v>
      </c>
      <c r="L43" s="4" t="s">
        <v>301</v>
      </c>
      <c r="M43" s="4" t="s">
        <v>302</v>
      </c>
      <c r="N43" s="4" t="s">
        <v>303</v>
      </c>
      <c r="O43" s="4">
        <v>10.0</v>
      </c>
      <c r="P43" s="5" t="str">
        <f>VLOOKUP(B43,'Exportação AC'!A:F,2,FALSE)</f>
        <v>FacebookInstagram</v>
      </c>
      <c r="Q43" s="5" t="str">
        <f>VLOOKUP(B43,'Exportação AC'!A:F,3,FALSE)</f>
        <v>ads_auto</v>
      </c>
      <c r="R43" s="6" t="str">
        <f>VLOOKUP(B43,'Exportação AC'!A:F,4,FALSE)</f>
        <v>DEV3</v>
      </c>
      <c r="S43" s="6" t="str">
        <f>VLOOKUP(B43,'Exportação AC'!A:F,5,FALSE)</f>
        <v>int_programa</v>
      </c>
      <c r="T43" s="6" t="str">
        <f>VLOOKUP(B43,'Exportação AC'!A:F,6,FALSE)</f>
        <v>21_2_h_capt_new</v>
      </c>
      <c r="U43" s="7">
        <f t="shared" si="1"/>
        <v>17</v>
      </c>
    </row>
    <row r="44">
      <c r="A44" s="3">
        <v>44790.8129255324</v>
      </c>
      <c r="B44" s="4" t="s">
        <v>304</v>
      </c>
      <c r="C44" s="4" t="s">
        <v>54</v>
      </c>
      <c r="D44" s="4" t="s">
        <v>23</v>
      </c>
      <c r="E44" s="4" t="s">
        <v>24</v>
      </c>
      <c r="F44" s="4" t="s">
        <v>305</v>
      </c>
      <c r="G44" s="4" t="s">
        <v>38</v>
      </c>
      <c r="H44" s="4" t="s">
        <v>306</v>
      </c>
      <c r="I44" s="4" t="s">
        <v>307</v>
      </c>
      <c r="J44" s="4" t="s">
        <v>49</v>
      </c>
      <c r="K44" s="4" t="s">
        <v>30</v>
      </c>
      <c r="L44" s="4" t="s">
        <v>308</v>
      </c>
      <c r="M44" s="4" t="s">
        <v>309</v>
      </c>
      <c r="N44" s="4" t="s">
        <v>310</v>
      </c>
      <c r="O44" s="4">
        <v>10.0</v>
      </c>
      <c r="P44" s="5" t="str">
        <f>VLOOKUP(B44,'Exportação AC'!A:F,2,FALSE)</f>
        <v>Instagram</v>
      </c>
      <c r="Q44" s="5" t="str">
        <f>VLOOKUP(B44,'Exportação AC'!A:F,3,FALSE)</f>
        <v>org_bio</v>
      </c>
      <c r="R44" s="6" t="str">
        <f>VLOOKUP(B44,'Exportação AC'!A:F,4,FALSE)</f>
        <v>DEV3</v>
      </c>
      <c r="S44" s="6" t="str">
        <f>VLOOKUP(B44,'Exportação AC'!A:F,5,FALSE)</f>
        <v/>
      </c>
      <c r="T44" s="6" t="str">
        <f>VLOOKUP(B44,'Exportação AC'!A:F,6,FALSE)</f>
        <v/>
      </c>
      <c r="U44" s="7">
        <f t="shared" si="1"/>
        <v>17</v>
      </c>
    </row>
    <row r="45">
      <c r="A45" s="3">
        <v>44790.82084883102</v>
      </c>
      <c r="B45" s="4" t="s">
        <v>311</v>
      </c>
      <c r="C45" s="4" t="s">
        <v>22</v>
      </c>
      <c r="D45" s="4" t="s">
        <v>46</v>
      </c>
      <c r="E45" s="4" t="s">
        <v>36</v>
      </c>
      <c r="F45" s="4" t="s">
        <v>312</v>
      </c>
      <c r="G45" s="4" t="s">
        <v>38</v>
      </c>
      <c r="H45" s="4" t="s">
        <v>313</v>
      </c>
      <c r="I45" s="4" t="s">
        <v>57</v>
      </c>
      <c r="J45" s="4" t="s">
        <v>29</v>
      </c>
      <c r="K45" s="4" t="s">
        <v>96</v>
      </c>
      <c r="L45" s="4" t="s">
        <v>314</v>
      </c>
      <c r="M45" s="4" t="s">
        <v>315</v>
      </c>
      <c r="N45" s="4" t="s">
        <v>316</v>
      </c>
      <c r="O45" s="4">
        <v>7.0</v>
      </c>
      <c r="P45" s="5" t="str">
        <f>VLOOKUP(B45,'Exportação AC'!A:F,2,FALSE)</f>
        <v>FacebookInstagram</v>
      </c>
      <c r="Q45" s="5" t="str">
        <f>VLOOKUP(B45,'Exportação AC'!A:F,3,FALSE)</f>
        <v>ads_auto</v>
      </c>
      <c r="R45" s="6" t="str">
        <f>VLOOKUP(B45,'Exportação AC'!A:F,4,FALSE)</f>
        <v>DEV3</v>
      </c>
      <c r="S45" s="6" t="str">
        <f>VLOOKUP(B45,'Exportação AC'!A:F,5,FALSE)</f>
        <v>int_programa</v>
      </c>
      <c r="T45" s="6" t="str">
        <f>VLOOKUP(B45,'Exportação AC'!A:F,6,FALSE)</f>
        <v>st_03</v>
      </c>
      <c r="U45" s="7">
        <f t="shared" si="1"/>
        <v>17</v>
      </c>
    </row>
    <row r="46">
      <c r="A46" s="3">
        <v>44790.83088443287</v>
      </c>
      <c r="B46" s="4" t="s">
        <v>317</v>
      </c>
      <c r="C46" s="4" t="s">
        <v>22</v>
      </c>
      <c r="D46" s="4" t="s">
        <v>23</v>
      </c>
      <c r="E46" s="4" t="s">
        <v>318</v>
      </c>
      <c r="F46" s="4" t="s">
        <v>319</v>
      </c>
      <c r="G46" s="4" t="s">
        <v>26</v>
      </c>
      <c r="H46" s="4" t="s">
        <v>320</v>
      </c>
      <c r="I46" s="4" t="s">
        <v>28</v>
      </c>
      <c r="J46" s="4" t="s">
        <v>41</v>
      </c>
      <c r="K46" s="4" t="s">
        <v>158</v>
      </c>
      <c r="L46" s="4" t="s">
        <v>321</v>
      </c>
      <c r="M46" s="4" t="s">
        <v>322</v>
      </c>
      <c r="N46" s="4" t="s">
        <v>323</v>
      </c>
      <c r="O46" s="4">
        <v>10.0</v>
      </c>
      <c r="P46" s="5" t="str">
        <f>VLOOKUP(B46,'Exportação AC'!A:F,2,FALSE)</f>
        <v>FacebookInstagram</v>
      </c>
      <c r="Q46" s="5" t="str">
        <f>VLOOKUP(B46,'Exportação AC'!A:F,3,FALSE)</f>
        <v>ads_auto</v>
      </c>
      <c r="R46" s="6" t="str">
        <f>VLOOKUP(B46,'Exportação AC'!A:F,4,FALSE)</f>
        <v>DEV3</v>
      </c>
      <c r="S46" s="6" t="str">
        <f>VLOOKUP(B46,'Exportação AC'!A:F,5,FALSE)</f>
        <v>int_programa</v>
      </c>
      <c r="T46" s="6" t="str">
        <f>VLOOKUP(B46,'Exportação AC'!A:F,6,FALSE)</f>
        <v>st_03</v>
      </c>
      <c r="U46" s="7">
        <f t="shared" si="1"/>
        <v>17</v>
      </c>
    </row>
    <row r="47">
      <c r="A47" s="3">
        <v>44790.86020340278</v>
      </c>
      <c r="B47" s="4" t="s">
        <v>324</v>
      </c>
      <c r="C47" s="4" t="s">
        <v>22</v>
      </c>
      <c r="D47" s="4" t="s">
        <v>23</v>
      </c>
      <c r="E47" s="4" t="s">
        <v>24</v>
      </c>
      <c r="F47" s="4" t="s">
        <v>325</v>
      </c>
      <c r="G47" s="4" t="s">
        <v>251</v>
      </c>
      <c r="H47" s="4" t="s">
        <v>326</v>
      </c>
      <c r="I47" s="4" t="s">
        <v>57</v>
      </c>
      <c r="J47" s="4" t="s">
        <v>29</v>
      </c>
      <c r="K47" s="4" t="s">
        <v>96</v>
      </c>
      <c r="L47" s="4" t="s">
        <v>327</v>
      </c>
      <c r="M47" s="4" t="s">
        <v>328</v>
      </c>
      <c r="N47" s="4" t="s">
        <v>329</v>
      </c>
      <c r="O47" s="4">
        <v>10.0</v>
      </c>
      <c r="P47" s="5" t="str">
        <f>VLOOKUP(B47,'Exportação AC'!A:F,2,FALSE)</f>
        <v>FacebookInstagram</v>
      </c>
      <c r="Q47" s="5" t="str">
        <f>VLOOKUP(B47,'Exportação AC'!A:F,3,FALSE)</f>
        <v>ads_auto</v>
      </c>
      <c r="R47" s="6" t="str">
        <f>VLOOKUP(B47,'Exportação AC'!A:F,4,FALSE)</f>
        <v>DEV3</v>
      </c>
      <c r="S47" s="6" t="str">
        <f>VLOOKUP(B47,'Exportação AC'!A:F,5,FALSE)</f>
        <v>int_programa</v>
      </c>
      <c r="T47" s="6" t="str">
        <f>VLOOKUP(B47,'Exportação AC'!A:F,6,FALSE)</f>
        <v>st_03</v>
      </c>
      <c r="U47" s="7">
        <f t="shared" si="1"/>
        <v>17</v>
      </c>
    </row>
    <row r="48">
      <c r="A48" s="3">
        <v>44790.91220721065</v>
      </c>
      <c r="B48" s="4" t="s">
        <v>330</v>
      </c>
      <c r="C48" s="4" t="s">
        <v>54</v>
      </c>
      <c r="D48" s="4" t="s">
        <v>23</v>
      </c>
      <c r="E48" s="4" t="s">
        <v>36</v>
      </c>
      <c r="F48" s="4" t="s">
        <v>37</v>
      </c>
      <c r="G48" s="4" t="s">
        <v>214</v>
      </c>
      <c r="H48" s="4" t="s">
        <v>331</v>
      </c>
      <c r="I48" s="4" t="s">
        <v>57</v>
      </c>
      <c r="J48" s="4" t="s">
        <v>49</v>
      </c>
      <c r="K48" s="4" t="s">
        <v>332</v>
      </c>
      <c r="L48" s="4" t="s">
        <v>333</v>
      </c>
      <c r="M48" s="4" t="s">
        <v>334</v>
      </c>
      <c r="N48" s="4" t="s">
        <v>335</v>
      </c>
      <c r="O48" s="4">
        <v>10.0</v>
      </c>
      <c r="P48" s="5" t="str">
        <f>VLOOKUP(B48,'Exportação AC'!A:F,2,FALSE)</f>
        <v>FacebookInstagram</v>
      </c>
      <c r="Q48" s="5" t="str">
        <f>VLOOKUP(B48,'Exportação AC'!A:F,3,FALSE)</f>
        <v>ads_auto</v>
      </c>
      <c r="R48" s="6" t="str">
        <f>VLOOKUP(B48,'Exportação AC'!A:F,4,FALSE)</f>
        <v>DEV3</v>
      </c>
      <c r="S48" s="6" t="str">
        <f>VLOOKUP(B48,'Exportação AC'!A:F,5,FALSE)</f>
        <v>int_programa</v>
      </c>
      <c r="T48" s="6" t="str">
        <f>VLOOKUP(B48,'Exportação AC'!A:F,6,FALSE)</f>
        <v>st_03</v>
      </c>
      <c r="U48" s="7">
        <f t="shared" si="1"/>
        <v>17</v>
      </c>
    </row>
    <row r="49">
      <c r="A49" s="3">
        <v>44790.92745256945</v>
      </c>
      <c r="B49" s="4" t="s">
        <v>336</v>
      </c>
      <c r="C49" s="4" t="s">
        <v>54</v>
      </c>
      <c r="D49" s="4" t="s">
        <v>35</v>
      </c>
      <c r="E49" s="4" t="s">
        <v>24</v>
      </c>
      <c r="F49" s="4" t="s">
        <v>337</v>
      </c>
      <c r="G49" s="4" t="s">
        <v>338</v>
      </c>
      <c r="H49" s="4" t="s">
        <v>339</v>
      </c>
      <c r="I49" s="4" t="s">
        <v>57</v>
      </c>
      <c r="J49" s="4" t="s">
        <v>41</v>
      </c>
      <c r="K49" s="4" t="s">
        <v>30</v>
      </c>
      <c r="L49" s="4" t="s">
        <v>340</v>
      </c>
      <c r="M49" s="4" t="s">
        <v>341</v>
      </c>
      <c r="N49" s="4" t="s">
        <v>342</v>
      </c>
      <c r="O49" s="4">
        <v>10.0</v>
      </c>
      <c r="P49" s="5" t="str">
        <f>VLOOKUP(B49,'Exportação AC'!A:F,2,FALSE)</f>
        <v>FacebookInstagram</v>
      </c>
      <c r="Q49" s="5" t="str">
        <f>VLOOKUP(B49,'Exportação AC'!A:F,3,FALSE)</f>
        <v>ads_auto</v>
      </c>
      <c r="R49" s="6" t="str">
        <f>VLOOKUP(B49,'Exportação AC'!A:F,4,FALSE)</f>
        <v>DEV3</v>
      </c>
      <c r="S49" s="6" t="str">
        <f>VLOOKUP(B49,'Exportação AC'!A:F,5,FALSE)</f>
        <v>int_programa</v>
      </c>
      <c r="T49" s="6" t="str">
        <f>VLOOKUP(B49,'Exportação AC'!A:F,6,FALSE)</f>
        <v>st_03</v>
      </c>
      <c r="U49" s="7">
        <f t="shared" si="1"/>
        <v>17</v>
      </c>
    </row>
    <row r="50">
      <c r="A50" s="3">
        <v>44790.93662233796</v>
      </c>
      <c r="B50" s="4" t="s">
        <v>343</v>
      </c>
      <c r="C50" s="4" t="s">
        <v>22</v>
      </c>
      <c r="D50" s="4" t="s">
        <v>23</v>
      </c>
      <c r="E50" s="4" t="s">
        <v>24</v>
      </c>
      <c r="F50" s="4" t="s">
        <v>344</v>
      </c>
      <c r="G50" s="4" t="s">
        <v>26</v>
      </c>
      <c r="H50" s="4" t="s">
        <v>345</v>
      </c>
      <c r="I50" s="4" t="s">
        <v>57</v>
      </c>
      <c r="J50" s="4" t="s">
        <v>41</v>
      </c>
      <c r="K50" s="4" t="s">
        <v>30</v>
      </c>
      <c r="L50" s="4" t="s">
        <v>346</v>
      </c>
      <c r="M50" s="4" t="s">
        <v>347</v>
      </c>
      <c r="N50" s="4" t="s">
        <v>348</v>
      </c>
      <c r="O50" s="4">
        <v>10.0</v>
      </c>
      <c r="P50" s="5" t="str">
        <f>VLOOKUP(B50,'Exportação AC'!A:F,2,FALSE)</f>
        <v>Instagram</v>
      </c>
      <c r="Q50" s="5" t="str">
        <f>VLOOKUP(B50,'Exportação AC'!A:F,3,FALSE)</f>
        <v>org_bio</v>
      </c>
      <c r="R50" s="6" t="str">
        <f>VLOOKUP(B50,'Exportação AC'!A:F,4,FALSE)</f>
        <v>DEV3</v>
      </c>
      <c r="S50" s="6" t="str">
        <f>VLOOKUP(B50,'Exportação AC'!A:F,5,FALSE)</f>
        <v/>
      </c>
      <c r="T50" s="6" t="str">
        <f>VLOOKUP(B50,'Exportação AC'!A:F,6,FALSE)</f>
        <v/>
      </c>
      <c r="U50" s="7">
        <f t="shared" si="1"/>
        <v>17</v>
      </c>
    </row>
    <row r="51">
      <c r="A51" s="3">
        <v>44790.9676165625</v>
      </c>
      <c r="B51" s="4" t="s">
        <v>349</v>
      </c>
      <c r="C51" s="4" t="s">
        <v>22</v>
      </c>
      <c r="D51" s="4" t="s">
        <v>46</v>
      </c>
      <c r="E51" s="4" t="s">
        <v>36</v>
      </c>
      <c r="F51" s="4" t="s">
        <v>350</v>
      </c>
      <c r="G51" s="4" t="s">
        <v>38</v>
      </c>
      <c r="H51" s="4" t="s">
        <v>351</v>
      </c>
      <c r="I51" s="4" t="s">
        <v>28</v>
      </c>
      <c r="J51" s="4" t="s">
        <v>41</v>
      </c>
      <c r="K51" s="4" t="s">
        <v>96</v>
      </c>
      <c r="L51" s="4" t="s">
        <v>352</v>
      </c>
      <c r="M51" s="4" t="s">
        <v>353</v>
      </c>
      <c r="N51" s="4" t="s">
        <v>354</v>
      </c>
      <c r="O51" s="4">
        <v>10.0</v>
      </c>
      <c r="P51" s="5" t="str">
        <f>VLOOKUP(B51,'Exportação AC'!A:F,2,FALSE)</f>
        <v>Instagram</v>
      </c>
      <c r="Q51" s="5" t="str">
        <f>VLOOKUP(B51,'Exportação AC'!A:F,3,FALSE)</f>
        <v>org_bio</v>
      </c>
      <c r="R51" s="6" t="str">
        <f>VLOOKUP(B51,'Exportação AC'!A:F,4,FALSE)</f>
        <v>DEV3</v>
      </c>
      <c r="S51" s="6" t="str">
        <f>VLOOKUP(B51,'Exportação AC'!A:F,5,FALSE)</f>
        <v/>
      </c>
      <c r="T51" s="6" t="str">
        <f>VLOOKUP(B51,'Exportação AC'!A:F,6,FALSE)</f>
        <v/>
      </c>
      <c r="U51" s="7">
        <f t="shared" si="1"/>
        <v>17</v>
      </c>
    </row>
    <row r="52">
      <c r="A52" s="3">
        <v>44791.02348498843</v>
      </c>
      <c r="B52" s="4" t="s">
        <v>355</v>
      </c>
      <c r="C52" s="4" t="s">
        <v>22</v>
      </c>
      <c r="D52" s="4" t="s">
        <v>35</v>
      </c>
      <c r="E52" s="4" t="s">
        <v>24</v>
      </c>
      <c r="F52" s="4" t="s">
        <v>356</v>
      </c>
      <c r="G52" s="4" t="s">
        <v>38</v>
      </c>
      <c r="H52" s="4" t="s">
        <v>357</v>
      </c>
      <c r="I52" s="4" t="s">
        <v>28</v>
      </c>
      <c r="J52" s="4" t="s">
        <v>49</v>
      </c>
      <c r="K52" s="4" t="s">
        <v>30</v>
      </c>
      <c r="L52" s="4" t="s">
        <v>358</v>
      </c>
      <c r="M52" s="4" t="s">
        <v>359</v>
      </c>
      <c r="N52" s="4" t="s">
        <v>360</v>
      </c>
      <c r="O52" s="4">
        <v>10.0</v>
      </c>
      <c r="P52" s="5" t="str">
        <f>VLOOKUP(B52,'Exportação AC'!A:F,2,FALSE)</f>
        <v>FacebookInstagram</v>
      </c>
      <c r="Q52" s="5" t="str">
        <f>VLOOKUP(B52,'Exportação AC'!A:F,3,FALSE)</f>
        <v>ads_auto</v>
      </c>
      <c r="R52" s="6" t="str">
        <f>VLOOKUP(B52,'Exportação AC'!A:F,4,FALSE)</f>
        <v>DEV3</v>
      </c>
      <c r="S52" s="6" t="str">
        <f>VLOOKUP(B52,'Exportação AC'!A:F,5,FALSE)</f>
        <v>int_programa</v>
      </c>
      <c r="T52" s="6" t="str">
        <f>VLOOKUP(B52,'Exportação AC'!A:F,6,FALSE)</f>
        <v>st_03</v>
      </c>
      <c r="U52" s="7">
        <f t="shared" si="1"/>
        <v>18</v>
      </c>
    </row>
    <row r="53">
      <c r="A53" s="3">
        <v>44791.09128075231</v>
      </c>
      <c r="B53" s="4" t="s">
        <v>361</v>
      </c>
      <c r="C53" s="4" t="s">
        <v>22</v>
      </c>
      <c r="D53" s="4" t="s">
        <v>23</v>
      </c>
      <c r="E53" s="4" t="s">
        <v>24</v>
      </c>
      <c r="F53" s="4" t="s">
        <v>362</v>
      </c>
      <c r="G53" s="4" t="s">
        <v>102</v>
      </c>
      <c r="H53" s="4" t="s">
        <v>363</v>
      </c>
      <c r="I53" s="4" t="s">
        <v>117</v>
      </c>
      <c r="J53" s="4" t="s">
        <v>41</v>
      </c>
      <c r="K53" s="4" t="s">
        <v>30</v>
      </c>
      <c r="L53" s="4" t="s">
        <v>364</v>
      </c>
      <c r="M53" s="4" t="s">
        <v>365</v>
      </c>
      <c r="N53" s="4" t="s">
        <v>366</v>
      </c>
      <c r="O53" s="4">
        <v>7.0</v>
      </c>
      <c r="P53" s="5" t="str">
        <f>VLOOKUP(B53,'Exportação AC'!A:F,2,FALSE)</f>
        <v>FacebookInstagram</v>
      </c>
      <c r="Q53" s="5" t="str">
        <f>VLOOKUP(B53,'Exportação AC'!A:F,3,FALSE)</f>
        <v>ads_auto</v>
      </c>
      <c r="R53" s="6" t="str">
        <f>VLOOKUP(B53,'Exportação AC'!A:F,4,FALSE)</f>
        <v>DEV3</v>
      </c>
      <c r="S53" s="6" t="str">
        <f>VLOOKUP(B53,'Exportação AC'!A:F,5,FALSE)</f>
        <v>int_programa</v>
      </c>
      <c r="T53" s="6" t="str">
        <f>VLOOKUP(B53,'Exportação AC'!A:F,6,FALSE)</f>
        <v>21_h_capt_new</v>
      </c>
      <c r="U53" s="7">
        <f t="shared" si="1"/>
        <v>18</v>
      </c>
    </row>
    <row r="54">
      <c r="A54" s="3">
        <v>44791.22418346065</v>
      </c>
      <c r="B54" s="4" t="s">
        <v>367</v>
      </c>
      <c r="C54" s="4" t="s">
        <v>54</v>
      </c>
      <c r="D54" s="4" t="s">
        <v>23</v>
      </c>
      <c r="E54" s="4" t="s">
        <v>36</v>
      </c>
      <c r="F54" s="4" t="s">
        <v>368</v>
      </c>
      <c r="G54" s="4" t="s">
        <v>38</v>
      </c>
      <c r="H54" s="4" t="s">
        <v>39</v>
      </c>
      <c r="I54" s="4" t="s">
        <v>110</v>
      </c>
      <c r="J54" s="4" t="s">
        <v>41</v>
      </c>
      <c r="K54" s="4" t="s">
        <v>30</v>
      </c>
      <c r="L54" s="4" t="s">
        <v>369</v>
      </c>
      <c r="M54" s="4" t="s">
        <v>370</v>
      </c>
      <c r="N54" s="4" t="s">
        <v>371</v>
      </c>
      <c r="O54" s="4">
        <v>10.0</v>
      </c>
      <c r="P54" s="5" t="str">
        <f>VLOOKUP(B54,'Exportação AC'!A:F,2,FALSE)</f>
        <v>FacebookInstagram</v>
      </c>
      <c r="Q54" s="5" t="str">
        <f>VLOOKUP(B54,'Exportação AC'!A:F,3,FALSE)</f>
        <v>ads_auto</v>
      </c>
      <c r="R54" s="6" t="str">
        <f>VLOOKUP(B54,'Exportação AC'!A:F,4,FALSE)</f>
        <v>DEV3</v>
      </c>
      <c r="S54" s="6" t="str">
        <f>VLOOKUP(B54,'Exportação AC'!A:F,5,FALSE)</f>
        <v>LL_cadast_pdz</v>
      </c>
      <c r="T54" s="6" t="str">
        <f>VLOOKUP(B54,'Exportação AC'!A:F,6,FALSE)</f>
        <v>st_03</v>
      </c>
      <c r="U54" s="7">
        <f t="shared" si="1"/>
        <v>18</v>
      </c>
    </row>
    <row r="55">
      <c r="A55" s="3">
        <v>44791.279986388894</v>
      </c>
      <c r="B55" s="4" t="s">
        <v>372</v>
      </c>
      <c r="C55" s="4" t="s">
        <v>22</v>
      </c>
      <c r="D55" s="4" t="s">
        <v>23</v>
      </c>
      <c r="E55" s="4" t="s">
        <v>373</v>
      </c>
      <c r="F55" s="4" t="s">
        <v>374</v>
      </c>
      <c r="G55" s="4" t="s">
        <v>102</v>
      </c>
      <c r="H55" s="4" t="s">
        <v>375</v>
      </c>
      <c r="I55" s="4" t="s">
        <v>57</v>
      </c>
      <c r="J55" s="4" t="s">
        <v>29</v>
      </c>
      <c r="K55" s="4" t="s">
        <v>96</v>
      </c>
      <c r="L55" s="4" t="s">
        <v>376</v>
      </c>
      <c r="M55" s="4" t="s">
        <v>377</v>
      </c>
      <c r="N55" s="4" t="s">
        <v>378</v>
      </c>
      <c r="O55" s="4">
        <v>8.0</v>
      </c>
      <c r="P55" s="5" t="str">
        <f>VLOOKUP(B55,'Exportação AC'!A:F,2,FALSE)</f>
        <v>#N/A</v>
      </c>
      <c r="Q55" s="5" t="str">
        <f>VLOOKUP(B55,'Exportação AC'!A:F,3,FALSE)</f>
        <v>#N/A</v>
      </c>
      <c r="R55" s="6" t="str">
        <f>VLOOKUP(B55,'Exportação AC'!A:F,4,FALSE)</f>
        <v>#N/A</v>
      </c>
      <c r="S55" s="6" t="str">
        <f>VLOOKUP(B55,'Exportação AC'!A:F,5,FALSE)</f>
        <v>#N/A</v>
      </c>
      <c r="T55" s="6" t="str">
        <f>VLOOKUP(B55,'Exportação AC'!A:F,6,FALSE)</f>
        <v>#N/A</v>
      </c>
      <c r="U55" s="7">
        <f t="shared" si="1"/>
        <v>18</v>
      </c>
    </row>
    <row r="56">
      <c r="A56" s="3">
        <v>44791.3357305324</v>
      </c>
      <c r="B56" s="4" t="s">
        <v>379</v>
      </c>
      <c r="C56" s="4" t="s">
        <v>22</v>
      </c>
      <c r="D56" s="4" t="s">
        <v>35</v>
      </c>
      <c r="E56" s="4" t="s">
        <v>24</v>
      </c>
      <c r="F56" s="4" t="s">
        <v>380</v>
      </c>
      <c r="G56" s="4" t="s">
        <v>251</v>
      </c>
      <c r="H56" s="4" t="s">
        <v>381</v>
      </c>
      <c r="I56" s="4" t="s">
        <v>28</v>
      </c>
      <c r="J56" s="4" t="s">
        <v>49</v>
      </c>
      <c r="K56" s="4" t="s">
        <v>30</v>
      </c>
      <c r="L56" s="4" t="s">
        <v>382</v>
      </c>
      <c r="M56" s="4" t="s">
        <v>383</v>
      </c>
      <c r="N56" s="4" t="s">
        <v>384</v>
      </c>
      <c r="O56" s="4">
        <v>8.0</v>
      </c>
      <c r="P56" s="5" t="str">
        <f>VLOOKUP(B56,'Exportação AC'!A:F,2,FALSE)</f>
        <v>FacebookInstagram</v>
      </c>
      <c r="Q56" s="5" t="str">
        <f>VLOOKUP(B56,'Exportação AC'!A:F,3,FALSE)</f>
        <v>ads_auto</v>
      </c>
      <c r="R56" s="6" t="str">
        <f>VLOOKUP(B56,'Exportação AC'!A:F,4,FALSE)</f>
        <v>DEV3</v>
      </c>
      <c r="S56" s="6" t="str">
        <f>VLOOKUP(B56,'Exportação AC'!A:F,5,FALSE)</f>
        <v>int_programa</v>
      </c>
      <c r="T56" s="6" t="str">
        <f>VLOOKUP(B56,'Exportação AC'!A:F,6,FALSE)</f>
        <v>21_h_capt_new</v>
      </c>
      <c r="U56" s="7">
        <f t="shared" si="1"/>
        <v>18</v>
      </c>
    </row>
    <row r="57">
      <c r="A57" s="3">
        <v>44791.33849357639</v>
      </c>
      <c r="B57" s="4" t="s">
        <v>385</v>
      </c>
      <c r="C57" s="4" t="s">
        <v>22</v>
      </c>
      <c r="D57" s="4" t="s">
        <v>35</v>
      </c>
      <c r="E57" s="4" t="s">
        <v>24</v>
      </c>
      <c r="F57" s="4" t="s">
        <v>128</v>
      </c>
      <c r="G57" s="4" t="s">
        <v>251</v>
      </c>
      <c r="H57" s="4" t="s">
        <v>386</v>
      </c>
      <c r="I57" s="4" t="s">
        <v>28</v>
      </c>
      <c r="J57" s="4" t="s">
        <v>41</v>
      </c>
      <c r="K57" s="4" t="s">
        <v>30</v>
      </c>
      <c r="L57" s="4" t="s">
        <v>387</v>
      </c>
      <c r="M57" s="4" t="s">
        <v>271</v>
      </c>
      <c r="N57" s="4" t="s">
        <v>388</v>
      </c>
      <c r="O57" s="4">
        <v>9.0</v>
      </c>
      <c r="P57" s="5" t="str">
        <f>VLOOKUP(B57,'Exportação AC'!A:F,2,FALSE)</f>
        <v/>
      </c>
      <c r="Q57" s="5" t="str">
        <f>VLOOKUP(B57,'Exportação AC'!A:F,3,FALSE)</f>
        <v/>
      </c>
      <c r="R57" s="6" t="str">
        <f>VLOOKUP(B57,'Exportação AC'!A:F,4,FALSE)</f>
        <v/>
      </c>
      <c r="S57" s="6" t="str">
        <f>VLOOKUP(B57,'Exportação AC'!A:F,5,FALSE)</f>
        <v/>
      </c>
      <c r="T57" s="6" t="str">
        <f>VLOOKUP(B57,'Exportação AC'!A:F,6,FALSE)</f>
        <v/>
      </c>
      <c r="U57" s="7">
        <f t="shared" si="1"/>
        <v>18</v>
      </c>
    </row>
    <row r="58">
      <c r="A58" s="3">
        <v>44791.339004733796</v>
      </c>
      <c r="B58" s="4" t="s">
        <v>389</v>
      </c>
      <c r="C58" s="4" t="s">
        <v>22</v>
      </c>
      <c r="D58" s="4" t="s">
        <v>23</v>
      </c>
      <c r="E58" s="4" t="s">
        <v>24</v>
      </c>
      <c r="F58" s="4" t="s">
        <v>128</v>
      </c>
      <c r="G58" s="4" t="s">
        <v>338</v>
      </c>
      <c r="H58" s="4" t="s">
        <v>390</v>
      </c>
      <c r="I58" s="4" t="s">
        <v>40</v>
      </c>
      <c r="J58" s="4" t="s">
        <v>49</v>
      </c>
      <c r="K58" s="4" t="s">
        <v>30</v>
      </c>
      <c r="L58" s="4" t="s">
        <v>391</v>
      </c>
      <c r="M58" s="4" t="s">
        <v>392</v>
      </c>
      <c r="N58" s="4" t="s">
        <v>393</v>
      </c>
      <c r="O58" s="4">
        <v>10.0</v>
      </c>
      <c r="P58" s="5" t="str">
        <f>VLOOKUP(B58,'Exportação AC'!A:F,2,FALSE)</f>
        <v>#N/A</v>
      </c>
      <c r="Q58" s="5" t="str">
        <f>VLOOKUP(B58,'Exportação AC'!A:F,3,FALSE)</f>
        <v>#N/A</v>
      </c>
      <c r="R58" s="6" t="str">
        <f>VLOOKUP(B58,'Exportação AC'!A:F,4,FALSE)</f>
        <v>#N/A</v>
      </c>
      <c r="S58" s="6" t="str">
        <f>VLOOKUP(B58,'Exportação AC'!A:F,5,FALSE)</f>
        <v>#N/A</v>
      </c>
      <c r="T58" s="6" t="str">
        <f>VLOOKUP(B58,'Exportação AC'!A:F,6,FALSE)</f>
        <v>#N/A</v>
      </c>
      <c r="U58" s="7">
        <f t="shared" si="1"/>
        <v>18</v>
      </c>
    </row>
    <row r="59">
      <c r="A59" s="3">
        <v>44791.35378509259</v>
      </c>
      <c r="B59" s="4" t="s">
        <v>394</v>
      </c>
      <c r="C59" s="4" t="s">
        <v>22</v>
      </c>
      <c r="D59" s="4" t="s">
        <v>23</v>
      </c>
      <c r="E59" s="4" t="s">
        <v>36</v>
      </c>
      <c r="F59" s="4" t="s">
        <v>37</v>
      </c>
      <c r="G59" s="4" t="s">
        <v>251</v>
      </c>
      <c r="H59" s="4" t="s">
        <v>395</v>
      </c>
      <c r="I59" s="4" t="s">
        <v>117</v>
      </c>
      <c r="J59" s="4" t="s">
        <v>29</v>
      </c>
      <c r="K59" s="4" t="s">
        <v>30</v>
      </c>
      <c r="L59" s="4" t="s">
        <v>396</v>
      </c>
      <c r="M59" s="4" t="s">
        <v>397</v>
      </c>
      <c r="N59" s="4" t="s">
        <v>398</v>
      </c>
      <c r="O59" s="4">
        <v>10.0</v>
      </c>
      <c r="P59" s="5" t="str">
        <f>VLOOKUP(B59,'Exportação AC'!A:F,2,FALSE)</f>
        <v>FacebookInstagram</v>
      </c>
      <c r="Q59" s="5" t="str">
        <f>VLOOKUP(B59,'Exportação AC'!A:F,3,FALSE)</f>
        <v>ads_auto</v>
      </c>
      <c r="R59" s="6" t="str">
        <f>VLOOKUP(B59,'Exportação AC'!A:F,4,FALSE)</f>
        <v>DEV3</v>
      </c>
      <c r="S59" s="6" t="str">
        <f>VLOOKUP(B59,'Exportação AC'!A:F,5,FALSE)</f>
        <v>int_programa</v>
      </c>
      <c r="T59" s="6" t="str">
        <f>VLOOKUP(B59,'Exportação AC'!A:F,6,FALSE)</f>
        <v>st_03</v>
      </c>
      <c r="U59" s="7">
        <f t="shared" si="1"/>
        <v>18</v>
      </c>
    </row>
    <row r="60">
      <c r="A60" s="3">
        <v>44791.356625162036</v>
      </c>
      <c r="B60" s="4" t="s">
        <v>399</v>
      </c>
      <c r="C60" s="4" t="s">
        <v>22</v>
      </c>
      <c r="D60" s="4" t="s">
        <v>35</v>
      </c>
      <c r="E60" s="4" t="s">
        <v>24</v>
      </c>
      <c r="F60" s="4" t="s">
        <v>400</v>
      </c>
      <c r="G60" s="4" t="s">
        <v>214</v>
      </c>
      <c r="H60" s="4" t="s">
        <v>228</v>
      </c>
      <c r="I60" s="4" t="s">
        <v>110</v>
      </c>
      <c r="J60" s="4" t="s">
        <v>41</v>
      </c>
      <c r="K60" s="4" t="s">
        <v>30</v>
      </c>
      <c r="L60" s="4" t="s">
        <v>401</v>
      </c>
      <c r="M60" s="4" t="s">
        <v>402</v>
      </c>
      <c r="N60" s="4" t="s">
        <v>403</v>
      </c>
      <c r="O60" s="4">
        <v>10.0</v>
      </c>
      <c r="P60" s="5" t="str">
        <f>VLOOKUP(B60,'Exportação AC'!A:F,2,FALSE)</f>
        <v>#N/A</v>
      </c>
      <c r="Q60" s="5" t="str">
        <f>VLOOKUP(B60,'Exportação AC'!A:F,3,FALSE)</f>
        <v>#N/A</v>
      </c>
      <c r="R60" s="6" t="str">
        <f>VLOOKUP(B60,'Exportação AC'!A:F,4,FALSE)</f>
        <v>#N/A</v>
      </c>
      <c r="S60" s="6" t="str">
        <f>VLOOKUP(B60,'Exportação AC'!A:F,5,FALSE)</f>
        <v>#N/A</v>
      </c>
      <c r="T60" s="6" t="str">
        <f>VLOOKUP(B60,'Exportação AC'!A:F,6,FALSE)</f>
        <v>#N/A</v>
      </c>
      <c r="U60" s="7">
        <f t="shared" si="1"/>
        <v>18</v>
      </c>
    </row>
    <row r="61">
      <c r="A61" s="3">
        <v>44791.386390879634</v>
      </c>
      <c r="B61" s="4" t="s">
        <v>404</v>
      </c>
      <c r="C61" s="4" t="s">
        <v>22</v>
      </c>
      <c r="D61" s="4" t="s">
        <v>23</v>
      </c>
      <c r="E61" s="4" t="s">
        <v>36</v>
      </c>
      <c r="F61" s="4" t="s">
        <v>405</v>
      </c>
      <c r="G61" s="4" t="s">
        <v>38</v>
      </c>
      <c r="H61" s="4" t="s">
        <v>406</v>
      </c>
      <c r="I61" s="4" t="s">
        <v>28</v>
      </c>
      <c r="J61" s="4" t="s">
        <v>29</v>
      </c>
      <c r="K61" s="4" t="s">
        <v>176</v>
      </c>
      <c r="L61" s="4" t="s">
        <v>407</v>
      </c>
      <c r="M61" s="4" t="s">
        <v>408</v>
      </c>
      <c r="N61" s="4" t="s">
        <v>409</v>
      </c>
      <c r="O61" s="4">
        <v>10.0</v>
      </c>
      <c r="P61" s="5" t="str">
        <f>VLOOKUP(B61,'Exportação AC'!A:F,2,FALSE)</f>
        <v>FacebookInstagram</v>
      </c>
      <c r="Q61" s="5" t="str">
        <f>VLOOKUP(B61,'Exportação AC'!A:F,3,FALSE)</f>
        <v>ads_auto</v>
      </c>
      <c r="R61" s="6" t="str">
        <f>VLOOKUP(B61,'Exportação AC'!A:F,4,FALSE)</f>
        <v>DEV3</v>
      </c>
      <c r="S61" s="6" t="str">
        <f>VLOOKUP(B61,'Exportação AC'!A:F,5,FALSE)</f>
        <v>int_programa</v>
      </c>
      <c r="T61" s="6" t="str">
        <f>VLOOKUP(B61,'Exportação AC'!A:F,6,FALSE)</f>
        <v>21_h_capt_new</v>
      </c>
      <c r="U61" s="7">
        <f t="shared" si="1"/>
        <v>18</v>
      </c>
    </row>
    <row r="62">
      <c r="A62" s="3">
        <v>44791.42131518519</v>
      </c>
      <c r="B62" s="4" t="s">
        <v>410</v>
      </c>
      <c r="C62" s="4" t="s">
        <v>22</v>
      </c>
      <c r="D62" s="4" t="s">
        <v>23</v>
      </c>
      <c r="E62" s="4" t="s">
        <v>36</v>
      </c>
      <c r="F62" s="4" t="s">
        <v>128</v>
      </c>
      <c r="G62" s="4" t="s">
        <v>26</v>
      </c>
      <c r="H62" s="4" t="s">
        <v>411</v>
      </c>
      <c r="I62" s="4" t="s">
        <v>117</v>
      </c>
      <c r="J62" s="4" t="s">
        <v>41</v>
      </c>
      <c r="K62" s="4" t="s">
        <v>30</v>
      </c>
      <c r="L62" s="4" t="s">
        <v>412</v>
      </c>
      <c r="M62" s="4" t="s">
        <v>413</v>
      </c>
      <c r="N62" s="4" t="s">
        <v>414</v>
      </c>
      <c r="O62" s="4">
        <v>10.0</v>
      </c>
      <c r="P62" s="5" t="str">
        <f>VLOOKUP(B62,'Exportação AC'!A:F,2,FALSE)</f>
        <v>FacebookInstagram</v>
      </c>
      <c r="Q62" s="5" t="str">
        <f>VLOOKUP(B62,'Exportação AC'!A:F,3,FALSE)</f>
        <v>ads_auto</v>
      </c>
      <c r="R62" s="6" t="str">
        <f>VLOOKUP(B62,'Exportação AC'!A:F,4,FALSE)</f>
        <v>DEV3</v>
      </c>
      <c r="S62" s="6" t="str">
        <f>VLOOKUP(B62,'Exportação AC'!A:F,5,FALSE)</f>
        <v>int_programa</v>
      </c>
      <c r="T62" s="6" t="str">
        <f>VLOOKUP(B62,'Exportação AC'!A:F,6,FALSE)</f>
        <v>st_03</v>
      </c>
      <c r="U62" s="7">
        <f t="shared" si="1"/>
        <v>18</v>
      </c>
    </row>
    <row r="63">
      <c r="A63" s="3">
        <v>44791.4227249074</v>
      </c>
      <c r="B63" s="4" t="s">
        <v>415</v>
      </c>
      <c r="C63" s="4" t="s">
        <v>54</v>
      </c>
      <c r="D63" s="4" t="s">
        <v>46</v>
      </c>
      <c r="E63" s="4" t="s">
        <v>36</v>
      </c>
      <c r="F63" s="4" t="s">
        <v>416</v>
      </c>
      <c r="G63" s="4" t="s">
        <v>214</v>
      </c>
      <c r="H63" s="4" t="s">
        <v>417</v>
      </c>
      <c r="I63" s="4" t="s">
        <v>57</v>
      </c>
      <c r="J63" s="4" t="s">
        <v>49</v>
      </c>
      <c r="K63" s="4" t="s">
        <v>30</v>
      </c>
      <c r="L63" s="4" t="s">
        <v>418</v>
      </c>
      <c r="M63" s="4" t="s">
        <v>419</v>
      </c>
      <c r="N63" s="4" t="s">
        <v>420</v>
      </c>
      <c r="O63" s="4">
        <v>8.0</v>
      </c>
      <c r="P63" s="5" t="str">
        <f>VLOOKUP(B63,'Exportação AC'!A:F,2,FALSE)</f>
        <v>FacebookInstagram</v>
      </c>
      <c r="Q63" s="5" t="str">
        <f>VLOOKUP(B63,'Exportação AC'!A:F,3,FALSE)</f>
        <v>ads_auto</v>
      </c>
      <c r="R63" s="6" t="str">
        <f>VLOOKUP(B63,'Exportação AC'!A:F,4,FALSE)</f>
        <v>DEV3</v>
      </c>
      <c r="S63" s="6" t="str">
        <f>VLOOKUP(B63,'Exportação AC'!A:F,5,FALSE)</f>
        <v>int_programa</v>
      </c>
      <c r="T63" s="6" t="str">
        <f>VLOOKUP(B63,'Exportação AC'!A:F,6,FALSE)</f>
        <v>st_02</v>
      </c>
      <c r="U63" s="7">
        <f t="shared" si="1"/>
        <v>18</v>
      </c>
    </row>
    <row r="64">
      <c r="A64" s="3">
        <v>44791.4281968287</v>
      </c>
      <c r="B64" s="4" t="s">
        <v>421</v>
      </c>
      <c r="C64" s="4" t="s">
        <v>22</v>
      </c>
      <c r="D64" s="4" t="s">
        <v>46</v>
      </c>
      <c r="E64" s="4" t="s">
        <v>36</v>
      </c>
      <c r="F64" s="4" t="s">
        <v>422</v>
      </c>
      <c r="G64" s="4" t="s">
        <v>214</v>
      </c>
      <c r="H64" s="4" t="s">
        <v>423</v>
      </c>
      <c r="I64" s="4" t="s">
        <v>110</v>
      </c>
      <c r="J64" s="4" t="s">
        <v>49</v>
      </c>
      <c r="K64" s="4" t="s">
        <v>30</v>
      </c>
      <c r="L64" s="4" t="s">
        <v>124</v>
      </c>
      <c r="M64" s="4" t="s">
        <v>424</v>
      </c>
      <c r="N64" s="4" t="s">
        <v>425</v>
      </c>
      <c r="O64" s="4">
        <v>10.0</v>
      </c>
      <c r="P64" s="5" t="str">
        <f>VLOOKUP(B64,'Exportação AC'!A:F,2,FALSE)</f>
        <v>FacebookInstagram</v>
      </c>
      <c r="Q64" s="5" t="str">
        <f>VLOOKUP(B64,'Exportação AC'!A:F,3,FALSE)</f>
        <v>ads_auto</v>
      </c>
      <c r="R64" s="6" t="str">
        <f>VLOOKUP(B64,'Exportação AC'!A:F,4,FALSE)</f>
        <v>DEV3</v>
      </c>
      <c r="S64" s="6" t="str">
        <f>VLOOKUP(B64,'Exportação AC'!A:F,5,FALSE)</f>
        <v>int_programa</v>
      </c>
      <c r="T64" s="6" t="str">
        <f>VLOOKUP(B64,'Exportação AC'!A:F,6,FALSE)</f>
        <v>st_03</v>
      </c>
      <c r="U64" s="7">
        <f t="shared" si="1"/>
        <v>18</v>
      </c>
    </row>
    <row r="65">
      <c r="A65" s="3">
        <v>44791.42987511574</v>
      </c>
      <c r="B65" s="4" t="s">
        <v>426</v>
      </c>
      <c r="C65" s="4" t="s">
        <v>22</v>
      </c>
      <c r="D65" s="4" t="s">
        <v>23</v>
      </c>
      <c r="E65" s="4" t="s">
        <v>24</v>
      </c>
      <c r="F65" s="4" t="s">
        <v>427</v>
      </c>
      <c r="G65" s="4" t="s">
        <v>102</v>
      </c>
      <c r="H65" s="4" t="s">
        <v>428</v>
      </c>
      <c r="I65" s="4" t="s">
        <v>28</v>
      </c>
      <c r="J65" s="4" t="s">
        <v>89</v>
      </c>
      <c r="K65" s="4" t="s">
        <v>30</v>
      </c>
      <c r="L65" s="4" t="s">
        <v>429</v>
      </c>
      <c r="M65" s="4" t="s">
        <v>430</v>
      </c>
      <c r="N65" s="4" t="s">
        <v>431</v>
      </c>
      <c r="O65" s="4">
        <v>10.0</v>
      </c>
      <c r="P65" s="5" t="str">
        <f>VLOOKUP(B65,'Exportação AC'!A:F,2,FALSE)</f>
        <v>FacebookInstagram</v>
      </c>
      <c r="Q65" s="5" t="str">
        <f>VLOOKUP(B65,'Exportação AC'!A:F,3,FALSE)</f>
        <v>ads_auto</v>
      </c>
      <c r="R65" s="6" t="str">
        <f>VLOOKUP(B65,'Exportação AC'!A:F,4,FALSE)</f>
        <v>DEV3</v>
      </c>
      <c r="S65" s="6" t="str">
        <f>VLOOKUP(B65,'Exportação AC'!A:F,5,FALSE)</f>
        <v>int_programa</v>
      </c>
      <c r="T65" s="6" t="str">
        <f>VLOOKUP(B65,'Exportação AC'!A:F,6,FALSE)</f>
        <v>21_h_capt_new</v>
      </c>
      <c r="U65" s="7">
        <f t="shared" si="1"/>
        <v>18</v>
      </c>
    </row>
    <row r="66">
      <c r="A66" s="3">
        <v>44791.43106050926</v>
      </c>
      <c r="B66" s="4" t="s">
        <v>432</v>
      </c>
      <c r="C66" s="4" t="s">
        <v>22</v>
      </c>
      <c r="D66" s="4" t="s">
        <v>46</v>
      </c>
      <c r="E66" s="4" t="s">
        <v>36</v>
      </c>
      <c r="F66" s="4" t="s">
        <v>433</v>
      </c>
      <c r="G66" s="4" t="s">
        <v>38</v>
      </c>
      <c r="H66" s="4" t="s">
        <v>213</v>
      </c>
      <c r="I66" s="4" t="s">
        <v>28</v>
      </c>
      <c r="J66" s="4" t="s">
        <v>49</v>
      </c>
      <c r="K66" s="4" t="s">
        <v>96</v>
      </c>
      <c r="L66" s="4" t="s">
        <v>434</v>
      </c>
      <c r="M66" s="4" t="s">
        <v>435</v>
      </c>
      <c r="N66" s="4" t="s">
        <v>436</v>
      </c>
      <c r="O66" s="4">
        <v>10.0</v>
      </c>
      <c r="P66" s="5" t="str">
        <f>VLOOKUP(B66,'Exportação AC'!A:F,2,FALSE)</f>
        <v>FacebookInstagram</v>
      </c>
      <c r="Q66" s="5" t="str">
        <f>VLOOKUP(B66,'Exportação AC'!A:F,3,FALSE)</f>
        <v>ads_auto</v>
      </c>
      <c r="R66" s="6" t="str">
        <f>VLOOKUP(B66,'Exportação AC'!A:F,4,FALSE)</f>
        <v>DEV3</v>
      </c>
      <c r="S66" s="6" t="str">
        <f>VLOOKUP(B66,'Exportação AC'!A:F,5,FALSE)</f>
        <v>int_programa</v>
      </c>
      <c r="T66" s="6" t="str">
        <f>VLOOKUP(B66,'Exportação AC'!A:F,6,FALSE)</f>
        <v>st_02</v>
      </c>
      <c r="U66" s="7">
        <f t="shared" si="1"/>
        <v>18</v>
      </c>
    </row>
    <row r="67">
      <c r="A67" s="3">
        <v>44791.439964861114</v>
      </c>
      <c r="B67" s="4" t="s">
        <v>437</v>
      </c>
      <c r="C67" s="4" t="s">
        <v>54</v>
      </c>
      <c r="D67" s="4" t="s">
        <v>46</v>
      </c>
      <c r="E67" s="4" t="s">
        <v>36</v>
      </c>
      <c r="F67" s="4" t="s">
        <v>438</v>
      </c>
      <c r="G67" s="4" t="s">
        <v>26</v>
      </c>
      <c r="H67" s="4" t="s">
        <v>439</v>
      </c>
      <c r="I67" s="4" t="s">
        <v>57</v>
      </c>
      <c r="J67" s="4" t="s">
        <v>41</v>
      </c>
      <c r="K67" s="4" t="s">
        <v>96</v>
      </c>
      <c r="L67" s="4" t="s">
        <v>440</v>
      </c>
      <c r="M67" s="4" t="s">
        <v>441</v>
      </c>
      <c r="N67" s="4" t="s">
        <v>442</v>
      </c>
      <c r="O67" s="4">
        <v>10.0</v>
      </c>
      <c r="P67" s="5" t="str">
        <f>VLOOKUP(B67,'Exportação AC'!A:F,2,FALSE)</f>
        <v/>
      </c>
      <c r="Q67" s="5" t="str">
        <f>VLOOKUP(B67,'Exportação AC'!A:F,3,FALSE)</f>
        <v/>
      </c>
      <c r="R67" s="6" t="str">
        <f>VLOOKUP(B67,'Exportação AC'!A:F,4,FALSE)</f>
        <v/>
      </c>
      <c r="S67" s="6" t="str">
        <f>VLOOKUP(B67,'Exportação AC'!A:F,5,FALSE)</f>
        <v/>
      </c>
      <c r="T67" s="6" t="str">
        <f>VLOOKUP(B67,'Exportação AC'!A:F,6,FALSE)</f>
        <v/>
      </c>
      <c r="U67" s="7">
        <f t="shared" si="1"/>
        <v>18</v>
      </c>
    </row>
    <row r="68">
      <c r="A68" s="3">
        <v>44791.44288165509</v>
      </c>
      <c r="B68" s="4" t="s">
        <v>443</v>
      </c>
      <c r="C68" s="4" t="s">
        <v>22</v>
      </c>
      <c r="D68" s="4" t="s">
        <v>35</v>
      </c>
      <c r="E68" s="4" t="s">
        <v>24</v>
      </c>
      <c r="F68" s="4" t="s">
        <v>444</v>
      </c>
      <c r="G68" s="4" t="s">
        <v>38</v>
      </c>
      <c r="H68" s="4" t="s">
        <v>445</v>
      </c>
      <c r="I68" s="4" t="s">
        <v>57</v>
      </c>
      <c r="J68" s="4" t="s">
        <v>41</v>
      </c>
      <c r="K68" s="4" t="s">
        <v>30</v>
      </c>
      <c r="L68" s="4" t="s">
        <v>446</v>
      </c>
      <c r="M68" s="4" t="s">
        <v>447</v>
      </c>
      <c r="N68" s="4" t="s">
        <v>448</v>
      </c>
      <c r="O68" s="4">
        <v>10.0</v>
      </c>
      <c r="P68" s="5" t="str">
        <f>VLOOKUP(B68,'Exportação AC'!A:F,2,FALSE)</f>
        <v>#N/A</v>
      </c>
      <c r="Q68" s="5" t="str">
        <f>VLOOKUP(B68,'Exportação AC'!A:F,3,FALSE)</f>
        <v>#N/A</v>
      </c>
      <c r="R68" s="6" t="str">
        <f>VLOOKUP(B68,'Exportação AC'!A:F,4,FALSE)</f>
        <v>#N/A</v>
      </c>
      <c r="S68" s="6" t="str">
        <f>VLOOKUP(B68,'Exportação AC'!A:F,5,FALSE)</f>
        <v>#N/A</v>
      </c>
      <c r="T68" s="6" t="str">
        <f>VLOOKUP(B68,'Exportação AC'!A:F,6,FALSE)</f>
        <v>#N/A</v>
      </c>
      <c r="U68" s="7">
        <f t="shared" si="1"/>
        <v>18</v>
      </c>
    </row>
    <row r="69">
      <c r="A69" s="3">
        <v>44791.44507055556</v>
      </c>
      <c r="B69" s="4" t="s">
        <v>206</v>
      </c>
      <c r="C69" s="4" t="s">
        <v>54</v>
      </c>
      <c r="D69" s="4" t="s">
        <v>23</v>
      </c>
      <c r="E69" s="4" t="s">
        <v>24</v>
      </c>
      <c r="F69" s="4" t="s">
        <v>449</v>
      </c>
      <c r="G69" s="4" t="s">
        <v>102</v>
      </c>
      <c r="H69" s="4" t="s">
        <v>450</v>
      </c>
      <c r="I69" s="4" t="s">
        <v>28</v>
      </c>
      <c r="J69" s="4" t="s">
        <v>49</v>
      </c>
      <c r="K69" s="4" t="s">
        <v>30</v>
      </c>
      <c r="L69" s="4" t="s">
        <v>451</v>
      </c>
      <c r="M69" s="4" t="s">
        <v>452</v>
      </c>
      <c r="N69" s="4" t="s">
        <v>453</v>
      </c>
      <c r="O69" s="4">
        <v>7.0</v>
      </c>
      <c r="P69" s="5" t="str">
        <f>VLOOKUP(B69,'Exportação AC'!A:F,2,FALSE)</f>
        <v/>
      </c>
      <c r="Q69" s="5" t="str">
        <f>VLOOKUP(B69,'Exportação AC'!A:F,3,FALSE)</f>
        <v/>
      </c>
      <c r="R69" s="6" t="str">
        <f>VLOOKUP(B69,'Exportação AC'!A:F,4,FALSE)</f>
        <v/>
      </c>
      <c r="S69" s="6" t="str">
        <f>VLOOKUP(B69,'Exportação AC'!A:F,5,FALSE)</f>
        <v/>
      </c>
      <c r="T69" s="6" t="str">
        <f>VLOOKUP(B69,'Exportação AC'!A:F,6,FALSE)</f>
        <v/>
      </c>
      <c r="U69" s="7">
        <f t="shared" si="1"/>
        <v>18</v>
      </c>
    </row>
    <row r="70">
      <c r="A70" s="3">
        <v>44791.44650143519</v>
      </c>
      <c r="B70" s="4" t="s">
        <v>454</v>
      </c>
      <c r="C70" s="4" t="s">
        <v>22</v>
      </c>
      <c r="D70" s="4" t="s">
        <v>35</v>
      </c>
      <c r="E70" s="4" t="s">
        <v>24</v>
      </c>
      <c r="F70" s="4" t="s">
        <v>455</v>
      </c>
      <c r="G70" s="4" t="s">
        <v>102</v>
      </c>
      <c r="H70" s="4" t="s">
        <v>456</v>
      </c>
      <c r="I70" s="4" t="s">
        <v>57</v>
      </c>
      <c r="J70" s="4" t="s">
        <v>29</v>
      </c>
      <c r="K70" s="4" t="s">
        <v>30</v>
      </c>
      <c r="L70" s="4" t="s">
        <v>457</v>
      </c>
      <c r="M70" s="4" t="s">
        <v>458</v>
      </c>
      <c r="N70" s="4" t="s">
        <v>459</v>
      </c>
      <c r="O70" s="4">
        <v>10.0</v>
      </c>
      <c r="P70" s="5" t="str">
        <f>VLOOKUP(B70,'Exportação AC'!A:F,2,FALSE)</f>
        <v>Instagram</v>
      </c>
      <c r="Q70" s="5" t="str">
        <f>VLOOKUP(B70,'Exportação AC'!A:F,3,FALSE)</f>
        <v>org_bio</v>
      </c>
      <c r="R70" s="6" t="str">
        <f>VLOOKUP(B70,'Exportação AC'!A:F,4,FALSE)</f>
        <v>DEV3</v>
      </c>
      <c r="S70" s="6" t="str">
        <f>VLOOKUP(B70,'Exportação AC'!A:F,5,FALSE)</f>
        <v/>
      </c>
      <c r="T70" s="6" t="str">
        <f>VLOOKUP(B70,'Exportação AC'!A:F,6,FALSE)</f>
        <v/>
      </c>
      <c r="U70" s="7">
        <f t="shared" si="1"/>
        <v>18</v>
      </c>
    </row>
    <row r="71">
      <c r="A71" s="3">
        <v>44791.46813172454</v>
      </c>
      <c r="B71" s="4" t="s">
        <v>460</v>
      </c>
      <c r="C71" s="4" t="s">
        <v>22</v>
      </c>
      <c r="D71" s="4" t="s">
        <v>23</v>
      </c>
      <c r="E71" s="4" t="s">
        <v>24</v>
      </c>
      <c r="F71" s="4" t="s">
        <v>55</v>
      </c>
      <c r="G71" s="4" t="s">
        <v>26</v>
      </c>
      <c r="H71" s="4" t="s">
        <v>461</v>
      </c>
      <c r="I71" s="4" t="s">
        <v>28</v>
      </c>
      <c r="J71" s="4" t="s">
        <v>49</v>
      </c>
      <c r="K71" s="4" t="s">
        <v>30</v>
      </c>
      <c r="L71" s="4" t="s">
        <v>462</v>
      </c>
      <c r="M71" s="4" t="s">
        <v>91</v>
      </c>
      <c r="N71" s="4" t="s">
        <v>463</v>
      </c>
      <c r="O71" s="4">
        <v>10.0</v>
      </c>
      <c r="P71" s="5" t="str">
        <f>VLOOKUP(B71,'Exportação AC'!A:F,2,FALSE)</f>
        <v>FacebookInstagram</v>
      </c>
      <c r="Q71" s="5" t="str">
        <f>VLOOKUP(B71,'Exportação AC'!A:F,3,FALSE)</f>
        <v>ads_auto</v>
      </c>
      <c r="R71" s="6" t="str">
        <f>VLOOKUP(B71,'Exportação AC'!A:F,4,FALSE)</f>
        <v>DEV3</v>
      </c>
      <c r="S71" s="6" t="str">
        <f>VLOOKUP(B71,'Exportação AC'!A:F,5,FALSE)</f>
        <v>int_programa</v>
      </c>
      <c r="T71" s="6" t="str">
        <f>VLOOKUP(B71,'Exportação AC'!A:F,6,FALSE)</f>
        <v>21_h_capt_new</v>
      </c>
      <c r="U71" s="7">
        <f t="shared" si="1"/>
        <v>18</v>
      </c>
    </row>
    <row r="72">
      <c r="A72" s="3">
        <v>44791.47101775463</v>
      </c>
      <c r="B72" s="4" t="s">
        <v>464</v>
      </c>
      <c r="C72" s="4" t="s">
        <v>22</v>
      </c>
      <c r="D72" s="4" t="s">
        <v>46</v>
      </c>
      <c r="E72" s="4" t="s">
        <v>36</v>
      </c>
      <c r="F72" s="4" t="s">
        <v>465</v>
      </c>
      <c r="G72" s="4" t="s">
        <v>38</v>
      </c>
      <c r="H72" s="4" t="s">
        <v>466</v>
      </c>
      <c r="I72" s="4" t="s">
        <v>467</v>
      </c>
      <c r="J72" s="4" t="s">
        <v>89</v>
      </c>
      <c r="K72" s="4" t="s">
        <v>468</v>
      </c>
      <c r="L72" s="4" t="s">
        <v>469</v>
      </c>
      <c r="M72" s="4" t="s">
        <v>470</v>
      </c>
      <c r="N72" s="4" t="s">
        <v>471</v>
      </c>
      <c r="O72" s="4">
        <v>1.0</v>
      </c>
      <c r="P72" s="5" t="str">
        <f>VLOOKUP(B72,'Exportação AC'!A:F,2,FALSE)</f>
        <v>FacebookInstagram</v>
      </c>
      <c r="Q72" s="5" t="str">
        <f>VLOOKUP(B72,'Exportação AC'!A:F,3,FALSE)</f>
        <v>ads_auto</v>
      </c>
      <c r="R72" s="6" t="str">
        <f>VLOOKUP(B72,'Exportação AC'!A:F,4,FALSE)</f>
        <v>DEV3</v>
      </c>
      <c r="S72" s="6" t="str">
        <f>VLOOKUP(B72,'Exportação AC'!A:F,5,FALSE)</f>
        <v>int_programa</v>
      </c>
      <c r="T72" s="6" t="str">
        <f>VLOOKUP(B72,'Exportação AC'!A:F,6,FALSE)</f>
        <v>st_03</v>
      </c>
      <c r="U72" s="7">
        <f t="shared" si="1"/>
        <v>18</v>
      </c>
    </row>
    <row r="73">
      <c r="A73" s="3">
        <v>44791.49117076389</v>
      </c>
      <c r="B73" s="4" t="s">
        <v>472</v>
      </c>
      <c r="C73" s="4" t="s">
        <v>22</v>
      </c>
      <c r="D73" s="4" t="s">
        <v>23</v>
      </c>
      <c r="E73" s="4" t="s">
        <v>36</v>
      </c>
      <c r="F73" s="4" t="s">
        <v>473</v>
      </c>
      <c r="G73" s="4" t="s">
        <v>102</v>
      </c>
      <c r="H73" s="4" t="s">
        <v>116</v>
      </c>
      <c r="I73" s="4" t="s">
        <v>57</v>
      </c>
      <c r="J73" s="4" t="s">
        <v>29</v>
      </c>
      <c r="K73" s="4" t="s">
        <v>474</v>
      </c>
      <c r="L73" s="4" t="s">
        <v>475</v>
      </c>
      <c r="M73" s="4" t="s">
        <v>476</v>
      </c>
      <c r="N73" s="4" t="s">
        <v>477</v>
      </c>
      <c r="O73" s="4">
        <v>10.0</v>
      </c>
      <c r="P73" s="5" t="str">
        <f>VLOOKUP(B73,'Exportação AC'!A:F,2,FALSE)</f>
        <v>#N/A</v>
      </c>
      <c r="Q73" s="5" t="str">
        <f>VLOOKUP(B73,'Exportação AC'!A:F,3,FALSE)</f>
        <v>#N/A</v>
      </c>
      <c r="R73" s="6" t="str">
        <f>VLOOKUP(B73,'Exportação AC'!A:F,4,FALSE)</f>
        <v>#N/A</v>
      </c>
      <c r="S73" s="6" t="str">
        <f>VLOOKUP(B73,'Exportação AC'!A:F,5,FALSE)</f>
        <v>#N/A</v>
      </c>
      <c r="T73" s="6" t="str">
        <f>VLOOKUP(B73,'Exportação AC'!A:F,6,FALSE)</f>
        <v>#N/A</v>
      </c>
      <c r="U73" s="7">
        <f t="shared" si="1"/>
        <v>18</v>
      </c>
    </row>
    <row r="74">
      <c r="A74" s="3">
        <v>44791.491631875004</v>
      </c>
      <c r="B74" s="4" t="s">
        <v>478</v>
      </c>
      <c r="C74" s="4" t="s">
        <v>22</v>
      </c>
      <c r="D74" s="4" t="s">
        <v>23</v>
      </c>
      <c r="E74" s="4" t="s">
        <v>24</v>
      </c>
      <c r="F74" s="4" t="s">
        <v>37</v>
      </c>
      <c r="G74" s="4" t="s">
        <v>102</v>
      </c>
      <c r="H74" s="4" t="s">
        <v>479</v>
      </c>
      <c r="I74" s="4" t="s">
        <v>57</v>
      </c>
      <c r="J74" s="4" t="s">
        <v>41</v>
      </c>
      <c r="K74" s="4" t="s">
        <v>96</v>
      </c>
      <c r="L74" s="4" t="s">
        <v>480</v>
      </c>
      <c r="M74" s="4" t="s">
        <v>481</v>
      </c>
      <c r="N74" s="4" t="s">
        <v>482</v>
      </c>
      <c r="O74" s="4">
        <v>10.0</v>
      </c>
      <c r="P74" s="5" t="str">
        <f>VLOOKUP(B74,'Exportação AC'!A:F,2,FALSE)</f>
        <v>FacebookInstagram</v>
      </c>
      <c r="Q74" s="5" t="str">
        <f>VLOOKUP(B74,'Exportação AC'!A:F,3,FALSE)</f>
        <v>ads_auto</v>
      </c>
      <c r="R74" s="6" t="str">
        <f>VLOOKUP(B74,'Exportação AC'!A:F,4,FALSE)</f>
        <v>DEV3</v>
      </c>
      <c r="S74" s="6" t="str">
        <f>VLOOKUP(B74,'Exportação AC'!A:F,5,FALSE)</f>
        <v>int_programa</v>
      </c>
      <c r="T74" s="6" t="str">
        <f>VLOOKUP(B74,'Exportação AC'!A:F,6,FALSE)</f>
        <v>st_03</v>
      </c>
      <c r="U74" s="7">
        <f t="shared" si="1"/>
        <v>18</v>
      </c>
    </row>
    <row r="75">
      <c r="A75" s="3">
        <v>44791.49390423611</v>
      </c>
      <c r="B75" s="4" t="s">
        <v>483</v>
      </c>
      <c r="C75" s="4" t="s">
        <v>54</v>
      </c>
      <c r="D75" s="4" t="s">
        <v>35</v>
      </c>
      <c r="E75" s="4" t="s">
        <v>24</v>
      </c>
      <c r="F75" s="4" t="s">
        <v>484</v>
      </c>
      <c r="G75" s="4" t="s">
        <v>38</v>
      </c>
      <c r="H75" s="4" t="s">
        <v>485</v>
      </c>
      <c r="I75" s="4" t="s">
        <v>28</v>
      </c>
      <c r="J75" s="4" t="s">
        <v>49</v>
      </c>
      <c r="K75" s="4" t="s">
        <v>30</v>
      </c>
      <c r="L75" s="4" t="s">
        <v>124</v>
      </c>
      <c r="M75" s="4" t="s">
        <v>486</v>
      </c>
      <c r="N75" s="4" t="s">
        <v>487</v>
      </c>
      <c r="O75" s="4">
        <v>10.0</v>
      </c>
      <c r="P75" s="5" t="str">
        <f>VLOOKUP(B75,'Exportação AC'!A:F,2,FALSE)</f>
        <v>FacebookInstagram</v>
      </c>
      <c r="Q75" s="5" t="str">
        <f>VLOOKUP(B75,'Exportação AC'!A:F,3,FALSE)</f>
        <v>ads_auto</v>
      </c>
      <c r="R75" s="6" t="str">
        <f>VLOOKUP(B75,'Exportação AC'!A:F,4,FALSE)</f>
        <v>DEV3</v>
      </c>
      <c r="S75" s="6" t="str">
        <f>VLOOKUP(B75,'Exportação AC'!A:F,5,FALSE)</f>
        <v>int_programa</v>
      </c>
      <c r="T75" s="6" t="str">
        <f>VLOOKUP(B75,'Exportação AC'!A:F,6,FALSE)</f>
        <v>st_03</v>
      </c>
      <c r="U75" s="7">
        <f t="shared" si="1"/>
        <v>18</v>
      </c>
    </row>
    <row r="76">
      <c r="A76" s="3">
        <v>44791.49420972222</v>
      </c>
      <c r="B76" s="4" t="s">
        <v>488</v>
      </c>
      <c r="C76" s="4" t="s">
        <v>54</v>
      </c>
      <c r="D76" s="4" t="s">
        <v>23</v>
      </c>
      <c r="E76" s="4" t="s">
        <v>24</v>
      </c>
      <c r="F76" s="4" t="s">
        <v>489</v>
      </c>
      <c r="G76" s="4" t="s">
        <v>38</v>
      </c>
      <c r="H76" s="4" t="s">
        <v>490</v>
      </c>
      <c r="I76" s="4" t="s">
        <v>28</v>
      </c>
      <c r="J76" s="4" t="s">
        <v>29</v>
      </c>
      <c r="K76" s="4" t="s">
        <v>158</v>
      </c>
      <c r="L76" s="4" t="s">
        <v>491</v>
      </c>
      <c r="M76" s="4" t="s">
        <v>492</v>
      </c>
      <c r="N76" s="4" t="s">
        <v>493</v>
      </c>
      <c r="O76" s="4">
        <v>10.0</v>
      </c>
      <c r="P76" s="5" t="str">
        <f>VLOOKUP(B76,'Exportação AC'!A:F,2,FALSE)</f>
        <v>#N/A</v>
      </c>
      <c r="Q76" s="5" t="str">
        <f>VLOOKUP(B76,'Exportação AC'!A:F,3,FALSE)</f>
        <v>#N/A</v>
      </c>
      <c r="R76" s="6" t="str">
        <f>VLOOKUP(B76,'Exportação AC'!A:F,4,FALSE)</f>
        <v>#N/A</v>
      </c>
      <c r="S76" s="6" t="str">
        <f>VLOOKUP(B76,'Exportação AC'!A:F,5,FALSE)</f>
        <v>#N/A</v>
      </c>
      <c r="T76" s="6" t="str">
        <f>VLOOKUP(B76,'Exportação AC'!A:F,6,FALSE)</f>
        <v>#N/A</v>
      </c>
      <c r="U76" s="7">
        <f t="shared" si="1"/>
        <v>18</v>
      </c>
    </row>
    <row r="77">
      <c r="A77" s="3">
        <v>44791.49628877315</v>
      </c>
      <c r="B77" s="4" t="s">
        <v>494</v>
      </c>
      <c r="C77" s="4" t="s">
        <v>22</v>
      </c>
      <c r="D77" s="4" t="s">
        <v>46</v>
      </c>
      <c r="E77" s="4" t="s">
        <v>36</v>
      </c>
      <c r="F77" s="4" t="s">
        <v>495</v>
      </c>
      <c r="G77" s="4" t="s">
        <v>38</v>
      </c>
      <c r="H77" s="4" t="s">
        <v>496</v>
      </c>
      <c r="I77" s="4" t="s">
        <v>28</v>
      </c>
      <c r="J77" s="4" t="s">
        <v>29</v>
      </c>
      <c r="K77" s="4" t="s">
        <v>158</v>
      </c>
      <c r="L77" s="4" t="s">
        <v>497</v>
      </c>
      <c r="M77" s="4" t="s">
        <v>498</v>
      </c>
      <c r="N77" s="4" t="s">
        <v>499</v>
      </c>
      <c r="O77" s="4">
        <v>8.0</v>
      </c>
      <c r="P77" s="5" t="str">
        <f>VLOOKUP(B77,'Exportação AC'!A:F,2,FALSE)</f>
        <v>FacebookInstagram</v>
      </c>
      <c r="Q77" s="5" t="str">
        <f>VLOOKUP(B77,'Exportação AC'!A:F,3,FALSE)</f>
        <v>ads_auto</v>
      </c>
      <c r="R77" s="6" t="str">
        <f>VLOOKUP(B77,'Exportação AC'!A:F,4,FALSE)</f>
        <v>DEV3</v>
      </c>
      <c r="S77" s="6" t="str">
        <f>VLOOKUP(B77,'Exportação AC'!A:F,5,FALSE)</f>
        <v>int_programa</v>
      </c>
      <c r="T77" s="6" t="str">
        <f>VLOOKUP(B77,'Exportação AC'!A:F,6,FALSE)</f>
        <v>st_03</v>
      </c>
      <c r="U77" s="7">
        <f t="shared" si="1"/>
        <v>18</v>
      </c>
    </row>
    <row r="78">
      <c r="A78" s="3">
        <v>44791.51168696759</v>
      </c>
      <c r="B78" s="4" t="s">
        <v>500</v>
      </c>
      <c r="C78" s="4" t="s">
        <v>54</v>
      </c>
      <c r="D78" s="4" t="s">
        <v>71</v>
      </c>
      <c r="E78" s="4" t="s">
        <v>36</v>
      </c>
      <c r="F78" s="4" t="s">
        <v>501</v>
      </c>
      <c r="G78" s="4" t="s">
        <v>214</v>
      </c>
      <c r="H78" s="4" t="s">
        <v>502</v>
      </c>
      <c r="I78" s="4" t="s">
        <v>117</v>
      </c>
      <c r="J78" s="4" t="s">
        <v>49</v>
      </c>
      <c r="K78" s="4" t="s">
        <v>30</v>
      </c>
      <c r="L78" s="4" t="s">
        <v>503</v>
      </c>
      <c r="M78" s="4" t="s">
        <v>504</v>
      </c>
      <c r="N78" s="4" t="s">
        <v>505</v>
      </c>
      <c r="O78" s="4">
        <v>10.0</v>
      </c>
      <c r="P78" s="5" t="str">
        <f>VLOOKUP(B78,'Exportação AC'!A:F,2,FALSE)</f>
        <v>#N/A</v>
      </c>
      <c r="Q78" s="5" t="str">
        <f>VLOOKUP(B78,'Exportação AC'!A:F,3,FALSE)</f>
        <v>#N/A</v>
      </c>
      <c r="R78" s="6" t="str">
        <f>VLOOKUP(B78,'Exportação AC'!A:F,4,FALSE)</f>
        <v>#N/A</v>
      </c>
      <c r="S78" s="6" t="str">
        <f>VLOOKUP(B78,'Exportação AC'!A:F,5,FALSE)</f>
        <v>#N/A</v>
      </c>
      <c r="T78" s="6" t="str">
        <f>VLOOKUP(B78,'Exportação AC'!A:F,6,FALSE)</f>
        <v>#N/A</v>
      </c>
      <c r="U78" s="7">
        <f t="shared" si="1"/>
        <v>18</v>
      </c>
    </row>
    <row r="79">
      <c r="A79" s="3">
        <v>44791.51732832176</v>
      </c>
      <c r="B79" s="4" t="s">
        <v>506</v>
      </c>
      <c r="C79" s="4" t="s">
        <v>54</v>
      </c>
      <c r="D79" s="4" t="s">
        <v>71</v>
      </c>
      <c r="E79" s="4" t="s">
        <v>373</v>
      </c>
      <c r="F79" s="4" t="s">
        <v>507</v>
      </c>
      <c r="G79" s="4" t="s">
        <v>26</v>
      </c>
      <c r="H79" s="4" t="s">
        <v>508</v>
      </c>
      <c r="I79" s="4" t="s">
        <v>28</v>
      </c>
      <c r="J79" s="4" t="s">
        <v>49</v>
      </c>
      <c r="K79" s="4" t="s">
        <v>30</v>
      </c>
      <c r="L79" s="4" t="s">
        <v>509</v>
      </c>
      <c r="M79" s="4" t="s">
        <v>510</v>
      </c>
      <c r="N79" s="4" t="s">
        <v>511</v>
      </c>
      <c r="O79" s="4">
        <v>10.0</v>
      </c>
      <c r="P79" s="5" t="str">
        <f>VLOOKUP(B79,'Exportação AC'!A:F,2,FALSE)</f>
        <v>FacebookInstagram</v>
      </c>
      <c r="Q79" s="5" t="str">
        <f>VLOOKUP(B79,'Exportação AC'!A:F,3,FALSE)</f>
        <v>ads_auto</v>
      </c>
      <c r="R79" s="6" t="str">
        <f>VLOOKUP(B79,'Exportação AC'!A:F,4,FALSE)</f>
        <v>DEV3</v>
      </c>
      <c r="S79" s="6" t="str">
        <f>VLOOKUP(B79,'Exportação AC'!A:F,5,FALSE)</f>
        <v>int_programa</v>
      </c>
      <c r="T79" s="6" t="str">
        <f>VLOOKUP(B79,'Exportação AC'!A:F,6,FALSE)</f>
        <v>21_h_capt_new</v>
      </c>
      <c r="U79" s="7">
        <f t="shared" si="1"/>
        <v>18</v>
      </c>
    </row>
    <row r="80">
      <c r="A80" s="3">
        <v>44791.52145722222</v>
      </c>
      <c r="B80" s="4" t="s">
        <v>512</v>
      </c>
      <c r="C80" s="4" t="s">
        <v>22</v>
      </c>
      <c r="D80" s="4" t="s">
        <v>35</v>
      </c>
      <c r="E80" s="4" t="s">
        <v>24</v>
      </c>
      <c r="F80" s="4" t="s">
        <v>56</v>
      </c>
      <c r="G80" s="4" t="s">
        <v>102</v>
      </c>
      <c r="H80" s="4" t="s">
        <v>513</v>
      </c>
      <c r="I80" s="4" t="s">
        <v>514</v>
      </c>
      <c r="J80" s="4" t="s">
        <v>29</v>
      </c>
      <c r="K80" s="4" t="s">
        <v>96</v>
      </c>
      <c r="L80" s="4" t="s">
        <v>515</v>
      </c>
      <c r="M80" s="4" t="s">
        <v>516</v>
      </c>
      <c r="N80" s="4" t="s">
        <v>517</v>
      </c>
      <c r="O80" s="4">
        <v>10.0</v>
      </c>
      <c r="P80" s="5" t="str">
        <f>VLOOKUP(B80,'Exportação AC'!A:F,2,FALSE)</f>
        <v>FacebookInstagram</v>
      </c>
      <c r="Q80" s="5" t="str">
        <f>VLOOKUP(B80,'Exportação AC'!A:F,3,FALSE)</f>
        <v>ads_auto</v>
      </c>
      <c r="R80" s="6" t="str">
        <f>VLOOKUP(B80,'Exportação AC'!A:F,4,FALSE)</f>
        <v>DEV3</v>
      </c>
      <c r="S80" s="6" t="str">
        <f>VLOOKUP(B80,'Exportação AC'!A:F,5,FALSE)</f>
        <v>int_programa</v>
      </c>
      <c r="T80" s="6" t="str">
        <f>VLOOKUP(B80,'Exportação AC'!A:F,6,FALSE)</f>
        <v>21_h_capt_new</v>
      </c>
      <c r="U80" s="7">
        <f t="shared" si="1"/>
        <v>18</v>
      </c>
    </row>
    <row r="81">
      <c r="A81" s="3">
        <v>44791.539255324074</v>
      </c>
      <c r="B81" s="4" t="s">
        <v>518</v>
      </c>
      <c r="C81" s="4" t="s">
        <v>22</v>
      </c>
      <c r="D81" s="4" t="s">
        <v>23</v>
      </c>
      <c r="E81" s="4" t="s">
        <v>36</v>
      </c>
      <c r="F81" s="4" t="s">
        <v>519</v>
      </c>
      <c r="G81" s="4" t="s">
        <v>26</v>
      </c>
      <c r="H81" s="4" t="s">
        <v>520</v>
      </c>
      <c r="I81" s="4" t="s">
        <v>57</v>
      </c>
      <c r="J81" s="4" t="s">
        <v>49</v>
      </c>
      <c r="K81" s="4" t="s">
        <v>176</v>
      </c>
      <c r="L81" s="4" t="s">
        <v>521</v>
      </c>
      <c r="M81" s="4" t="s">
        <v>522</v>
      </c>
      <c r="N81" s="4" t="s">
        <v>523</v>
      </c>
      <c r="O81" s="4">
        <v>10.0</v>
      </c>
      <c r="P81" s="5" t="str">
        <f>VLOOKUP(B81,'Exportação AC'!A:F,2,FALSE)</f>
        <v>FacebookInstagram</v>
      </c>
      <c r="Q81" s="5" t="str">
        <f>VLOOKUP(B81,'Exportação AC'!A:F,3,FALSE)</f>
        <v>ads_auto</v>
      </c>
      <c r="R81" s="6" t="str">
        <f>VLOOKUP(B81,'Exportação AC'!A:F,4,FALSE)</f>
        <v>DEV3</v>
      </c>
      <c r="S81" s="6" t="str">
        <f>VLOOKUP(B81,'Exportação AC'!A:F,5,FALSE)</f>
        <v>int_programa</v>
      </c>
      <c r="T81" s="6" t="str">
        <f>VLOOKUP(B81,'Exportação AC'!A:F,6,FALSE)</f>
        <v>st_03</v>
      </c>
      <c r="U81" s="7">
        <f t="shared" si="1"/>
        <v>18</v>
      </c>
    </row>
    <row r="82">
      <c r="A82" s="3">
        <v>44791.56740053241</v>
      </c>
      <c r="B82" s="4" t="s">
        <v>524</v>
      </c>
      <c r="C82" s="4" t="s">
        <v>54</v>
      </c>
      <c r="D82" s="4" t="s">
        <v>23</v>
      </c>
      <c r="E82" s="4" t="s">
        <v>24</v>
      </c>
      <c r="F82" s="4" t="s">
        <v>525</v>
      </c>
      <c r="G82" s="4" t="s">
        <v>26</v>
      </c>
      <c r="H82" s="4" t="s">
        <v>526</v>
      </c>
      <c r="I82" s="4" t="s">
        <v>28</v>
      </c>
      <c r="J82" s="4" t="s">
        <v>29</v>
      </c>
      <c r="K82" s="4" t="s">
        <v>30</v>
      </c>
      <c r="L82" s="4" t="s">
        <v>527</v>
      </c>
      <c r="M82" s="4" t="s">
        <v>528</v>
      </c>
      <c r="N82" s="4" t="s">
        <v>529</v>
      </c>
      <c r="O82" s="4">
        <v>9.0</v>
      </c>
      <c r="P82" s="5" t="str">
        <f>VLOOKUP(B82,'Exportação AC'!A:F,2,FALSE)</f>
        <v>FacebookInstagram</v>
      </c>
      <c r="Q82" s="5" t="str">
        <f>VLOOKUP(B82,'Exportação AC'!A:F,3,FALSE)</f>
        <v>ads_auto</v>
      </c>
      <c r="R82" s="6" t="str">
        <f>VLOOKUP(B82,'Exportação AC'!A:F,4,FALSE)</f>
        <v>DEV3</v>
      </c>
      <c r="S82" s="6" t="str">
        <f>VLOOKUP(B82,'Exportação AC'!A:F,5,FALSE)</f>
        <v>int_programa</v>
      </c>
      <c r="T82" s="6" t="str">
        <f>VLOOKUP(B82,'Exportação AC'!A:F,6,FALSE)</f>
        <v>st_03</v>
      </c>
      <c r="U82" s="7">
        <f t="shared" si="1"/>
        <v>18</v>
      </c>
    </row>
    <row r="83">
      <c r="A83" s="3">
        <v>44791.596786469905</v>
      </c>
      <c r="B83" s="4" t="s">
        <v>530</v>
      </c>
      <c r="C83" s="4" t="s">
        <v>54</v>
      </c>
      <c r="D83" s="4" t="s">
        <v>23</v>
      </c>
      <c r="E83" s="4" t="s">
        <v>36</v>
      </c>
      <c r="F83" s="4" t="s">
        <v>531</v>
      </c>
      <c r="G83" s="4" t="s">
        <v>214</v>
      </c>
      <c r="H83" s="4" t="s">
        <v>532</v>
      </c>
      <c r="I83" s="4" t="s">
        <v>57</v>
      </c>
      <c r="J83" s="4" t="s">
        <v>29</v>
      </c>
      <c r="K83" s="4" t="s">
        <v>96</v>
      </c>
      <c r="L83" s="4" t="s">
        <v>533</v>
      </c>
      <c r="M83" s="4" t="s">
        <v>534</v>
      </c>
      <c r="N83" s="4" t="s">
        <v>535</v>
      </c>
      <c r="O83" s="4">
        <v>10.0</v>
      </c>
      <c r="P83" s="5" t="str">
        <f>VLOOKUP(B83,'Exportação AC'!A:F,2,FALSE)</f>
        <v>YouTube</v>
      </c>
      <c r="Q83" s="5" t="str">
        <f>VLOOKUP(B83,'Exportação AC'!A:F,3,FALSE)</f>
        <v>org_yt</v>
      </c>
      <c r="R83" s="6" t="str">
        <f>VLOOKUP(B83,'Exportação AC'!A:F,4,FALSE)</f>
        <v>DEV3</v>
      </c>
      <c r="S83" s="6" t="str">
        <f>VLOOKUP(B83,'Exportação AC'!A:F,5,FALSE)</f>
        <v/>
      </c>
      <c r="T83" s="6" t="str">
        <f>VLOOKUP(B83,'Exportação AC'!A:F,6,FALSE)</f>
        <v/>
      </c>
      <c r="U83" s="7">
        <f t="shared" si="1"/>
        <v>18</v>
      </c>
    </row>
    <row r="84">
      <c r="A84" s="3">
        <v>44791.603845879625</v>
      </c>
      <c r="B84" s="4" t="s">
        <v>536</v>
      </c>
      <c r="C84" s="4" t="s">
        <v>22</v>
      </c>
      <c r="D84" s="4" t="s">
        <v>23</v>
      </c>
      <c r="E84" s="4" t="s">
        <v>36</v>
      </c>
      <c r="F84" s="4" t="s">
        <v>537</v>
      </c>
      <c r="G84" s="4" t="s">
        <v>26</v>
      </c>
      <c r="H84" s="4" t="s">
        <v>538</v>
      </c>
      <c r="I84" s="4" t="s">
        <v>28</v>
      </c>
      <c r="J84" s="4" t="s">
        <v>29</v>
      </c>
      <c r="K84" s="4" t="s">
        <v>30</v>
      </c>
      <c r="L84" s="4" t="s">
        <v>539</v>
      </c>
      <c r="M84" s="4" t="s">
        <v>540</v>
      </c>
      <c r="N84" s="4" t="s">
        <v>541</v>
      </c>
      <c r="O84" s="4">
        <v>9.0</v>
      </c>
      <c r="P84" s="5" t="str">
        <f>VLOOKUP(B84,'Exportação AC'!A:F,2,FALSE)</f>
        <v>FacebookInstagram</v>
      </c>
      <c r="Q84" s="5" t="str">
        <f>VLOOKUP(B84,'Exportação AC'!A:F,3,FALSE)</f>
        <v>ads_auto</v>
      </c>
      <c r="R84" s="6" t="str">
        <f>VLOOKUP(B84,'Exportação AC'!A:F,4,FALSE)</f>
        <v>DEV3</v>
      </c>
      <c r="S84" s="6" t="str">
        <f>VLOOKUP(B84,'Exportação AC'!A:F,5,FALSE)</f>
        <v>int_programa</v>
      </c>
      <c r="T84" s="6" t="str">
        <f>VLOOKUP(B84,'Exportação AC'!A:F,6,FALSE)</f>
        <v>st_02</v>
      </c>
      <c r="U84" s="7">
        <f t="shared" si="1"/>
        <v>18</v>
      </c>
    </row>
    <row r="85">
      <c r="A85" s="3">
        <v>44791.61516340278</v>
      </c>
      <c r="B85" s="4" t="s">
        <v>542</v>
      </c>
      <c r="C85" s="4" t="s">
        <v>22</v>
      </c>
      <c r="D85" s="4" t="s">
        <v>35</v>
      </c>
      <c r="E85" s="4" t="s">
        <v>36</v>
      </c>
      <c r="F85" s="4" t="s">
        <v>543</v>
      </c>
      <c r="G85" s="4" t="s">
        <v>26</v>
      </c>
      <c r="H85" s="4" t="s">
        <v>544</v>
      </c>
      <c r="I85" s="4" t="s">
        <v>117</v>
      </c>
      <c r="J85" s="4" t="s">
        <v>49</v>
      </c>
      <c r="K85" s="4" t="s">
        <v>176</v>
      </c>
      <c r="L85" s="4" t="s">
        <v>545</v>
      </c>
      <c r="M85" s="4" t="s">
        <v>546</v>
      </c>
      <c r="N85" s="4" t="s">
        <v>547</v>
      </c>
      <c r="O85" s="4">
        <v>8.0</v>
      </c>
      <c r="P85" s="5" t="str">
        <f>VLOOKUP(B85,'Exportação AC'!A:F,2,FALSE)</f>
        <v>FacebookInstagram</v>
      </c>
      <c r="Q85" s="5" t="str">
        <f>VLOOKUP(B85,'Exportação AC'!A:F,3,FALSE)</f>
        <v>ads_auto</v>
      </c>
      <c r="R85" s="6" t="str">
        <f>VLOOKUP(B85,'Exportação AC'!A:F,4,FALSE)</f>
        <v>DEV3</v>
      </c>
      <c r="S85" s="6" t="str">
        <f>VLOOKUP(B85,'Exportação AC'!A:F,5,FALSE)</f>
        <v>int_programa</v>
      </c>
      <c r="T85" s="6" t="str">
        <f>VLOOKUP(B85,'Exportação AC'!A:F,6,FALSE)</f>
        <v>21_h_capt_new</v>
      </c>
      <c r="U85" s="7">
        <f t="shared" si="1"/>
        <v>18</v>
      </c>
    </row>
    <row r="86">
      <c r="A86" s="3">
        <v>44791.61915920139</v>
      </c>
      <c r="B86" s="4" t="s">
        <v>548</v>
      </c>
      <c r="C86" s="4" t="s">
        <v>54</v>
      </c>
      <c r="D86" s="4" t="s">
        <v>71</v>
      </c>
      <c r="E86" s="4" t="s">
        <v>24</v>
      </c>
      <c r="F86" s="4" t="s">
        <v>549</v>
      </c>
      <c r="G86" s="4" t="s">
        <v>102</v>
      </c>
      <c r="H86" s="4" t="s">
        <v>550</v>
      </c>
      <c r="I86" s="4" t="s">
        <v>40</v>
      </c>
      <c r="J86" s="4" t="s">
        <v>49</v>
      </c>
      <c r="K86" s="4" t="s">
        <v>96</v>
      </c>
      <c r="L86" s="4" t="s">
        <v>551</v>
      </c>
      <c r="M86" s="4" t="s">
        <v>552</v>
      </c>
      <c r="N86" s="4" t="s">
        <v>553</v>
      </c>
      <c r="O86" s="4">
        <v>3.0</v>
      </c>
      <c r="P86" s="5" t="str">
        <f>VLOOKUP(B86,'Exportação AC'!A:F,2,FALSE)</f>
        <v>#N/A</v>
      </c>
      <c r="Q86" s="5" t="str">
        <f>VLOOKUP(B86,'Exportação AC'!A:F,3,FALSE)</f>
        <v>#N/A</v>
      </c>
      <c r="R86" s="6" t="str">
        <f>VLOOKUP(B86,'Exportação AC'!A:F,4,FALSE)</f>
        <v>#N/A</v>
      </c>
      <c r="S86" s="6" t="str">
        <f>VLOOKUP(B86,'Exportação AC'!A:F,5,FALSE)</f>
        <v>#N/A</v>
      </c>
      <c r="T86" s="6" t="str">
        <f>VLOOKUP(B86,'Exportação AC'!A:F,6,FALSE)</f>
        <v>#N/A</v>
      </c>
      <c r="U86" s="7">
        <f t="shared" si="1"/>
        <v>18</v>
      </c>
    </row>
    <row r="87">
      <c r="A87" s="3">
        <v>44791.642261076384</v>
      </c>
      <c r="B87" s="4" t="s">
        <v>554</v>
      </c>
      <c r="C87" s="4" t="s">
        <v>22</v>
      </c>
      <c r="D87" s="4" t="s">
        <v>35</v>
      </c>
      <c r="E87" s="4" t="s">
        <v>36</v>
      </c>
      <c r="F87" s="4" t="s">
        <v>37</v>
      </c>
      <c r="G87" s="4" t="s">
        <v>38</v>
      </c>
      <c r="H87" s="4" t="s">
        <v>555</v>
      </c>
      <c r="I87" s="4" t="s">
        <v>28</v>
      </c>
      <c r="J87" s="4" t="s">
        <v>41</v>
      </c>
      <c r="K87" s="4" t="s">
        <v>30</v>
      </c>
      <c r="L87" s="4" t="s">
        <v>556</v>
      </c>
      <c r="M87" s="4" t="s">
        <v>557</v>
      </c>
      <c r="N87" s="4" t="s">
        <v>558</v>
      </c>
      <c r="O87" s="4">
        <v>10.0</v>
      </c>
      <c r="P87" s="5" t="str">
        <f>VLOOKUP(B87,'Exportação AC'!A:F,2,FALSE)</f>
        <v>FacebookInstagram</v>
      </c>
      <c r="Q87" s="5" t="str">
        <f>VLOOKUP(B87,'Exportação AC'!A:F,3,FALSE)</f>
        <v>ads_auto</v>
      </c>
      <c r="R87" s="6" t="str">
        <f>VLOOKUP(B87,'Exportação AC'!A:F,4,FALSE)</f>
        <v>DEV3</v>
      </c>
      <c r="S87" s="6" t="str">
        <f>VLOOKUP(B87,'Exportação AC'!A:F,5,FALSE)</f>
        <v>int_programa</v>
      </c>
      <c r="T87" s="6" t="str">
        <f>VLOOKUP(B87,'Exportação AC'!A:F,6,FALSE)</f>
        <v>st_03</v>
      </c>
      <c r="U87" s="7">
        <f t="shared" si="1"/>
        <v>18</v>
      </c>
    </row>
    <row r="88">
      <c r="A88" s="3">
        <v>44791.65894761574</v>
      </c>
      <c r="B88" s="4" t="s">
        <v>559</v>
      </c>
      <c r="C88" s="4" t="s">
        <v>22</v>
      </c>
      <c r="D88" s="4" t="s">
        <v>23</v>
      </c>
      <c r="E88" s="4" t="s">
        <v>24</v>
      </c>
      <c r="F88" s="4" t="s">
        <v>37</v>
      </c>
      <c r="G88" s="4" t="s">
        <v>214</v>
      </c>
      <c r="H88" s="4" t="s">
        <v>560</v>
      </c>
      <c r="I88" s="4" t="s">
        <v>57</v>
      </c>
      <c r="J88" s="4" t="s">
        <v>49</v>
      </c>
      <c r="K88" s="4" t="s">
        <v>176</v>
      </c>
      <c r="L88" s="4" t="s">
        <v>561</v>
      </c>
      <c r="M88" s="4" t="s">
        <v>562</v>
      </c>
      <c r="N88" s="4" t="s">
        <v>563</v>
      </c>
      <c r="O88" s="4">
        <v>10.0</v>
      </c>
      <c r="P88" s="5" t="str">
        <f>VLOOKUP(B88,'Exportação AC'!A:F,2,FALSE)</f>
        <v>FacebookInstagram</v>
      </c>
      <c r="Q88" s="5" t="str">
        <f>VLOOKUP(B88,'Exportação AC'!A:F,3,FALSE)</f>
        <v>ads_auto</v>
      </c>
      <c r="R88" s="6" t="str">
        <f>VLOOKUP(B88,'Exportação AC'!A:F,4,FALSE)</f>
        <v>DEV3</v>
      </c>
      <c r="S88" s="6" t="str">
        <f>VLOOKUP(B88,'Exportação AC'!A:F,5,FALSE)</f>
        <v>int_programa</v>
      </c>
      <c r="T88" s="6" t="str">
        <f>VLOOKUP(B88,'Exportação AC'!A:F,6,FALSE)</f>
        <v>21_h_capt_new</v>
      </c>
      <c r="U88" s="7">
        <f t="shared" si="1"/>
        <v>18</v>
      </c>
    </row>
    <row r="89">
      <c r="A89" s="3">
        <v>44791.697746238424</v>
      </c>
      <c r="B89" s="4" t="s">
        <v>564</v>
      </c>
      <c r="C89" s="4" t="s">
        <v>22</v>
      </c>
      <c r="D89" s="4" t="s">
        <v>23</v>
      </c>
      <c r="E89" s="4" t="s">
        <v>36</v>
      </c>
      <c r="F89" s="4" t="s">
        <v>565</v>
      </c>
      <c r="G89" s="4" t="s">
        <v>26</v>
      </c>
      <c r="H89" s="4" t="s">
        <v>566</v>
      </c>
      <c r="I89" s="4" t="s">
        <v>28</v>
      </c>
      <c r="J89" s="4" t="s">
        <v>29</v>
      </c>
      <c r="K89" s="4" t="s">
        <v>30</v>
      </c>
      <c r="L89" s="4" t="s">
        <v>567</v>
      </c>
      <c r="M89" s="4" t="s">
        <v>568</v>
      </c>
      <c r="N89" s="4" t="s">
        <v>569</v>
      </c>
      <c r="O89" s="4">
        <v>10.0</v>
      </c>
      <c r="P89" s="5" t="str">
        <f>VLOOKUP(B89,'Exportação AC'!A:F,2,FALSE)</f>
        <v/>
      </c>
      <c r="Q89" s="5" t="str">
        <f>VLOOKUP(B89,'Exportação AC'!A:F,3,FALSE)</f>
        <v/>
      </c>
      <c r="R89" s="6" t="str">
        <f>VLOOKUP(B89,'Exportação AC'!A:F,4,FALSE)</f>
        <v/>
      </c>
      <c r="S89" s="6" t="str">
        <f>VLOOKUP(B89,'Exportação AC'!A:F,5,FALSE)</f>
        <v/>
      </c>
      <c r="T89" s="6" t="str">
        <f>VLOOKUP(B89,'Exportação AC'!A:F,6,FALSE)</f>
        <v/>
      </c>
      <c r="U89" s="7">
        <f t="shared" si="1"/>
        <v>18</v>
      </c>
    </row>
    <row r="90">
      <c r="A90" s="3">
        <v>44791.70249065972</v>
      </c>
      <c r="B90" s="4" t="s">
        <v>570</v>
      </c>
      <c r="C90" s="4" t="s">
        <v>22</v>
      </c>
      <c r="D90" s="4" t="s">
        <v>23</v>
      </c>
      <c r="E90" s="4" t="s">
        <v>24</v>
      </c>
      <c r="F90" s="4" t="s">
        <v>571</v>
      </c>
      <c r="G90" s="4" t="s">
        <v>26</v>
      </c>
      <c r="H90" s="4" t="s">
        <v>572</v>
      </c>
      <c r="I90" s="4" t="s">
        <v>573</v>
      </c>
      <c r="J90" s="4" t="s">
        <v>49</v>
      </c>
      <c r="K90" s="4" t="s">
        <v>30</v>
      </c>
      <c r="L90" s="4" t="s">
        <v>574</v>
      </c>
      <c r="M90" s="4" t="s">
        <v>575</v>
      </c>
      <c r="N90" s="4" t="s">
        <v>576</v>
      </c>
      <c r="O90" s="4">
        <v>10.0</v>
      </c>
      <c r="P90" s="5" t="str">
        <f>VLOOKUP(B90,'Exportação AC'!A:F,2,FALSE)</f>
        <v>#N/A</v>
      </c>
      <c r="Q90" s="5" t="str">
        <f>VLOOKUP(B90,'Exportação AC'!A:F,3,FALSE)</f>
        <v>#N/A</v>
      </c>
      <c r="R90" s="6" t="str">
        <f>VLOOKUP(B90,'Exportação AC'!A:F,4,FALSE)</f>
        <v>#N/A</v>
      </c>
      <c r="S90" s="6" t="str">
        <f>VLOOKUP(B90,'Exportação AC'!A:F,5,FALSE)</f>
        <v>#N/A</v>
      </c>
      <c r="T90" s="6" t="str">
        <f>VLOOKUP(B90,'Exportação AC'!A:F,6,FALSE)</f>
        <v>#N/A</v>
      </c>
      <c r="U90" s="7">
        <f t="shared" si="1"/>
        <v>18</v>
      </c>
    </row>
    <row r="91">
      <c r="A91" s="3">
        <v>44791.70716201389</v>
      </c>
      <c r="B91" s="4" t="s">
        <v>577</v>
      </c>
      <c r="C91" s="4" t="s">
        <v>54</v>
      </c>
      <c r="D91" s="4" t="s">
        <v>23</v>
      </c>
      <c r="E91" s="4" t="s">
        <v>24</v>
      </c>
      <c r="F91" s="4" t="s">
        <v>368</v>
      </c>
      <c r="G91" s="4" t="s">
        <v>102</v>
      </c>
      <c r="H91" s="4" t="s">
        <v>578</v>
      </c>
      <c r="I91" s="4" t="s">
        <v>57</v>
      </c>
      <c r="J91" s="4" t="s">
        <v>41</v>
      </c>
      <c r="K91" s="4" t="s">
        <v>30</v>
      </c>
      <c r="L91" s="4" t="s">
        <v>579</v>
      </c>
      <c r="M91" s="4" t="s">
        <v>580</v>
      </c>
      <c r="N91" s="4" t="s">
        <v>581</v>
      </c>
      <c r="O91" s="4">
        <v>10.0</v>
      </c>
      <c r="P91" s="5" t="str">
        <f>VLOOKUP(B91,'Exportação AC'!A:F,2,FALSE)</f>
        <v>FacebookInstagram</v>
      </c>
      <c r="Q91" s="5" t="str">
        <f>VLOOKUP(B91,'Exportação AC'!A:F,3,FALSE)</f>
        <v>ads_auto</v>
      </c>
      <c r="R91" s="6" t="str">
        <f>VLOOKUP(B91,'Exportação AC'!A:F,4,FALSE)</f>
        <v>DEV3</v>
      </c>
      <c r="S91" s="6" t="str">
        <f>VLOOKUP(B91,'Exportação AC'!A:F,5,FALSE)</f>
        <v>int_programa</v>
      </c>
      <c r="T91" s="6" t="str">
        <f>VLOOKUP(B91,'Exportação AC'!A:F,6,FALSE)</f>
        <v>st_02</v>
      </c>
      <c r="U91" s="7">
        <f t="shared" si="1"/>
        <v>18</v>
      </c>
    </row>
    <row r="92">
      <c r="A92" s="3">
        <v>44791.719144849536</v>
      </c>
      <c r="B92" s="4" t="s">
        <v>582</v>
      </c>
      <c r="C92" s="4" t="s">
        <v>54</v>
      </c>
      <c r="D92" s="4" t="s">
        <v>35</v>
      </c>
      <c r="E92" s="4" t="s">
        <v>24</v>
      </c>
      <c r="F92" s="4" t="s">
        <v>583</v>
      </c>
      <c r="G92" s="4" t="s">
        <v>26</v>
      </c>
      <c r="H92" s="4" t="s">
        <v>584</v>
      </c>
      <c r="I92" s="4" t="s">
        <v>40</v>
      </c>
      <c r="J92" s="4" t="s">
        <v>49</v>
      </c>
      <c r="K92" s="4" t="s">
        <v>30</v>
      </c>
      <c r="L92" s="4" t="s">
        <v>585</v>
      </c>
      <c r="M92" s="4" t="s">
        <v>555</v>
      </c>
      <c r="N92" s="4" t="s">
        <v>586</v>
      </c>
      <c r="O92" s="4">
        <v>9.0</v>
      </c>
      <c r="P92" s="5" t="str">
        <f>VLOOKUP(B92,'Exportação AC'!A:F,2,FALSE)</f>
        <v>#N/A</v>
      </c>
      <c r="Q92" s="5" t="str">
        <f>VLOOKUP(B92,'Exportação AC'!A:F,3,FALSE)</f>
        <v>#N/A</v>
      </c>
      <c r="R92" s="6" t="str">
        <f>VLOOKUP(B92,'Exportação AC'!A:F,4,FALSE)</f>
        <v>#N/A</v>
      </c>
      <c r="S92" s="6" t="str">
        <f>VLOOKUP(B92,'Exportação AC'!A:F,5,FALSE)</f>
        <v>#N/A</v>
      </c>
      <c r="T92" s="6" t="str">
        <f>VLOOKUP(B92,'Exportação AC'!A:F,6,FALSE)</f>
        <v>#N/A</v>
      </c>
      <c r="U92" s="7">
        <f t="shared" si="1"/>
        <v>18</v>
      </c>
    </row>
    <row r="93">
      <c r="A93" s="3">
        <v>44791.72467600694</v>
      </c>
      <c r="B93" s="4" t="s">
        <v>587</v>
      </c>
      <c r="C93" s="4" t="s">
        <v>54</v>
      </c>
      <c r="D93" s="4" t="s">
        <v>35</v>
      </c>
      <c r="E93" s="4" t="s">
        <v>373</v>
      </c>
      <c r="F93" s="4" t="s">
        <v>588</v>
      </c>
      <c r="G93" s="4" t="s">
        <v>251</v>
      </c>
      <c r="H93" s="4" t="s">
        <v>589</v>
      </c>
      <c r="I93" s="4" t="s">
        <v>28</v>
      </c>
      <c r="J93" s="4" t="s">
        <v>29</v>
      </c>
      <c r="K93" s="4" t="s">
        <v>30</v>
      </c>
      <c r="L93" s="4" t="s">
        <v>590</v>
      </c>
      <c r="M93" s="4" t="s">
        <v>591</v>
      </c>
      <c r="N93" s="4" t="s">
        <v>592</v>
      </c>
      <c r="O93" s="4">
        <v>10.0</v>
      </c>
      <c r="P93" s="5" t="str">
        <f>VLOOKUP(B93,'Exportação AC'!A:F,2,FALSE)</f>
        <v/>
      </c>
      <c r="Q93" s="5" t="str">
        <f>VLOOKUP(B93,'Exportação AC'!A:F,3,FALSE)</f>
        <v/>
      </c>
      <c r="R93" s="6" t="str">
        <f>VLOOKUP(B93,'Exportação AC'!A:F,4,FALSE)</f>
        <v/>
      </c>
      <c r="S93" s="6" t="str">
        <f>VLOOKUP(B93,'Exportação AC'!A:F,5,FALSE)</f>
        <v/>
      </c>
      <c r="T93" s="6" t="str">
        <f>VLOOKUP(B93,'Exportação AC'!A:F,6,FALSE)</f>
        <v/>
      </c>
      <c r="U93" s="7">
        <f t="shared" si="1"/>
        <v>18</v>
      </c>
    </row>
    <row r="94">
      <c r="A94" s="3">
        <v>44791.75227190972</v>
      </c>
      <c r="B94" s="4" t="s">
        <v>593</v>
      </c>
      <c r="C94" s="4" t="s">
        <v>54</v>
      </c>
      <c r="D94" s="4" t="s">
        <v>23</v>
      </c>
      <c r="E94" s="4" t="s">
        <v>24</v>
      </c>
      <c r="F94" s="4" t="s">
        <v>594</v>
      </c>
      <c r="G94" s="4" t="s">
        <v>26</v>
      </c>
      <c r="H94" s="4" t="s">
        <v>595</v>
      </c>
      <c r="I94" s="4" t="s">
        <v>28</v>
      </c>
      <c r="J94" s="4" t="s">
        <v>49</v>
      </c>
      <c r="K94" s="4" t="s">
        <v>30</v>
      </c>
      <c r="L94" s="4" t="s">
        <v>596</v>
      </c>
      <c r="M94" s="4" t="s">
        <v>597</v>
      </c>
      <c r="N94" s="4" t="s">
        <v>598</v>
      </c>
      <c r="O94" s="4">
        <v>10.0</v>
      </c>
      <c r="P94" s="5" t="str">
        <f>VLOOKUP(B94,'Exportação AC'!A:F,2,FALSE)</f>
        <v>#N/A</v>
      </c>
      <c r="Q94" s="5" t="str">
        <f>VLOOKUP(B94,'Exportação AC'!A:F,3,FALSE)</f>
        <v>#N/A</v>
      </c>
      <c r="R94" s="6" t="str">
        <f>VLOOKUP(B94,'Exportação AC'!A:F,4,FALSE)</f>
        <v>#N/A</v>
      </c>
      <c r="S94" s="6" t="str">
        <f>VLOOKUP(B94,'Exportação AC'!A:F,5,FALSE)</f>
        <v>#N/A</v>
      </c>
      <c r="T94" s="6" t="str">
        <f>VLOOKUP(B94,'Exportação AC'!A:F,6,FALSE)</f>
        <v>#N/A</v>
      </c>
      <c r="U94" s="7">
        <f t="shared" si="1"/>
        <v>18</v>
      </c>
    </row>
    <row r="95">
      <c r="A95" s="3">
        <v>44791.75982416667</v>
      </c>
      <c r="B95" s="4" t="s">
        <v>599</v>
      </c>
      <c r="C95" s="4" t="s">
        <v>22</v>
      </c>
      <c r="D95" s="4" t="s">
        <v>23</v>
      </c>
      <c r="E95" s="4" t="s">
        <v>36</v>
      </c>
      <c r="F95" s="4" t="s">
        <v>555</v>
      </c>
      <c r="G95" s="4" t="s">
        <v>26</v>
      </c>
      <c r="H95" s="4" t="s">
        <v>600</v>
      </c>
      <c r="I95" s="4" t="s">
        <v>117</v>
      </c>
      <c r="J95" s="4" t="s">
        <v>29</v>
      </c>
      <c r="K95" s="4" t="s">
        <v>30</v>
      </c>
      <c r="L95" s="4" t="s">
        <v>601</v>
      </c>
      <c r="M95" s="4" t="s">
        <v>602</v>
      </c>
      <c r="N95" s="4" t="s">
        <v>603</v>
      </c>
      <c r="O95" s="4">
        <v>9.0</v>
      </c>
      <c r="P95" s="5" t="str">
        <f>VLOOKUP(B95,'Exportação AC'!A:F,2,FALSE)</f>
        <v>FacebookInstagram</v>
      </c>
      <c r="Q95" s="5" t="str">
        <f>VLOOKUP(B95,'Exportação AC'!A:F,3,FALSE)</f>
        <v>ads_auto</v>
      </c>
      <c r="R95" s="6" t="str">
        <f>VLOOKUP(B95,'Exportação AC'!A:F,4,FALSE)</f>
        <v>DEV3</v>
      </c>
      <c r="S95" s="6" t="str">
        <f>VLOOKUP(B95,'Exportação AC'!A:F,5,FALSE)</f>
        <v>int_programa</v>
      </c>
      <c r="T95" s="6" t="str">
        <f>VLOOKUP(B95,'Exportação AC'!A:F,6,FALSE)</f>
        <v>st_03</v>
      </c>
      <c r="U95" s="7">
        <f t="shared" si="1"/>
        <v>18</v>
      </c>
    </row>
    <row r="96">
      <c r="A96" s="3">
        <v>44791.7605541088</v>
      </c>
      <c r="B96" s="4" t="s">
        <v>604</v>
      </c>
      <c r="C96" s="4" t="s">
        <v>22</v>
      </c>
      <c r="D96" s="4" t="s">
        <v>23</v>
      </c>
      <c r="E96" s="4" t="s">
        <v>36</v>
      </c>
      <c r="F96" s="4" t="s">
        <v>605</v>
      </c>
      <c r="G96" s="4" t="s">
        <v>38</v>
      </c>
      <c r="H96" s="4" t="s">
        <v>56</v>
      </c>
      <c r="I96" s="4" t="s">
        <v>40</v>
      </c>
      <c r="J96" s="4" t="s">
        <v>29</v>
      </c>
      <c r="K96" s="4" t="s">
        <v>30</v>
      </c>
      <c r="L96" s="4" t="s">
        <v>606</v>
      </c>
      <c r="M96" s="4" t="s">
        <v>607</v>
      </c>
      <c r="N96" s="4" t="s">
        <v>608</v>
      </c>
      <c r="O96" s="4">
        <v>9.0</v>
      </c>
      <c r="P96" s="5" t="str">
        <f>VLOOKUP(B96,'Exportação AC'!A:F,2,FALSE)</f>
        <v>FacebookInstagram</v>
      </c>
      <c r="Q96" s="5" t="str">
        <f>VLOOKUP(B96,'Exportação AC'!A:F,3,FALSE)</f>
        <v>ads_auto</v>
      </c>
      <c r="R96" s="6" t="str">
        <f>VLOOKUP(B96,'Exportação AC'!A:F,4,FALSE)</f>
        <v>DEV3</v>
      </c>
      <c r="S96" s="6" t="str">
        <f>VLOOKUP(B96,'Exportação AC'!A:F,5,FALSE)</f>
        <v>LL_cadast_pdz</v>
      </c>
      <c r="T96" s="6" t="str">
        <f>VLOOKUP(B96,'Exportação AC'!A:F,6,FALSE)</f>
        <v>st_01</v>
      </c>
      <c r="U96" s="7">
        <f t="shared" si="1"/>
        <v>18</v>
      </c>
    </row>
    <row r="97">
      <c r="A97" s="3">
        <v>44791.76193581018</v>
      </c>
      <c r="B97" s="4" t="s">
        <v>609</v>
      </c>
      <c r="C97" s="4" t="s">
        <v>22</v>
      </c>
      <c r="D97" s="4" t="s">
        <v>610</v>
      </c>
      <c r="E97" s="4" t="s">
        <v>36</v>
      </c>
      <c r="F97" s="4" t="s">
        <v>55</v>
      </c>
      <c r="G97" s="4" t="s">
        <v>38</v>
      </c>
      <c r="H97" s="4" t="s">
        <v>56</v>
      </c>
      <c r="I97" s="4" t="s">
        <v>57</v>
      </c>
      <c r="J97" s="4" t="s">
        <v>49</v>
      </c>
      <c r="K97" s="4" t="s">
        <v>611</v>
      </c>
      <c r="L97" s="4" t="s">
        <v>612</v>
      </c>
      <c r="M97" s="4" t="s">
        <v>613</v>
      </c>
      <c r="N97" s="4" t="s">
        <v>614</v>
      </c>
      <c r="O97" s="4">
        <v>9.0</v>
      </c>
      <c r="P97" s="5" t="str">
        <f>VLOOKUP(B97,'Exportação AC'!A:F,2,FALSE)</f>
        <v>#N/A</v>
      </c>
      <c r="Q97" s="5" t="str">
        <f>VLOOKUP(B97,'Exportação AC'!A:F,3,FALSE)</f>
        <v>#N/A</v>
      </c>
      <c r="R97" s="6" t="str">
        <f>VLOOKUP(B97,'Exportação AC'!A:F,4,FALSE)</f>
        <v>#N/A</v>
      </c>
      <c r="S97" s="6" t="str">
        <f>VLOOKUP(B97,'Exportação AC'!A:F,5,FALSE)</f>
        <v>#N/A</v>
      </c>
      <c r="T97" s="6" t="str">
        <f>VLOOKUP(B97,'Exportação AC'!A:F,6,FALSE)</f>
        <v>#N/A</v>
      </c>
      <c r="U97" s="7">
        <f t="shared" si="1"/>
        <v>18</v>
      </c>
    </row>
    <row r="98">
      <c r="A98" s="3">
        <v>44791.76998927083</v>
      </c>
      <c r="B98" s="4" t="s">
        <v>615</v>
      </c>
      <c r="C98" s="4" t="s">
        <v>22</v>
      </c>
      <c r="D98" s="4" t="s">
        <v>610</v>
      </c>
      <c r="E98" s="4" t="s">
        <v>36</v>
      </c>
      <c r="F98" s="4" t="s">
        <v>616</v>
      </c>
      <c r="G98" s="4" t="s">
        <v>38</v>
      </c>
      <c r="H98" s="4" t="s">
        <v>617</v>
      </c>
      <c r="I98" s="4" t="s">
        <v>28</v>
      </c>
      <c r="J98" s="4" t="s">
        <v>41</v>
      </c>
      <c r="K98" s="4" t="s">
        <v>158</v>
      </c>
      <c r="L98" s="4" t="s">
        <v>618</v>
      </c>
      <c r="M98" s="4" t="s">
        <v>619</v>
      </c>
      <c r="N98" s="4" t="s">
        <v>620</v>
      </c>
      <c r="O98" s="4">
        <v>10.0</v>
      </c>
      <c r="P98" s="5" t="str">
        <f>VLOOKUP(B98,'Exportação AC'!A:F,2,FALSE)</f>
        <v>FacebookInstagram</v>
      </c>
      <c r="Q98" s="5" t="str">
        <f>VLOOKUP(B98,'Exportação AC'!A:F,3,FALSE)</f>
        <v>ads_auto</v>
      </c>
      <c r="R98" s="6" t="str">
        <f>VLOOKUP(B98,'Exportação AC'!A:F,4,FALSE)</f>
        <v>DEV3</v>
      </c>
      <c r="S98" s="6" t="str">
        <f>VLOOKUP(B98,'Exportação AC'!A:F,5,FALSE)</f>
        <v>int_programa</v>
      </c>
      <c r="T98" s="6" t="str">
        <f>VLOOKUP(B98,'Exportação AC'!A:F,6,FALSE)</f>
        <v>st_02</v>
      </c>
      <c r="U98" s="7">
        <f t="shared" si="1"/>
        <v>18</v>
      </c>
    </row>
    <row r="99">
      <c r="A99" s="3">
        <v>44791.77119868055</v>
      </c>
      <c r="B99" s="4" t="s">
        <v>621</v>
      </c>
      <c r="C99" s="4" t="s">
        <v>54</v>
      </c>
      <c r="D99" s="4" t="s">
        <v>23</v>
      </c>
      <c r="E99" s="4" t="s">
        <v>36</v>
      </c>
      <c r="F99" s="4" t="s">
        <v>622</v>
      </c>
      <c r="G99" s="4" t="s">
        <v>102</v>
      </c>
      <c r="H99" s="4" t="s">
        <v>623</v>
      </c>
      <c r="I99" s="4" t="s">
        <v>28</v>
      </c>
      <c r="J99" s="4" t="s">
        <v>49</v>
      </c>
      <c r="K99" s="4" t="s">
        <v>30</v>
      </c>
      <c r="L99" s="4" t="s">
        <v>624</v>
      </c>
      <c r="M99" s="4" t="s">
        <v>625</v>
      </c>
      <c r="N99" s="4" t="s">
        <v>626</v>
      </c>
      <c r="O99" s="4">
        <v>10.0</v>
      </c>
      <c r="P99" s="5" t="str">
        <f>VLOOKUP(B99,'Exportação AC'!A:F,2,FALSE)</f>
        <v>FacebookInstagram</v>
      </c>
      <c r="Q99" s="5" t="str">
        <f>VLOOKUP(B99,'Exportação AC'!A:F,3,FALSE)</f>
        <v>ads_auto</v>
      </c>
      <c r="R99" s="6" t="str">
        <f>VLOOKUP(B99,'Exportação AC'!A:F,4,FALSE)</f>
        <v>DEV3</v>
      </c>
      <c r="S99" s="6" t="str">
        <f>VLOOKUP(B99,'Exportação AC'!A:F,5,FALSE)</f>
        <v>int_programa</v>
      </c>
      <c r="T99" s="6" t="str">
        <f>VLOOKUP(B99,'Exportação AC'!A:F,6,FALSE)</f>
        <v>st_02</v>
      </c>
      <c r="U99" s="7">
        <f t="shared" si="1"/>
        <v>18</v>
      </c>
    </row>
    <row r="100">
      <c r="A100" s="3">
        <v>44791.77342449074</v>
      </c>
      <c r="B100" s="4" t="s">
        <v>627</v>
      </c>
      <c r="C100" s="4" t="s">
        <v>22</v>
      </c>
      <c r="D100" s="4" t="s">
        <v>23</v>
      </c>
      <c r="E100" s="4" t="s">
        <v>36</v>
      </c>
      <c r="F100" s="4" t="s">
        <v>628</v>
      </c>
      <c r="G100" s="4" t="s">
        <v>251</v>
      </c>
      <c r="H100" s="4" t="s">
        <v>629</v>
      </c>
      <c r="I100" s="4" t="s">
        <v>57</v>
      </c>
      <c r="J100" s="4" t="s">
        <v>49</v>
      </c>
      <c r="K100" s="4" t="s">
        <v>96</v>
      </c>
      <c r="L100" s="4" t="s">
        <v>630</v>
      </c>
      <c r="M100" s="4" t="s">
        <v>631</v>
      </c>
      <c r="N100" s="4" t="s">
        <v>632</v>
      </c>
      <c r="O100" s="4">
        <v>10.0</v>
      </c>
      <c r="P100" s="5" t="str">
        <f>VLOOKUP(B100,'Exportação AC'!A:F,2,FALSE)</f>
        <v>Instagram</v>
      </c>
      <c r="Q100" s="5" t="str">
        <f>VLOOKUP(B100,'Exportação AC'!A:F,3,FALSE)</f>
        <v>org_bio</v>
      </c>
      <c r="R100" s="6" t="str">
        <f>VLOOKUP(B100,'Exportação AC'!A:F,4,FALSE)</f>
        <v>DEV3</v>
      </c>
      <c r="S100" s="6" t="str">
        <f>VLOOKUP(B100,'Exportação AC'!A:F,5,FALSE)</f>
        <v/>
      </c>
      <c r="T100" s="6" t="str">
        <f>VLOOKUP(B100,'Exportação AC'!A:F,6,FALSE)</f>
        <v/>
      </c>
      <c r="U100" s="7">
        <f t="shared" si="1"/>
        <v>18</v>
      </c>
    </row>
    <row r="101">
      <c r="A101" s="3">
        <v>44791.77685738426</v>
      </c>
      <c r="B101" s="4" t="s">
        <v>633</v>
      </c>
      <c r="C101" s="4" t="s">
        <v>22</v>
      </c>
      <c r="D101" s="4" t="s">
        <v>610</v>
      </c>
      <c r="E101" s="4" t="s">
        <v>36</v>
      </c>
      <c r="F101" s="4" t="s">
        <v>634</v>
      </c>
      <c r="G101" s="4" t="s">
        <v>38</v>
      </c>
      <c r="H101" s="4" t="s">
        <v>635</v>
      </c>
      <c r="I101" s="4" t="s">
        <v>28</v>
      </c>
      <c r="J101" s="4" t="s">
        <v>29</v>
      </c>
      <c r="K101" s="4" t="s">
        <v>96</v>
      </c>
      <c r="L101" s="4" t="s">
        <v>636</v>
      </c>
      <c r="M101" s="4" t="s">
        <v>637</v>
      </c>
      <c r="N101" s="4" t="s">
        <v>638</v>
      </c>
      <c r="O101" s="4">
        <v>7.0</v>
      </c>
      <c r="P101" s="5" t="str">
        <f>VLOOKUP(B101,'Exportação AC'!A:F,2,FALSE)</f>
        <v>FacebookInstagram</v>
      </c>
      <c r="Q101" s="5" t="str">
        <f>VLOOKUP(B101,'Exportação AC'!A:F,3,FALSE)</f>
        <v>ads_auto</v>
      </c>
      <c r="R101" s="6" t="str">
        <f>VLOOKUP(B101,'Exportação AC'!A:F,4,FALSE)</f>
        <v>DEV3</v>
      </c>
      <c r="S101" s="6" t="str">
        <f>VLOOKUP(B101,'Exportação AC'!A:F,5,FALSE)</f>
        <v>int_programa</v>
      </c>
      <c r="T101" s="6" t="str">
        <f>VLOOKUP(B101,'Exportação AC'!A:F,6,FALSE)</f>
        <v>st_03</v>
      </c>
      <c r="U101" s="7">
        <f t="shared" si="1"/>
        <v>18</v>
      </c>
    </row>
    <row r="102">
      <c r="A102" s="3">
        <v>44791.78630739583</v>
      </c>
      <c r="B102" s="4" t="s">
        <v>639</v>
      </c>
      <c r="C102" s="4" t="s">
        <v>22</v>
      </c>
      <c r="D102" s="4" t="s">
        <v>46</v>
      </c>
      <c r="E102" s="4" t="s">
        <v>36</v>
      </c>
      <c r="F102" s="4" t="s">
        <v>640</v>
      </c>
      <c r="G102" s="4" t="s">
        <v>38</v>
      </c>
      <c r="H102" s="4" t="s">
        <v>641</v>
      </c>
      <c r="I102" s="4" t="s">
        <v>117</v>
      </c>
      <c r="J102" s="4" t="s">
        <v>49</v>
      </c>
      <c r="K102" s="4" t="s">
        <v>158</v>
      </c>
      <c r="L102" s="4" t="s">
        <v>642</v>
      </c>
      <c r="M102" s="4" t="s">
        <v>643</v>
      </c>
      <c r="N102" s="4" t="s">
        <v>644</v>
      </c>
      <c r="O102" s="4">
        <v>9.0</v>
      </c>
      <c r="P102" s="5" t="str">
        <f>VLOOKUP(B102,'Exportação AC'!A:F,2,FALSE)</f>
        <v>FacebookInstagram</v>
      </c>
      <c r="Q102" s="5" t="str">
        <f>VLOOKUP(B102,'Exportação AC'!A:F,3,FALSE)</f>
        <v>ads_auto</v>
      </c>
      <c r="R102" s="6" t="str">
        <f>VLOOKUP(B102,'Exportação AC'!A:F,4,FALSE)</f>
        <v>DEV3</v>
      </c>
      <c r="S102" s="6" t="str">
        <f>VLOOKUP(B102,'Exportação AC'!A:F,5,FALSE)</f>
        <v>LL_cadast_pdz</v>
      </c>
      <c r="T102" s="6" t="str">
        <f>VLOOKUP(B102,'Exportação AC'!A:F,6,FALSE)</f>
        <v>st_01</v>
      </c>
      <c r="U102" s="7">
        <f t="shared" si="1"/>
        <v>18</v>
      </c>
    </row>
    <row r="103">
      <c r="A103" s="3">
        <v>44791.78804237269</v>
      </c>
      <c r="B103" s="4" t="s">
        <v>645</v>
      </c>
      <c r="C103" s="4" t="s">
        <v>22</v>
      </c>
      <c r="D103" s="4" t="s">
        <v>35</v>
      </c>
      <c r="E103" s="4" t="s">
        <v>24</v>
      </c>
      <c r="F103" s="4" t="s">
        <v>646</v>
      </c>
      <c r="G103" s="4" t="s">
        <v>251</v>
      </c>
      <c r="H103" s="4" t="s">
        <v>647</v>
      </c>
      <c r="I103" s="4" t="s">
        <v>57</v>
      </c>
      <c r="J103" s="4" t="s">
        <v>29</v>
      </c>
      <c r="K103" s="4" t="s">
        <v>30</v>
      </c>
      <c r="L103" s="4" t="s">
        <v>648</v>
      </c>
      <c r="M103" s="4" t="s">
        <v>649</v>
      </c>
      <c r="N103" s="4" t="s">
        <v>650</v>
      </c>
      <c r="O103" s="4">
        <v>8.0</v>
      </c>
      <c r="P103" s="5" t="str">
        <f>VLOOKUP(B103,'Exportação AC'!A:F,2,FALSE)</f>
        <v>Instagram</v>
      </c>
      <c r="Q103" s="5" t="str">
        <f>VLOOKUP(B103,'Exportação AC'!A:F,3,FALSE)</f>
        <v>org_bio</v>
      </c>
      <c r="R103" s="6" t="str">
        <f>VLOOKUP(B103,'Exportação AC'!A:F,4,FALSE)</f>
        <v>DEV3</v>
      </c>
      <c r="S103" s="6" t="str">
        <f>VLOOKUP(B103,'Exportação AC'!A:F,5,FALSE)</f>
        <v/>
      </c>
      <c r="T103" s="6" t="str">
        <f>VLOOKUP(B103,'Exportação AC'!A:F,6,FALSE)</f>
        <v/>
      </c>
      <c r="U103" s="7">
        <f t="shared" si="1"/>
        <v>18</v>
      </c>
    </row>
    <row r="104">
      <c r="A104" s="3">
        <v>44791.79450655093</v>
      </c>
      <c r="B104" s="4" t="s">
        <v>651</v>
      </c>
      <c r="C104" s="4" t="s">
        <v>22</v>
      </c>
      <c r="D104" s="4" t="s">
        <v>23</v>
      </c>
      <c r="E104" s="4" t="s">
        <v>36</v>
      </c>
      <c r="F104" s="4" t="s">
        <v>652</v>
      </c>
      <c r="G104" s="4" t="s">
        <v>38</v>
      </c>
      <c r="H104" s="4" t="s">
        <v>653</v>
      </c>
      <c r="I104" s="4" t="s">
        <v>28</v>
      </c>
      <c r="J104" s="4" t="s">
        <v>49</v>
      </c>
      <c r="K104" s="4" t="s">
        <v>30</v>
      </c>
      <c r="L104" s="4" t="s">
        <v>654</v>
      </c>
      <c r="M104" s="4" t="s">
        <v>655</v>
      </c>
      <c r="N104" s="4" t="s">
        <v>656</v>
      </c>
      <c r="O104" s="4">
        <v>10.0</v>
      </c>
      <c r="P104" s="5" t="str">
        <f>VLOOKUP(B104,'Exportação AC'!A:F,2,FALSE)</f>
        <v>FacebookInstagram</v>
      </c>
      <c r="Q104" s="5" t="str">
        <f>VLOOKUP(B104,'Exportação AC'!A:F,3,FALSE)</f>
        <v>ads_auto</v>
      </c>
      <c r="R104" s="6" t="str">
        <f>VLOOKUP(B104,'Exportação AC'!A:F,4,FALSE)</f>
        <v>DEV3</v>
      </c>
      <c r="S104" s="6" t="str">
        <f>VLOOKUP(B104,'Exportação AC'!A:F,5,FALSE)</f>
        <v>LL_cadast_pdz</v>
      </c>
      <c r="T104" s="6" t="str">
        <f>VLOOKUP(B104,'Exportação AC'!A:F,6,FALSE)</f>
        <v>st_01</v>
      </c>
      <c r="U104" s="7">
        <f t="shared" si="1"/>
        <v>18</v>
      </c>
    </row>
    <row r="105">
      <c r="A105" s="3">
        <v>44791.80808630787</v>
      </c>
      <c r="B105" s="4" t="s">
        <v>657</v>
      </c>
      <c r="C105" s="4" t="s">
        <v>22</v>
      </c>
      <c r="D105" s="4" t="s">
        <v>23</v>
      </c>
      <c r="E105" s="4" t="s">
        <v>36</v>
      </c>
      <c r="F105" s="4" t="s">
        <v>658</v>
      </c>
      <c r="G105" s="4" t="s">
        <v>102</v>
      </c>
      <c r="H105" s="4" t="s">
        <v>659</v>
      </c>
      <c r="I105" s="4" t="s">
        <v>28</v>
      </c>
      <c r="J105" s="4" t="s">
        <v>29</v>
      </c>
      <c r="K105" s="4" t="s">
        <v>96</v>
      </c>
      <c r="L105" s="4" t="s">
        <v>660</v>
      </c>
      <c r="M105" s="4" t="s">
        <v>661</v>
      </c>
      <c r="N105" s="4" t="s">
        <v>662</v>
      </c>
      <c r="O105" s="4">
        <v>9.0</v>
      </c>
      <c r="P105" s="5" t="str">
        <f>VLOOKUP(B105,'Exportação AC'!A:F,2,FALSE)</f>
        <v>#N/A</v>
      </c>
      <c r="Q105" s="5" t="str">
        <f>VLOOKUP(B105,'Exportação AC'!A:F,3,FALSE)</f>
        <v>#N/A</v>
      </c>
      <c r="R105" s="6" t="str">
        <f>VLOOKUP(B105,'Exportação AC'!A:F,4,FALSE)</f>
        <v>#N/A</v>
      </c>
      <c r="S105" s="6" t="str">
        <f>VLOOKUP(B105,'Exportação AC'!A:F,5,FALSE)</f>
        <v>#N/A</v>
      </c>
      <c r="T105" s="6" t="str">
        <f>VLOOKUP(B105,'Exportação AC'!A:F,6,FALSE)</f>
        <v>#N/A</v>
      </c>
      <c r="U105" s="7">
        <f t="shared" si="1"/>
        <v>18</v>
      </c>
    </row>
    <row r="106">
      <c r="A106" s="3">
        <v>44791.81192371528</v>
      </c>
      <c r="B106" s="4" t="s">
        <v>663</v>
      </c>
      <c r="C106" s="4" t="s">
        <v>22</v>
      </c>
      <c r="D106" s="4" t="s">
        <v>46</v>
      </c>
      <c r="E106" s="4" t="s">
        <v>36</v>
      </c>
      <c r="F106" s="4" t="s">
        <v>37</v>
      </c>
      <c r="G106" s="4" t="s">
        <v>26</v>
      </c>
      <c r="H106" s="4" t="s">
        <v>664</v>
      </c>
      <c r="I106" s="4" t="s">
        <v>57</v>
      </c>
      <c r="J106" s="4" t="s">
        <v>41</v>
      </c>
      <c r="K106" s="4" t="s">
        <v>223</v>
      </c>
      <c r="L106" s="4" t="s">
        <v>665</v>
      </c>
      <c r="M106" s="4" t="s">
        <v>666</v>
      </c>
      <c r="N106" s="4" t="s">
        <v>667</v>
      </c>
      <c r="O106" s="4">
        <v>10.0</v>
      </c>
      <c r="P106" s="5" t="str">
        <f>VLOOKUP(B106,'Exportação AC'!A:F,2,FALSE)</f>
        <v>Instagram</v>
      </c>
      <c r="Q106" s="5" t="str">
        <f>VLOOKUP(B106,'Exportação AC'!A:F,3,FALSE)</f>
        <v>org_direct</v>
      </c>
      <c r="R106" s="6" t="str">
        <f>VLOOKUP(B106,'Exportação AC'!A:F,4,FALSE)</f>
        <v>DEV3</v>
      </c>
      <c r="S106" s="6" t="str">
        <f>VLOOKUP(B106,'Exportação AC'!A:F,5,FALSE)</f>
        <v/>
      </c>
      <c r="T106" s="6" t="str">
        <f>VLOOKUP(B106,'Exportação AC'!A:F,6,FALSE)</f>
        <v/>
      </c>
      <c r="U106" s="7">
        <f t="shared" si="1"/>
        <v>18</v>
      </c>
    </row>
    <row r="107">
      <c r="A107" s="3">
        <v>44791.831070960645</v>
      </c>
      <c r="B107" s="4" t="s">
        <v>668</v>
      </c>
      <c r="C107" s="4" t="s">
        <v>22</v>
      </c>
      <c r="D107" s="4" t="s">
        <v>610</v>
      </c>
      <c r="E107" s="4" t="s">
        <v>36</v>
      </c>
      <c r="F107" s="4" t="s">
        <v>669</v>
      </c>
      <c r="G107" s="4" t="s">
        <v>38</v>
      </c>
      <c r="H107" s="4" t="s">
        <v>56</v>
      </c>
      <c r="I107" s="4" t="s">
        <v>57</v>
      </c>
      <c r="J107" s="4" t="s">
        <v>49</v>
      </c>
      <c r="K107" s="4" t="s">
        <v>158</v>
      </c>
      <c r="L107" s="4" t="s">
        <v>670</v>
      </c>
      <c r="M107" s="4" t="s">
        <v>671</v>
      </c>
      <c r="N107" s="4" t="s">
        <v>672</v>
      </c>
      <c r="O107" s="4">
        <v>1.0</v>
      </c>
      <c r="P107" s="5" t="str">
        <f>VLOOKUP(B107,'Exportação AC'!A:F,2,FALSE)</f>
        <v>FacebookInstagram</v>
      </c>
      <c r="Q107" s="5" t="str">
        <f>VLOOKUP(B107,'Exportação AC'!A:F,3,FALSE)</f>
        <v>ads_auto</v>
      </c>
      <c r="R107" s="6" t="str">
        <f>VLOOKUP(B107,'Exportação AC'!A:F,4,FALSE)</f>
        <v>DEV3</v>
      </c>
      <c r="S107" s="6" t="str">
        <f>VLOOKUP(B107,'Exportação AC'!A:F,5,FALSE)</f>
        <v>int_programa</v>
      </c>
      <c r="T107" s="6" t="str">
        <f>VLOOKUP(B107,'Exportação AC'!A:F,6,FALSE)</f>
        <v>st_02</v>
      </c>
      <c r="U107" s="7">
        <f t="shared" si="1"/>
        <v>18</v>
      </c>
    </row>
    <row r="108">
      <c r="A108" s="3">
        <v>44791.83659907407</v>
      </c>
      <c r="B108" s="4" t="s">
        <v>673</v>
      </c>
      <c r="C108" s="4" t="s">
        <v>22</v>
      </c>
      <c r="D108" s="4" t="s">
        <v>35</v>
      </c>
      <c r="E108" s="4" t="s">
        <v>24</v>
      </c>
      <c r="F108" s="4" t="s">
        <v>674</v>
      </c>
      <c r="G108" s="4" t="s">
        <v>251</v>
      </c>
      <c r="H108" s="4" t="s">
        <v>675</v>
      </c>
      <c r="I108" s="4" t="s">
        <v>28</v>
      </c>
      <c r="J108" s="4" t="s">
        <v>41</v>
      </c>
      <c r="K108" s="4" t="s">
        <v>676</v>
      </c>
      <c r="L108" s="4" t="s">
        <v>677</v>
      </c>
      <c r="M108" s="4" t="s">
        <v>678</v>
      </c>
      <c r="N108" s="4" t="s">
        <v>679</v>
      </c>
      <c r="O108" s="4">
        <v>10.0</v>
      </c>
      <c r="P108" s="5" t="str">
        <f>VLOOKUP(B108,'Exportação AC'!A:F,2,FALSE)</f>
        <v>FacebookInstagram</v>
      </c>
      <c r="Q108" s="5" t="str">
        <f>VLOOKUP(B108,'Exportação AC'!A:F,3,FALSE)</f>
        <v>ads_auto</v>
      </c>
      <c r="R108" s="6" t="str">
        <f>VLOOKUP(B108,'Exportação AC'!A:F,4,FALSE)</f>
        <v>DEV3</v>
      </c>
      <c r="S108" s="6" t="str">
        <f>VLOOKUP(B108,'Exportação AC'!A:F,5,FALSE)</f>
        <v>int_programa</v>
      </c>
      <c r="T108" s="6" t="str">
        <f>VLOOKUP(B108,'Exportação AC'!A:F,6,FALSE)</f>
        <v>st_02</v>
      </c>
      <c r="U108" s="7">
        <f t="shared" si="1"/>
        <v>18</v>
      </c>
    </row>
    <row r="109">
      <c r="A109" s="3">
        <v>44791.865423194446</v>
      </c>
      <c r="B109" s="4" t="s">
        <v>680</v>
      </c>
      <c r="C109" s="4" t="s">
        <v>22</v>
      </c>
      <c r="D109" s="4" t="s">
        <v>46</v>
      </c>
      <c r="E109" s="4" t="s">
        <v>36</v>
      </c>
      <c r="F109" s="4" t="s">
        <v>681</v>
      </c>
      <c r="G109" s="4" t="s">
        <v>38</v>
      </c>
      <c r="H109" s="4" t="s">
        <v>682</v>
      </c>
      <c r="I109" s="4" t="s">
        <v>117</v>
      </c>
      <c r="J109" s="4" t="s">
        <v>29</v>
      </c>
      <c r="K109" s="4" t="s">
        <v>176</v>
      </c>
      <c r="L109" s="4" t="s">
        <v>683</v>
      </c>
      <c r="M109" s="4" t="s">
        <v>684</v>
      </c>
      <c r="N109" s="4" t="s">
        <v>685</v>
      </c>
      <c r="O109" s="4">
        <v>10.0</v>
      </c>
      <c r="P109" s="5" t="str">
        <f>VLOOKUP(B109,'Exportação AC'!A:F,2,FALSE)</f>
        <v>Instagram</v>
      </c>
      <c r="Q109" s="5" t="str">
        <f>VLOOKUP(B109,'Exportação AC'!A:F,3,FALSE)</f>
        <v>org_bio</v>
      </c>
      <c r="R109" s="6" t="str">
        <f>VLOOKUP(B109,'Exportação AC'!A:F,4,FALSE)</f>
        <v>DEV3</v>
      </c>
      <c r="S109" s="6" t="str">
        <f>VLOOKUP(B109,'Exportação AC'!A:F,5,FALSE)</f>
        <v/>
      </c>
      <c r="T109" s="6" t="str">
        <f>VLOOKUP(B109,'Exportação AC'!A:F,6,FALSE)</f>
        <v/>
      </c>
      <c r="U109" s="7">
        <f t="shared" si="1"/>
        <v>18</v>
      </c>
    </row>
    <row r="110">
      <c r="A110" s="3">
        <v>44791.88172929398</v>
      </c>
      <c r="B110" s="4" t="s">
        <v>686</v>
      </c>
      <c r="C110" s="4" t="s">
        <v>54</v>
      </c>
      <c r="D110" s="4" t="s">
        <v>35</v>
      </c>
      <c r="E110" s="4" t="s">
        <v>24</v>
      </c>
      <c r="F110" s="4" t="s">
        <v>687</v>
      </c>
      <c r="G110" s="4" t="s">
        <v>251</v>
      </c>
      <c r="H110" s="4" t="s">
        <v>688</v>
      </c>
      <c r="I110" s="4" t="s">
        <v>28</v>
      </c>
      <c r="J110" s="4" t="s">
        <v>49</v>
      </c>
      <c r="K110" s="4" t="s">
        <v>30</v>
      </c>
      <c r="L110" s="4" t="s">
        <v>689</v>
      </c>
      <c r="M110" s="4" t="s">
        <v>690</v>
      </c>
      <c r="N110" s="4" t="s">
        <v>691</v>
      </c>
      <c r="O110" s="4">
        <v>10.0</v>
      </c>
      <c r="P110" s="5" t="str">
        <f>VLOOKUP(B110,'Exportação AC'!A:F,2,FALSE)</f>
        <v>Instagram</v>
      </c>
      <c r="Q110" s="5" t="str">
        <f>VLOOKUP(B110,'Exportação AC'!A:F,3,FALSE)</f>
        <v>org_direct</v>
      </c>
      <c r="R110" s="6" t="str">
        <f>VLOOKUP(B110,'Exportação AC'!A:F,4,FALSE)</f>
        <v>DEV3</v>
      </c>
      <c r="S110" s="6" t="str">
        <f>VLOOKUP(B110,'Exportação AC'!A:F,5,FALSE)</f>
        <v/>
      </c>
      <c r="T110" s="6" t="str">
        <f>VLOOKUP(B110,'Exportação AC'!A:F,6,FALSE)</f>
        <v/>
      </c>
      <c r="U110" s="7">
        <f t="shared" si="1"/>
        <v>18</v>
      </c>
    </row>
    <row r="111">
      <c r="A111" s="3">
        <v>44791.88544938657</v>
      </c>
      <c r="B111" s="4" t="s">
        <v>692</v>
      </c>
      <c r="C111" s="4" t="s">
        <v>22</v>
      </c>
      <c r="D111" s="4" t="s">
        <v>23</v>
      </c>
      <c r="E111" s="4" t="s">
        <v>36</v>
      </c>
      <c r="F111" s="4" t="s">
        <v>368</v>
      </c>
      <c r="G111" s="4" t="s">
        <v>102</v>
      </c>
      <c r="H111" s="4" t="s">
        <v>693</v>
      </c>
      <c r="I111" s="4" t="s">
        <v>28</v>
      </c>
      <c r="J111" s="4" t="s">
        <v>29</v>
      </c>
      <c r="K111" s="4" t="s">
        <v>176</v>
      </c>
      <c r="L111" s="4" t="s">
        <v>529</v>
      </c>
      <c r="M111" s="4" t="s">
        <v>529</v>
      </c>
      <c r="N111" s="4" t="s">
        <v>529</v>
      </c>
      <c r="O111" s="4">
        <v>9.0</v>
      </c>
      <c r="P111" s="5" t="str">
        <f>VLOOKUP(B111,'Exportação AC'!A:F,2,FALSE)</f>
        <v>FacebookInstagram</v>
      </c>
      <c r="Q111" s="5" t="str">
        <f>VLOOKUP(B111,'Exportação AC'!A:F,3,FALSE)</f>
        <v>ads_auto</v>
      </c>
      <c r="R111" s="6" t="str">
        <f>VLOOKUP(B111,'Exportação AC'!A:F,4,FALSE)</f>
        <v>DEV3</v>
      </c>
      <c r="S111" s="6" t="str">
        <f>VLOOKUP(B111,'Exportação AC'!A:F,5,FALSE)</f>
        <v>int_programa</v>
      </c>
      <c r="T111" s="6" t="str">
        <f>VLOOKUP(B111,'Exportação AC'!A:F,6,FALSE)</f>
        <v>st_02</v>
      </c>
      <c r="U111" s="7">
        <f t="shared" si="1"/>
        <v>18</v>
      </c>
    </row>
    <row r="112">
      <c r="A112" s="3">
        <v>44791.89697990741</v>
      </c>
      <c r="B112" s="4" t="s">
        <v>694</v>
      </c>
      <c r="C112" s="4" t="s">
        <v>54</v>
      </c>
      <c r="D112" s="4" t="s">
        <v>23</v>
      </c>
      <c r="E112" s="4" t="s">
        <v>36</v>
      </c>
      <c r="F112" s="4" t="s">
        <v>695</v>
      </c>
      <c r="G112" s="4" t="s">
        <v>26</v>
      </c>
      <c r="H112" s="4" t="s">
        <v>696</v>
      </c>
      <c r="I112" s="4" t="s">
        <v>28</v>
      </c>
      <c r="J112" s="4" t="s">
        <v>49</v>
      </c>
      <c r="K112" s="4" t="s">
        <v>30</v>
      </c>
      <c r="L112" s="4" t="s">
        <v>697</v>
      </c>
      <c r="M112" s="4" t="s">
        <v>698</v>
      </c>
      <c r="N112" s="4" t="s">
        <v>699</v>
      </c>
      <c r="O112" s="4">
        <v>10.0</v>
      </c>
      <c r="P112" s="5" t="str">
        <f>VLOOKUP(B112,'Exportação AC'!A:F,2,FALSE)</f>
        <v>FacebookInstagram</v>
      </c>
      <c r="Q112" s="5" t="str">
        <f>VLOOKUP(B112,'Exportação AC'!A:F,3,FALSE)</f>
        <v>ads_auto</v>
      </c>
      <c r="R112" s="6" t="str">
        <f>VLOOKUP(B112,'Exportação AC'!A:F,4,FALSE)</f>
        <v>DEV3</v>
      </c>
      <c r="S112" s="6" t="str">
        <f>VLOOKUP(B112,'Exportação AC'!A:F,5,FALSE)</f>
        <v>int_programa</v>
      </c>
      <c r="T112" s="6" t="str">
        <f>VLOOKUP(B112,'Exportação AC'!A:F,6,FALSE)</f>
        <v>st_03</v>
      </c>
      <c r="U112" s="7">
        <f t="shared" si="1"/>
        <v>18</v>
      </c>
    </row>
    <row r="113">
      <c r="A113" s="3">
        <v>44791.90603402778</v>
      </c>
      <c r="B113" s="4" t="s">
        <v>700</v>
      </c>
      <c r="C113" s="4" t="s">
        <v>54</v>
      </c>
      <c r="D113" s="4" t="s">
        <v>23</v>
      </c>
      <c r="E113" s="4" t="s">
        <v>36</v>
      </c>
      <c r="F113" s="4" t="s">
        <v>701</v>
      </c>
      <c r="G113" s="4" t="s">
        <v>38</v>
      </c>
      <c r="H113" s="4" t="s">
        <v>702</v>
      </c>
      <c r="I113" s="4" t="s">
        <v>110</v>
      </c>
      <c r="J113" s="4" t="s">
        <v>29</v>
      </c>
      <c r="K113" s="4" t="s">
        <v>176</v>
      </c>
      <c r="L113" s="4" t="s">
        <v>703</v>
      </c>
      <c r="M113" s="4" t="s">
        <v>704</v>
      </c>
      <c r="N113" s="4" t="s">
        <v>705</v>
      </c>
      <c r="O113" s="4">
        <v>10.0</v>
      </c>
      <c r="P113" s="5" t="str">
        <f>VLOOKUP(B113,'Exportação AC'!A:F,2,FALSE)</f>
        <v>Instagram</v>
      </c>
      <c r="Q113" s="5" t="str">
        <f>VLOOKUP(B113,'Exportação AC'!A:F,3,FALSE)</f>
        <v>org_bio</v>
      </c>
      <c r="R113" s="6" t="str">
        <f>VLOOKUP(B113,'Exportação AC'!A:F,4,FALSE)</f>
        <v>DEV3</v>
      </c>
      <c r="S113" s="6" t="str">
        <f>VLOOKUP(B113,'Exportação AC'!A:F,5,FALSE)</f>
        <v/>
      </c>
      <c r="T113" s="6" t="str">
        <f>VLOOKUP(B113,'Exportação AC'!A:F,6,FALSE)</f>
        <v/>
      </c>
      <c r="U113" s="7">
        <f t="shared" si="1"/>
        <v>18</v>
      </c>
    </row>
    <row r="114">
      <c r="A114" s="3">
        <v>44791.93104423611</v>
      </c>
      <c r="B114" s="4" t="s">
        <v>706</v>
      </c>
      <c r="C114" s="4" t="s">
        <v>22</v>
      </c>
      <c r="D114" s="4" t="s">
        <v>23</v>
      </c>
      <c r="E114" s="4" t="s">
        <v>24</v>
      </c>
      <c r="F114" s="4" t="s">
        <v>707</v>
      </c>
      <c r="G114" s="4" t="s">
        <v>38</v>
      </c>
      <c r="H114" s="4" t="s">
        <v>708</v>
      </c>
      <c r="I114" s="4" t="s">
        <v>57</v>
      </c>
      <c r="J114" s="4" t="s">
        <v>49</v>
      </c>
      <c r="K114" s="4" t="s">
        <v>158</v>
      </c>
      <c r="L114" s="4" t="s">
        <v>709</v>
      </c>
      <c r="M114" s="4" t="s">
        <v>710</v>
      </c>
      <c r="N114" s="4" t="s">
        <v>711</v>
      </c>
      <c r="O114" s="4">
        <v>10.0</v>
      </c>
      <c r="P114" s="5" t="str">
        <f>VLOOKUP(B114,'Exportação AC'!A:F,2,FALSE)</f>
        <v>FacebookInstagram</v>
      </c>
      <c r="Q114" s="5" t="str">
        <f>VLOOKUP(B114,'Exportação AC'!A:F,3,FALSE)</f>
        <v>ads_auto</v>
      </c>
      <c r="R114" s="6" t="str">
        <f>VLOOKUP(B114,'Exportação AC'!A:F,4,FALSE)</f>
        <v>DEV3</v>
      </c>
      <c r="S114" s="6" t="str">
        <f>VLOOKUP(B114,'Exportação AC'!A:F,5,FALSE)</f>
        <v>int_programa</v>
      </c>
      <c r="T114" s="6" t="str">
        <f>VLOOKUP(B114,'Exportação AC'!A:F,6,FALSE)</f>
        <v>st_03</v>
      </c>
      <c r="U114" s="7">
        <f t="shared" si="1"/>
        <v>18</v>
      </c>
    </row>
    <row r="115">
      <c r="A115" s="3">
        <v>44791.974860428236</v>
      </c>
      <c r="B115" s="4" t="s">
        <v>712</v>
      </c>
      <c r="C115" s="4" t="s">
        <v>54</v>
      </c>
      <c r="D115" s="4" t="s">
        <v>46</v>
      </c>
      <c r="E115" s="4" t="s">
        <v>36</v>
      </c>
      <c r="F115" s="4" t="s">
        <v>681</v>
      </c>
      <c r="G115" s="4" t="s">
        <v>38</v>
      </c>
      <c r="H115" s="4" t="s">
        <v>641</v>
      </c>
      <c r="I115" s="4" t="s">
        <v>28</v>
      </c>
      <c r="J115" s="4" t="s">
        <v>49</v>
      </c>
      <c r="K115" s="4" t="s">
        <v>176</v>
      </c>
      <c r="L115" s="4" t="s">
        <v>713</v>
      </c>
      <c r="M115" s="4" t="s">
        <v>714</v>
      </c>
      <c r="N115" s="4" t="s">
        <v>715</v>
      </c>
      <c r="O115" s="4">
        <v>10.0</v>
      </c>
      <c r="P115" s="5" t="str">
        <f>VLOOKUP(B115,'Exportação AC'!A:F,2,FALSE)</f>
        <v>#N/A</v>
      </c>
      <c r="Q115" s="5" t="str">
        <f>VLOOKUP(B115,'Exportação AC'!A:F,3,FALSE)</f>
        <v>#N/A</v>
      </c>
      <c r="R115" s="6" t="str">
        <f>VLOOKUP(B115,'Exportação AC'!A:F,4,FALSE)</f>
        <v>#N/A</v>
      </c>
      <c r="S115" s="6" t="str">
        <f>VLOOKUP(B115,'Exportação AC'!A:F,5,FALSE)</f>
        <v>#N/A</v>
      </c>
      <c r="T115" s="6" t="str">
        <f>VLOOKUP(B115,'Exportação AC'!A:F,6,FALSE)</f>
        <v>#N/A</v>
      </c>
      <c r="U115" s="7">
        <f t="shared" si="1"/>
        <v>18</v>
      </c>
    </row>
    <row r="116">
      <c r="A116" s="3">
        <v>44791.98584591435</v>
      </c>
      <c r="B116" s="4" t="s">
        <v>716</v>
      </c>
      <c r="C116" s="4" t="s">
        <v>54</v>
      </c>
      <c r="D116" s="4" t="s">
        <v>46</v>
      </c>
      <c r="E116" s="4" t="s">
        <v>36</v>
      </c>
      <c r="F116" s="4" t="s">
        <v>717</v>
      </c>
      <c r="G116" s="4" t="s">
        <v>38</v>
      </c>
      <c r="H116" s="4" t="s">
        <v>213</v>
      </c>
      <c r="I116" s="4" t="s">
        <v>57</v>
      </c>
      <c r="J116" s="4" t="s">
        <v>41</v>
      </c>
      <c r="K116" s="4" t="s">
        <v>30</v>
      </c>
      <c r="L116" s="4" t="s">
        <v>718</v>
      </c>
      <c r="M116" s="4" t="s">
        <v>719</v>
      </c>
      <c r="N116" s="4" t="s">
        <v>720</v>
      </c>
      <c r="O116" s="4">
        <v>10.0</v>
      </c>
      <c r="P116" s="5" t="str">
        <f>VLOOKUP(B116,'Exportação AC'!A:F,2,FALSE)</f>
        <v>FacebookInstagram</v>
      </c>
      <c r="Q116" s="5" t="str">
        <f>VLOOKUP(B116,'Exportação AC'!A:F,3,FALSE)</f>
        <v>ads_auto</v>
      </c>
      <c r="R116" s="6" t="str">
        <f>VLOOKUP(B116,'Exportação AC'!A:F,4,FALSE)</f>
        <v>DEV3</v>
      </c>
      <c r="S116" s="6" t="str">
        <f>VLOOKUP(B116,'Exportação AC'!A:F,5,FALSE)</f>
        <v>LL_cadast_pdz</v>
      </c>
      <c r="T116" s="6" t="str">
        <f>VLOOKUP(B116,'Exportação AC'!A:F,6,FALSE)</f>
        <v>st_01</v>
      </c>
      <c r="U116" s="7">
        <f t="shared" si="1"/>
        <v>18</v>
      </c>
    </row>
    <row r="117">
      <c r="A117" s="3">
        <v>44791.98803877315</v>
      </c>
      <c r="B117" s="4" t="s">
        <v>721</v>
      </c>
      <c r="C117" s="4" t="s">
        <v>22</v>
      </c>
      <c r="D117" s="4" t="s">
        <v>23</v>
      </c>
      <c r="E117" s="4" t="s">
        <v>36</v>
      </c>
      <c r="F117" s="4" t="s">
        <v>722</v>
      </c>
      <c r="G117" s="4" t="s">
        <v>26</v>
      </c>
      <c r="H117" s="4" t="s">
        <v>723</v>
      </c>
      <c r="I117" s="4" t="s">
        <v>724</v>
      </c>
      <c r="J117" s="4" t="s">
        <v>29</v>
      </c>
      <c r="K117" s="4" t="s">
        <v>725</v>
      </c>
      <c r="L117" s="4" t="s">
        <v>726</v>
      </c>
      <c r="M117" s="4" t="s">
        <v>727</v>
      </c>
      <c r="N117" s="4" t="s">
        <v>728</v>
      </c>
      <c r="O117" s="4">
        <v>10.0</v>
      </c>
      <c r="P117" s="5" t="str">
        <f>VLOOKUP(B117,'Exportação AC'!A:F,2,FALSE)</f>
        <v>FacebookInstagram</v>
      </c>
      <c r="Q117" s="5" t="str">
        <f>VLOOKUP(B117,'Exportação AC'!A:F,3,FALSE)</f>
        <v>ads_auto</v>
      </c>
      <c r="R117" s="6" t="str">
        <f>VLOOKUP(B117,'Exportação AC'!A:F,4,FALSE)</f>
        <v>DEV3</v>
      </c>
      <c r="S117" s="6" t="str">
        <f>VLOOKUP(B117,'Exportação AC'!A:F,5,FALSE)</f>
        <v>int_programa</v>
      </c>
      <c r="T117" s="6" t="str">
        <f>VLOOKUP(B117,'Exportação AC'!A:F,6,FALSE)</f>
        <v>st_02</v>
      </c>
      <c r="U117" s="7">
        <f t="shared" si="1"/>
        <v>18</v>
      </c>
    </row>
    <row r="118">
      <c r="A118" s="3">
        <v>44792.00939077546</v>
      </c>
      <c r="B118" s="4" t="s">
        <v>729</v>
      </c>
      <c r="C118" s="4" t="s">
        <v>22</v>
      </c>
      <c r="D118" s="4" t="s">
        <v>46</v>
      </c>
      <c r="E118" s="4" t="s">
        <v>36</v>
      </c>
      <c r="F118" s="4" t="s">
        <v>669</v>
      </c>
      <c r="G118" s="4" t="s">
        <v>214</v>
      </c>
      <c r="H118" s="4" t="s">
        <v>56</v>
      </c>
      <c r="I118" s="4" t="s">
        <v>57</v>
      </c>
      <c r="J118" s="4" t="s">
        <v>49</v>
      </c>
      <c r="K118" s="4" t="s">
        <v>30</v>
      </c>
      <c r="L118" s="4" t="s">
        <v>28</v>
      </c>
      <c r="M118" s="4" t="s">
        <v>730</v>
      </c>
      <c r="N118" s="4" t="s">
        <v>731</v>
      </c>
      <c r="O118" s="4">
        <v>10.0</v>
      </c>
      <c r="P118" s="5" t="str">
        <f>VLOOKUP(B118,'Exportação AC'!A:F,2,FALSE)</f>
        <v>FacebookInstagram</v>
      </c>
      <c r="Q118" s="5" t="str">
        <f>VLOOKUP(B118,'Exportação AC'!A:F,3,FALSE)</f>
        <v>ads_auto</v>
      </c>
      <c r="R118" s="6" t="str">
        <f>VLOOKUP(B118,'Exportação AC'!A:F,4,FALSE)</f>
        <v>DEV3</v>
      </c>
      <c r="S118" s="6" t="str">
        <f>VLOOKUP(B118,'Exportação AC'!A:F,5,FALSE)</f>
        <v>LL_cadast_pdz</v>
      </c>
      <c r="T118" s="6" t="str">
        <f>VLOOKUP(B118,'Exportação AC'!A:F,6,FALSE)</f>
        <v>st_01</v>
      </c>
      <c r="U118" s="7">
        <f t="shared" si="1"/>
        <v>19</v>
      </c>
    </row>
    <row r="119">
      <c r="A119" s="3">
        <v>44792.033655590276</v>
      </c>
      <c r="B119" s="4" t="s">
        <v>732</v>
      </c>
      <c r="C119" s="4" t="s">
        <v>54</v>
      </c>
      <c r="D119" s="4" t="s">
        <v>23</v>
      </c>
      <c r="E119" s="4" t="s">
        <v>36</v>
      </c>
      <c r="F119" s="4" t="s">
        <v>733</v>
      </c>
      <c r="G119" s="4" t="s">
        <v>26</v>
      </c>
      <c r="H119" s="4" t="s">
        <v>275</v>
      </c>
      <c r="I119" s="4" t="s">
        <v>734</v>
      </c>
      <c r="J119" s="4" t="s">
        <v>29</v>
      </c>
      <c r="K119" s="4" t="s">
        <v>96</v>
      </c>
      <c r="L119" s="4" t="s">
        <v>735</v>
      </c>
      <c r="M119" s="4" t="s">
        <v>736</v>
      </c>
      <c r="N119" s="4" t="s">
        <v>737</v>
      </c>
      <c r="O119" s="4">
        <v>10.0</v>
      </c>
      <c r="P119" s="5" t="str">
        <f>VLOOKUP(B119,'Exportação AC'!A:F,2,FALSE)</f>
        <v>#N/A</v>
      </c>
      <c r="Q119" s="5" t="str">
        <f>VLOOKUP(B119,'Exportação AC'!A:F,3,FALSE)</f>
        <v>#N/A</v>
      </c>
      <c r="R119" s="6" t="str">
        <f>VLOOKUP(B119,'Exportação AC'!A:F,4,FALSE)</f>
        <v>#N/A</v>
      </c>
      <c r="S119" s="6" t="str">
        <f>VLOOKUP(B119,'Exportação AC'!A:F,5,FALSE)</f>
        <v>#N/A</v>
      </c>
      <c r="T119" s="6" t="str">
        <f>VLOOKUP(B119,'Exportação AC'!A:F,6,FALSE)</f>
        <v>#N/A</v>
      </c>
      <c r="U119" s="7">
        <f t="shared" si="1"/>
        <v>19</v>
      </c>
    </row>
    <row r="120">
      <c r="A120" s="3">
        <v>44792.30694951389</v>
      </c>
      <c r="B120" s="4" t="s">
        <v>738</v>
      </c>
      <c r="C120" s="4" t="s">
        <v>22</v>
      </c>
      <c r="D120" s="4" t="s">
        <v>35</v>
      </c>
      <c r="E120" s="4" t="s">
        <v>24</v>
      </c>
      <c r="F120" s="4" t="s">
        <v>739</v>
      </c>
      <c r="G120" s="4" t="s">
        <v>251</v>
      </c>
      <c r="H120" s="4" t="s">
        <v>740</v>
      </c>
      <c r="I120" s="4" t="s">
        <v>40</v>
      </c>
      <c r="J120" s="4" t="s">
        <v>41</v>
      </c>
      <c r="K120" s="4" t="s">
        <v>96</v>
      </c>
      <c r="L120" s="4" t="s">
        <v>741</v>
      </c>
      <c r="M120" s="4" t="s">
        <v>271</v>
      </c>
      <c r="N120" s="4" t="s">
        <v>742</v>
      </c>
      <c r="O120" s="4">
        <v>10.0</v>
      </c>
      <c r="P120" s="5" t="str">
        <f>VLOOKUP(B120,'Exportação AC'!A:F,2,FALSE)</f>
        <v>FacebookInstagram</v>
      </c>
      <c r="Q120" s="5" t="str">
        <f>VLOOKUP(B120,'Exportação AC'!A:F,3,FALSE)</f>
        <v>ads_auto</v>
      </c>
      <c r="R120" s="6" t="str">
        <f>VLOOKUP(B120,'Exportação AC'!A:F,4,FALSE)</f>
        <v>DEV3</v>
      </c>
      <c r="S120" s="6" t="str">
        <f>VLOOKUP(B120,'Exportação AC'!A:F,5,FALSE)</f>
        <v>int_programa</v>
      </c>
      <c r="T120" s="6" t="str">
        <f>VLOOKUP(B120,'Exportação AC'!A:F,6,FALSE)</f>
        <v>21_h_capt_new</v>
      </c>
      <c r="U120" s="7">
        <f t="shared" si="1"/>
        <v>19</v>
      </c>
    </row>
    <row r="121">
      <c r="A121" s="3">
        <v>44792.34197902778</v>
      </c>
      <c r="B121" s="4" t="s">
        <v>743</v>
      </c>
      <c r="C121" s="4" t="s">
        <v>22</v>
      </c>
      <c r="D121" s="4" t="s">
        <v>23</v>
      </c>
      <c r="E121" s="4" t="s">
        <v>24</v>
      </c>
      <c r="F121" s="4" t="s">
        <v>200</v>
      </c>
      <c r="G121" s="4" t="s">
        <v>338</v>
      </c>
      <c r="H121" s="4" t="s">
        <v>744</v>
      </c>
      <c r="I121" s="4" t="s">
        <v>110</v>
      </c>
      <c r="J121" s="4" t="s">
        <v>49</v>
      </c>
      <c r="K121" s="4" t="s">
        <v>176</v>
      </c>
      <c r="L121" s="4" t="s">
        <v>745</v>
      </c>
      <c r="M121" s="4" t="s">
        <v>271</v>
      </c>
      <c r="N121" s="4" t="s">
        <v>746</v>
      </c>
      <c r="O121" s="4">
        <v>10.0</v>
      </c>
      <c r="P121" s="5" t="str">
        <f>VLOOKUP(B121,'Exportação AC'!A:F,2,FALSE)</f>
        <v>FacebookInstagram</v>
      </c>
      <c r="Q121" s="5" t="str">
        <f>VLOOKUP(B121,'Exportação AC'!A:F,3,FALSE)</f>
        <v>ads_auto</v>
      </c>
      <c r="R121" s="6" t="str">
        <f>VLOOKUP(B121,'Exportação AC'!A:F,4,FALSE)</f>
        <v>DEV3</v>
      </c>
      <c r="S121" s="6" t="str">
        <f>VLOOKUP(B121,'Exportação AC'!A:F,5,FALSE)</f>
        <v>int_programa</v>
      </c>
      <c r="T121" s="6" t="str">
        <f>VLOOKUP(B121,'Exportação AC'!A:F,6,FALSE)</f>
        <v>st_03</v>
      </c>
      <c r="U121" s="7">
        <f t="shared" si="1"/>
        <v>19</v>
      </c>
    </row>
    <row r="122">
      <c r="A122" s="3">
        <v>44792.34214934028</v>
      </c>
      <c r="B122" s="4" t="s">
        <v>747</v>
      </c>
      <c r="C122" s="4" t="s">
        <v>22</v>
      </c>
      <c r="D122" s="4" t="s">
        <v>23</v>
      </c>
      <c r="E122" s="4" t="s">
        <v>36</v>
      </c>
      <c r="F122" s="4" t="s">
        <v>748</v>
      </c>
      <c r="G122" s="4" t="s">
        <v>26</v>
      </c>
      <c r="H122" s="4" t="s">
        <v>749</v>
      </c>
      <c r="I122" s="4" t="s">
        <v>28</v>
      </c>
      <c r="J122" s="4" t="s">
        <v>29</v>
      </c>
      <c r="K122" s="4" t="s">
        <v>96</v>
      </c>
      <c r="L122" s="4" t="s">
        <v>750</v>
      </c>
      <c r="M122" s="4" t="s">
        <v>751</v>
      </c>
      <c r="N122" s="4" t="s">
        <v>752</v>
      </c>
      <c r="O122" s="4">
        <v>10.0</v>
      </c>
      <c r="P122" s="5" t="str">
        <f>VLOOKUP(B122,'Exportação AC'!A:F,2,FALSE)</f>
        <v>FacebookInstagram</v>
      </c>
      <c r="Q122" s="5" t="str">
        <f>VLOOKUP(B122,'Exportação AC'!A:F,3,FALSE)</f>
        <v>ads_auto</v>
      </c>
      <c r="R122" s="6" t="str">
        <f>VLOOKUP(B122,'Exportação AC'!A:F,4,FALSE)</f>
        <v>DEV3</v>
      </c>
      <c r="S122" s="6" t="str">
        <f>VLOOKUP(B122,'Exportação AC'!A:F,5,FALSE)</f>
        <v>int_programa</v>
      </c>
      <c r="T122" s="6" t="str">
        <f>VLOOKUP(B122,'Exportação AC'!A:F,6,FALSE)</f>
        <v>st_02</v>
      </c>
      <c r="U122" s="7">
        <f t="shared" si="1"/>
        <v>19</v>
      </c>
    </row>
    <row r="123">
      <c r="A123" s="3">
        <v>44792.35230435185</v>
      </c>
      <c r="B123" s="4" t="s">
        <v>753</v>
      </c>
      <c r="C123" s="4" t="s">
        <v>22</v>
      </c>
      <c r="D123" s="4" t="s">
        <v>46</v>
      </c>
      <c r="E123" s="4" t="s">
        <v>36</v>
      </c>
      <c r="F123" s="4" t="s">
        <v>754</v>
      </c>
      <c r="G123" s="4" t="s">
        <v>38</v>
      </c>
      <c r="H123" s="4" t="s">
        <v>39</v>
      </c>
      <c r="I123" s="4" t="s">
        <v>28</v>
      </c>
      <c r="J123" s="4" t="s">
        <v>41</v>
      </c>
      <c r="K123" s="4" t="s">
        <v>755</v>
      </c>
      <c r="L123" s="4" t="s">
        <v>756</v>
      </c>
      <c r="M123" s="4" t="s">
        <v>757</v>
      </c>
      <c r="N123" s="4" t="s">
        <v>758</v>
      </c>
      <c r="O123" s="4">
        <v>10.0</v>
      </c>
      <c r="P123" s="5" t="str">
        <f>VLOOKUP(B123,'Exportação AC'!A:F,2,FALSE)</f>
        <v>FacebookInstagram</v>
      </c>
      <c r="Q123" s="5" t="str">
        <f>VLOOKUP(B123,'Exportação AC'!A:F,3,FALSE)</f>
        <v>ads_auto</v>
      </c>
      <c r="R123" s="6" t="str">
        <f>VLOOKUP(B123,'Exportação AC'!A:F,4,FALSE)</f>
        <v>DEV3</v>
      </c>
      <c r="S123" s="6" t="str">
        <f>VLOOKUP(B123,'Exportação AC'!A:F,5,FALSE)</f>
        <v>int_programa</v>
      </c>
      <c r="T123" s="6" t="str">
        <f>VLOOKUP(B123,'Exportação AC'!A:F,6,FALSE)</f>
        <v>st_02</v>
      </c>
      <c r="U123" s="7">
        <f t="shared" si="1"/>
        <v>19</v>
      </c>
    </row>
    <row r="124">
      <c r="A124" s="3">
        <v>44792.35518780093</v>
      </c>
      <c r="B124" s="4" t="s">
        <v>759</v>
      </c>
      <c r="C124" s="4" t="s">
        <v>54</v>
      </c>
      <c r="D124" s="4" t="s">
        <v>23</v>
      </c>
      <c r="E124" s="4" t="s">
        <v>36</v>
      </c>
      <c r="F124" s="4" t="s">
        <v>760</v>
      </c>
      <c r="G124" s="4" t="s">
        <v>26</v>
      </c>
      <c r="H124" s="4" t="s">
        <v>761</v>
      </c>
      <c r="I124" s="4" t="s">
        <v>57</v>
      </c>
      <c r="J124" s="4" t="s">
        <v>29</v>
      </c>
      <c r="K124" s="4" t="s">
        <v>96</v>
      </c>
      <c r="L124" s="4" t="s">
        <v>762</v>
      </c>
      <c r="M124" s="4" t="s">
        <v>763</v>
      </c>
      <c r="N124" s="4" t="s">
        <v>764</v>
      </c>
      <c r="O124" s="4">
        <v>8.0</v>
      </c>
      <c r="P124" s="5" t="str">
        <f>VLOOKUP(B124,'Exportação AC'!A:F,2,FALSE)</f>
        <v>FacebookInstagram</v>
      </c>
      <c r="Q124" s="5" t="str">
        <f>VLOOKUP(B124,'Exportação AC'!A:F,3,FALSE)</f>
        <v>ads_auto</v>
      </c>
      <c r="R124" s="6" t="str">
        <f>VLOOKUP(B124,'Exportação AC'!A:F,4,FALSE)</f>
        <v>DEV3</v>
      </c>
      <c r="S124" s="6" t="str">
        <f>VLOOKUP(B124,'Exportação AC'!A:F,5,FALSE)</f>
        <v>LL_cadast_pdz</v>
      </c>
      <c r="T124" s="6" t="str">
        <f>VLOOKUP(B124,'Exportação AC'!A:F,6,FALSE)</f>
        <v>st_01</v>
      </c>
      <c r="U124" s="7">
        <f t="shared" si="1"/>
        <v>19</v>
      </c>
    </row>
    <row r="125">
      <c r="A125" s="3">
        <v>44792.359089328704</v>
      </c>
      <c r="B125" s="4" t="s">
        <v>765</v>
      </c>
      <c r="C125" s="4" t="s">
        <v>22</v>
      </c>
      <c r="D125" s="4" t="s">
        <v>23</v>
      </c>
      <c r="E125" s="4" t="s">
        <v>373</v>
      </c>
      <c r="F125" s="4" t="s">
        <v>766</v>
      </c>
      <c r="G125" s="4" t="s">
        <v>26</v>
      </c>
      <c r="H125" s="4" t="s">
        <v>767</v>
      </c>
      <c r="I125" s="4" t="s">
        <v>57</v>
      </c>
      <c r="J125" s="4" t="s">
        <v>49</v>
      </c>
      <c r="K125" s="4" t="s">
        <v>96</v>
      </c>
      <c r="L125" s="4" t="s">
        <v>768</v>
      </c>
      <c r="M125" s="4" t="s">
        <v>678</v>
      </c>
      <c r="N125" s="4" t="s">
        <v>769</v>
      </c>
      <c r="O125" s="4">
        <v>9.0</v>
      </c>
      <c r="P125" s="5" t="str">
        <f>VLOOKUP(B125,'Exportação AC'!A:F,2,FALSE)</f>
        <v>#N/A</v>
      </c>
      <c r="Q125" s="5" t="str">
        <f>VLOOKUP(B125,'Exportação AC'!A:F,3,FALSE)</f>
        <v>#N/A</v>
      </c>
      <c r="R125" s="6" t="str">
        <f>VLOOKUP(B125,'Exportação AC'!A:F,4,FALSE)</f>
        <v>#N/A</v>
      </c>
      <c r="S125" s="6" t="str">
        <f>VLOOKUP(B125,'Exportação AC'!A:F,5,FALSE)</f>
        <v>#N/A</v>
      </c>
      <c r="T125" s="6" t="str">
        <f>VLOOKUP(B125,'Exportação AC'!A:F,6,FALSE)</f>
        <v>#N/A</v>
      </c>
      <c r="U125" s="7">
        <f t="shared" si="1"/>
        <v>19</v>
      </c>
    </row>
    <row r="126">
      <c r="A126" s="3">
        <v>44792.362811134255</v>
      </c>
      <c r="B126" s="4" t="s">
        <v>770</v>
      </c>
      <c r="C126" s="4" t="s">
        <v>22</v>
      </c>
      <c r="D126" s="4" t="s">
        <v>23</v>
      </c>
      <c r="E126" s="4" t="s">
        <v>36</v>
      </c>
      <c r="F126" s="4" t="s">
        <v>128</v>
      </c>
      <c r="G126" s="4" t="s">
        <v>26</v>
      </c>
      <c r="H126" s="4" t="s">
        <v>386</v>
      </c>
      <c r="I126" s="4" t="s">
        <v>28</v>
      </c>
      <c r="J126" s="4" t="s">
        <v>49</v>
      </c>
      <c r="K126" s="4" t="s">
        <v>30</v>
      </c>
      <c r="L126" s="4" t="s">
        <v>771</v>
      </c>
      <c r="M126" s="4" t="s">
        <v>772</v>
      </c>
      <c r="N126" s="4" t="s">
        <v>773</v>
      </c>
      <c r="O126" s="4">
        <v>8.0</v>
      </c>
      <c r="P126" s="5" t="str">
        <f>VLOOKUP(B126,'Exportação AC'!A:F,2,FALSE)</f>
        <v>FacebookInstagram</v>
      </c>
      <c r="Q126" s="5" t="str">
        <f>VLOOKUP(B126,'Exportação AC'!A:F,3,FALSE)</f>
        <v>ads_auto</v>
      </c>
      <c r="R126" s="6" t="str">
        <f>VLOOKUP(B126,'Exportação AC'!A:F,4,FALSE)</f>
        <v>DEV3</v>
      </c>
      <c r="S126" s="6" t="str">
        <f>VLOOKUP(B126,'Exportação AC'!A:F,5,FALSE)</f>
        <v>LL_cadast_pdz</v>
      </c>
      <c r="T126" s="6" t="str">
        <f>VLOOKUP(B126,'Exportação AC'!A:F,6,FALSE)</f>
        <v>st_01</v>
      </c>
      <c r="U126" s="7">
        <f t="shared" si="1"/>
        <v>19</v>
      </c>
    </row>
    <row r="127">
      <c r="A127" s="3">
        <v>44792.369708935184</v>
      </c>
      <c r="B127" s="4" t="s">
        <v>774</v>
      </c>
      <c r="C127" s="4" t="s">
        <v>22</v>
      </c>
      <c r="D127" s="4" t="s">
        <v>35</v>
      </c>
      <c r="E127" s="4" t="s">
        <v>24</v>
      </c>
      <c r="F127" s="4" t="s">
        <v>775</v>
      </c>
      <c r="G127" s="4" t="s">
        <v>251</v>
      </c>
      <c r="H127" s="4" t="s">
        <v>776</v>
      </c>
      <c r="I127" s="4" t="s">
        <v>57</v>
      </c>
      <c r="J127" s="4" t="s">
        <v>49</v>
      </c>
      <c r="K127" s="4" t="s">
        <v>30</v>
      </c>
      <c r="L127" s="4" t="s">
        <v>777</v>
      </c>
      <c r="M127" s="4" t="s">
        <v>778</v>
      </c>
      <c r="N127" s="4" t="s">
        <v>779</v>
      </c>
      <c r="O127" s="4">
        <v>10.0</v>
      </c>
      <c r="P127" s="5" t="str">
        <f>VLOOKUP(B127,'Exportação AC'!A:F,2,FALSE)</f>
        <v>FacebookInstagram</v>
      </c>
      <c r="Q127" s="5" t="str">
        <f>VLOOKUP(B127,'Exportação AC'!A:F,3,FALSE)</f>
        <v>ads_auto</v>
      </c>
      <c r="R127" s="6" t="str">
        <f>VLOOKUP(B127,'Exportação AC'!A:F,4,FALSE)</f>
        <v>DEV3</v>
      </c>
      <c r="S127" s="6" t="str">
        <f>VLOOKUP(B127,'Exportação AC'!A:F,5,FALSE)</f>
        <v>LL_cadast_pdz</v>
      </c>
      <c r="T127" s="6" t="str">
        <f>VLOOKUP(B127,'Exportação AC'!A:F,6,FALSE)</f>
        <v>st_03</v>
      </c>
      <c r="U127" s="7">
        <f t="shared" si="1"/>
        <v>19</v>
      </c>
    </row>
    <row r="128">
      <c r="A128" s="3">
        <v>44792.372846238424</v>
      </c>
      <c r="B128" s="4" t="s">
        <v>780</v>
      </c>
      <c r="C128" s="4" t="s">
        <v>22</v>
      </c>
      <c r="D128" s="4" t="s">
        <v>35</v>
      </c>
      <c r="E128" s="4" t="s">
        <v>24</v>
      </c>
      <c r="F128" s="4" t="s">
        <v>368</v>
      </c>
      <c r="G128" s="4" t="s">
        <v>102</v>
      </c>
      <c r="H128" s="4" t="s">
        <v>781</v>
      </c>
      <c r="I128" s="4" t="s">
        <v>117</v>
      </c>
      <c r="J128" s="4" t="s">
        <v>41</v>
      </c>
      <c r="K128" s="4" t="s">
        <v>30</v>
      </c>
      <c r="L128" s="4" t="s">
        <v>462</v>
      </c>
      <c r="M128" s="4" t="s">
        <v>782</v>
      </c>
      <c r="N128" s="4" t="s">
        <v>783</v>
      </c>
      <c r="O128" s="4">
        <v>10.0</v>
      </c>
      <c r="P128" s="5" t="str">
        <f>VLOOKUP(B128,'Exportação AC'!A:F,2,FALSE)</f>
        <v>FacebookInstagram</v>
      </c>
      <c r="Q128" s="5" t="str">
        <f>VLOOKUP(B128,'Exportação AC'!A:F,3,FALSE)</f>
        <v>ads_auto</v>
      </c>
      <c r="R128" s="6" t="str">
        <f>VLOOKUP(B128,'Exportação AC'!A:F,4,FALSE)</f>
        <v>DEV3</v>
      </c>
      <c r="S128" s="6" t="str">
        <f>VLOOKUP(B128,'Exportação AC'!A:F,5,FALSE)</f>
        <v>int_programa</v>
      </c>
      <c r="T128" s="6" t="str">
        <f>VLOOKUP(B128,'Exportação AC'!A:F,6,FALSE)</f>
        <v>st_03</v>
      </c>
      <c r="U128" s="7">
        <f t="shared" si="1"/>
        <v>19</v>
      </c>
    </row>
    <row r="129">
      <c r="A129" s="3">
        <v>44792.37616315972</v>
      </c>
      <c r="B129" s="4" t="s">
        <v>784</v>
      </c>
      <c r="C129" s="4" t="s">
        <v>22</v>
      </c>
      <c r="D129" s="4" t="s">
        <v>35</v>
      </c>
      <c r="E129" s="4" t="s">
        <v>24</v>
      </c>
      <c r="F129" s="4" t="s">
        <v>785</v>
      </c>
      <c r="G129" s="4" t="s">
        <v>102</v>
      </c>
      <c r="H129" s="4" t="s">
        <v>786</v>
      </c>
      <c r="I129" s="4" t="s">
        <v>110</v>
      </c>
      <c r="J129" s="4" t="s">
        <v>49</v>
      </c>
      <c r="K129" s="4" t="s">
        <v>30</v>
      </c>
      <c r="L129" s="4" t="s">
        <v>787</v>
      </c>
      <c r="M129" s="4" t="s">
        <v>788</v>
      </c>
      <c r="N129" s="4" t="s">
        <v>789</v>
      </c>
      <c r="O129" s="4">
        <v>10.0</v>
      </c>
      <c r="P129" s="5" t="str">
        <f>VLOOKUP(B129,'Exportação AC'!A:F,2,FALSE)</f>
        <v>#N/A</v>
      </c>
      <c r="Q129" s="5" t="str">
        <f>VLOOKUP(B129,'Exportação AC'!A:F,3,FALSE)</f>
        <v>#N/A</v>
      </c>
      <c r="R129" s="6" t="str">
        <f>VLOOKUP(B129,'Exportação AC'!A:F,4,FALSE)</f>
        <v>#N/A</v>
      </c>
      <c r="S129" s="6" t="str">
        <f>VLOOKUP(B129,'Exportação AC'!A:F,5,FALSE)</f>
        <v>#N/A</v>
      </c>
      <c r="T129" s="6" t="str">
        <f>VLOOKUP(B129,'Exportação AC'!A:F,6,FALSE)</f>
        <v>#N/A</v>
      </c>
      <c r="U129" s="7">
        <f t="shared" si="1"/>
        <v>19</v>
      </c>
    </row>
    <row r="130">
      <c r="A130" s="3">
        <v>44792.386302824074</v>
      </c>
      <c r="B130" s="4" t="s">
        <v>790</v>
      </c>
      <c r="C130" s="4" t="s">
        <v>22</v>
      </c>
      <c r="D130" s="4" t="s">
        <v>23</v>
      </c>
      <c r="E130" s="4" t="s">
        <v>36</v>
      </c>
      <c r="F130" s="4" t="s">
        <v>791</v>
      </c>
      <c r="G130" s="4" t="s">
        <v>26</v>
      </c>
      <c r="H130" s="4" t="s">
        <v>792</v>
      </c>
      <c r="I130" s="4" t="s">
        <v>28</v>
      </c>
      <c r="J130" s="4" t="s">
        <v>49</v>
      </c>
      <c r="K130" s="4" t="s">
        <v>176</v>
      </c>
      <c r="L130" s="4" t="s">
        <v>793</v>
      </c>
      <c r="M130" s="4" t="s">
        <v>794</v>
      </c>
      <c r="N130" s="4" t="s">
        <v>795</v>
      </c>
      <c r="O130" s="4">
        <v>9.0</v>
      </c>
      <c r="P130" s="5" t="str">
        <f>VLOOKUP(B130,'Exportação AC'!A:F,2,FALSE)</f>
        <v>FacebookInstagram</v>
      </c>
      <c r="Q130" s="5" t="str">
        <f>VLOOKUP(B130,'Exportação AC'!A:F,3,FALSE)</f>
        <v>ads_auto</v>
      </c>
      <c r="R130" s="6" t="str">
        <f>VLOOKUP(B130,'Exportação AC'!A:F,4,FALSE)</f>
        <v>DEV3</v>
      </c>
      <c r="S130" s="6" t="str">
        <f>VLOOKUP(B130,'Exportação AC'!A:F,5,FALSE)</f>
        <v>int_programa</v>
      </c>
      <c r="T130" s="6" t="str">
        <f>VLOOKUP(B130,'Exportação AC'!A:F,6,FALSE)</f>
        <v>st_02</v>
      </c>
      <c r="U130" s="7">
        <f t="shared" si="1"/>
        <v>19</v>
      </c>
    </row>
    <row r="131">
      <c r="A131" s="3">
        <v>44792.39430752315</v>
      </c>
      <c r="B131" s="4" t="s">
        <v>796</v>
      </c>
      <c r="C131" s="4" t="s">
        <v>22</v>
      </c>
      <c r="D131" s="4" t="s">
        <v>23</v>
      </c>
      <c r="E131" s="4" t="s">
        <v>24</v>
      </c>
      <c r="F131" s="4" t="s">
        <v>797</v>
      </c>
      <c r="G131" s="4" t="s">
        <v>26</v>
      </c>
      <c r="H131" s="4" t="s">
        <v>798</v>
      </c>
      <c r="I131" s="4" t="s">
        <v>28</v>
      </c>
      <c r="J131" s="4" t="s">
        <v>49</v>
      </c>
      <c r="K131" s="4" t="s">
        <v>176</v>
      </c>
      <c r="L131" s="4" t="s">
        <v>799</v>
      </c>
      <c r="M131" s="4" t="s">
        <v>800</v>
      </c>
      <c r="N131" s="4" t="s">
        <v>801</v>
      </c>
      <c r="O131" s="4">
        <v>8.0</v>
      </c>
      <c r="P131" s="5" t="str">
        <f>VLOOKUP(B131,'Exportação AC'!A:F,2,FALSE)</f>
        <v>FacebookInstagram</v>
      </c>
      <c r="Q131" s="5" t="str">
        <f>VLOOKUP(B131,'Exportação AC'!A:F,3,FALSE)</f>
        <v>ads_auto</v>
      </c>
      <c r="R131" s="6" t="str">
        <f>VLOOKUP(B131,'Exportação AC'!A:F,4,FALSE)</f>
        <v>DEV3</v>
      </c>
      <c r="S131" s="6" t="str">
        <f>VLOOKUP(B131,'Exportação AC'!A:F,5,FALSE)</f>
        <v>int_programa</v>
      </c>
      <c r="T131" s="6" t="str">
        <f>VLOOKUP(B131,'Exportação AC'!A:F,6,FALSE)</f>
        <v>st_01</v>
      </c>
      <c r="U131" s="7">
        <f t="shared" si="1"/>
        <v>19</v>
      </c>
    </row>
    <row r="132">
      <c r="A132" s="3">
        <v>44792.40312664352</v>
      </c>
      <c r="B132" s="4" t="s">
        <v>802</v>
      </c>
      <c r="C132" s="4" t="s">
        <v>22</v>
      </c>
      <c r="D132" s="4" t="s">
        <v>610</v>
      </c>
      <c r="E132" s="4" t="s">
        <v>36</v>
      </c>
      <c r="F132" s="4" t="s">
        <v>803</v>
      </c>
      <c r="G132" s="4" t="s">
        <v>38</v>
      </c>
      <c r="H132" s="4" t="s">
        <v>56</v>
      </c>
      <c r="I132" s="4" t="s">
        <v>804</v>
      </c>
      <c r="J132" s="4" t="s">
        <v>41</v>
      </c>
      <c r="K132" s="4" t="s">
        <v>805</v>
      </c>
      <c r="L132" s="4" t="s">
        <v>806</v>
      </c>
      <c r="M132" s="4" t="s">
        <v>807</v>
      </c>
      <c r="N132" s="4" t="s">
        <v>808</v>
      </c>
      <c r="O132" s="4">
        <v>8.0</v>
      </c>
      <c r="P132" s="5" t="str">
        <f>VLOOKUP(B132,'Exportação AC'!A:F,2,FALSE)</f>
        <v>FacebookInstagram</v>
      </c>
      <c r="Q132" s="5" t="str">
        <f>VLOOKUP(B132,'Exportação AC'!A:F,3,FALSE)</f>
        <v>ads_auto</v>
      </c>
      <c r="R132" s="6" t="str">
        <f>VLOOKUP(B132,'Exportação AC'!A:F,4,FALSE)</f>
        <v>DEV3</v>
      </c>
      <c r="S132" s="6" t="str">
        <f>VLOOKUP(B132,'Exportação AC'!A:F,5,FALSE)</f>
        <v>int_programa</v>
      </c>
      <c r="T132" s="6" t="str">
        <f>VLOOKUP(B132,'Exportação AC'!A:F,6,FALSE)</f>
        <v>st_02</v>
      </c>
      <c r="U132" s="7">
        <f t="shared" si="1"/>
        <v>19</v>
      </c>
    </row>
    <row r="133">
      <c r="A133" s="3">
        <v>44792.432808136575</v>
      </c>
      <c r="B133" s="4" t="s">
        <v>809</v>
      </c>
      <c r="C133" s="4" t="s">
        <v>22</v>
      </c>
      <c r="D133" s="4" t="s">
        <v>23</v>
      </c>
      <c r="E133" s="4" t="s">
        <v>36</v>
      </c>
      <c r="F133" s="4" t="s">
        <v>810</v>
      </c>
      <c r="G133" s="4" t="s">
        <v>102</v>
      </c>
      <c r="H133" s="4" t="s">
        <v>811</v>
      </c>
      <c r="I133" s="4" t="s">
        <v>28</v>
      </c>
      <c r="J133" s="4" t="s">
        <v>41</v>
      </c>
      <c r="K133" s="4" t="s">
        <v>812</v>
      </c>
      <c r="L133" s="4" t="s">
        <v>813</v>
      </c>
      <c r="M133" s="4" t="s">
        <v>814</v>
      </c>
      <c r="N133" s="4" t="s">
        <v>815</v>
      </c>
      <c r="O133" s="4">
        <v>10.0</v>
      </c>
      <c r="P133" s="5" t="str">
        <f>VLOOKUP(B133,'Exportação AC'!A:F,2,FALSE)</f>
        <v>FacebookInstagram</v>
      </c>
      <c r="Q133" s="5" t="str">
        <f>VLOOKUP(B133,'Exportação AC'!A:F,3,FALSE)</f>
        <v>ads_auto</v>
      </c>
      <c r="R133" s="6" t="str">
        <f>VLOOKUP(B133,'Exportação AC'!A:F,4,FALSE)</f>
        <v>DEV3</v>
      </c>
      <c r="S133" s="6" t="str">
        <f>VLOOKUP(B133,'Exportação AC'!A:F,5,FALSE)</f>
        <v>int_programa</v>
      </c>
      <c r="T133" s="6" t="str">
        <f>VLOOKUP(B133,'Exportação AC'!A:F,6,FALSE)</f>
        <v>st_03</v>
      </c>
      <c r="U133" s="7">
        <f t="shared" si="1"/>
        <v>19</v>
      </c>
    </row>
    <row r="134">
      <c r="A134" s="3">
        <v>44792.448749143514</v>
      </c>
      <c r="B134" s="4" t="s">
        <v>816</v>
      </c>
      <c r="C134" s="4" t="s">
        <v>22</v>
      </c>
      <c r="D134" s="4" t="s">
        <v>23</v>
      </c>
      <c r="E134" s="4" t="s">
        <v>373</v>
      </c>
      <c r="F134" s="4" t="s">
        <v>817</v>
      </c>
      <c r="G134" s="4" t="s">
        <v>102</v>
      </c>
      <c r="H134" s="4" t="s">
        <v>818</v>
      </c>
      <c r="I134" s="4" t="s">
        <v>57</v>
      </c>
      <c r="J134" s="4" t="s">
        <v>49</v>
      </c>
      <c r="K134" s="4" t="s">
        <v>30</v>
      </c>
      <c r="L134" s="4" t="s">
        <v>819</v>
      </c>
      <c r="M134" s="4" t="s">
        <v>820</v>
      </c>
      <c r="N134" s="4" t="s">
        <v>821</v>
      </c>
      <c r="O134" s="4">
        <v>9.0</v>
      </c>
      <c r="P134" s="5" t="str">
        <f>VLOOKUP(B134,'Exportação AC'!A:F,2,FALSE)</f>
        <v>FacebookInstagram</v>
      </c>
      <c r="Q134" s="5" t="str">
        <f>VLOOKUP(B134,'Exportação AC'!A:F,3,FALSE)</f>
        <v>ads_auto</v>
      </c>
      <c r="R134" s="6" t="str">
        <f>VLOOKUP(B134,'Exportação AC'!A:F,4,FALSE)</f>
        <v>DEV3</v>
      </c>
      <c r="S134" s="6" t="str">
        <f>VLOOKUP(B134,'Exportação AC'!A:F,5,FALSE)</f>
        <v>int_programa</v>
      </c>
      <c r="T134" s="6" t="str">
        <f>VLOOKUP(B134,'Exportação AC'!A:F,6,FALSE)</f>
        <v>st_03</v>
      </c>
      <c r="U134" s="7">
        <f t="shared" si="1"/>
        <v>19</v>
      </c>
    </row>
    <row r="135">
      <c r="A135" s="3">
        <v>44792.45462202546</v>
      </c>
      <c r="B135" s="4" t="s">
        <v>822</v>
      </c>
      <c r="C135" s="4" t="s">
        <v>22</v>
      </c>
      <c r="D135" s="4" t="s">
        <v>23</v>
      </c>
      <c r="E135" s="4" t="s">
        <v>36</v>
      </c>
      <c r="F135" s="4" t="s">
        <v>823</v>
      </c>
      <c r="G135" s="4" t="s">
        <v>251</v>
      </c>
      <c r="H135" s="4" t="s">
        <v>824</v>
      </c>
      <c r="I135" s="4" t="s">
        <v>57</v>
      </c>
      <c r="J135" s="4" t="s">
        <v>41</v>
      </c>
      <c r="K135" s="4" t="s">
        <v>176</v>
      </c>
      <c r="L135" s="4" t="s">
        <v>825</v>
      </c>
      <c r="M135" s="4" t="s">
        <v>826</v>
      </c>
      <c r="N135" s="4" t="s">
        <v>827</v>
      </c>
      <c r="O135" s="4">
        <v>10.0</v>
      </c>
      <c r="P135" s="5" t="str">
        <f>VLOOKUP(B135,'Exportação AC'!A:F,2,FALSE)</f>
        <v>FacebookInstagram</v>
      </c>
      <c r="Q135" s="5" t="str">
        <f>VLOOKUP(B135,'Exportação AC'!A:F,3,FALSE)</f>
        <v>ads_auto</v>
      </c>
      <c r="R135" s="6" t="str">
        <f>VLOOKUP(B135,'Exportação AC'!A:F,4,FALSE)</f>
        <v>DEV3</v>
      </c>
      <c r="S135" s="6" t="str">
        <f>VLOOKUP(B135,'Exportação AC'!A:F,5,FALSE)</f>
        <v>int_programa</v>
      </c>
      <c r="T135" s="6" t="str">
        <f>VLOOKUP(B135,'Exportação AC'!A:F,6,FALSE)</f>
        <v>st_02</v>
      </c>
      <c r="U135" s="7">
        <f t="shared" si="1"/>
        <v>19</v>
      </c>
    </row>
    <row r="136">
      <c r="A136" s="3">
        <v>44792.46671530092</v>
      </c>
      <c r="B136" s="4" t="s">
        <v>828</v>
      </c>
      <c r="C136" s="4" t="s">
        <v>22</v>
      </c>
      <c r="D136" s="4" t="s">
        <v>35</v>
      </c>
      <c r="E136" s="4" t="s">
        <v>24</v>
      </c>
      <c r="F136" s="4" t="s">
        <v>829</v>
      </c>
      <c r="G136" s="4" t="s">
        <v>26</v>
      </c>
      <c r="H136" s="4" t="s">
        <v>215</v>
      </c>
      <c r="I136" s="4" t="s">
        <v>28</v>
      </c>
      <c r="J136" s="4" t="s">
        <v>49</v>
      </c>
      <c r="K136" s="4" t="s">
        <v>30</v>
      </c>
      <c r="L136" s="4" t="s">
        <v>830</v>
      </c>
      <c r="M136" s="4" t="s">
        <v>831</v>
      </c>
      <c r="N136" s="4" t="s">
        <v>832</v>
      </c>
      <c r="O136" s="4">
        <v>10.0</v>
      </c>
      <c r="P136" s="5" t="str">
        <f>VLOOKUP(B136,'Exportação AC'!A:F,2,FALSE)</f>
        <v>FacebookInstagram</v>
      </c>
      <c r="Q136" s="5" t="str">
        <f>VLOOKUP(B136,'Exportação AC'!A:F,3,FALSE)</f>
        <v>ads_auto</v>
      </c>
      <c r="R136" s="6" t="str">
        <f>VLOOKUP(B136,'Exportação AC'!A:F,4,FALSE)</f>
        <v>DEV3</v>
      </c>
      <c r="S136" s="6" t="str">
        <f>VLOOKUP(B136,'Exportação AC'!A:F,5,FALSE)</f>
        <v>int_programa</v>
      </c>
      <c r="T136" s="6" t="str">
        <f>VLOOKUP(B136,'Exportação AC'!A:F,6,FALSE)</f>
        <v>st_03</v>
      </c>
      <c r="U136" s="7">
        <f t="shared" si="1"/>
        <v>19</v>
      </c>
    </row>
    <row r="137">
      <c r="A137" s="3">
        <v>44792.47919052083</v>
      </c>
      <c r="B137" s="4" t="s">
        <v>833</v>
      </c>
      <c r="C137" s="4" t="s">
        <v>22</v>
      </c>
      <c r="D137" s="4" t="s">
        <v>46</v>
      </c>
      <c r="E137" s="4" t="s">
        <v>36</v>
      </c>
      <c r="F137" s="4" t="s">
        <v>823</v>
      </c>
      <c r="G137" s="4" t="s">
        <v>214</v>
      </c>
      <c r="H137" s="4" t="s">
        <v>331</v>
      </c>
      <c r="I137" s="4" t="s">
        <v>28</v>
      </c>
      <c r="J137" s="4" t="s">
        <v>29</v>
      </c>
      <c r="K137" s="4" t="s">
        <v>96</v>
      </c>
      <c r="L137" s="4" t="s">
        <v>834</v>
      </c>
      <c r="M137" s="4" t="s">
        <v>835</v>
      </c>
      <c r="N137" s="4" t="s">
        <v>836</v>
      </c>
      <c r="O137" s="4">
        <v>7.0</v>
      </c>
      <c r="P137" s="5" t="str">
        <f>VLOOKUP(B137,'Exportação AC'!A:F,2,FALSE)</f>
        <v>FacebookInstagram</v>
      </c>
      <c r="Q137" s="5" t="str">
        <f>VLOOKUP(B137,'Exportação AC'!A:F,3,FALSE)</f>
        <v>ads_auto</v>
      </c>
      <c r="R137" s="6" t="str">
        <f>VLOOKUP(B137,'Exportação AC'!A:F,4,FALSE)</f>
        <v>DEV3</v>
      </c>
      <c r="S137" s="6" t="str">
        <f>VLOOKUP(B137,'Exportação AC'!A:F,5,FALSE)</f>
        <v>LL_cadast_pdz</v>
      </c>
      <c r="T137" s="6" t="str">
        <f>VLOOKUP(B137,'Exportação AC'!A:F,6,FALSE)</f>
        <v>st_01</v>
      </c>
      <c r="U137" s="7">
        <f t="shared" si="1"/>
        <v>19</v>
      </c>
    </row>
    <row r="138">
      <c r="A138" s="3">
        <v>44792.54526629629</v>
      </c>
      <c r="B138" s="4" t="s">
        <v>837</v>
      </c>
      <c r="C138" s="4" t="s">
        <v>22</v>
      </c>
      <c r="D138" s="4" t="s">
        <v>23</v>
      </c>
      <c r="E138" s="4" t="s">
        <v>36</v>
      </c>
      <c r="F138" s="4" t="s">
        <v>838</v>
      </c>
      <c r="G138" s="4" t="s">
        <v>102</v>
      </c>
      <c r="H138" s="4" t="s">
        <v>839</v>
      </c>
      <c r="I138" s="4" t="s">
        <v>117</v>
      </c>
      <c r="J138" s="4" t="s">
        <v>41</v>
      </c>
      <c r="K138" s="4" t="s">
        <v>30</v>
      </c>
      <c r="L138" s="4" t="s">
        <v>840</v>
      </c>
      <c r="M138" s="4" t="s">
        <v>841</v>
      </c>
      <c r="N138" s="4" t="s">
        <v>842</v>
      </c>
      <c r="O138" s="4">
        <v>9.0</v>
      </c>
      <c r="P138" s="5" t="str">
        <f>VLOOKUP(B138,'Exportação AC'!A:F,2,FALSE)</f>
        <v>FacebookInstagram</v>
      </c>
      <c r="Q138" s="5" t="str">
        <f>VLOOKUP(B138,'Exportação AC'!A:F,3,FALSE)</f>
        <v>ads_auto</v>
      </c>
      <c r="R138" s="6" t="str">
        <f>VLOOKUP(B138,'Exportação AC'!A:F,4,FALSE)</f>
        <v>DEV3</v>
      </c>
      <c r="S138" s="6" t="str">
        <f>VLOOKUP(B138,'Exportação AC'!A:F,5,FALSE)</f>
        <v>int_programa</v>
      </c>
      <c r="T138" s="6" t="str">
        <f>VLOOKUP(B138,'Exportação AC'!A:F,6,FALSE)</f>
        <v>st_02</v>
      </c>
      <c r="U138" s="7">
        <f t="shared" si="1"/>
        <v>19</v>
      </c>
    </row>
    <row r="139">
      <c r="A139" s="3">
        <v>44792.55816994213</v>
      </c>
      <c r="B139" s="4" t="s">
        <v>843</v>
      </c>
      <c r="C139" s="4" t="s">
        <v>22</v>
      </c>
      <c r="D139" s="4" t="s">
        <v>23</v>
      </c>
      <c r="E139" s="4" t="s">
        <v>36</v>
      </c>
      <c r="F139" s="4" t="s">
        <v>844</v>
      </c>
      <c r="G139" s="4" t="s">
        <v>102</v>
      </c>
      <c r="H139" s="4" t="s">
        <v>845</v>
      </c>
      <c r="I139" s="4" t="s">
        <v>57</v>
      </c>
      <c r="J139" s="4" t="s">
        <v>49</v>
      </c>
      <c r="K139" s="4" t="s">
        <v>30</v>
      </c>
      <c r="L139" s="4" t="s">
        <v>846</v>
      </c>
      <c r="M139" s="4" t="s">
        <v>847</v>
      </c>
      <c r="N139" s="4" t="s">
        <v>848</v>
      </c>
      <c r="O139" s="4">
        <v>10.0</v>
      </c>
      <c r="P139" s="5" t="str">
        <f>VLOOKUP(B139,'Exportação AC'!A:F,2,FALSE)</f>
        <v>FacebookInstagram</v>
      </c>
      <c r="Q139" s="5" t="str">
        <f>VLOOKUP(B139,'Exportação AC'!A:F,3,FALSE)</f>
        <v>ads_auto</v>
      </c>
      <c r="R139" s="6" t="str">
        <f>VLOOKUP(B139,'Exportação AC'!A:F,4,FALSE)</f>
        <v>DEV3</v>
      </c>
      <c r="S139" s="6" t="str">
        <f>VLOOKUP(B139,'Exportação AC'!A:F,5,FALSE)</f>
        <v>int_programa</v>
      </c>
      <c r="T139" s="6" t="str">
        <f>VLOOKUP(B139,'Exportação AC'!A:F,6,FALSE)</f>
        <v>st_03</v>
      </c>
      <c r="U139" s="7">
        <f t="shared" si="1"/>
        <v>19</v>
      </c>
    </row>
    <row r="140">
      <c r="A140" s="3">
        <v>44792.55954365741</v>
      </c>
      <c r="B140" s="4" t="s">
        <v>849</v>
      </c>
      <c r="C140" s="4" t="s">
        <v>22</v>
      </c>
      <c r="D140" s="4" t="s">
        <v>23</v>
      </c>
      <c r="E140" s="4" t="s">
        <v>24</v>
      </c>
      <c r="F140" s="4" t="s">
        <v>850</v>
      </c>
      <c r="G140" s="4" t="s">
        <v>38</v>
      </c>
      <c r="H140" s="4" t="s">
        <v>240</v>
      </c>
      <c r="I140" s="4" t="s">
        <v>110</v>
      </c>
      <c r="J140" s="4" t="s">
        <v>29</v>
      </c>
      <c r="K140" s="4" t="s">
        <v>96</v>
      </c>
      <c r="L140" s="4" t="s">
        <v>851</v>
      </c>
      <c r="M140" s="4" t="s">
        <v>852</v>
      </c>
      <c r="N140" s="4" t="s">
        <v>853</v>
      </c>
      <c r="O140" s="4">
        <v>10.0</v>
      </c>
      <c r="P140" s="5" t="str">
        <f>VLOOKUP(B140,'Exportação AC'!A:F,2,FALSE)</f>
        <v>#N/A</v>
      </c>
      <c r="Q140" s="5" t="str">
        <f>VLOOKUP(B140,'Exportação AC'!A:F,3,FALSE)</f>
        <v>#N/A</v>
      </c>
      <c r="R140" s="6" t="str">
        <f>VLOOKUP(B140,'Exportação AC'!A:F,4,FALSE)</f>
        <v>#N/A</v>
      </c>
      <c r="S140" s="6" t="str">
        <f>VLOOKUP(B140,'Exportação AC'!A:F,5,FALSE)</f>
        <v>#N/A</v>
      </c>
      <c r="T140" s="6" t="str">
        <f>VLOOKUP(B140,'Exportação AC'!A:F,6,FALSE)</f>
        <v>#N/A</v>
      </c>
      <c r="U140" s="7">
        <f t="shared" si="1"/>
        <v>19</v>
      </c>
    </row>
    <row r="141">
      <c r="A141" s="3">
        <v>44792.5810471875</v>
      </c>
      <c r="B141" s="4" t="s">
        <v>854</v>
      </c>
      <c r="C141" s="4" t="s">
        <v>22</v>
      </c>
      <c r="D141" s="4" t="s">
        <v>23</v>
      </c>
      <c r="E141" s="4" t="s">
        <v>36</v>
      </c>
      <c r="F141" s="4" t="s">
        <v>855</v>
      </c>
      <c r="G141" s="4" t="s">
        <v>26</v>
      </c>
      <c r="H141" s="4" t="s">
        <v>856</v>
      </c>
      <c r="I141" s="4" t="s">
        <v>28</v>
      </c>
      <c r="J141" s="4" t="s">
        <v>41</v>
      </c>
      <c r="K141" s="4" t="s">
        <v>30</v>
      </c>
      <c r="L141" s="4" t="s">
        <v>857</v>
      </c>
      <c r="M141" s="4" t="s">
        <v>858</v>
      </c>
      <c r="N141" s="4" t="s">
        <v>859</v>
      </c>
      <c r="O141" s="4">
        <v>9.0</v>
      </c>
      <c r="P141" s="5" t="str">
        <f>VLOOKUP(B141,'Exportação AC'!A:F,2,FALSE)</f>
        <v>FacebookInstagram</v>
      </c>
      <c r="Q141" s="5" t="str">
        <f>VLOOKUP(B141,'Exportação AC'!A:F,3,FALSE)</f>
        <v>ads_auto</v>
      </c>
      <c r="R141" s="6" t="str">
        <f>VLOOKUP(B141,'Exportação AC'!A:F,4,FALSE)</f>
        <v>DEV3</v>
      </c>
      <c r="S141" s="6" t="str">
        <f>VLOOKUP(B141,'Exportação AC'!A:F,5,FALSE)</f>
        <v>int_programa</v>
      </c>
      <c r="T141" s="6" t="str">
        <f>VLOOKUP(B141,'Exportação AC'!A:F,6,FALSE)</f>
        <v>st_02</v>
      </c>
      <c r="U141" s="7">
        <f t="shared" si="1"/>
        <v>19</v>
      </c>
    </row>
    <row r="142">
      <c r="A142" s="3">
        <v>44792.59471820602</v>
      </c>
      <c r="B142" s="4" t="s">
        <v>860</v>
      </c>
      <c r="C142" s="4" t="s">
        <v>22</v>
      </c>
      <c r="D142" s="4" t="s">
        <v>23</v>
      </c>
      <c r="E142" s="4" t="s">
        <v>36</v>
      </c>
      <c r="F142" s="4" t="s">
        <v>861</v>
      </c>
      <c r="G142" s="4" t="s">
        <v>38</v>
      </c>
      <c r="H142" s="4" t="s">
        <v>555</v>
      </c>
      <c r="I142" s="4" t="s">
        <v>117</v>
      </c>
      <c r="J142" s="4" t="s">
        <v>89</v>
      </c>
      <c r="K142" s="4" t="s">
        <v>862</v>
      </c>
      <c r="L142" s="4" t="s">
        <v>863</v>
      </c>
      <c r="M142" s="4" t="s">
        <v>864</v>
      </c>
      <c r="N142" s="4" t="s">
        <v>865</v>
      </c>
      <c r="O142" s="4">
        <v>10.0</v>
      </c>
      <c r="P142" s="5" t="str">
        <f>VLOOKUP(B142,'Exportação AC'!A:F,2,FALSE)</f>
        <v>FacebookInstagram</v>
      </c>
      <c r="Q142" s="5" t="str">
        <f>VLOOKUP(B142,'Exportação AC'!A:F,3,FALSE)</f>
        <v>ads_auto</v>
      </c>
      <c r="R142" s="6" t="str">
        <f>VLOOKUP(B142,'Exportação AC'!A:F,4,FALSE)</f>
        <v>DEV3</v>
      </c>
      <c r="S142" s="6" t="str">
        <f>VLOOKUP(B142,'Exportação AC'!A:F,5,FALSE)</f>
        <v>int_programa</v>
      </c>
      <c r="T142" s="6" t="str">
        <f>VLOOKUP(B142,'Exportação AC'!A:F,6,FALSE)</f>
        <v>21_h_capt_new</v>
      </c>
      <c r="U142" s="7">
        <f t="shared" si="1"/>
        <v>19</v>
      </c>
    </row>
    <row r="143">
      <c r="A143" s="3">
        <v>44792.72026372685</v>
      </c>
      <c r="B143" s="4" t="s">
        <v>866</v>
      </c>
      <c r="C143" s="4" t="s">
        <v>22</v>
      </c>
      <c r="D143" s="4" t="s">
        <v>35</v>
      </c>
      <c r="E143" s="4" t="s">
        <v>24</v>
      </c>
      <c r="F143" s="4" t="s">
        <v>37</v>
      </c>
      <c r="G143" s="4" t="s">
        <v>38</v>
      </c>
      <c r="H143" s="4" t="s">
        <v>867</v>
      </c>
      <c r="I143" s="4" t="s">
        <v>28</v>
      </c>
      <c r="J143" s="4" t="s">
        <v>41</v>
      </c>
      <c r="K143" s="4" t="s">
        <v>30</v>
      </c>
      <c r="L143" s="4" t="s">
        <v>868</v>
      </c>
      <c r="M143" s="4" t="s">
        <v>869</v>
      </c>
      <c r="N143" s="4" t="s">
        <v>870</v>
      </c>
      <c r="O143" s="4">
        <v>10.0</v>
      </c>
      <c r="P143" s="5" t="str">
        <f>VLOOKUP(B143,'Exportação AC'!A:F,2,FALSE)</f>
        <v>FacebookInstagram</v>
      </c>
      <c r="Q143" s="5" t="str">
        <f>VLOOKUP(B143,'Exportação AC'!A:F,3,FALSE)</f>
        <v>ads_auto</v>
      </c>
      <c r="R143" s="6" t="str">
        <f>VLOOKUP(B143,'Exportação AC'!A:F,4,FALSE)</f>
        <v>DEV3</v>
      </c>
      <c r="S143" s="6" t="str">
        <f>VLOOKUP(B143,'Exportação AC'!A:F,5,FALSE)</f>
        <v>int_programa</v>
      </c>
      <c r="T143" s="6" t="str">
        <f>VLOOKUP(B143,'Exportação AC'!A:F,6,FALSE)</f>
        <v>st_03</v>
      </c>
      <c r="U143" s="7">
        <f t="shared" si="1"/>
        <v>19</v>
      </c>
    </row>
    <row r="144">
      <c r="A144" s="3">
        <v>44792.74797277778</v>
      </c>
      <c r="B144" s="4" t="s">
        <v>871</v>
      </c>
      <c r="C144" s="4" t="s">
        <v>54</v>
      </c>
      <c r="D144" s="4" t="s">
        <v>46</v>
      </c>
      <c r="E144" s="4" t="s">
        <v>36</v>
      </c>
      <c r="F144" s="4" t="s">
        <v>872</v>
      </c>
      <c r="G144" s="4" t="s">
        <v>38</v>
      </c>
      <c r="H144" s="4" t="s">
        <v>873</v>
      </c>
      <c r="I144" s="4" t="s">
        <v>28</v>
      </c>
      <c r="J144" s="4" t="s">
        <v>29</v>
      </c>
      <c r="K144" s="4" t="s">
        <v>874</v>
      </c>
      <c r="L144" s="4" t="s">
        <v>875</v>
      </c>
      <c r="M144" s="4" t="s">
        <v>876</v>
      </c>
      <c r="N144" s="4" t="s">
        <v>877</v>
      </c>
      <c r="O144" s="4">
        <v>10.0</v>
      </c>
      <c r="P144" s="5" t="str">
        <f>VLOOKUP(B144,'Exportação AC'!A:F,2,FALSE)</f>
        <v/>
      </c>
      <c r="Q144" s="5" t="str">
        <f>VLOOKUP(B144,'Exportação AC'!A:F,3,FALSE)</f>
        <v/>
      </c>
      <c r="R144" s="6" t="str">
        <f>VLOOKUP(B144,'Exportação AC'!A:F,4,FALSE)</f>
        <v/>
      </c>
      <c r="S144" s="6" t="str">
        <f>VLOOKUP(B144,'Exportação AC'!A:F,5,FALSE)</f>
        <v/>
      </c>
      <c r="T144" s="6" t="str">
        <f>VLOOKUP(B144,'Exportação AC'!A:F,6,FALSE)</f>
        <v/>
      </c>
      <c r="U144" s="7">
        <f t="shared" si="1"/>
        <v>19</v>
      </c>
    </row>
    <row r="145">
      <c r="A145" s="3">
        <v>44792.75342858797</v>
      </c>
      <c r="B145" s="4" t="s">
        <v>878</v>
      </c>
      <c r="C145" s="4" t="s">
        <v>22</v>
      </c>
      <c r="D145" s="4" t="s">
        <v>46</v>
      </c>
      <c r="E145" s="4" t="s">
        <v>36</v>
      </c>
      <c r="F145" s="4" t="s">
        <v>128</v>
      </c>
      <c r="G145" s="4" t="s">
        <v>26</v>
      </c>
      <c r="H145" s="4" t="s">
        <v>879</v>
      </c>
      <c r="I145" s="4" t="s">
        <v>57</v>
      </c>
      <c r="J145" s="4" t="s">
        <v>49</v>
      </c>
      <c r="K145" s="4" t="s">
        <v>30</v>
      </c>
      <c r="L145" s="4" t="s">
        <v>880</v>
      </c>
      <c r="M145" s="4" t="s">
        <v>881</v>
      </c>
      <c r="N145" s="4" t="s">
        <v>882</v>
      </c>
      <c r="O145" s="4">
        <v>10.0</v>
      </c>
      <c r="P145" s="5" t="str">
        <f>VLOOKUP(B145,'Exportação AC'!A:F,2,FALSE)</f>
        <v>FacebookInstagram</v>
      </c>
      <c r="Q145" s="5" t="str">
        <f>VLOOKUP(B145,'Exportação AC'!A:F,3,FALSE)</f>
        <v>ads_auto</v>
      </c>
      <c r="R145" s="6" t="str">
        <f>VLOOKUP(B145,'Exportação AC'!A:F,4,FALSE)</f>
        <v>DEV3</v>
      </c>
      <c r="S145" s="6" t="str">
        <f>VLOOKUP(B145,'Exportação AC'!A:F,5,FALSE)</f>
        <v>int_programa</v>
      </c>
      <c r="T145" s="6" t="str">
        <f>VLOOKUP(B145,'Exportação AC'!A:F,6,FALSE)</f>
        <v>21_h_capt_new</v>
      </c>
      <c r="U145" s="7">
        <f t="shared" si="1"/>
        <v>19</v>
      </c>
    </row>
    <row r="146">
      <c r="A146" s="3">
        <v>44792.75497847222</v>
      </c>
      <c r="B146" s="4" t="s">
        <v>883</v>
      </c>
      <c r="C146" s="4" t="s">
        <v>22</v>
      </c>
      <c r="D146" s="4" t="s">
        <v>46</v>
      </c>
      <c r="E146" s="4" t="s">
        <v>36</v>
      </c>
      <c r="F146" s="4" t="s">
        <v>884</v>
      </c>
      <c r="G146" s="4" t="s">
        <v>38</v>
      </c>
      <c r="H146" s="4" t="s">
        <v>885</v>
      </c>
      <c r="I146" s="4" t="s">
        <v>28</v>
      </c>
      <c r="J146" s="4" t="s">
        <v>49</v>
      </c>
      <c r="K146" s="4" t="s">
        <v>158</v>
      </c>
      <c r="L146" s="4" t="s">
        <v>886</v>
      </c>
      <c r="M146" s="4" t="s">
        <v>341</v>
      </c>
      <c r="N146" s="4" t="s">
        <v>887</v>
      </c>
      <c r="O146" s="4">
        <v>10.0</v>
      </c>
      <c r="P146" s="5" t="str">
        <f>VLOOKUP(B146,'Exportação AC'!A:F,2,FALSE)</f>
        <v>FacebookInstagram</v>
      </c>
      <c r="Q146" s="5" t="str">
        <f>VLOOKUP(B146,'Exportação AC'!A:F,3,FALSE)</f>
        <v>ads_auto</v>
      </c>
      <c r="R146" s="6" t="str">
        <f>VLOOKUP(B146,'Exportação AC'!A:F,4,FALSE)</f>
        <v>DEV3</v>
      </c>
      <c r="S146" s="6" t="str">
        <f>VLOOKUP(B146,'Exportação AC'!A:F,5,FALSE)</f>
        <v>int_programa</v>
      </c>
      <c r="T146" s="6" t="str">
        <f>VLOOKUP(B146,'Exportação AC'!A:F,6,FALSE)</f>
        <v>st_03</v>
      </c>
      <c r="U146" s="7">
        <f t="shared" si="1"/>
        <v>19</v>
      </c>
    </row>
    <row r="147">
      <c r="A147" s="3">
        <v>44792.759037800926</v>
      </c>
      <c r="B147" s="4" t="s">
        <v>888</v>
      </c>
      <c r="C147" s="4" t="s">
        <v>22</v>
      </c>
      <c r="D147" s="4" t="s">
        <v>23</v>
      </c>
      <c r="E147" s="4" t="s">
        <v>36</v>
      </c>
      <c r="F147" s="4" t="s">
        <v>889</v>
      </c>
      <c r="G147" s="4" t="s">
        <v>38</v>
      </c>
      <c r="H147" s="4" t="s">
        <v>890</v>
      </c>
      <c r="I147" s="4" t="s">
        <v>57</v>
      </c>
      <c r="J147" s="4" t="s">
        <v>29</v>
      </c>
      <c r="K147" s="4" t="s">
        <v>96</v>
      </c>
      <c r="L147" s="4" t="s">
        <v>891</v>
      </c>
      <c r="M147" s="4" t="s">
        <v>892</v>
      </c>
      <c r="N147" s="4" t="s">
        <v>893</v>
      </c>
      <c r="O147" s="4">
        <v>10.0</v>
      </c>
      <c r="P147" s="5" t="str">
        <f>VLOOKUP(B147,'Exportação AC'!A:F,2,FALSE)</f>
        <v>FacebookInstagram</v>
      </c>
      <c r="Q147" s="5" t="str">
        <f>VLOOKUP(B147,'Exportação AC'!A:F,3,FALSE)</f>
        <v>ads_auto</v>
      </c>
      <c r="R147" s="6" t="str">
        <f>VLOOKUP(B147,'Exportação AC'!A:F,4,FALSE)</f>
        <v>DEV3</v>
      </c>
      <c r="S147" s="6" t="str">
        <f>VLOOKUP(B147,'Exportação AC'!A:F,5,FALSE)</f>
        <v>LL_cadast_pdz</v>
      </c>
      <c r="T147" s="6" t="str">
        <f>VLOOKUP(B147,'Exportação AC'!A:F,6,FALSE)</f>
        <v>st_01</v>
      </c>
      <c r="U147" s="7">
        <f t="shared" si="1"/>
        <v>19</v>
      </c>
    </row>
    <row r="148">
      <c r="A148" s="3">
        <v>44792.762250879634</v>
      </c>
      <c r="B148" s="4" t="s">
        <v>894</v>
      </c>
      <c r="C148" s="4" t="s">
        <v>54</v>
      </c>
      <c r="D148" s="4" t="s">
        <v>46</v>
      </c>
      <c r="E148" s="4" t="s">
        <v>36</v>
      </c>
      <c r="F148" s="4" t="s">
        <v>895</v>
      </c>
      <c r="G148" s="4" t="s">
        <v>38</v>
      </c>
      <c r="H148" s="4" t="s">
        <v>56</v>
      </c>
      <c r="I148" s="4" t="s">
        <v>117</v>
      </c>
      <c r="J148" s="4" t="s">
        <v>49</v>
      </c>
      <c r="K148" s="4" t="s">
        <v>158</v>
      </c>
      <c r="L148" s="4" t="s">
        <v>896</v>
      </c>
      <c r="M148" s="4" t="s">
        <v>897</v>
      </c>
      <c r="N148" s="4" t="s">
        <v>898</v>
      </c>
      <c r="O148" s="4">
        <v>8.0</v>
      </c>
      <c r="P148" s="5" t="str">
        <f>VLOOKUP(B148,'Exportação AC'!A:F,2,FALSE)</f>
        <v>Instagram</v>
      </c>
      <c r="Q148" s="5" t="str">
        <f>VLOOKUP(B148,'Exportação AC'!A:F,3,FALSE)</f>
        <v>org_direct</v>
      </c>
      <c r="R148" s="6" t="str">
        <f>VLOOKUP(B148,'Exportação AC'!A:F,4,FALSE)</f>
        <v>DEV3</v>
      </c>
      <c r="S148" s="6" t="str">
        <f>VLOOKUP(B148,'Exportação AC'!A:F,5,FALSE)</f>
        <v/>
      </c>
      <c r="T148" s="6" t="str">
        <f>VLOOKUP(B148,'Exportação AC'!A:F,6,FALSE)</f>
        <v/>
      </c>
      <c r="U148" s="7">
        <f t="shared" si="1"/>
        <v>19</v>
      </c>
    </row>
    <row r="149">
      <c r="A149" s="3">
        <v>44792.768690185185</v>
      </c>
      <c r="B149" s="4" t="s">
        <v>899</v>
      </c>
      <c r="C149" s="4" t="s">
        <v>22</v>
      </c>
      <c r="D149" s="4" t="s">
        <v>46</v>
      </c>
      <c r="E149" s="4" t="s">
        <v>36</v>
      </c>
      <c r="F149" s="4" t="s">
        <v>900</v>
      </c>
      <c r="G149" s="4" t="s">
        <v>38</v>
      </c>
      <c r="H149" s="4" t="s">
        <v>901</v>
      </c>
      <c r="I149" s="4" t="s">
        <v>902</v>
      </c>
      <c r="J149" s="4" t="s">
        <v>49</v>
      </c>
      <c r="K149" s="4" t="s">
        <v>158</v>
      </c>
      <c r="L149" s="4" t="s">
        <v>903</v>
      </c>
      <c r="M149" s="4" t="s">
        <v>904</v>
      </c>
      <c r="N149" s="4" t="s">
        <v>905</v>
      </c>
      <c r="O149" s="4">
        <v>10.0</v>
      </c>
      <c r="P149" s="5" t="str">
        <f>VLOOKUP(B149,'Exportação AC'!A:F,2,FALSE)</f>
        <v>Instagram</v>
      </c>
      <c r="Q149" s="5" t="str">
        <f>VLOOKUP(B149,'Exportação AC'!A:F,3,FALSE)</f>
        <v>org_bio</v>
      </c>
      <c r="R149" s="6" t="str">
        <f>VLOOKUP(B149,'Exportação AC'!A:F,4,FALSE)</f>
        <v>DEV3</v>
      </c>
      <c r="S149" s="6" t="str">
        <f>VLOOKUP(B149,'Exportação AC'!A:F,5,FALSE)</f>
        <v/>
      </c>
      <c r="T149" s="6" t="str">
        <f>VLOOKUP(B149,'Exportação AC'!A:F,6,FALSE)</f>
        <v/>
      </c>
      <c r="U149" s="7">
        <f t="shared" si="1"/>
        <v>19</v>
      </c>
    </row>
    <row r="150">
      <c r="A150" s="3">
        <v>44792.782154456014</v>
      </c>
      <c r="B150" s="4" t="s">
        <v>906</v>
      </c>
      <c r="C150" s="4" t="s">
        <v>22</v>
      </c>
      <c r="D150" s="4" t="s">
        <v>23</v>
      </c>
      <c r="E150" s="4" t="s">
        <v>24</v>
      </c>
      <c r="F150" s="4" t="s">
        <v>55</v>
      </c>
      <c r="G150" s="4" t="s">
        <v>214</v>
      </c>
      <c r="H150" s="4" t="s">
        <v>907</v>
      </c>
      <c r="I150" s="4" t="s">
        <v>28</v>
      </c>
      <c r="J150" s="4" t="s">
        <v>49</v>
      </c>
      <c r="K150" s="4" t="s">
        <v>158</v>
      </c>
      <c r="L150" s="4" t="s">
        <v>908</v>
      </c>
      <c r="M150" s="4" t="s">
        <v>909</v>
      </c>
      <c r="N150" s="4" t="s">
        <v>910</v>
      </c>
      <c r="O150" s="4">
        <v>10.0</v>
      </c>
      <c r="P150" s="5" t="str">
        <f>VLOOKUP(B150,'Exportação AC'!A:F,2,FALSE)</f>
        <v>FacebookInstagram</v>
      </c>
      <c r="Q150" s="5" t="str">
        <f>VLOOKUP(B150,'Exportação AC'!A:F,3,FALSE)</f>
        <v>ads_auto</v>
      </c>
      <c r="R150" s="6" t="str">
        <f>VLOOKUP(B150,'Exportação AC'!A:F,4,FALSE)</f>
        <v>DEV3</v>
      </c>
      <c r="S150" s="6" t="str">
        <f>VLOOKUP(B150,'Exportação AC'!A:F,5,FALSE)</f>
        <v>int_programa</v>
      </c>
      <c r="T150" s="6" t="str">
        <f>VLOOKUP(B150,'Exportação AC'!A:F,6,FALSE)</f>
        <v>st_02</v>
      </c>
      <c r="U150" s="7">
        <f t="shared" si="1"/>
        <v>19</v>
      </c>
    </row>
    <row r="151">
      <c r="A151" s="3">
        <v>44792.78228180556</v>
      </c>
      <c r="B151" s="4" t="s">
        <v>911</v>
      </c>
      <c r="C151" s="4" t="s">
        <v>22</v>
      </c>
      <c r="D151" s="4" t="s">
        <v>23</v>
      </c>
      <c r="E151" s="4" t="s">
        <v>36</v>
      </c>
      <c r="F151" s="4" t="s">
        <v>912</v>
      </c>
      <c r="G151" s="4" t="s">
        <v>26</v>
      </c>
      <c r="H151" s="4" t="s">
        <v>913</v>
      </c>
      <c r="I151" s="4" t="s">
        <v>110</v>
      </c>
      <c r="J151" s="4" t="s">
        <v>29</v>
      </c>
      <c r="K151" s="4" t="s">
        <v>30</v>
      </c>
      <c r="L151" s="4" t="s">
        <v>914</v>
      </c>
      <c r="M151" s="4" t="s">
        <v>915</v>
      </c>
      <c r="N151" s="4" t="s">
        <v>916</v>
      </c>
      <c r="O151" s="4">
        <v>3.0</v>
      </c>
      <c r="P151" s="5" t="str">
        <f>VLOOKUP(B151,'Exportação AC'!A:F,2,FALSE)</f>
        <v>Instagram</v>
      </c>
      <c r="Q151" s="5" t="str">
        <f>VLOOKUP(B151,'Exportação AC'!A:F,3,FALSE)</f>
        <v>org_bio</v>
      </c>
      <c r="R151" s="6" t="str">
        <f>VLOOKUP(B151,'Exportação AC'!A:F,4,FALSE)</f>
        <v>DEV3</v>
      </c>
      <c r="S151" s="6" t="str">
        <f>VLOOKUP(B151,'Exportação AC'!A:F,5,FALSE)</f>
        <v/>
      </c>
      <c r="T151" s="6" t="str">
        <f>VLOOKUP(B151,'Exportação AC'!A:F,6,FALSE)</f>
        <v/>
      </c>
      <c r="U151" s="7">
        <f t="shared" si="1"/>
        <v>19</v>
      </c>
    </row>
    <row r="152">
      <c r="A152" s="3">
        <v>44792.78452883102</v>
      </c>
      <c r="B152" s="4" t="s">
        <v>917</v>
      </c>
      <c r="C152" s="4" t="s">
        <v>54</v>
      </c>
      <c r="D152" s="4" t="s">
        <v>35</v>
      </c>
      <c r="E152" s="4" t="s">
        <v>24</v>
      </c>
      <c r="F152" s="4" t="s">
        <v>918</v>
      </c>
      <c r="G152" s="4" t="s">
        <v>38</v>
      </c>
      <c r="H152" s="4" t="s">
        <v>919</v>
      </c>
      <c r="I152" s="4" t="s">
        <v>28</v>
      </c>
      <c r="J152" s="4" t="s">
        <v>29</v>
      </c>
      <c r="K152" s="4" t="s">
        <v>920</v>
      </c>
      <c r="L152" s="4" t="s">
        <v>921</v>
      </c>
      <c r="M152" s="4" t="s">
        <v>922</v>
      </c>
      <c r="N152" s="4" t="s">
        <v>923</v>
      </c>
      <c r="O152" s="4">
        <v>10.0</v>
      </c>
      <c r="P152" s="5" t="str">
        <f>VLOOKUP(B152,'Exportação AC'!A:F,2,FALSE)</f>
        <v>Instagram</v>
      </c>
      <c r="Q152" s="5" t="str">
        <f>VLOOKUP(B152,'Exportação AC'!A:F,3,FALSE)</f>
        <v>org_direct</v>
      </c>
      <c r="R152" s="6" t="str">
        <f>VLOOKUP(B152,'Exportação AC'!A:F,4,FALSE)</f>
        <v>DEV3</v>
      </c>
      <c r="S152" s="6" t="str">
        <f>VLOOKUP(B152,'Exportação AC'!A:F,5,FALSE)</f>
        <v/>
      </c>
      <c r="T152" s="6" t="str">
        <f>VLOOKUP(B152,'Exportação AC'!A:F,6,FALSE)</f>
        <v/>
      </c>
      <c r="U152" s="7">
        <f t="shared" si="1"/>
        <v>19</v>
      </c>
    </row>
    <row r="153">
      <c r="A153" s="3">
        <v>44792.78761209491</v>
      </c>
      <c r="B153" s="4" t="s">
        <v>924</v>
      </c>
      <c r="C153" s="4" t="s">
        <v>22</v>
      </c>
      <c r="D153" s="4" t="s">
        <v>23</v>
      </c>
      <c r="E153" s="4" t="s">
        <v>36</v>
      </c>
      <c r="F153" s="4" t="s">
        <v>925</v>
      </c>
      <c r="G153" s="4" t="s">
        <v>38</v>
      </c>
      <c r="H153" s="4" t="s">
        <v>56</v>
      </c>
      <c r="I153" s="4" t="s">
        <v>57</v>
      </c>
      <c r="J153" s="4" t="s">
        <v>49</v>
      </c>
      <c r="K153" s="4" t="s">
        <v>30</v>
      </c>
      <c r="L153" s="4" t="s">
        <v>926</v>
      </c>
      <c r="M153" s="4" t="s">
        <v>927</v>
      </c>
      <c r="N153" s="4" t="s">
        <v>928</v>
      </c>
      <c r="O153" s="4">
        <v>10.0</v>
      </c>
      <c r="P153" s="5" t="str">
        <f>VLOOKUP(B153,'Exportação AC'!A:F,2,FALSE)</f>
        <v>FacebookInstagram</v>
      </c>
      <c r="Q153" s="5" t="str">
        <f>VLOOKUP(B153,'Exportação AC'!A:F,3,FALSE)</f>
        <v>ads_auto</v>
      </c>
      <c r="R153" s="6" t="str">
        <f>VLOOKUP(B153,'Exportação AC'!A:F,4,FALSE)</f>
        <v>DEV3</v>
      </c>
      <c r="S153" s="6" t="str">
        <f>VLOOKUP(B153,'Exportação AC'!A:F,5,FALSE)</f>
        <v>int_programa</v>
      </c>
      <c r="T153" s="6" t="str">
        <f>VLOOKUP(B153,'Exportação AC'!A:F,6,FALSE)</f>
        <v>st_03</v>
      </c>
      <c r="U153" s="7">
        <f t="shared" si="1"/>
        <v>19</v>
      </c>
    </row>
    <row r="154">
      <c r="A154" s="3">
        <v>44792.79204782407</v>
      </c>
      <c r="B154" s="4" t="s">
        <v>929</v>
      </c>
      <c r="C154" s="4" t="s">
        <v>22</v>
      </c>
      <c r="D154" s="4" t="s">
        <v>35</v>
      </c>
      <c r="E154" s="4" t="s">
        <v>24</v>
      </c>
      <c r="F154" s="4" t="s">
        <v>930</v>
      </c>
      <c r="G154" s="4" t="s">
        <v>26</v>
      </c>
      <c r="H154" s="4" t="s">
        <v>931</v>
      </c>
      <c r="I154" s="4" t="s">
        <v>28</v>
      </c>
      <c r="J154" s="4" t="s">
        <v>49</v>
      </c>
      <c r="K154" s="4" t="s">
        <v>30</v>
      </c>
      <c r="L154" s="4" t="s">
        <v>932</v>
      </c>
      <c r="M154" s="4" t="s">
        <v>933</v>
      </c>
      <c r="N154" s="4" t="s">
        <v>934</v>
      </c>
      <c r="O154" s="4">
        <v>10.0</v>
      </c>
      <c r="P154" s="5" t="str">
        <f>VLOOKUP(B154,'Exportação AC'!A:F,2,FALSE)</f>
        <v>#N/A</v>
      </c>
      <c r="Q154" s="5" t="str">
        <f>VLOOKUP(B154,'Exportação AC'!A:F,3,FALSE)</f>
        <v>#N/A</v>
      </c>
      <c r="R154" s="6" t="str">
        <f>VLOOKUP(B154,'Exportação AC'!A:F,4,FALSE)</f>
        <v>#N/A</v>
      </c>
      <c r="S154" s="6" t="str">
        <f>VLOOKUP(B154,'Exportação AC'!A:F,5,FALSE)</f>
        <v>#N/A</v>
      </c>
      <c r="T154" s="6" t="str">
        <f>VLOOKUP(B154,'Exportação AC'!A:F,6,FALSE)</f>
        <v>#N/A</v>
      </c>
      <c r="U154" s="7">
        <f t="shared" si="1"/>
        <v>19</v>
      </c>
    </row>
    <row r="155">
      <c r="A155" s="3">
        <v>44792.80086225695</v>
      </c>
      <c r="B155" s="4" t="s">
        <v>935</v>
      </c>
      <c r="C155" s="4" t="s">
        <v>22</v>
      </c>
      <c r="D155" s="4" t="s">
        <v>71</v>
      </c>
      <c r="E155" s="4" t="s">
        <v>24</v>
      </c>
      <c r="F155" s="4" t="s">
        <v>936</v>
      </c>
      <c r="G155" s="4" t="s">
        <v>26</v>
      </c>
      <c r="H155" s="4" t="s">
        <v>937</v>
      </c>
      <c r="I155" s="4" t="s">
        <v>57</v>
      </c>
      <c r="J155" s="4" t="s">
        <v>49</v>
      </c>
      <c r="K155" s="4" t="s">
        <v>30</v>
      </c>
      <c r="L155" s="4" t="s">
        <v>938</v>
      </c>
      <c r="M155" s="4" t="s">
        <v>939</v>
      </c>
      <c r="N155" s="4" t="s">
        <v>940</v>
      </c>
      <c r="O155" s="4">
        <v>8.0</v>
      </c>
      <c r="P155" s="5" t="str">
        <f>VLOOKUP(B155,'Exportação AC'!A:F,2,FALSE)</f>
        <v>FacebookInstagram</v>
      </c>
      <c r="Q155" s="5" t="str">
        <f>VLOOKUP(B155,'Exportação AC'!A:F,3,FALSE)</f>
        <v>ads_auto</v>
      </c>
      <c r="R155" s="6" t="str">
        <f>VLOOKUP(B155,'Exportação AC'!A:F,4,FALSE)</f>
        <v>DEV3</v>
      </c>
      <c r="S155" s="6" t="str">
        <f>VLOOKUP(B155,'Exportação AC'!A:F,5,FALSE)</f>
        <v>int_programa</v>
      </c>
      <c r="T155" s="6" t="str">
        <f>VLOOKUP(B155,'Exportação AC'!A:F,6,FALSE)</f>
        <v>21_h_capt_new</v>
      </c>
      <c r="U155" s="7">
        <f t="shared" si="1"/>
        <v>19</v>
      </c>
    </row>
    <row r="156">
      <c r="A156" s="3">
        <v>44792.80300310186</v>
      </c>
      <c r="B156" s="4" t="s">
        <v>53</v>
      </c>
      <c r="C156" s="4" t="s">
        <v>22</v>
      </c>
      <c r="D156" s="4" t="s">
        <v>23</v>
      </c>
      <c r="E156" s="4" t="s">
        <v>36</v>
      </c>
      <c r="F156" s="4" t="s">
        <v>941</v>
      </c>
      <c r="G156" s="4" t="s">
        <v>26</v>
      </c>
      <c r="H156" s="4" t="s">
        <v>942</v>
      </c>
      <c r="I156" s="4" t="s">
        <v>57</v>
      </c>
      <c r="J156" s="4" t="s">
        <v>49</v>
      </c>
      <c r="K156" s="4" t="s">
        <v>158</v>
      </c>
      <c r="L156" s="4" t="s">
        <v>943</v>
      </c>
      <c r="M156" s="4" t="s">
        <v>944</v>
      </c>
      <c r="N156" s="4" t="s">
        <v>945</v>
      </c>
      <c r="O156" s="4">
        <v>7.0</v>
      </c>
      <c r="P156" s="5" t="str">
        <f>VLOOKUP(B156,'Exportação AC'!A:F,2,FALSE)</f>
        <v>#N/A</v>
      </c>
      <c r="Q156" s="5" t="str">
        <f>VLOOKUP(B156,'Exportação AC'!A:F,3,FALSE)</f>
        <v>#N/A</v>
      </c>
      <c r="R156" s="6" t="str">
        <f>VLOOKUP(B156,'Exportação AC'!A:F,4,FALSE)</f>
        <v>#N/A</v>
      </c>
      <c r="S156" s="6" t="str">
        <f>VLOOKUP(B156,'Exportação AC'!A:F,5,FALSE)</f>
        <v>#N/A</v>
      </c>
      <c r="T156" s="6" t="str">
        <f>VLOOKUP(B156,'Exportação AC'!A:F,6,FALSE)</f>
        <v>#N/A</v>
      </c>
      <c r="U156" s="7">
        <f t="shared" si="1"/>
        <v>19</v>
      </c>
    </row>
    <row r="157">
      <c r="A157" s="3">
        <v>44792.817987476854</v>
      </c>
      <c r="B157" s="4" t="s">
        <v>946</v>
      </c>
      <c r="C157" s="4" t="s">
        <v>22</v>
      </c>
      <c r="D157" s="4" t="s">
        <v>23</v>
      </c>
      <c r="E157" s="4" t="s">
        <v>24</v>
      </c>
      <c r="F157" s="4" t="s">
        <v>947</v>
      </c>
      <c r="G157" s="4" t="s">
        <v>26</v>
      </c>
      <c r="H157" s="4" t="s">
        <v>948</v>
      </c>
      <c r="I157" s="4" t="s">
        <v>40</v>
      </c>
      <c r="J157" s="4" t="s">
        <v>49</v>
      </c>
      <c r="K157" s="4" t="s">
        <v>30</v>
      </c>
      <c r="L157" s="4" t="s">
        <v>949</v>
      </c>
      <c r="M157" s="4" t="s">
        <v>950</v>
      </c>
      <c r="N157" s="4" t="s">
        <v>951</v>
      </c>
      <c r="O157" s="4">
        <v>7.0</v>
      </c>
      <c r="P157" s="5" t="str">
        <f>VLOOKUP(B157,'Exportação AC'!A:F,2,FALSE)</f>
        <v>FacebookInstagram</v>
      </c>
      <c r="Q157" s="5" t="str">
        <f>VLOOKUP(B157,'Exportação AC'!A:F,3,FALSE)</f>
        <v>ads_auto</v>
      </c>
      <c r="R157" s="6" t="str">
        <f>VLOOKUP(B157,'Exportação AC'!A:F,4,FALSE)</f>
        <v>DEV3</v>
      </c>
      <c r="S157" s="6" t="str">
        <f>VLOOKUP(B157,'Exportação AC'!A:F,5,FALSE)</f>
        <v>int_programa</v>
      </c>
      <c r="T157" s="6" t="str">
        <f>VLOOKUP(B157,'Exportação AC'!A:F,6,FALSE)</f>
        <v>st_02</v>
      </c>
      <c r="U157" s="7">
        <f t="shared" si="1"/>
        <v>19</v>
      </c>
    </row>
    <row r="158">
      <c r="A158" s="3">
        <v>44792.839372002316</v>
      </c>
      <c r="B158" s="4" t="s">
        <v>952</v>
      </c>
      <c r="C158" s="4" t="s">
        <v>22</v>
      </c>
      <c r="D158" s="4" t="s">
        <v>23</v>
      </c>
      <c r="E158" s="4" t="s">
        <v>36</v>
      </c>
      <c r="F158" s="4" t="s">
        <v>481</v>
      </c>
      <c r="G158" s="4" t="s">
        <v>26</v>
      </c>
      <c r="H158" s="4" t="s">
        <v>953</v>
      </c>
      <c r="I158" s="4" t="s">
        <v>28</v>
      </c>
      <c r="J158" s="4" t="s">
        <v>49</v>
      </c>
      <c r="K158" s="4" t="s">
        <v>30</v>
      </c>
      <c r="L158" s="4" t="s">
        <v>954</v>
      </c>
      <c r="M158" s="4" t="s">
        <v>955</v>
      </c>
      <c r="N158" s="4" t="s">
        <v>956</v>
      </c>
      <c r="O158" s="4">
        <v>10.0</v>
      </c>
      <c r="P158" s="5" t="str">
        <f>VLOOKUP(B158,'Exportação AC'!A:F,2,FALSE)</f>
        <v>#N/A</v>
      </c>
      <c r="Q158" s="5" t="str">
        <f>VLOOKUP(B158,'Exportação AC'!A:F,3,FALSE)</f>
        <v>#N/A</v>
      </c>
      <c r="R158" s="6" t="str">
        <f>VLOOKUP(B158,'Exportação AC'!A:F,4,FALSE)</f>
        <v>#N/A</v>
      </c>
      <c r="S158" s="6" t="str">
        <f>VLOOKUP(B158,'Exportação AC'!A:F,5,FALSE)</f>
        <v>#N/A</v>
      </c>
      <c r="T158" s="6" t="str">
        <f>VLOOKUP(B158,'Exportação AC'!A:F,6,FALSE)</f>
        <v>#N/A</v>
      </c>
      <c r="U158" s="7">
        <f t="shared" si="1"/>
        <v>19</v>
      </c>
    </row>
    <row r="159">
      <c r="A159" s="3">
        <v>44792.87785268518</v>
      </c>
      <c r="B159" s="4" t="s">
        <v>957</v>
      </c>
      <c r="C159" s="4" t="s">
        <v>22</v>
      </c>
      <c r="D159" s="4" t="s">
        <v>610</v>
      </c>
      <c r="E159" s="4" t="s">
        <v>36</v>
      </c>
      <c r="F159" s="4" t="s">
        <v>958</v>
      </c>
      <c r="G159" s="4" t="s">
        <v>38</v>
      </c>
      <c r="H159" s="4" t="s">
        <v>959</v>
      </c>
      <c r="I159" s="4" t="s">
        <v>28</v>
      </c>
      <c r="J159" s="4" t="s">
        <v>29</v>
      </c>
      <c r="K159" s="4" t="s">
        <v>158</v>
      </c>
      <c r="L159" s="4" t="s">
        <v>960</v>
      </c>
      <c r="M159" s="4" t="s">
        <v>961</v>
      </c>
      <c r="N159" s="4" t="s">
        <v>962</v>
      </c>
      <c r="O159" s="4">
        <v>10.0</v>
      </c>
      <c r="P159" s="5" t="str">
        <f>VLOOKUP(B159,'Exportação AC'!A:F,2,FALSE)</f>
        <v>#N/A</v>
      </c>
      <c r="Q159" s="5" t="str">
        <f>VLOOKUP(B159,'Exportação AC'!A:F,3,FALSE)</f>
        <v>#N/A</v>
      </c>
      <c r="R159" s="6" t="str">
        <f>VLOOKUP(B159,'Exportação AC'!A:F,4,FALSE)</f>
        <v>#N/A</v>
      </c>
      <c r="S159" s="6" t="str">
        <f>VLOOKUP(B159,'Exportação AC'!A:F,5,FALSE)</f>
        <v>#N/A</v>
      </c>
      <c r="T159" s="6" t="str">
        <f>VLOOKUP(B159,'Exportação AC'!A:F,6,FALSE)</f>
        <v>#N/A</v>
      </c>
      <c r="U159" s="7">
        <f t="shared" si="1"/>
        <v>19</v>
      </c>
    </row>
    <row r="160">
      <c r="A160" s="3">
        <v>44792.88092762731</v>
      </c>
      <c r="B160" s="4" t="s">
        <v>963</v>
      </c>
      <c r="C160" s="4" t="s">
        <v>22</v>
      </c>
      <c r="D160" s="4" t="s">
        <v>23</v>
      </c>
      <c r="E160" s="4" t="s">
        <v>36</v>
      </c>
      <c r="F160" s="4" t="s">
        <v>964</v>
      </c>
      <c r="G160" s="4" t="s">
        <v>26</v>
      </c>
      <c r="H160" s="4" t="s">
        <v>228</v>
      </c>
      <c r="I160" s="4" t="s">
        <v>57</v>
      </c>
      <c r="J160" s="4" t="s">
        <v>41</v>
      </c>
      <c r="K160" s="4" t="s">
        <v>30</v>
      </c>
      <c r="L160" s="4" t="s">
        <v>965</v>
      </c>
      <c r="M160" s="4" t="s">
        <v>966</v>
      </c>
      <c r="N160" s="4" t="s">
        <v>967</v>
      </c>
      <c r="O160" s="4">
        <v>9.0</v>
      </c>
      <c r="P160" s="5" t="str">
        <f>VLOOKUP(B160,'Exportação AC'!A:F,2,FALSE)</f>
        <v>#N/A</v>
      </c>
      <c r="Q160" s="5" t="str">
        <f>VLOOKUP(B160,'Exportação AC'!A:F,3,FALSE)</f>
        <v>#N/A</v>
      </c>
      <c r="R160" s="6" t="str">
        <f>VLOOKUP(B160,'Exportação AC'!A:F,4,FALSE)</f>
        <v>#N/A</v>
      </c>
      <c r="S160" s="6" t="str">
        <f>VLOOKUP(B160,'Exportação AC'!A:F,5,FALSE)</f>
        <v>#N/A</v>
      </c>
      <c r="T160" s="6" t="str">
        <f>VLOOKUP(B160,'Exportação AC'!A:F,6,FALSE)</f>
        <v>#N/A</v>
      </c>
      <c r="U160" s="7">
        <f t="shared" si="1"/>
        <v>19</v>
      </c>
    </row>
    <row r="161">
      <c r="A161" s="3">
        <v>44792.90666547454</v>
      </c>
      <c r="B161" s="4" t="s">
        <v>968</v>
      </c>
      <c r="C161" s="4" t="s">
        <v>22</v>
      </c>
      <c r="D161" s="4" t="s">
        <v>610</v>
      </c>
      <c r="E161" s="4" t="s">
        <v>36</v>
      </c>
      <c r="F161" s="4" t="s">
        <v>969</v>
      </c>
      <c r="G161" s="4" t="s">
        <v>38</v>
      </c>
      <c r="H161" s="4" t="s">
        <v>641</v>
      </c>
      <c r="I161" s="4" t="s">
        <v>40</v>
      </c>
      <c r="J161" s="4" t="s">
        <v>29</v>
      </c>
      <c r="K161" s="4" t="s">
        <v>158</v>
      </c>
      <c r="L161" s="4" t="s">
        <v>970</v>
      </c>
      <c r="M161" s="4" t="s">
        <v>971</v>
      </c>
      <c r="N161" s="4" t="s">
        <v>972</v>
      </c>
      <c r="O161" s="4">
        <v>10.0</v>
      </c>
      <c r="P161" s="5" t="str">
        <f>VLOOKUP(B161,'Exportação AC'!A:F,2,FALSE)</f>
        <v>FacebookInstagram</v>
      </c>
      <c r="Q161" s="5" t="str">
        <f>VLOOKUP(B161,'Exportação AC'!A:F,3,FALSE)</f>
        <v>ads_auto</v>
      </c>
      <c r="R161" s="6" t="str">
        <f>VLOOKUP(B161,'Exportação AC'!A:F,4,FALSE)</f>
        <v>DEV3</v>
      </c>
      <c r="S161" s="6" t="str">
        <f>VLOOKUP(B161,'Exportação AC'!A:F,5,FALSE)</f>
        <v>int_programa</v>
      </c>
      <c r="T161" s="6" t="str">
        <f>VLOOKUP(B161,'Exportação AC'!A:F,6,FALSE)</f>
        <v>st_03</v>
      </c>
      <c r="U161" s="7">
        <f t="shared" si="1"/>
        <v>19</v>
      </c>
    </row>
    <row r="162">
      <c r="A162" s="3">
        <v>44792.92203056713</v>
      </c>
      <c r="B162" s="4" t="s">
        <v>973</v>
      </c>
      <c r="C162" s="4" t="s">
        <v>54</v>
      </c>
      <c r="D162" s="4" t="s">
        <v>23</v>
      </c>
      <c r="E162" s="4" t="s">
        <v>373</v>
      </c>
      <c r="F162" s="4" t="s">
        <v>368</v>
      </c>
      <c r="G162" s="4" t="s">
        <v>26</v>
      </c>
      <c r="H162" s="4" t="s">
        <v>213</v>
      </c>
      <c r="I162" s="4" t="s">
        <v>117</v>
      </c>
      <c r="J162" s="4" t="s">
        <v>49</v>
      </c>
      <c r="K162" s="4" t="s">
        <v>176</v>
      </c>
      <c r="L162" s="4" t="s">
        <v>974</v>
      </c>
      <c r="M162" s="4" t="s">
        <v>975</v>
      </c>
      <c r="N162" s="4" t="s">
        <v>976</v>
      </c>
      <c r="O162" s="4">
        <v>10.0</v>
      </c>
      <c r="P162" s="5" t="str">
        <f>VLOOKUP(B162,'Exportação AC'!A:F,2,FALSE)</f>
        <v>FacebookInstagram</v>
      </c>
      <c r="Q162" s="5" t="str">
        <f>VLOOKUP(B162,'Exportação AC'!A:F,3,FALSE)</f>
        <v>ads_auto</v>
      </c>
      <c r="R162" s="6" t="str">
        <f>VLOOKUP(B162,'Exportação AC'!A:F,4,FALSE)</f>
        <v>DEV3</v>
      </c>
      <c r="S162" s="6" t="str">
        <f>VLOOKUP(B162,'Exportação AC'!A:F,5,FALSE)</f>
        <v>int_programa</v>
      </c>
      <c r="T162" s="6" t="str">
        <f>VLOOKUP(B162,'Exportação AC'!A:F,6,FALSE)</f>
        <v>st_03</v>
      </c>
      <c r="U162" s="7">
        <f t="shared" si="1"/>
        <v>19</v>
      </c>
    </row>
    <row r="163">
      <c r="A163" s="3">
        <v>44792.92645762731</v>
      </c>
      <c r="B163" s="4" t="s">
        <v>977</v>
      </c>
      <c r="C163" s="4" t="s">
        <v>54</v>
      </c>
      <c r="D163" s="4" t="s">
        <v>46</v>
      </c>
      <c r="E163" s="4" t="s">
        <v>36</v>
      </c>
      <c r="F163" s="4" t="s">
        <v>978</v>
      </c>
      <c r="G163" s="4" t="s">
        <v>38</v>
      </c>
      <c r="H163" s="4" t="s">
        <v>979</v>
      </c>
      <c r="I163" s="4" t="s">
        <v>40</v>
      </c>
      <c r="J163" s="4" t="s">
        <v>49</v>
      </c>
      <c r="K163" s="4" t="s">
        <v>158</v>
      </c>
      <c r="L163" s="4" t="s">
        <v>980</v>
      </c>
      <c r="M163" s="4" t="s">
        <v>981</v>
      </c>
      <c r="N163" s="4" t="s">
        <v>982</v>
      </c>
      <c r="O163" s="4">
        <v>10.0</v>
      </c>
      <c r="P163" s="5" t="str">
        <f>VLOOKUP(B163,'Exportação AC'!A:F,2,FALSE)</f>
        <v>#N/A</v>
      </c>
      <c r="Q163" s="5" t="str">
        <f>VLOOKUP(B163,'Exportação AC'!A:F,3,FALSE)</f>
        <v>#N/A</v>
      </c>
      <c r="R163" s="6" t="str">
        <f>VLOOKUP(B163,'Exportação AC'!A:F,4,FALSE)</f>
        <v>#N/A</v>
      </c>
      <c r="S163" s="6" t="str">
        <f>VLOOKUP(B163,'Exportação AC'!A:F,5,FALSE)</f>
        <v>#N/A</v>
      </c>
      <c r="T163" s="6" t="str">
        <f>VLOOKUP(B163,'Exportação AC'!A:F,6,FALSE)</f>
        <v>#N/A</v>
      </c>
      <c r="U163" s="7">
        <f t="shared" si="1"/>
        <v>19</v>
      </c>
    </row>
    <row r="164">
      <c r="A164" s="3">
        <v>44792.93955912037</v>
      </c>
      <c r="B164" s="4" t="s">
        <v>983</v>
      </c>
      <c r="C164" s="4" t="s">
        <v>22</v>
      </c>
      <c r="D164" s="4" t="s">
        <v>35</v>
      </c>
      <c r="E164" s="4" t="s">
        <v>24</v>
      </c>
      <c r="F164" s="4" t="s">
        <v>984</v>
      </c>
      <c r="G164" s="4" t="s">
        <v>26</v>
      </c>
      <c r="H164" s="4" t="s">
        <v>985</v>
      </c>
      <c r="I164" s="4" t="s">
        <v>28</v>
      </c>
      <c r="J164" s="4" t="s">
        <v>49</v>
      </c>
      <c r="K164" s="4" t="s">
        <v>30</v>
      </c>
      <c r="L164" s="4" t="s">
        <v>986</v>
      </c>
      <c r="M164" s="4" t="s">
        <v>987</v>
      </c>
      <c r="N164" s="4" t="s">
        <v>988</v>
      </c>
      <c r="O164" s="4">
        <v>10.0</v>
      </c>
      <c r="P164" s="5" t="str">
        <f>VLOOKUP(B164,'Exportação AC'!A:F,2,FALSE)</f>
        <v>FacebookInstagram</v>
      </c>
      <c r="Q164" s="5" t="str">
        <f>VLOOKUP(B164,'Exportação AC'!A:F,3,FALSE)</f>
        <v>ads_auto</v>
      </c>
      <c r="R164" s="6" t="str">
        <f>VLOOKUP(B164,'Exportação AC'!A:F,4,FALSE)</f>
        <v>DEV3</v>
      </c>
      <c r="S164" s="6" t="str">
        <f>VLOOKUP(B164,'Exportação AC'!A:F,5,FALSE)</f>
        <v>int_programa</v>
      </c>
      <c r="T164" s="6" t="str">
        <f>VLOOKUP(B164,'Exportação AC'!A:F,6,FALSE)</f>
        <v>st_03</v>
      </c>
      <c r="U164" s="7">
        <f t="shared" si="1"/>
        <v>19</v>
      </c>
    </row>
    <row r="165">
      <c r="A165" s="3">
        <v>44792.968795381945</v>
      </c>
      <c r="B165" s="4" t="s">
        <v>989</v>
      </c>
      <c r="C165" s="4" t="s">
        <v>22</v>
      </c>
      <c r="D165" s="4" t="s">
        <v>610</v>
      </c>
      <c r="E165" s="4" t="s">
        <v>36</v>
      </c>
      <c r="F165" s="4" t="s">
        <v>990</v>
      </c>
      <c r="G165" s="4" t="s">
        <v>38</v>
      </c>
      <c r="H165" s="4" t="s">
        <v>991</v>
      </c>
      <c r="I165" s="4" t="s">
        <v>992</v>
      </c>
      <c r="J165" s="4" t="s">
        <v>49</v>
      </c>
      <c r="K165" s="4" t="s">
        <v>158</v>
      </c>
      <c r="L165" s="4" t="s">
        <v>993</v>
      </c>
      <c r="M165" s="4" t="s">
        <v>994</v>
      </c>
      <c r="N165" s="4" t="s">
        <v>995</v>
      </c>
      <c r="O165" s="4">
        <v>8.0</v>
      </c>
      <c r="P165" s="5" t="str">
        <f>VLOOKUP(B165,'Exportação AC'!A:F,2,FALSE)</f>
        <v>FacebookInstagram</v>
      </c>
      <c r="Q165" s="5" t="str">
        <f>VLOOKUP(B165,'Exportação AC'!A:F,3,FALSE)</f>
        <v>ads_auto</v>
      </c>
      <c r="R165" s="6" t="str">
        <f>VLOOKUP(B165,'Exportação AC'!A:F,4,FALSE)</f>
        <v>DEV3</v>
      </c>
      <c r="S165" s="6" t="str">
        <f>VLOOKUP(B165,'Exportação AC'!A:F,5,FALSE)</f>
        <v>LL_cadast_pdz</v>
      </c>
      <c r="T165" s="6" t="str">
        <f>VLOOKUP(B165,'Exportação AC'!A:F,6,FALSE)</f>
        <v>st_01</v>
      </c>
      <c r="U165" s="7">
        <f t="shared" si="1"/>
        <v>19</v>
      </c>
    </row>
    <row r="166">
      <c r="A166" s="3">
        <v>44793.00301417824</v>
      </c>
      <c r="B166" s="4" t="s">
        <v>996</v>
      </c>
      <c r="C166" s="4" t="s">
        <v>997</v>
      </c>
      <c r="D166" s="4" t="s">
        <v>46</v>
      </c>
      <c r="E166" s="4" t="s">
        <v>36</v>
      </c>
      <c r="F166" s="4" t="s">
        <v>998</v>
      </c>
      <c r="G166" s="4" t="s">
        <v>214</v>
      </c>
      <c r="H166" s="4" t="s">
        <v>213</v>
      </c>
      <c r="I166" s="4" t="s">
        <v>57</v>
      </c>
      <c r="J166" s="4" t="s">
        <v>49</v>
      </c>
      <c r="K166" s="4" t="s">
        <v>30</v>
      </c>
      <c r="L166" s="4" t="s">
        <v>999</v>
      </c>
      <c r="M166" s="4" t="s">
        <v>529</v>
      </c>
      <c r="N166" s="4" t="s">
        <v>1000</v>
      </c>
      <c r="O166" s="4">
        <v>9.0</v>
      </c>
      <c r="P166" s="5" t="str">
        <f>VLOOKUP(B166,'Exportação AC'!A:F,2,FALSE)</f>
        <v>FacebookInstagram</v>
      </c>
      <c r="Q166" s="5" t="str">
        <f>VLOOKUP(B166,'Exportação AC'!A:F,3,FALSE)</f>
        <v>ads_auto</v>
      </c>
      <c r="R166" s="6" t="str">
        <f>VLOOKUP(B166,'Exportação AC'!A:F,4,FALSE)</f>
        <v>DEV3</v>
      </c>
      <c r="S166" s="6" t="str">
        <f>VLOOKUP(B166,'Exportação AC'!A:F,5,FALSE)</f>
        <v>int_programa</v>
      </c>
      <c r="T166" s="6" t="str">
        <f>VLOOKUP(B166,'Exportação AC'!A:F,6,FALSE)</f>
        <v>st_03</v>
      </c>
      <c r="U166" s="7">
        <f t="shared" si="1"/>
        <v>20</v>
      </c>
    </row>
    <row r="167">
      <c r="A167" s="3">
        <v>44793.0619642824</v>
      </c>
      <c r="B167" s="4" t="s">
        <v>1001</v>
      </c>
      <c r="C167" s="4" t="s">
        <v>22</v>
      </c>
      <c r="D167" s="4" t="s">
        <v>35</v>
      </c>
      <c r="E167" s="4" t="s">
        <v>36</v>
      </c>
      <c r="F167" s="4" t="s">
        <v>1002</v>
      </c>
      <c r="G167" s="4" t="s">
        <v>251</v>
      </c>
      <c r="H167" s="4" t="s">
        <v>1003</v>
      </c>
      <c r="I167" s="4" t="s">
        <v>28</v>
      </c>
      <c r="J167" s="4" t="s">
        <v>49</v>
      </c>
      <c r="K167" s="4" t="s">
        <v>30</v>
      </c>
      <c r="L167" s="4" t="s">
        <v>1004</v>
      </c>
      <c r="M167" s="4" t="s">
        <v>772</v>
      </c>
      <c r="N167" s="4" t="s">
        <v>1005</v>
      </c>
      <c r="O167" s="4">
        <v>10.0</v>
      </c>
      <c r="P167" s="5" t="str">
        <f>VLOOKUP(B167,'Exportação AC'!A:F,2,FALSE)</f>
        <v>FacebookInstagram</v>
      </c>
      <c r="Q167" s="5" t="str">
        <f>VLOOKUP(B167,'Exportação AC'!A:F,3,FALSE)</f>
        <v>ads_auto</v>
      </c>
      <c r="R167" s="6" t="str">
        <f>VLOOKUP(B167,'Exportação AC'!A:F,4,FALSE)</f>
        <v>DEV3</v>
      </c>
      <c r="S167" s="6" t="str">
        <f>VLOOKUP(B167,'Exportação AC'!A:F,5,FALSE)</f>
        <v>int_programa</v>
      </c>
      <c r="T167" s="6" t="str">
        <f>VLOOKUP(B167,'Exportação AC'!A:F,6,FALSE)</f>
        <v>st_03</v>
      </c>
      <c r="U167" s="7">
        <f t="shared" si="1"/>
        <v>20</v>
      </c>
    </row>
    <row r="168">
      <c r="A168" s="3">
        <v>44793.077827615736</v>
      </c>
      <c r="B168" s="4" t="s">
        <v>1006</v>
      </c>
      <c r="C168" s="4" t="s">
        <v>54</v>
      </c>
      <c r="D168" s="4" t="s">
        <v>46</v>
      </c>
      <c r="E168" s="4" t="s">
        <v>36</v>
      </c>
      <c r="F168" s="4" t="s">
        <v>1007</v>
      </c>
      <c r="G168" s="4" t="s">
        <v>38</v>
      </c>
      <c r="H168" s="4" t="s">
        <v>1008</v>
      </c>
      <c r="I168" s="4" t="s">
        <v>40</v>
      </c>
      <c r="J168" s="4" t="s">
        <v>49</v>
      </c>
      <c r="K168" s="4" t="s">
        <v>158</v>
      </c>
      <c r="L168" s="4" t="s">
        <v>1009</v>
      </c>
      <c r="M168" s="4" t="s">
        <v>1010</v>
      </c>
      <c r="N168" s="4" t="s">
        <v>529</v>
      </c>
      <c r="O168" s="4">
        <v>10.0</v>
      </c>
      <c r="P168" s="5" t="str">
        <f>VLOOKUP(B168,'Exportação AC'!A:F,2,FALSE)</f>
        <v/>
      </c>
      <c r="Q168" s="5" t="str">
        <f>VLOOKUP(B168,'Exportação AC'!A:F,3,FALSE)</f>
        <v/>
      </c>
      <c r="R168" s="6" t="str">
        <f>VLOOKUP(B168,'Exportação AC'!A:F,4,FALSE)</f>
        <v/>
      </c>
      <c r="S168" s="6" t="str">
        <f>VLOOKUP(B168,'Exportação AC'!A:F,5,FALSE)</f>
        <v/>
      </c>
      <c r="T168" s="6" t="str">
        <f>VLOOKUP(B168,'Exportação AC'!A:F,6,FALSE)</f>
        <v/>
      </c>
      <c r="U168" s="7">
        <f t="shared" si="1"/>
        <v>20</v>
      </c>
    </row>
    <row r="169">
      <c r="A169" s="3">
        <v>44793.283385104165</v>
      </c>
      <c r="B169" s="4" t="s">
        <v>1011</v>
      </c>
      <c r="C169" s="4" t="s">
        <v>22</v>
      </c>
      <c r="D169" s="4" t="s">
        <v>23</v>
      </c>
      <c r="E169" s="4" t="s">
        <v>36</v>
      </c>
      <c r="F169" s="4" t="s">
        <v>37</v>
      </c>
      <c r="G169" s="4" t="s">
        <v>102</v>
      </c>
      <c r="H169" s="4" t="s">
        <v>1012</v>
      </c>
      <c r="I169" s="4" t="s">
        <v>57</v>
      </c>
      <c r="J169" s="4" t="s">
        <v>49</v>
      </c>
      <c r="K169" s="4" t="s">
        <v>30</v>
      </c>
      <c r="L169" s="4" t="s">
        <v>1013</v>
      </c>
      <c r="M169" s="4" t="s">
        <v>1014</v>
      </c>
      <c r="N169" s="4" t="s">
        <v>1015</v>
      </c>
      <c r="O169" s="4">
        <v>10.0</v>
      </c>
      <c r="P169" s="5" t="str">
        <f>VLOOKUP(B169,'Exportação AC'!A:F,2,FALSE)</f>
        <v>FacebookInstagram</v>
      </c>
      <c r="Q169" s="5" t="str">
        <f>VLOOKUP(B169,'Exportação AC'!A:F,3,FALSE)</f>
        <v>ads_auto</v>
      </c>
      <c r="R169" s="6" t="str">
        <f>VLOOKUP(B169,'Exportação AC'!A:F,4,FALSE)</f>
        <v>DEV3</v>
      </c>
      <c r="S169" s="6" t="str">
        <f>VLOOKUP(B169,'Exportação AC'!A:F,5,FALSE)</f>
        <v>int_programa</v>
      </c>
      <c r="T169" s="6" t="str">
        <f>VLOOKUP(B169,'Exportação AC'!A:F,6,FALSE)</f>
        <v>st_02</v>
      </c>
      <c r="U169" s="7">
        <f t="shared" si="1"/>
        <v>20</v>
      </c>
    </row>
    <row r="170">
      <c r="A170" s="3">
        <v>44793.29461726852</v>
      </c>
      <c r="B170" s="4" t="s">
        <v>1016</v>
      </c>
      <c r="C170" s="4" t="s">
        <v>22</v>
      </c>
      <c r="D170" s="4" t="s">
        <v>23</v>
      </c>
      <c r="E170" s="4" t="s">
        <v>36</v>
      </c>
      <c r="F170" s="4" t="s">
        <v>1017</v>
      </c>
      <c r="G170" s="4" t="s">
        <v>102</v>
      </c>
      <c r="H170" s="4" t="s">
        <v>1018</v>
      </c>
      <c r="I170" s="4" t="s">
        <v>117</v>
      </c>
      <c r="J170" s="4" t="s">
        <v>49</v>
      </c>
      <c r="K170" s="4" t="s">
        <v>30</v>
      </c>
      <c r="L170" s="4" t="s">
        <v>1019</v>
      </c>
      <c r="M170" s="4" t="s">
        <v>1020</v>
      </c>
      <c r="N170" s="4" t="s">
        <v>1021</v>
      </c>
      <c r="O170" s="4">
        <v>7.0</v>
      </c>
      <c r="P170" s="5" t="str">
        <f>VLOOKUP(B170,'Exportação AC'!A:F,2,FALSE)</f>
        <v>FacebookInstagram</v>
      </c>
      <c r="Q170" s="5" t="str">
        <f>VLOOKUP(B170,'Exportação AC'!A:F,3,FALSE)</f>
        <v>ads_auto</v>
      </c>
      <c r="R170" s="6" t="str">
        <f>VLOOKUP(B170,'Exportação AC'!A:F,4,FALSE)</f>
        <v>DEV3</v>
      </c>
      <c r="S170" s="6" t="str">
        <f>VLOOKUP(B170,'Exportação AC'!A:F,5,FALSE)</f>
        <v>int_programa</v>
      </c>
      <c r="T170" s="6" t="str">
        <f>VLOOKUP(B170,'Exportação AC'!A:F,6,FALSE)</f>
        <v>st_03</v>
      </c>
      <c r="U170" s="7">
        <f t="shared" si="1"/>
        <v>20</v>
      </c>
    </row>
    <row r="171">
      <c r="A171" s="3">
        <v>44793.30719766204</v>
      </c>
      <c r="B171" s="4" t="s">
        <v>1022</v>
      </c>
      <c r="C171" s="4" t="s">
        <v>22</v>
      </c>
      <c r="D171" s="4" t="s">
        <v>35</v>
      </c>
      <c r="E171" s="4" t="s">
        <v>24</v>
      </c>
      <c r="F171" s="4" t="s">
        <v>37</v>
      </c>
      <c r="G171" s="4" t="s">
        <v>26</v>
      </c>
      <c r="H171" s="4" t="s">
        <v>1023</v>
      </c>
      <c r="I171" s="4" t="s">
        <v>57</v>
      </c>
      <c r="J171" s="4" t="s">
        <v>49</v>
      </c>
      <c r="K171" s="4" t="s">
        <v>30</v>
      </c>
      <c r="L171" s="4" t="s">
        <v>1024</v>
      </c>
      <c r="M171" s="4" t="s">
        <v>1025</v>
      </c>
      <c r="N171" s="4" t="s">
        <v>1026</v>
      </c>
      <c r="O171" s="4">
        <v>9.0</v>
      </c>
      <c r="P171" s="5" t="str">
        <f>VLOOKUP(B171,'Exportação AC'!A:F,2,FALSE)</f>
        <v>FacebookInstagram</v>
      </c>
      <c r="Q171" s="5" t="str">
        <f>VLOOKUP(B171,'Exportação AC'!A:F,3,FALSE)</f>
        <v>ads_auto</v>
      </c>
      <c r="R171" s="6" t="str">
        <f>VLOOKUP(B171,'Exportação AC'!A:F,4,FALSE)</f>
        <v>DEV3</v>
      </c>
      <c r="S171" s="6" t="str">
        <f>VLOOKUP(B171,'Exportação AC'!A:F,5,FALSE)</f>
        <v>int_programa</v>
      </c>
      <c r="T171" s="6" t="str">
        <f>VLOOKUP(B171,'Exportação AC'!A:F,6,FALSE)</f>
        <v>21_h_capt_new</v>
      </c>
      <c r="U171" s="7">
        <f t="shared" si="1"/>
        <v>20</v>
      </c>
    </row>
    <row r="172">
      <c r="A172" s="3">
        <v>44793.31215694445</v>
      </c>
      <c r="B172" s="4" t="s">
        <v>1027</v>
      </c>
      <c r="C172" s="4" t="s">
        <v>22</v>
      </c>
      <c r="D172" s="4" t="s">
        <v>35</v>
      </c>
      <c r="E172" s="4" t="s">
        <v>24</v>
      </c>
      <c r="F172" s="4" t="s">
        <v>1028</v>
      </c>
      <c r="G172" s="4" t="s">
        <v>26</v>
      </c>
      <c r="H172" s="4" t="s">
        <v>1029</v>
      </c>
      <c r="I172" s="4" t="s">
        <v>57</v>
      </c>
      <c r="J172" s="4" t="s">
        <v>41</v>
      </c>
      <c r="K172" s="4" t="s">
        <v>30</v>
      </c>
      <c r="L172" s="4" t="s">
        <v>1030</v>
      </c>
      <c r="M172" s="4" t="s">
        <v>1031</v>
      </c>
      <c r="N172" s="4" t="s">
        <v>1032</v>
      </c>
      <c r="O172" s="4">
        <v>8.0</v>
      </c>
      <c r="P172" s="5" t="str">
        <f>VLOOKUP(B172,'Exportação AC'!A:F,2,FALSE)</f>
        <v>FacebookInstagram</v>
      </c>
      <c r="Q172" s="5" t="str">
        <f>VLOOKUP(B172,'Exportação AC'!A:F,3,FALSE)</f>
        <v>ads_auto</v>
      </c>
      <c r="R172" s="6" t="str">
        <f>VLOOKUP(B172,'Exportação AC'!A:F,4,FALSE)</f>
        <v>DEV3</v>
      </c>
      <c r="S172" s="6" t="str">
        <f>VLOOKUP(B172,'Exportação AC'!A:F,5,FALSE)</f>
        <v>int_programa</v>
      </c>
      <c r="T172" s="6" t="str">
        <f>VLOOKUP(B172,'Exportação AC'!A:F,6,FALSE)</f>
        <v>21_h_capt_new</v>
      </c>
      <c r="U172" s="7">
        <f t="shared" si="1"/>
        <v>20</v>
      </c>
    </row>
    <row r="173">
      <c r="A173" s="3">
        <v>44793.31534814815</v>
      </c>
      <c r="B173" s="4" t="s">
        <v>1033</v>
      </c>
      <c r="C173" s="4" t="s">
        <v>22</v>
      </c>
      <c r="D173" s="4" t="s">
        <v>23</v>
      </c>
      <c r="E173" s="4" t="s">
        <v>24</v>
      </c>
      <c r="F173" s="4" t="s">
        <v>1034</v>
      </c>
      <c r="G173" s="4" t="s">
        <v>102</v>
      </c>
      <c r="H173" s="4" t="s">
        <v>1035</v>
      </c>
      <c r="I173" s="4" t="s">
        <v>117</v>
      </c>
      <c r="J173" s="4" t="s">
        <v>49</v>
      </c>
      <c r="K173" s="4" t="s">
        <v>30</v>
      </c>
      <c r="L173" s="4" t="s">
        <v>1036</v>
      </c>
      <c r="M173" s="4" t="s">
        <v>1037</v>
      </c>
      <c r="N173" s="4" t="s">
        <v>1038</v>
      </c>
      <c r="O173" s="4">
        <v>10.0</v>
      </c>
      <c r="P173" s="5" t="str">
        <f>VLOOKUP(B173,'Exportação AC'!A:F,2,FALSE)</f>
        <v>FacebookInstagram</v>
      </c>
      <c r="Q173" s="5" t="str">
        <f>VLOOKUP(B173,'Exportação AC'!A:F,3,FALSE)</f>
        <v>ads_auto</v>
      </c>
      <c r="R173" s="6" t="str">
        <f>VLOOKUP(B173,'Exportação AC'!A:F,4,FALSE)</f>
        <v>DEV3</v>
      </c>
      <c r="S173" s="6" t="str">
        <f>VLOOKUP(B173,'Exportação AC'!A:F,5,FALSE)</f>
        <v>int_programa</v>
      </c>
      <c r="T173" s="6" t="str">
        <f>VLOOKUP(B173,'Exportação AC'!A:F,6,FALSE)</f>
        <v>21_h_capt_new</v>
      </c>
      <c r="U173" s="7">
        <f t="shared" si="1"/>
        <v>20</v>
      </c>
    </row>
    <row r="174">
      <c r="A174" s="3">
        <v>44793.31928056713</v>
      </c>
      <c r="B174" s="4" t="s">
        <v>1039</v>
      </c>
      <c r="C174" s="4" t="s">
        <v>22</v>
      </c>
      <c r="D174" s="4" t="s">
        <v>23</v>
      </c>
      <c r="E174" s="4" t="s">
        <v>24</v>
      </c>
      <c r="F174" s="4" t="s">
        <v>1040</v>
      </c>
      <c r="G174" s="4" t="s">
        <v>102</v>
      </c>
      <c r="H174" s="4" t="s">
        <v>1041</v>
      </c>
      <c r="I174" s="4" t="s">
        <v>40</v>
      </c>
      <c r="J174" s="4" t="s">
        <v>49</v>
      </c>
      <c r="K174" s="4" t="s">
        <v>30</v>
      </c>
      <c r="L174" s="4" t="s">
        <v>1042</v>
      </c>
      <c r="M174" s="4" t="s">
        <v>1043</v>
      </c>
      <c r="N174" s="4" t="s">
        <v>1044</v>
      </c>
      <c r="O174" s="4">
        <v>10.0</v>
      </c>
      <c r="P174" s="5" t="str">
        <f>VLOOKUP(B174,'Exportação AC'!A:F,2,FALSE)</f>
        <v>FacebookInstagram</v>
      </c>
      <c r="Q174" s="5" t="str">
        <f>VLOOKUP(B174,'Exportação AC'!A:F,3,FALSE)</f>
        <v>ads_auto</v>
      </c>
      <c r="R174" s="6" t="str">
        <f>VLOOKUP(B174,'Exportação AC'!A:F,4,FALSE)</f>
        <v>DEV3</v>
      </c>
      <c r="S174" s="6" t="str">
        <f>VLOOKUP(B174,'Exportação AC'!A:F,5,FALSE)</f>
        <v>int_programa</v>
      </c>
      <c r="T174" s="6" t="str">
        <f>VLOOKUP(B174,'Exportação AC'!A:F,6,FALSE)</f>
        <v>st_03</v>
      </c>
      <c r="U174" s="7">
        <f t="shared" si="1"/>
        <v>20</v>
      </c>
    </row>
    <row r="175">
      <c r="A175" s="3">
        <v>44793.36523285879</v>
      </c>
      <c r="B175" s="4" t="s">
        <v>1045</v>
      </c>
      <c r="C175" s="4" t="s">
        <v>22</v>
      </c>
      <c r="D175" s="4" t="s">
        <v>23</v>
      </c>
      <c r="E175" s="4" t="s">
        <v>36</v>
      </c>
      <c r="F175" s="4" t="s">
        <v>1046</v>
      </c>
      <c r="G175" s="4" t="s">
        <v>26</v>
      </c>
      <c r="H175" s="4" t="s">
        <v>1047</v>
      </c>
      <c r="I175" s="4" t="s">
        <v>28</v>
      </c>
      <c r="J175" s="4" t="s">
        <v>29</v>
      </c>
      <c r="K175" s="4" t="s">
        <v>96</v>
      </c>
      <c r="L175" s="4" t="s">
        <v>1048</v>
      </c>
      <c r="M175" s="4" t="s">
        <v>1049</v>
      </c>
      <c r="N175" s="4" t="s">
        <v>1050</v>
      </c>
      <c r="O175" s="4">
        <v>10.0</v>
      </c>
      <c r="P175" s="5" t="str">
        <f>VLOOKUP(B175,'Exportação AC'!A:F,2,FALSE)</f>
        <v>#N/A</v>
      </c>
      <c r="Q175" s="5" t="str">
        <f>VLOOKUP(B175,'Exportação AC'!A:F,3,FALSE)</f>
        <v>#N/A</v>
      </c>
      <c r="R175" s="6" t="str">
        <f>VLOOKUP(B175,'Exportação AC'!A:F,4,FALSE)</f>
        <v>#N/A</v>
      </c>
      <c r="S175" s="6" t="str">
        <f>VLOOKUP(B175,'Exportação AC'!A:F,5,FALSE)</f>
        <v>#N/A</v>
      </c>
      <c r="T175" s="6" t="str">
        <f>VLOOKUP(B175,'Exportação AC'!A:F,6,FALSE)</f>
        <v>#N/A</v>
      </c>
      <c r="U175" s="7">
        <f t="shared" si="1"/>
        <v>20</v>
      </c>
    </row>
    <row r="176">
      <c r="A176" s="3">
        <v>44793.38702761574</v>
      </c>
      <c r="B176" s="4" t="s">
        <v>1051</v>
      </c>
      <c r="C176" s="4" t="s">
        <v>22</v>
      </c>
      <c r="D176" s="4" t="s">
        <v>23</v>
      </c>
      <c r="E176" s="4" t="s">
        <v>36</v>
      </c>
      <c r="F176" s="4" t="s">
        <v>1052</v>
      </c>
      <c r="G176" s="4" t="s">
        <v>26</v>
      </c>
      <c r="H176" s="4" t="s">
        <v>1053</v>
      </c>
      <c r="I176" s="4" t="s">
        <v>117</v>
      </c>
      <c r="J176" s="4" t="s">
        <v>49</v>
      </c>
      <c r="K176" s="4" t="s">
        <v>30</v>
      </c>
      <c r="L176" s="4" t="s">
        <v>1054</v>
      </c>
      <c r="M176" s="4" t="s">
        <v>1055</v>
      </c>
      <c r="N176" s="4" t="s">
        <v>1056</v>
      </c>
      <c r="O176" s="4">
        <v>9.0</v>
      </c>
      <c r="P176" s="5" t="str">
        <f>VLOOKUP(B176,'Exportação AC'!A:F,2,FALSE)</f>
        <v>FacebookInstagram</v>
      </c>
      <c r="Q176" s="5" t="str">
        <f>VLOOKUP(B176,'Exportação AC'!A:F,3,FALSE)</f>
        <v>ads_auto</v>
      </c>
      <c r="R176" s="6" t="str">
        <f>VLOOKUP(B176,'Exportação AC'!A:F,4,FALSE)</f>
        <v>DEV3</v>
      </c>
      <c r="S176" s="6" t="str">
        <f>VLOOKUP(B176,'Exportação AC'!A:F,5,FALSE)</f>
        <v>int_programa</v>
      </c>
      <c r="T176" s="6" t="str">
        <f>VLOOKUP(B176,'Exportação AC'!A:F,6,FALSE)</f>
        <v>st_02</v>
      </c>
      <c r="U176" s="7">
        <f t="shared" si="1"/>
        <v>20</v>
      </c>
    </row>
    <row r="177">
      <c r="A177" s="3">
        <v>44793.411289791664</v>
      </c>
      <c r="B177" s="4" t="s">
        <v>1057</v>
      </c>
      <c r="C177" s="4" t="s">
        <v>54</v>
      </c>
      <c r="D177" s="4" t="s">
        <v>35</v>
      </c>
      <c r="E177" s="4" t="s">
        <v>24</v>
      </c>
      <c r="F177" s="4" t="s">
        <v>1058</v>
      </c>
      <c r="G177" s="4" t="s">
        <v>251</v>
      </c>
      <c r="H177" s="4" t="s">
        <v>1059</v>
      </c>
      <c r="I177" s="4" t="s">
        <v>28</v>
      </c>
      <c r="J177" s="4" t="s">
        <v>49</v>
      </c>
      <c r="K177" s="4" t="s">
        <v>30</v>
      </c>
      <c r="L177" s="4" t="s">
        <v>462</v>
      </c>
      <c r="M177" s="4" t="s">
        <v>1060</v>
      </c>
      <c r="N177" s="4" t="s">
        <v>1061</v>
      </c>
      <c r="O177" s="4">
        <v>7.0</v>
      </c>
      <c r="P177" s="5" t="str">
        <f>VLOOKUP(B177,'Exportação AC'!A:F,2,FALSE)</f>
        <v/>
      </c>
      <c r="Q177" s="5" t="str">
        <f>VLOOKUP(B177,'Exportação AC'!A:F,3,FALSE)</f>
        <v/>
      </c>
      <c r="R177" s="6" t="str">
        <f>VLOOKUP(B177,'Exportação AC'!A:F,4,FALSE)</f>
        <v/>
      </c>
      <c r="S177" s="6" t="str">
        <f>VLOOKUP(B177,'Exportação AC'!A:F,5,FALSE)</f>
        <v/>
      </c>
      <c r="T177" s="6" t="str">
        <f>VLOOKUP(B177,'Exportação AC'!A:F,6,FALSE)</f>
        <v/>
      </c>
      <c r="U177" s="7">
        <f t="shared" si="1"/>
        <v>20</v>
      </c>
    </row>
    <row r="178">
      <c r="A178" s="3">
        <v>44793.46448052084</v>
      </c>
      <c r="B178" s="4" t="s">
        <v>1062</v>
      </c>
      <c r="C178" s="4" t="s">
        <v>22</v>
      </c>
      <c r="D178" s="4" t="s">
        <v>23</v>
      </c>
      <c r="E178" s="4" t="s">
        <v>24</v>
      </c>
      <c r="F178" s="4" t="s">
        <v>1063</v>
      </c>
      <c r="G178" s="4" t="s">
        <v>38</v>
      </c>
      <c r="H178" s="4" t="s">
        <v>39</v>
      </c>
      <c r="I178" s="4" t="s">
        <v>57</v>
      </c>
      <c r="J178" s="4" t="s">
        <v>41</v>
      </c>
      <c r="K178" s="4" t="s">
        <v>30</v>
      </c>
      <c r="L178" s="4" t="s">
        <v>1064</v>
      </c>
      <c r="M178" s="4" t="s">
        <v>1065</v>
      </c>
      <c r="N178" s="4" t="s">
        <v>1066</v>
      </c>
      <c r="O178" s="4">
        <v>10.0</v>
      </c>
      <c r="P178" s="5" t="str">
        <f>VLOOKUP(B178,'Exportação AC'!A:F,2,FALSE)</f>
        <v>FacebookInstagram</v>
      </c>
      <c r="Q178" s="5" t="str">
        <f>VLOOKUP(B178,'Exportação AC'!A:F,3,FALSE)</f>
        <v>ads_auto</v>
      </c>
      <c r="R178" s="6" t="str">
        <f>VLOOKUP(B178,'Exportação AC'!A:F,4,FALSE)</f>
        <v>DEV3</v>
      </c>
      <c r="S178" s="6" t="str">
        <f>VLOOKUP(B178,'Exportação AC'!A:F,5,FALSE)</f>
        <v>int_programa</v>
      </c>
      <c r="T178" s="6" t="str">
        <f>VLOOKUP(B178,'Exportação AC'!A:F,6,FALSE)</f>
        <v>st_01</v>
      </c>
      <c r="U178" s="7">
        <f t="shared" si="1"/>
        <v>20</v>
      </c>
    </row>
    <row r="179">
      <c r="A179" s="3">
        <v>44793.49002395834</v>
      </c>
      <c r="B179" s="4" t="s">
        <v>1067</v>
      </c>
      <c r="C179" s="4" t="s">
        <v>22</v>
      </c>
      <c r="D179" s="4" t="s">
        <v>71</v>
      </c>
      <c r="E179" s="4" t="s">
        <v>24</v>
      </c>
      <c r="F179" s="4" t="s">
        <v>1068</v>
      </c>
      <c r="G179" s="4" t="s">
        <v>251</v>
      </c>
      <c r="H179" s="4" t="s">
        <v>1069</v>
      </c>
      <c r="I179" s="4" t="s">
        <v>28</v>
      </c>
      <c r="J179" s="4" t="s">
        <v>49</v>
      </c>
      <c r="K179" s="4" t="s">
        <v>30</v>
      </c>
      <c r="L179" s="4" t="s">
        <v>1070</v>
      </c>
      <c r="M179" s="4" t="s">
        <v>1071</v>
      </c>
      <c r="N179" s="4" t="s">
        <v>1072</v>
      </c>
      <c r="O179" s="4">
        <v>8.0</v>
      </c>
      <c r="P179" s="5" t="str">
        <f>VLOOKUP(B179,'Exportação AC'!A:F,2,FALSE)</f>
        <v>FacebookInstagram</v>
      </c>
      <c r="Q179" s="5" t="str">
        <f>VLOOKUP(B179,'Exportação AC'!A:F,3,FALSE)</f>
        <v>ads_auto</v>
      </c>
      <c r="R179" s="6" t="str">
        <f>VLOOKUP(B179,'Exportação AC'!A:F,4,FALSE)</f>
        <v>DEV3</v>
      </c>
      <c r="S179" s="6" t="str">
        <f>VLOOKUP(B179,'Exportação AC'!A:F,5,FALSE)</f>
        <v>int_programa</v>
      </c>
      <c r="T179" s="6" t="str">
        <f>VLOOKUP(B179,'Exportação AC'!A:F,6,FALSE)</f>
        <v>st_02</v>
      </c>
      <c r="U179" s="7">
        <f t="shared" si="1"/>
        <v>20</v>
      </c>
    </row>
    <row r="180">
      <c r="A180" s="3">
        <v>44793.505641446754</v>
      </c>
      <c r="B180" s="4" t="s">
        <v>1073</v>
      </c>
      <c r="C180" s="4" t="s">
        <v>22</v>
      </c>
      <c r="D180" s="4" t="s">
        <v>46</v>
      </c>
      <c r="E180" s="4" t="s">
        <v>36</v>
      </c>
      <c r="F180" s="4" t="s">
        <v>1074</v>
      </c>
      <c r="G180" s="4" t="s">
        <v>26</v>
      </c>
      <c r="H180" s="4" t="s">
        <v>1075</v>
      </c>
      <c r="I180" s="4" t="s">
        <v>57</v>
      </c>
      <c r="J180" s="4" t="s">
        <v>49</v>
      </c>
      <c r="K180" s="4" t="s">
        <v>158</v>
      </c>
      <c r="L180" s="4" t="s">
        <v>1076</v>
      </c>
      <c r="M180" s="4" t="s">
        <v>1077</v>
      </c>
      <c r="N180" s="4" t="s">
        <v>1078</v>
      </c>
      <c r="O180" s="4">
        <v>10.0</v>
      </c>
      <c r="P180" s="5" t="str">
        <f>VLOOKUP(B180,'Exportação AC'!A:F,2,FALSE)</f>
        <v>FacebookInstagram</v>
      </c>
      <c r="Q180" s="5" t="str">
        <f>VLOOKUP(B180,'Exportação AC'!A:F,3,FALSE)</f>
        <v>ads_auto</v>
      </c>
      <c r="R180" s="6" t="str">
        <f>VLOOKUP(B180,'Exportação AC'!A:F,4,FALSE)</f>
        <v>DEV3</v>
      </c>
      <c r="S180" s="6" t="str">
        <f>VLOOKUP(B180,'Exportação AC'!A:F,5,FALSE)</f>
        <v>int_programa</v>
      </c>
      <c r="T180" s="6" t="str">
        <f>VLOOKUP(B180,'Exportação AC'!A:F,6,FALSE)</f>
        <v>st_02</v>
      </c>
      <c r="U180" s="7">
        <f t="shared" si="1"/>
        <v>20</v>
      </c>
    </row>
    <row r="181">
      <c r="A181" s="3">
        <v>44793.509682766206</v>
      </c>
      <c r="B181" s="4" t="s">
        <v>1079</v>
      </c>
      <c r="C181" s="4" t="s">
        <v>22</v>
      </c>
      <c r="D181" s="4" t="s">
        <v>23</v>
      </c>
      <c r="E181" s="4" t="s">
        <v>36</v>
      </c>
      <c r="F181" s="4" t="s">
        <v>1034</v>
      </c>
      <c r="G181" s="4" t="s">
        <v>38</v>
      </c>
      <c r="H181" s="4" t="s">
        <v>1080</v>
      </c>
      <c r="I181" s="4" t="s">
        <v>28</v>
      </c>
      <c r="J181" s="4" t="s">
        <v>49</v>
      </c>
      <c r="K181" s="4" t="s">
        <v>96</v>
      </c>
      <c r="L181" s="4" t="s">
        <v>1081</v>
      </c>
      <c r="M181" s="4" t="s">
        <v>1082</v>
      </c>
      <c r="N181" s="4" t="s">
        <v>1083</v>
      </c>
      <c r="O181" s="4">
        <v>10.0</v>
      </c>
      <c r="P181" s="5" t="str">
        <f>VLOOKUP(B181,'Exportação AC'!A:F,2,FALSE)</f>
        <v>FacebookInstagram</v>
      </c>
      <c r="Q181" s="5" t="str">
        <f>VLOOKUP(B181,'Exportação AC'!A:F,3,FALSE)</f>
        <v>ads_auto</v>
      </c>
      <c r="R181" s="6" t="str">
        <f>VLOOKUP(B181,'Exportação AC'!A:F,4,FALSE)</f>
        <v>DEV3</v>
      </c>
      <c r="S181" s="6" t="str">
        <f>VLOOKUP(B181,'Exportação AC'!A:F,5,FALSE)</f>
        <v>int_programa</v>
      </c>
      <c r="T181" s="6" t="str">
        <f>VLOOKUP(B181,'Exportação AC'!A:F,6,FALSE)</f>
        <v>st_02</v>
      </c>
      <c r="U181" s="7">
        <f t="shared" si="1"/>
        <v>20</v>
      </c>
    </row>
    <row r="182">
      <c r="A182" s="3">
        <v>44793.547336840275</v>
      </c>
      <c r="B182" s="4" t="s">
        <v>1084</v>
      </c>
      <c r="C182" s="4" t="s">
        <v>22</v>
      </c>
      <c r="D182" s="4" t="s">
        <v>610</v>
      </c>
      <c r="E182" s="4" t="s">
        <v>36</v>
      </c>
      <c r="F182" s="4" t="s">
        <v>1085</v>
      </c>
      <c r="G182" s="4" t="s">
        <v>38</v>
      </c>
      <c r="H182" s="4" t="s">
        <v>56</v>
      </c>
      <c r="I182" s="4" t="s">
        <v>117</v>
      </c>
      <c r="J182" s="4" t="s">
        <v>49</v>
      </c>
      <c r="K182" s="4" t="s">
        <v>158</v>
      </c>
      <c r="L182" s="4" t="s">
        <v>1086</v>
      </c>
      <c r="M182" s="4" t="s">
        <v>1031</v>
      </c>
      <c r="N182" s="4" t="s">
        <v>1087</v>
      </c>
      <c r="O182" s="4">
        <v>9.0</v>
      </c>
      <c r="P182" s="5" t="str">
        <f>VLOOKUP(B182,'Exportação AC'!A:F,2,FALSE)</f>
        <v>FacebookInstagram</v>
      </c>
      <c r="Q182" s="5" t="str">
        <f>VLOOKUP(B182,'Exportação AC'!A:F,3,FALSE)</f>
        <v>ads_auto</v>
      </c>
      <c r="R182" s="6" t="str">
        <f>VLOOKUP(B182,'Exportação AC'!A:F,4,FALSE)</f>
        <v>DEV3</v>
      </c>
      <c r="S182" s="6" t="str">
        <f>VLOOKUP(B182,'Exportação AC'!A:F,5,FALSE)</f>
        <v>int_programa</v>
      </c>
      <c r="T182" s="6" t="str">
        <f>VLOOKUP(B182,'Exportação AC'!A:F,6,FALSE)</f>
        <v>21_h_capt_new</v>
      </c>
      <c r="U182" s="7">
        <f t="shared" si="1"/>
        <v>20</v>
      </c>
    </row>
    <row r="183">
      <c r="A183" s="3">
        <v>44793.56106984954</v>
      </c>
      <c r="B183" s="4" t="s">
        <v>1088</v>
      </c>
      <c r="C183" s="4" t="s">
        <v>54</v>
      </c>
      <c r="D183" s="4" t="s">
        <v>23</v>
      </c>
      <c r="E183" s="4" t="s">
        <v>24</v>
      </c>
      <c r="F183" s="4" t="s">
        <v>37</v>
      </c>
      <c r="G183" s="4" t="s">
        <v>26</v>
      </c>
      <c r="H183" s="4" t="s">
        <v>688</v>
      </c>
      <c r="I183" s="4" t="s">
        <v>28</v>
      </c>
      <c r="J183" s="4" t="s">
        <v>49</v>
      </c>
      <c r="K183" s="4" t="s">
        <v>30</v>
      </c>
      <c r="L183" s="4" t="s">
        <v>1089</v>
      </c>
      <c r="M183" s="4" t="s">
        <v>1090</v>
      </c>
      <c r="N183" s="4" t="s">
        <v>1091</v>
      </c>
      <c r="O183" s="4">
        <v>10.0</v>
      </c>
      <c r="P183" s="5" t="str">
        <f>VLOOKUP(B183,'Exportação AC'!A:F,2,FALSE)</f>
        <v>FacebookInstagram</v>
      </c>
      <c r="Q183" s="5" t="str">
        <f>VLOOKUP(B183,'Exportação AC'!A:F,3,FALSE)</f>
        <v>ads_auto</v>
      </c>
      <c r="R183" s="6" t="str">
        <f>VLOOKUP(B183,'Exportação AC'!A:F,4,FALSE)</f>
        <v>DEV3</v>
      </c>
      <c r="S183" s="6" t="str">
        <f>VLOOKUP(B183,'Exportação AC'!A:F,5,FALSE)</f>
        <v>int_programa</v>
      </c>
      <c r="T183" s="6" t="str">
        <f>VLOOKUP(B183,'Exportação AC'!A:F,6,FALSE)</f>
        <v>st_03</v>
      </c>
      <c r="U183" s="7">
        <f t="shared" si="1"/>
        <v>20</v>
      </c>
    </row>
    <row r="184">
      <c r="A184" s="3">
        <v>44793.56817979166</v>
      </c>
      <c r="B184" s="4" t="s">
        <v>1092</v>
      </c>
      <c r="C184" s="4" t="s">
        <v>22</v>
      </c>
      <c r="D184" s="4" t="s">
        <v>46</v>
      </c>
      <c r="E184" s="4" t="s">
        <v>36</v>
      </c>
      <c r="F184" s="4" t="s">
        <v>1093</v>
      </c>
      <c r="G184" s="4" t="s">
        <v>26</v>
      </c>
      <c r="H184" s="4" t="s">
        <v>1094</v>
      </c>
      <c r="I184" s="4" t="s">
        <v>28</v>
      </c>
      <c r="J184" s="4" t="s">
        <v>41</v>
      </c>
      <c r="K184" s="4" t="s">
        <v>96</v>
      </c>
      <c r="L184" s="4" t="s">
        <v>1095</v>
      </c>
      <c r="M184" s="4" t="s">
        <v>1096</v>
      </c>
      <c r="N184" s="4" t="s">
        <v>1097</v>
      </c>
      <c r="O184" s="4">
        <v>10.0</v>
      </c>
      <c r="P184" s="5" t="str">
        <f>VLOOKUP(B184,'Exportação AC'!A:F,2,FALSE)</f>
        <v>Instagram</v>
      </c>
      <c r="Q184" s="5" t="str">
        <f>VLOOKUP(B184,'Exportação AC'!A:F,3,FALSE)</f>
        <v>org_direct</v>
      </c>
      <c r="R184" s="6" t="str">
        <f>VLOOKUP(B184,'Exportação AC'!A:F,4,FALSE)</f>
        <v>DEV3</v>
      </c>
      <c r="S184" s="6" t="str">
        <f>VLOOKUP(B184,'Exportação AC'!A:F,5,FALSE)</f>
        <v/>
      </c>
      <c r="T184" s="6" t="str">
        <f>VLOOKUP(B184,'Exportação AC'!A:F,6,FALSE)</f>
        <v/>
      </c>
      <c r="U184" s="7">
        <f t="shared" si="1"/>
        <v>20</v>
      </c>
    </row>
    <row r="185">
      <c r="A185" s="3">
        <v>44793.572106527776</v>
      </c>
      <c r="B185" s="4" t="s">
        <v>1098</v>
      </c>
      <c r="C185" s="4" t="s">
        <v>22</v>
      </c>
      <c r="D185" s="4" t="s">
        <v>23</v>
      </c>
      <c r="E185" s="4" t="s">
        <v>36</v>
      </c>
      <c r="F185" s="4" t="s">
        <v>1028</v>
      </c>
      <c r="G185" s="4" t="s">
        <v>26</v>
      </c>
      <c r="H185" s="4" t="s">
        <v>1099</v>
      </c>
      <c r="I185" s="4" t="s">
        <v>1100</v>
      </c>
      <c r="J185" s="4" t="s">
        <v>41</v>
      </c>
      <c r="K185" s="4" t="s">
        <v>30</v>
      </c>
      <c r="L185" s="4" t="s">
        <v>1101</v>
      </c>
      <c r="M185" s="4" t="s">
        <v>1102</v>
      </c>
      <c r="N185" s="4" t="s">
        <v>1103</v>
      </c>
      <c r="O185" s="4">
        <v>10.0</v>
      </c>
      <c r="P185" s="5" t="str">
        <f>VLOOKUP(B185,'Exportação AC'!A:F,2,FALSE)</f>
        <v>FacebookInstagram</v>
      </c>
      <c r="Q185" s="5" t="str">
        <f>VLOOKUP(B185,'Exportação AC'!A:F,3,FALSE)</f>
        <v>ads_auto</v>
      </c>
      <c r="R185" s="6" t="str">
        <f>VLOOKUP(B185,'Exportação AC'!A:F,4,FALSE)</f>
        <v>DEV3</v>
      </c>
      <c r="S185" s="6" t="str">
        <f>VLOOKUP(B185,'Exportação AC'!A:F,5,FALSE)</f>
        <v>int_programa</v>
      </c>
      <c r="T185" s="6" t="str">
        <f>VLOOKUP(B185,'Exportação AC'!A:F,6,FALSE)</f>
        <v>st_02</v>
      </c>
      <c r="U185" s="7">
        <f t="shared" si="1"/>
        <v>20</v>
      </c>
    </row>
    <row r="186">
      <c r="A186" s="3">
        <v>44793.5728734838</v>
      </c>
      <c r="B186" s="4" t="s">
        <v>1104</v>
      </c>
      <c r="C186" s="4" t="s">
        <v>22</v>
      </c>
      <c r="D186" s="4" t="s">
        <v>46</v>
      </c>
      <c r="E186" s="4" t="s">
        <v>36</v>
      </c>
      <c r="F186" s="4" t="s">
        <v>1105</v>
      </c>
      <c r="G186" s="4" t="s">
        <v>38</v>
      </c>
      <c r="H186" s="4" t="s">
        <v>313</v>
      </c>
      <c r="I186" s="4" t="s">
        <v>57</v>
      </c>
      <c r="J186" s="4" t="s">
        <v>49</v>
      </c>
      <c r="K186" s="4" t="s">
        <v>176</v>
      </c>
      <c r="L186" s="4" t="s">
        <v>1106</v>
      </c>
      <c r="M186" s="4" t="s">
        <v>1107</v>
      </c>
      <c r="N186" s="4" t="s">
        <v>1108</v>
      </c>
      <c r="O186" s="4">
        <v>9.0</v>
      </c>
      <c r="P186" s="5" t="str">
        <f>VLOOKUP(B186,'Exportação AC'!A:F,2,FALSE)</f>
        <v>FacebookInstagram</v>
      </c>
      <c r="Q186" s="5" t="str">
        <f>VLOOKUP(B186,'Exportação AC'!A:F,3,FALSE)</f>
        <v>ads_auto</v>
      </c>
      <c r="R186" s="6" t="str">
        <f>VLOOKUP(B186,'Exportação AC'!A:F,4,FALSE)</f>
        <v>DEV3</v>
      </c>
      <c r="S186" s="6" t="str">
        <f>VLOOKUP(B186,'Exportação AC'!A:F,5,FALSE)</f>
        <v>int_programa</v>
      </c>
      <c r="T186" s="6" t="str">
        <f>VLOOKUP(B186,'Exportação AC'!A:F,6,FALSE)</f>
        <v>st_03</v>
      </c>
      <c r="U186" s="7">
        <f t="shared" si="1"/>
        <v>20</v>
      </c>
    </row>
    <row r="187">
      <c r="A187" s="3">
        <v>44793.58557008102</v>
      </c>
      <c r="B187" s="4" t="s">
        <v>1109</v>
      </c>
      <c r="C187" s="4" t="s">
        <v>22</v>
      </c>
      <c r="D187" s="4" t="s">
        <v>610</v>
      </c>
      <c r="E187" s="4" t="s">
        <v>36</v>
      </c>
      <c r="F187" s="4" t="s">
        <v>128</v>
      </c>
      <c r="G187" s="4" t="s">
        <v>38</v>
      </c>
      <c r="H187" s="4" t="s">
        <v>1110</v>
      </c>
      <c r="I187" s="4" t="s">
        <v>28</v>
      </c>
      <c r="J187" s="4" t="s">
        <v>41</v>
      </c>
      <c r="K187" s="4" t="s">
        <v>158</v>
      </c>
      <c r="L187" s="4" t="s">
        <v>1111</v>
      </c>
      <c r="M187" s="4" t="s">
        <v>1112</v>
      </c>
      <c r="N187" s="4" t="s">
        <v>1113</v>
      </c>
      <c r="O187" s="4">
        <v>10.0</v>
      </c>
      <c r="P187" s="5" t="str">
        <f>VLOOKUP(B187,'Exportação AC'!A:F,2,FALSE)</f>
        <v>Instagram</v>
      </c>
      <c r="Q187" s="5" t="str">
        <f>VLOOKUP(B187,'Exportação AC'!A:F,3,FALSE)</f>
        <v>org_direct</v>
      </c>
      <c r="R187" s="6" t="str">
        <f>VLOOKUP(B187,'Exportação AC'!A:F,4,FALSE)</f>
        <v>DEV3</v>
      </c>
      <c r="S187" s="6" t="str">
        <f>VLOOKUP(B187,'Exportação AC'!A:F,5,FALSE)</f>
        <v/>
      </c>
      <c r="T187" s="6" t="str">
        <f>VLOOKUP(B187,'Exportação AC'!A:F,6,FALSE)</f>
        <v/>
      </c>
      <c r="U187" s="7">
        <f t="shared" si="1"/>
        <v>20</v>
      </c>
    </row>
    <row r="188">
      <c r="A188" s="3">
        <v>44793.58790304398</v>
      </c>
      <c r="B188" s="4" t="s">
        <v>1114</v>
      </c>
      <c r="C188" s="4" t="s">
        <v>54</v>
      </c>
      <c r="D188" s="4" t="s">
        <v>23</v>
      </c>
      <c r="E188" s="4" t="s">
        <v>36</v>
      </c>
      <c r="F188" s="4" t="s">
        <v>244</v>
      </c>
      <c r="G188" s="4" t="s">
        <v>251</v>
      </c>
      <c r="H188" s="4" t="s">
        <v>1115</v>
      </c>
      <c r="I188" s="4" t="s">
        <v>28</v>
      </c>
      <c r="J188" s="4" t="s">
        <v>89</v>
      </c>
      <c r="K188" s="4" t="s">
        <v>30</v>
      </c>
      <c r="L188" s="4" t="s">
        <v>1116</v>
      </c>
      <c r="M188" s="4" t="s">
        <v>1117</v>
      </c>
      <c r="N188" s="4" t="s">
        <v>1118</v>
      </c>
      <c r="O188" s="4">
        <v>10.0</v>
      </c>
      <c r="P188" s="5" t="str">
        <f>VLOOKUP(B188,'Exportação AC'!A:F,2,FALSE)</f>
        <v>Instagram</v>
      </c>
      <c r="Q188" s="5" t="str">
        <f>VLOOKUP(B188,'Exportação AC'!A:F,3,FALSE)</f>
        <v>org_bio</v>
      </c>
      <c r="R188" s="6" t="str">
        <f>VLOOKUP(B188,'Exportação AC'!A:F,4,FALSE)</f>
        <v>DEV3</v>
      </c>
      <c r="S188" s="6" t="str">
        <f>VLOOKUP(B188,'Exportação AC'!A:F,5,FALSE)</f>
        <v/>
      </c>
      <c r="T188" s="6" t="str">
        <f>VLOOKUP(B188,'Exportação AC'!A:F,6,FALSE)</f>
        <v/>
      </c>
      <c r="U188" s="7">
        <f t="shared" si="1"/>
        <v>20</v>
      </c>
    </row>
    <row r="189">
      <c r="A189" s="3">
        <v>44793.61926038194</v>
      </c>
      <c r="B189" s="4" t="s">
        <v>1119</v>
      </c>
      <c r="C189" s="4" t="s">
        <v>22</v>
      </c>
      <c r="D189" s="4" t="s">
        <v>46</v>
      </c>
      <c r="E189" s="4" t="s">
        <v>36</v>
      </c>
      <c r="F189" s="4" t="s">
        <v>941</v>
      </c>
      <c r="G189" s="4" t="s">
        <v>38</v>
      </c>
      <c r="H189" s="4" t="s">
        <v>1120</v>
      </c>
      <c r="I189" s="4" t="s">
        <v>28</v>
      </c>
      <c r="J189" s="4" t="s">
        <v>29</v>
      </c>
      <c r="K189" s="4" t="s">
        <v>96</v>
      </c>
      <c r="L189" s="4" t="s">
        <v>1121</v>
      </c>
      <c r="M189" s="4" t="s">
        <v>1122</v>
      </c>
      <c r="N189" s="4" t="s">
        <v>1123</v>
      </c>
      <c r="O189" s="4">
        <v>8.0</v>
      </c>
      <c r="P189" s="5" t="str">
        <f>VLOOKUP(B189,'Exportação AC'!A:F,2,FALSE)</f>
        <v>FacebookInstagram</v>
      </c>
      <c r="Q189" s="5" t="str">
        <f>VLOOKUP(B189,'Exportação AC'!A:F,3,FALSE)</f>
        <v>ads_auto</v>
      </c>
      <c r="R189" s="6" t="str">
        <f>VLOOKUP(B189,'Exportação AC'!A:F,4,FALSE)</f>
        <v>DEV3</v>
      </c>
      <c r="S189" s="6" t="str">
        <f>VLOOKUP(B189,'Exportação AC'!A:F,5,FALSE)</f>
        <v>int_programa</v>
      </c>
      <c r="T189" s="6" t="str">
        <f>VLOOKUP(B189,'Exportação AC'!A:F,6,FALSE)</f>
        <v>st_02</v>
      </c>
      <c r="U189" s="7">
        <f t="shared" si="1"/>
        <v>20</v>
      </c>
    </row>
    <row r="190">
      <c r="A190" s="3">
        <v>44793.636357881944</v>
      </c>
      <c r="B190" s="4" t="s">
        <v>1124</v>
      </c>
      <c r="C190" s="4" t="s">
        <v>54</v>
      </c>
      <c r="D190" s="4" t="s">
        <v>23</v>
      </c>
      <c r="E190" s="4" t="s">
        <v>36</v>
      </c>
      <c r="F190" s="4" t="s">
        <v>1125</v>
      </c>
      <c r="G190" s="4" t="s">
        <v>214</v>
      </c>
      <c r="H190" s="4" t="s">
        <v>1126</v>
      </c>
      <c r="I190" s="4" t="s">
        <v>28</v>
      </c>
      <c r="J190" s="4" t="s">
        <v>49</v>
      </c>
      <c r="K190" s="4" t="s">
        <v>176</v>
      </c>
      <c r="L190" s="4" t="s">
        <v>1127</v>
      </c>
      <c r="M190" s="4" t="s">
        <v>1128</v>
      </c>
      <c r="N190" s="4" t="s">
        <v>1129</v>
      </c>
      <c r="O190" s="4">
        <v>10.0</v>
      </c>
      <c r="P190" s="5" t="str">
        <f>VLOOKUP(B190,'Exportação AC'!A:F,2,FALSE)</f>
        <v>FacebookInstagram</v>
      </c>
      <c r="Q190" s="5" t="str">
        <f>VLOOKUP(B190,'Exportação AC'!A:F,3,FALSE)</f>
        <v>ads_auto</v>
      </c>
      <c r="R190" s="6" t="str">
        <f>VLOOKUP(B190,'Exportação AC'!A:F,4,FALSE)</f>
        <v>DEV3</v>
      </c>
      <c r="S190" s="6" t="str">
        <f>VLOOKUP(B190,'Exportação AC'!A:F,5,FALSE)</f>
        <v>int_programa</v>
      </c>
      <c r="T190" s="6" t="str">
        <f>VLOOKUP(B190,'Exportação AC'!A:F,6,FALSE)</f>
        <v>st_02</v>
      </c>
      <c r="U190" s="7">
        <f t="shared" si="1"/>
        <v>20</v>
      </c>
    </row>
    <row r="191">
      <c r="A191" s="3">
        <v>44793.640724895835</v>
      </c>
      <c r="B191" s="4" t="s">
        <v>1130</v>
      </c>
      <c r="C191" s="4" t="s">
        <v>22</v>
      </c>
      <c r="D191" s="4" t="s">
        <v>23</v>
      </c>
      <c r="E191" s="4" t="s">
        <v>36</v>
      </c>
      <c r="F191" s="4" t="s">
        <v>1131</v>
      </c>
      <c r="G191" s="4" t="s">
        <v>26</v>
      </c>
      <c r="H191" s="4" t="s">
        <v>1132</v>
      </c>
      <c r="I191" s="4" t="s">
        <v>57</v>
      </c>
      <c r="J191" s="4" t="s">
        <v>49</v>
      </c>
      <c r="K191" s="4" t="s">
        <v>30</v>
      </c>
      <c r="L191" s="4" t="s">
        <v>1133</v>
      </c>
      <c r="M191" s="4" t="s">
        <v>1134</v>
      </c>
      <c r="N191" s="4" t="s">
        <v>1135</v>
      </c>
      <c r="O191" s="4">
        <v>10.0</v>
      </c>
      <c r="P191" s="5" t="str">
        <f>VLOOKUP(B191,'Exportação AC'!A:F,2,FALSE)</f>
        <v>#N/A</v>
      </c>
      <c r="Q191" s="5" t="str">
        <f>VLOOKUP(B191,'Exportação AC'!A:F,3,FALSE)</f>
        <v>#N/A</v>
      </c>
      <c r="R191" s="6" t="str">
        <f>VLOOKUP(B191,'Exportação AC'!A:F,4,FALSE)</f>
        <v>#N/A</v>
      </c>
      <c r="S191" s="6" t="str">
        <f>VLOOKUP(B191,'Exportação AC'!A:F,5,FALSE)</f>
        <v>#N/A</v>
      </c>
      <c r="T191" s="6" t="str">
        <f>VLOOKUP(B191,'Exportação AC'!A:F,6,FALSE)</f>
        <v>#N/A</v>
      </c>
      <c r="U191" s="7">
        <f t="shared" si="1"/>
        <v>20</v>
      </c>
    </row>
    <row r="192">
      <c r="A192" s="3">
        <v>44793.64081207176</v>
      </c>
      <c r="B192" s="4" t="s">
        <v>1136</v>
      </c>
      <c r="C192" s="4" t="s">
        <v>22</v>
      </c>
      <c r="D192" s="4" t="s">
        <v>23</v>
      </c>
      <c r="E192" s="4" t="s">
        <v>36</v>
      </c>
      <c r="F192" s="4" t="s">
        <v>1137</v>
      </c>
      <c r="G192" s="4" t="s">
        <v>26</v>
      </c>
      <c r="H192" s="4" t="s">
        <v>578</v>
      </c>
      <c r="I192" s="4" t="s">
        <v>28</v>
      </c>
      <c r="J192" s="4" t="s">
        <v>29</v>
      </c>
      <c r="K192" s="4" t="s">
        <v>30</v>
      </c>
      <c r="L192" s="4" t="s">
        <v>1138</v>
      </c>
      <c r="M192" s="4" t="s">
        <v>1139</v>
      </c>
      <c r="N192" s="4" t="s">
        <v>1140</v>
      </c>
      <c r="O192" s="4">
        <v>10.0</v>
      </c>
      <c r="P192" s="5" t="str">
        <f>VLOOKUP(B192,'Exportação AC'!A:F,2,FALSE)</f>
        <v>FacebookInstagram</v>
      </c>
      <c r="Q192" s="5" t="str">
        <f>VLOOKUP(B192,'Exportação AC'!A:F,3,FALSE)</f>
        <v>ads_auto</v>
      </c>
      <c r="R192" s="6" t="str">
        <f>VLOOKUP(B192,'Exportação AC'!A:F,4,FALSE)</f>
        <v>DEV3</v>
      </c>
      <c r="S192" s="6" t="str">
        <f>VLOOKUP(B192,'Exportação AC'!A:F,5,FALSE)</f>
        <v>int_programa</v>
      </c>
      <c r="T192" s="6" t="str">
        <f>VLOOKUP(B192,'Exportação AC'!A:F,6,FALSE)</f>
        <v>st_02</v>
      </c>
      <c r="U192" s="7">
        <f t="shared" si="1"/>
        <v>20</v>
      </c>
    </row>
    <row r="193">
      <c r="A193" s="3">
        <v>44793.64936311342</v>
      </c>
      <c r="B193" s="4" t="s">
        <v>1141</v>
      </c>
      <c r="C193" s="4" t="s">
        <v>22</v>
      </c>
      <c r="D193" s="4" t="s">
        <v>23</v>
      </c>
      <c r="E193" s="4" t="s">
        <v>24</v>
      </c>
      <c r="F193" s="4" t="s">
        <v>823</v>
      </c>
      <c r="G193" s="4" t="s">
        <v>102</v>
      </c>
      <c r="H193" s="4" t="s">
        <v>1142</v>
      </c>
      <c r="I193" s="4" t="s">
        <v>57</v>
      </c>
      <c r="J193" s="4" t="s">
        <v>49</v>
      </c>
      <c r="K193" s="4" t="s">
        <v>30</v>
      </c>
      <c r="L193" s="4" t="s">
        <v>1143</v>
      </c>
      <c r="M193" s="4" t="s">
        <v>1144</v>
      </c>
      <c r="N193" s="4" t="s">
        <v>1145</v>
      </c>
      <c r="O193" s="4">
        <v>9.0</v>
      </c>
      <c r="P193" s="5" t="str">
        <f>VLOOKUP(B193,'Exportação AC'!A:F,2,FALSE)</f>
        <v>Instagram</v>
      </c>
      <c r="Q193" s="5" t="str">
        <f>VLOOKUP(B193,'Exportação AC'!A:F,3,FALSE)</f>
        <v>org_bio</v>
      </c>
      <c r="R193" s="6" t="str">
        <f>VLOOKUP(B193,'Exportação AC'!A:F,4,FALSE)</f>
        <v>DEV3</v>
      </c>
      <c r="S193" s="6" t="str">
        <f>VLOOKUP(B193,'Exportação AC'!A:F,5,FALSE)</f>
        <v/>
      </c>
      <c r="T193" s="6" t="str">
        <f>VLOOKUP(B193,'Exportação AC'!A:F,6,FALSE)</f>
        <v/>
      </c>
      <c r="U193" s="7">
        <f t="shared" si="1"/>
        <v>20</v>
      </c>
    </row>
    <row r="194">
      <c r="A194" s="3">
        <v>44793.6496968287</v>
      </c>
      <c r="B194" s="4" t="s">
        <v>1146</v>
      </c>
      <c r="C194" s="4" t="s">
        <v>22</v>
      </c>
      <c r="D194" s="4" t="s">
        <v>35</v>
      </c>
      <c r="E194" s="4" t="s">
        <v>24</v>
      </c>
      <c r="F194" s="4" t="s">
        <v>1147</v>
      </c>
      <c r="G194" s="4" t="s">
        <v>102</v>
      </c>
      <c r="H194" s="4" t="s">
        <v>1148</v>
      </c>
      <c r="I194" s="4" t="s">
        <v>117</v>
      </c>
      <c r="J194" s="4" t="s">
        <v>49</v>
      </c>
      <c r="K194" s="4" t="s">
        <v>1149</v>
      </c>
      <c r="L194" s="4" t="s">
        <v>1150</v>
      </c>
      <c r="M194" s="4" t="s">
        <v>1151</v>
      </c>
      <c r="N194" s="4" t="s">
        <v>1152</v>
      </c>
      <c r="O194" s="4">
        <v>3.0</v>
      </c>
      <c r="P194" s="5" t="str">
        <f>VLOOKUP(B194,'Exportação AC'!A:F,2,FALSE)</f>
        <v>FacebookInstagram</v>
      </c>
      <c r="Q194" s="5" t="str">
        <f>VLOOKUP(B194,'Exportação AC'!A:F,3,FALSE)</f>
        <v>ads_auto</v>
      </c>
      <c r="R194" s="6" t="str">
        <f>VLOOKUP(B194,'Exportação AC'!A:F,4,FALSE)</f>
        <v>DEV3</v>
      </c>
      <c r="S194" s="6" t="str">
        <f>VLOOKUP(B194,'Exportação AC'!A:F,5,FALSE)</f>
        <v>int_programa</v>
      </c>
      <c r="T194" s="6" t="str">
        <f>VLOOKUP(B194,'Exportação AC'!A:F,6,FALSE)</f>
        <v>st_03</v>
      </c>
      <c r="U194" s="7">
        <f t="shared" si="1"/>
        <v>20</v>
      </c>
    </row>
    <row r="195">
      <c r="A195" s="3">
        <v>44793.68283099537</v>
      </c>
      <c r="B195" s="4" t="s">
        <v>1153</v>
      </c>
      <c r="C195" s="4" t="s">
        <v>22</v>
      </c>
      <c r="D195" s="4" t="s">
        <v>46</v>
      </c>
      <c r="E195" s="4" t="s">
        <v>36</v>
      </c>
      <c r="F195" s="4" t="s">
        <v>438</v>
      </c>
      <c r="G195" s="4" t="s">
        <v>338</v>
      </c>
      <c r="H195" s="4" t="s">
        <v>1154</v>
      </c>
      <c r="I195" s="4" t="s">
        <v>110</v>
      </c>
      <c r="J195" s="4" t="s">
        <v>41</v>
      </c>
      <c r="K195" s="4" t="s">
        <v>158</v>
      </c>
      <c r="L195" s="4" t="s">
        <v>1155</v>
      </c>
      <c r="M195" s="4" t="s">
        <v>1139</v>
      </c>
      <c r="N195" s="4" t="s">
        <v>1156</v>
      </c>
      <c r="O195" s="4">
        <v>10.0</v>
      </c>
      <c r="P195" s="5" t="str">
        <f>VLOOKUP(B195,'Exportação AC'!A:F,2,FALSE)</f>
        <v>FacebookInstagram</v>
      </c>
      <c r="Q195" s="5" t="str">
        <f>VLOOKUP(B195,'Exportação AC'!A:F,3,FALSE)</f>
        <v>ads_auto</v>
      </c>
      <c r="R195" s="6" t="str">
        <f>VLOOKUP(B195,'Exportação AC'!A:F,4,FALSE)</f>
        <v>DEV3</v>
      </c>
      <c r="S195" s="6" t="str">
        <f>VLOOKUP(B195,'Exportação AC'!A:F,5,FALSE)</f>
        <v>int_programa</v>
      </c>
      <c r="T195" s="6" t="str">
        <f>VLOOKUP(B195,'Exportação AC'!A:F,6,FALSE)</f>
        <v>st_03</v>
      </c>
      <c r="U195" s="7">
        <f t="shared" si="1"/>
        <v>20</v>
      </c>
    </row>
    <row r="196">
      <c r="A196" s="3">
        <v>44793.70636935185</v>
      </c>
      <c r="B196" s="4" t="s">
        <v>1157</v>
      </c>
      <c r="C196" s="4" t="s">
        <v>54</v>
      </c>
      <c r="D196" s="4" t="s">
        <v>23</v>
      </c>
      <c r="E196" s="4" t="s">
        <v>36</v>
      </c>
      <c r="F196" s="4" t="s">
        <v>1158</v>
      </c>
      <c r="G196" s="4" t="s">
        <v>26</v>
      </c>
      <c r="H196" s="4" t="s">
        <v>1159</v>
      </c>
      <c r="I196" s="4" t="s">
        <v>28</v>
      </c>
      <c r="J196" s="4" t="s">
        <v>49</v>
      </c>
      <c r="K196" s="4" t="s">
        <v>30</v>
      </c>
      <c r="L196" s="4" t="s">
        <v>1160</v>
      </c>
      <c r="M196" s="4" t="s">
        <v>1161</v>
      </c>
      <c r="N196" s="4" t="s">
        <v>1162</v>
      </c>
      <c r="O196" s="4">
        <v>9.0</v>
      </c>
      <c r="P196" s="5" t="str">
        <f>VLOOKUP(B196,'Exportação AC'!A:F,2,FALSE)</f>
        <v>FacebookInstagram</v>
      </c>
      <c r="Q196" s="5" t="str">
        <f>VLOOKUP(B196,'Exportação AC'!A:F,3,FALSE)</f>
        <v>ads_auto</v>
      </c>
      <c r="R196" s="6" t="str">
        <f>VLOOKUP(B196,'Exportação AC'!A:F,4,FALSE)</f>
        <v>DEV3</v>
      </c>
      <c r="S196" s="6" t="str">
        <f>VLOOKUP(B196,'Exportação AC'!A:F,5,FALSE)</f>
        <v>int_programa</v>
      </c>
      <c r="T196" s="6" t="str">
        <f>VLOOKUP(B196,'Exportação AC'!A:F,6,FALSE)</f>
        <v>st_03</v>
      </c>
      <c r="U196" s="7">
        <f t="shared" si="1"/>
        <v>20</v>
      </c>
    </row>
    <row r="197">
      <c r="A197" s="3">
        <v>44793.71987429398</v>
      </c>
      <c r="B197" s="4" t="s">
        <v>1163</v>
      </c>
      <c r="C197" s="4" t="s">
        <v>54</v>
      </c>
      <c r="D197" s="4" t="s">
        <v>23</v>
      </c>
      <c r="E197" s="4" t="s">
        <v>36</v>
      </c>
      <c r="F197" s="4" t="s">
        <v>368</v>
      </c>
      <c r="G197" s="4" t="s">
        <v>38</v>
      </c>
      <c r="H197" s="4" t="s">
        <v>696</v>
      </c>
      <c r="I197" s="4" t="s">
        <v>117</v>
      </c>
      <c r="J197" s="4" t="s">
        <v>89</v>
      </c>
      <c r="K197" s="4" t="s">
        <v>158</v>
      </c>
      <c r="L197" s="4" t="s">
        <v>1164</v>
      </c>
      <c r="M197" s="4" t="s">
        <v>1165</v>
      </c>
      <c r="N197" s="4" t="s">
        <v>1166</v>
      </c>
      <c r="O197" s="4">
        <v>9.0</v>
      </c>
      <c r="P197" s="5" t="str">
        <f>VLOOKUP(B197,'Exportação AC'!A:F,2,FALSE)</f>
        <v>#N/A</v>
      </c>
      <c r="Q197" s="5" t="str">
        <f>VLOOKUP(B197,'Exportação AC'!A:F,3,FALSE)</f>
        <v>#N/A</v>
      </c>
      <c r="R197" s="6" t="str">
        <f>VLOOKUP(B197,'Exportação AC'!A:F,4,FALSE)</f>
        <v>#N/A</v>
      </c>
      <c r="S197" s="6" t="str">
        <f>VLOOKUP(B197,'Exportação AC'!A:F,5,FALSE)</f>
        <v>#N/A</v>
      </c>
      <c r="T197" s="6" t="str">
        <f>VLOOKUP(B197,'Exportação AC'!A:F,6,FALSE)</f>
        <v>#N/A</v>
      </c>
      <c r="U197" s="7">
        <f t="shared" si="1"/>
        <v>20</v>
      </c>
    </row>
    <row r="198">
      <c r="A198" s="3">
        <v>44793.72089539352</v>
      </c>
      <c r="B198" s="4" t="s">
        <v>1167</v>
      </c>
      <c r="C198" s="4" t="s">
        <v>22</v>
      </c>
      <c r="D198" s="4" t="s">
        <v>46</v>
      </c>
      <c r="E198" s="4" t="s">
        <v>36</v>
      </c>
      <c r="F198" s="4" t="s">
        <v>1168</v>
      </c>
      <c r="G198" s="4" t="s">
        <v>26</v>
      </c>
      <c r="H198" s="4" t="s">
        <v>1169</v>
      </c>
      <c r="I198" s="4" t="s">
        <v>57</v>
      </c>
      <c r="J198" s="4" t="s">
        <v>41</v>
      </c>
      <c r="K198" s="4" t="s">
        <v>158</v>
      </c>
      <c r="L198" s="4" t="s">
        <v>1170</v>
      </c>
      <c r="M198" s="4" t="s">
        <v>1171</v>
      </c>
      <c r="N198" s="4" t="s">
        <v>1172</v>
      </c>
      <c r="O198" s="4">
        <v>10.0</v>
      </c>
      <c r="P198" s="5" t="str">
        <f>VLOOKUP(B198,'Exportação AC'!A:F,2,FALSE)</f>
        <v>FacebookInstagram</v>
      </c>
      <c r="Q198" s="5" t="str">
        <f>VLOOKUP(B198,'Exportação AC'!A:F,3,FALSE)</f>
        <v>ads_auto</v>
      </c>
      <c r="R198" s="6" t="str">
        <f>VLOOKUP(B198,'Exportação AC'!A:F,4,FALSE)</f>
        <v>DEV3</v>
      </c>
      <c r="S198" s="6" t="str">
        <f>VLOOKUP(B198,'Exportação AC'!A:F,5,FALSE)</f>
        <v>int_programa</v>
      </c>
      <c r="T198" s="6" t="str">
        <f>VLOOKUP(B198,'Exportação AC'!A:F,6,FALSE)</f>
        <v>st_02</v>
      </c>
      <c r="U198" s="7">
        <f t="shared" si="1"/>
        <v>20</v>
      </c>
    </row>
    <row r="199">
      <c r="A199" s="3">
        <v>44793.73834439815</v>
      </c>
      <c r="B199" s="4" t="s">
        <v>1173</v>
      </c>
      <c r="C199" s="4" t="s">
        <v>22</v>
      </c>
      <c r="D199" s="4" t="s">
        <v>35</v>
      </c>
      <c r="E199" s="4" t="s">
        <v>36</v>
      </c>
      <c r="F199" s="4" t="s">
        <v>1174</v>
      </c>
      <c r="G199" s="4" t="s">
        <v>102</v>
      </c>
      <c r="H199" s="4" t="s">
        <v>1175</v>
      </c>
      <c r="I199" s="4" t="s">
        <v>28</v>
      </c>
      <c r="J199" s="4" t="s">
        <v>29</v>
      </c>
      <c r="K199" s="4" t="s">
        <v>30</v>
      </c>
      <c r="L199" s="4" t="s">
        <v>1176</v>
      </c>
      <c r="M199" s="4" t="s">
        <v>1177</v>
      </c>
      <c r="N199" s="4" t="s">
        <v>1178</v>
      </c>
      <c r="O199" s="4">
        <v>8.0</v>
      </c>
      <c r="P199" s="5" t="str">
        <f>VLOOKUP(B199,'Exportação AC'!A:F,2,FALSE)</f>
        <v>#N/A</v>
      </c>
      <c r="Q199" s="5" t="str">
        <f>VLOOKUP(B199,'Exportação AC'!A:F,3,FALSE)</f>
        <v>#N/A</v>
      </c>
      <c r="R199" s="6" t="str">
        <f>VLOOKUP(B199,'Exportação AC'!A:F,4,FALSE)</f>
        <v>#N/A</v>
      </c>
      <c r="S199" s="6" t="str">
        <f>VLOOKUP(B199,'Exportação AC'!A:F,5,FALSE)</f>
        <v>#N/A</v>
      </c>
      <c r="T199" s="6" t="str">
        <f>VLOOKUP(B199,'Exportação AC'!A:F,6,FALSE)</f>
        <v>#N/A</v>
      </c>
      <c r="U199" s="7">
        <f t="shared" si="1"/>
        <v>20</v>
      </c>
    </row>
    <row r="200">
      <c r="A200" s="3">
        <v>44793.75932092592</v>
      </c>
      <c r="B200" s="4" t="s">
        <v>1179</v>
      </c>
      <c r="C200" s="4" t="s">
        <v>54</v>
      </c>
      <c r="D200" s="4" t="s">
        <v>23</v>
      </c>
      <c r="E200" s="4" t="s">
        <v>36</v>
      </c>
      <c r="F200" s="4" t="s">
        <v>1180</v>
      </c>
      <c r="G200" s="4" t="s">
        <v>26</v>
      </c>
      <c r="H200" s="4" t="s">
        <v>1181</v>
      </c>
      <c r="I200" s="4" t="s">
        <v>110</v>
      </c>
      <c r="J200" s="4" t="s">
        <v>41</v>
      </c>
      <c r="K200" s="4" t="s">
        <v>96</v>
      </c>
      <c r="L200" s="4" t="s">
        <v>1182</v>
      </c>
      <c r="M200" s="4" t="s">
        <v>1183</v>
      </c>
      <c r="N200" s="4" t="s">
        <v>1184</v>
      </c>
      <c r="O200" s="4">
        <v>10.0</v>
      </c>
      <c r="P200" s="5" t="str">
        <f>VLOOKUP(B200,'Exportação AC'!A:F,2,FALSE)</f>
        <v>Instagram</v>
      </c>
      <c r="Q200" s="5" t="str">
        <f>VLOOKUP(B200,'Exportação AC'!A:F,3,FALSE)</f>
        <v>org_bio</v>
      </c>
      <c r="R200" s="6" t="str">
        <f>VLOOKUP(B200,'Exportação AC'!A:F,4,FALSE)</f>
        <v>DEV3</v>
      </c>
      <c r="S200" s="6" t="str">
        <f>VLOOKUP(B200,'Exportação AC'!A:F,5,FALSE)</f>
        <v/>
      </c>
      <c r="T200" s="6" t="str">
        <f>VLOOKUP(B200,'Exportação AC'!A:F,6,FALSE)</f>
        <v/>
      </c>
      <c r="U200" s="7">
        <f t="shared" si="1"/>
        <v>20</v>
      </c>
    </row>
    <row r="201">
      <c r="A201" s="3">
        <v>44793.7661628125</v>
      </c>
      <c r="B201" s="4" t="s">
        <v>1185</v>
      </c>
      <c r="C201" s="4" t="s">
        <v>22</v>
      </c>
      <c r="D201" s="4" t="s">
        <v>610</v>
      </c>
      <c r="E201" s="4" t="s">
        <v>36</v>
      </c>
      <c r="F201" s="4" t="s">
        <v>55</v>
      </c>
      <c r="G201" s="4" t="s">
        <v>38</v>
      </c>
      <c r="H201" s="4" t="s">
        <v>275</v>
      </c>
      <c r="I201" s="4" t="s">
        <v>40</v>
      </c>
      <c r="J201" s="4" t="s">
        <v>41</v>
      </c>
      <c r="K201" s="4" t="s">
        <v>158</v>
      </c>
      <c r="L201" s="4" t="s">
        <v>1186</v>
      </c>
      <c r="M201" s="4" t="s">
        <v>1187</v>
      </c>
      <c r="N201" s="4" t="s">
        <v>1188</v>
      </c>
      <c r="O201" s="4">
        <v>8.0</v>
      </c>
      <c r="P201" s="5" t="str">
        <f>VLOOKUP(B201,'Exportação AC'!A:F,2,FALSE)</f>
        <v>#N/A</v>
      </c>
      <c r="Q201" s="5" t="str">
        <f>VLOOKUP(B201,'Exportação AC'!A:F,3,FALSE)</f>
        <v>#N/A</v>
      </c>
      <c r="R201" s="6" t="str">
        <f>VLOOKUP(B201,'Exportação AC'!A:F,4,FALSE)</f>
        <v>#N/A</v>
      </c>
      <c r="S201" s="6" t="str">
        <f>VLOOKUP(B201,'Exportação AC'!A:F,5,FALSE)</f>
        <v>#N/A</v>
      </c>
      <c r="T201" s="6" t="str">
        <f>VLOOKUP(B201,'Exportação AC'!A:F,6,FALSE)</f>
        <v>#N/A</v>
      </c>
      <c r="U201" s="7">
        <f t="shared" si="1"/>
        <v>20</v>
      </c>
    </row>
    <row r="202">
      <c r="A202" s="3">
        <v>44793.76648293981</v>
      </c>
      <c r="B202" s="4" t="s">
        <v>1189</v>
      </c>
      <c r="C202" s="4" t="s">
        <v>54</v>
      </c>
      <c r="D202" s="4" t="s">
        <v>23</v>
      </c>
      <c r="E202" s="4" t="s">
        <v>24</v>
      </c>
      <c r="F202" s="4" t="s">
        <v>200</v>
      </c>
      <c r="G202" s="4" t="s">
        <v>214</v>
      </c>
      <c r="H202" s="4" t="s">
        <v>228</v>
      </c>
      <c r="I202" s="4" t="s">
        <v>57</v>
      </c>
      <c r="J202" s="4" t="s">
        <v>49</v>
      </c>
      <c r="K202" s="4" t="s">
        <v>30</v>
      </c>
      <c r="L202" s="4" t="s">
        <v>1190</v>
      </c>
      <c r="M202" s="4" t="s">
        <v>710</v>
      </c>
      <c r="N202" s="4" t="s">
        <v>1191</v>
      </c>
      <c r="O202" s="4">
        <v>10.0</v>
      </c>
      <c r="P202" s="5" t="str">
        <f>VLOOKUP(B202,'Exportação AC'!A:F,2,FALSE)</f>
        <v>FacebookInstagram</v>
      </c>
      <c r="Q202" s="5" t="str">
        <f>VLOOKUP(B202,'Exportação AC'!A:F,3,FALSE)</f>
        <v>ads_auto</v>
      </c>
      <c r="R202" s="6" t="str">
        <f>VLOOKUP(B202,'Exportação AC'!A:F,4,FALSE)</f>
        <v>DEV3</v>
      </c>
      <c r="S202" s="6" t="str">
        <f>VLOOKUP(B202,'Exportação AC'!A:F,5,FALSE)</f>
        <v>int_programa</v>
      </c>
      <c r="T202" s="6" t="str">
        <f>VLOOKUP(B202,'Exportação AC'!A:F,6,FALSE)</f>
        <v>st_02</v>
      </c>
      <c r="U202" s="7">
        <f t="shared" si="1"/>
        <v>20</v>
      </c>
    </row>
    <row r="203">
      <c r="A203" s="3">
        <v>44793.766910266204</v>
      </c>
      <c r="B203" s="4" t="s">
        <v>1192</v>
      </c>
      <c r="C203" s="4" t="s">
        <v>22</v>
      </c>
      <c r="D203" s="4" t="s">
        <v>35</v>
      </c>
      <c r="E203" s="4" t="s">
        <v>24</v>
      </c>
      <c r="F203" s="4" t="s">
        <v>1193</v>
      </c>
      <c r="G203" s="4" t="s">
        <v>102</v>
      </c>
      <c r="H203" s="4" t="s">
        <v>1194</v>
      </c>
      <c r="I203" s="4" t="s">
        <v>117</v>
      </c>
      <c r="J203" s="4" t="s">
        <v>41</v>
      </c>
      <c r="K203" s="4" t="s">
        <v>96</v>
      </c>
      <c r="L203" s="4" t="s">
        <v>1195</v>
      </c>
      <c r="M203" s="4" t="s">
        <v>1196</v>
      </c>
      <c r="N203" s="4" t="s">
        <v>1197</v>
      </c>
      <c r="O203" s="4">
        <v>10.0</v>
      </c>
      <c r="P203" s="5" t="str">
        <f>VLOOKUP(B203,'Exportação AC'!A:F,2,FALSE)</f>
        <v>FacebookInstagram</v>
      </c>
      <c r="Q203" s="5" t="str">
        <f>VLOOKUP(B203,'Exportação AC'!A:F,3,FALSE)</f>
        <v>ads_auto</v>
      </c>
      <c r="R203" s="6" t="str">
        <f>VLOOKUP(B203,'Exportação AC'!A:F,4,FALSE)</f>
        <v>DEV3</v>
      </c>
      <c r="S203" s="6" t="str">
        <f>VLOOKUP(B203,'Exportação AC'!A:F,5,FALSE)</f>
        <v>int_programa</v>
      </c>
      <c r="T203" s="6" t="str">
        <f>VLOOKUP(B203,'Exportação AC'!A:F,6,FALSE)</f>
        <v>st_02</v>
      </c>
      <c r="U203" s="7">
        <f t="shared" si="1"/>
        <v>20</v>
      </c>
    </row>
    <row r="204">
      <c r="A204" s="3">
        <v>44793.77359067129</v>
      </c>
      <c r="B204" s="4" t="s">
        <v>1198</v>
      </c>
      <c r="C204" s="4" t="s">
        <v>22</v>
      </c>
      <c r="D204" s="4" t="s">
        <v>23</v>
      </c>
      <c r="E204" s="4" t="s">
        <v>36</v>
      </c>
      <c r="F204" s="4" t="s">
        <v>1199</v>
      </c>
      <c r="G204" s="4" t="s">
        <v>251</v>
      </c>
      <c r="H204" s="4" t="s">
        <v>1200</v>
      </c>
      <c r="I204" s="4" t="s">
        <v>57</v>
      </c>
      <c r="J204" s="4" t="s">
        <v>41</v>
      </c>
      <c r="K204" s="4" t="s">
        <v>30</v>
      </c>
      <c r="L204" s="4" t="s">
        <v>1201</v>
      </c>
      <c r="M204" s="4" t="s">
        <v>1202</v>
      </c>
      <c r="N204" s="4" t="s">
        <v>1203</v>
      </c>
      <c r="O204" s="4">
        <v>8.0</v>
      </c>
      <c r="P204" s="5" t="str">
        <f>VLOOKUP(B204,'Exportação AC'!A:F,2,FALSE)</f>
        <v>Instagram</v>
      </c>
      <c r="Q204" s="5" t="str">
        <f>VLOOKUP(B204,'Exportação AC'!A:F,3,FALSE)</f>
        <v>org_bio</v>
      </c>
      <c r="R204" s="6" t="str">
        <f>VLOOKUP(B204,'Exportação AC'!A:F,4,FALSE)</f>
        <v>DEV3</v>
      </c>
      <c r="S204" s="6" t="str">
        <f>VLOOKUP(B204,'Exportação AC'!A:F,5,FALSE)</f>
        <v/>
      </c>
      <c r="T204" s="6" t="str">
        <f>VLOOKUP(B204,'Exportação AC'!A:F,6,FALSE)</f>
        <v/>
      </c>
      <c r="U204" s="7">
        <f t="shared" si="1"/>
        <v>20</v>
      </c>
    </row>
    <row r="205">
      <c r="A205" s="3">
        <v>44793.78459354167</v>
      </c>
      <c r="B205" s="4" t="s">
        <v>1204</v>
      </c>
      <c r="C205" s="4" t="s">
        <v>22</v>
      </c>
      <c r="D205" s="4" t="s">
        <v>23</v>
      </c>
      <c r="E205" s="4" t="s">
        <v>36</v>
      </c>
      <c r="F205" s="4" t="s">
        <v>1205</v>
      </c>
      <c r="G205" s="4" t="s">
        <v>38</v>
      </c>
      <c r="H205" s="4" t="s">
        <v>1206</v>
      </c>
      <c r="I205" s="4" t="s">
        <v>40</v>
      </c>
      <c r="J205" s="4" t="s">
        <v>49</v>
      </c>
      <c r="K205" s="4" t="s">
        <v>176</v>
      </c>
      <c r="L205" s="4" t="s">
        <v>1207</v>
      </c>
      <c r="M205" s="4" t="s">
        <v>1208</v>
      </c>
      <c r="N205" s="4" t="s">
        <v>1209</v>
      </c>
      <c r="O205" s="4">
        <v>10.0</v>
      </c>
      <c r="P205" s="5" t="str">
        <f>VLOOKUP(B205,'Exportação AC'!A:F,2,FALSE)</f>
        <v>FacebookInstagram</v>
      </c>
      <c r="Q205" s="5" t="str">
        <f>VLOOKUP(B205,'Exportação AC'!A:F,3,FALSE)</f>
        <v>ads_auto</v>
      </c>
      <c r="R205" s="6" t="str">
        <f>VLOOKUP(B205,'Exportação AC'!A:F,4,FALSE)</f>
        <v>DEV3</v>
      </c>
      <c r="S205" s="6" t="str">
        <f>VLOOKUP(B205,'Exportação AC'!A:F,5,FALSE)</f>
        <v>int_programa</v>
      </c>
      <c r="T205" s="6" t="str">
        <f>VLOOKUP(B205,'Exportação AC'!A:F,6,FALSE)</f>
        <v>st_03</v>
      </c>
      <c r="U205" s="7">
        <f t="shared" si="1"/>
        <v>20</v>
      </c>
    </row>
    <row r="206">
      <c r="A206" s="3">
        <v>44793.78478418982</v>
      </c>
      <c r="B206" s="4" t="s">
        <v>1210</v>
      </c>
      <c r="C206" s="4" t="s">
        <v>22</v>
      </c>
      <c r="D206" s="4" t="s">
        <v>23</v>
      </c>
      <c r="E206" s="4" t="s">
        <v>36</v>
      </c>
      <c r="F206" s="4" t="s">
        <v>1211</v>
      </c>
      <c r="G206" s="4" t="s">
        <v>38</v>
      </c>
      <c r="H206" s="4" t="s">
        <v>240</v>
      </c>
      <c r="I206" s="4" t="s">
        <v>28</v>
      </c>
      <c r="J206" s="4" t="s">
        <v>41</v>
      </c>
      <c r="K206" s="4" t="s">
        <v>158</v>
      </c>
      <c r="L206" s="4" t="s">
        <v>1212</v>
      </c>
      <c r="M206" s="4" t="s">
        <v>1213</v>
      </c>
      <c r="N206" s="4" t="s">
        <v>1214</v>
      </c>
      <c r="O206" s="4">
        <v>10.0</v>
      </c>
      <c r="P206" s="5" t="str">
        <f>VLOOKUP(B206,'Exportação AC'!A:F,2,FALSE)</f>
        <v>#N/A</v>
      </c>
      <c r="Q206" s="5" t="str">
        <f>VLOOKUP(B206,'Exportação AC'!A:F,3,FALSE)</f>
        <v>#N/A</v>
      </c>
      <c r="R206" s="6" t="str">
        <f>VLOOKUP(B206,'Exportação AC'!A:F,4,FALSE)</f>
        <v>#N/A</v>
      </c>
      <c r="S206" s="6" t="str">
        <f>VLOOKUP(B206,'Exportação AC'!A:F,5,FALSE)</f>
        <v>#N/A</v>
      </c>
      <c r="T206" s="6" t="str">
        <f>VLOOKUP(B206,'Exportação AC'!A:F,6,FALSE)</f>
        <v>#N/A</v>
      </c>
      <c r="U206" s="7">
        <f t="shared" si="1"/>
        <v>20</v>
      </c>
    </row>
    <row r="207">
      <c r="A207" s="3">
        <v>44793.78612967592</v>
      </c>
      <c r="B207" s="4" t="s">
        <v>1215</v>
      </c>
      <c r="C207" s="4" t="s">
        <v>22</v>
      </c>
      <c r="D207" s="4" t="s">
        <v>610</v>
      </c>
      <c r="E207" s="4" t="s">
        <v>36</v>
      </c>
      <c r="F207" s="4" t="s">
        <v>1216</v>
      </c>
      <c r="G207" s="4" t="s">
        <v>38</v>
      </c>
      <c r="H207" s="4" t="s">
        <v>1217</v>
      </c>
      <c r="I207" s="4" t="s">
        <v>40</v>
      </c>
      <c r="J207" s="4" t="s">
        <v>49</v>
      </c>
      <c r="K207" s="4" t="s">
        <v>158</v>
      </c>
      <c r="L207" s="4" t="s">
        <v>1218</v>
      </c>
      <c r="M207" s="4" t="s">
        <v>1219</v>
      </c>
      <c r="N207" s="4" t="s">
        <v>1220</v>
      </c>
      <c r="O207" s="4">
        <v>8.0</v>
      </c>
      <c r="P207" s="5" t="str">
        <f>VLOOKUP(B207,'Exportação AC'!A:F,2,FALSE)</f>
        <v>FacebookInstagram</v>
      </c>
      <c r="Q207" s="5" t="str">
        <f>VLOOKUP(B207,'Exportação AC'!A:F,3,FALSE)</f>
        <v>ads_auto</v>
      </c>
      <c r="R207" s="6" t="str">
        <f>VLOOKUP(B207,'Exportação AC'!A:F,4,FALSE)</f>
        <v>DEV3</v>
      </c>
      <c r="S207" s="6" t="str">
        <f>VLOOKUP(B207,'Exportação AC'!A:F,5,FALSE)</f>
        <v>int_programa</v>
      </c>
      <c r="T207" s="6" t="str">
        <f>VLOOKUP(B207,'Exportação AC'!A:F,6,FALSE)</f>
        <v>st_02</v>
      </c>
      <c r="U207" s="7">
        <f t="shared" si="1"/>
        <v>20</v>
      </c>
    </row>
    <row r="208">
      <c r="A208" s="3">
        <v>44793.79817547454</v>
      </c>
      <c r="B208" s="4" t="s">
        <v>1221</v>
      </c>
      <c r="C208" s="4" t="s">
        <v>22</v>
      </c>
      <c r="D208" s="4" t="s">
        <v>23</v>
      </c>
      <c r="E208" s="4" t="s">
        <v>36</v>
      </c>
      <c r="F208" s="4" t="s">
        <v>1222</v>
      </c>
      <c r="G208" s="4" t="s">
        <v>26</v>
      </c>
      <c r="H208" s="4" t="s">
        <v>1223</v>
      </c>
      <c r="I208" s="4" t="s">
        <v>57</v>
      </c>
      <c r="J208" s="4" t="s">
        <v>49</v>
      </c>
      <c r="K208" s="4" t="s">
        <v>30</v>
      </c>
      <c r="L208" s="4" t="s">
        <v>1224</v>
      </c>
      <c r="M208" s="4" t="s">
        <v>1225</v>
      </c>
      <c r="N208" s="4" t="s">
        <v>1226</v>
      </c>
      <c r="O208" s="4">
        <v>8.0</v>
      </c>
      <c r="P208" s="5" t="str">
        <f>VLOOKUP(B208,'Exportação AC'!A:F,2,FALSE)</f>
        <v>FacebookInstagram</v>
      </c>
      <c r="Q208" s="5" t="str">
        <f>VLOOKUP(B208,'Exportação AC'!A:F,3,FALSE)</f>
        <v>ads_auto</v>
      </c>
      <c r="R208" s="6" t="str">
        <f>VLOOKUP(B208,'Exportação AC'!A:F,4,FALSE)</f>
        <v>DEV3</v>
      </c>
      <c r="S208" s="6" t="str">
        <f>VLOOKUP(B208,'Exportação AC'!A:F,5,FALSE)</f>
        <v>int_programa</v>
      </c>
      <c r="T208" s="6" t="str">
        <f>VLOOKUP(B208,'Exportação AC'!A:F,6,FALSE)</f>
        <v>st_03</v>
      </c>
      <c r="U208" s="7">
        <f t="shared" si="1"/>
        <v>20</v>
      </c>
    </row>
    <row r="209">
      <c r="A209" s="3">
        <v>44793.80253018519</v>
      </c>
      <c r="B209" s="4" t="s">
        <v>1227</v>
      </c>
      <c r="C209" s="4" t="s">
        <v>22</v>
      </c>
      <c r="D209" s="4" t="s">
        <v>610</v>
      </c>
      <c r="E209" s="4" t="s">
        <v>36</v>
      </c>
      <c r="F209" s="4" t="s">
        <v>55</v>
      </c>
      <c r="G209" s="4" t="s">
        <v>38</v>
      </c>
      <c r="H209" s="4" t="s">
        <v>56</v>
      </c>
      <c r="I209" s="4" t="s">
        <v>57</v>
      </c>
      <c r="J209" s="4" t="s">
        <v>49</v>
      </c>
      <c r="K209" s="4" t="s">
        <v>158</v>
      </c>
      <c r="L209" s="4" t="s">
        <v>1228</v>
      </c>
      <c r="M209" s="4" t="s">
        <v>1229</v>
      </c>
      <c r="N209" s="4" t="s">
        <v>1230</v>
      </c>
      <c r="O209" s="4">
        <v>8.0</v>
      </c>
      <c r="P209" s="5" t="str">
        <f>VLOOKUP(B209,'Exportação AC'!A:F,2,FALSE)</f>
        <v>FacebookInstagram</v>
      </c>
      <c r="Q209" s="5" t="str">
        <f>VLOOKUP(B209,'Exportação AC'!A:F,3,FALSE)</f>
        <v>ads_auto</v>
      </c>
      <c r="R209" s="6" t="str">
        <f>VLOOKUP(B209,'Exportação AC'!A:F,4,FALSE)</f>
        <v>DEV3</v>
      </c>
      <c r="S209" s="6" t="str">
        <f>VLOOKUP(B209,'Exportação AC'!A:F,5,FALSE)</f>
        <v>int_programa</v>
      </c>
      <c r="T209" s="6" t="str">
        <f>VLOOKUP(B209,'Exportação AC'!A:F,6,FALSE)</f>
        <v>st_02</v>
      </c>
      <c r="U209" s="7">
        <f t="shared" si="1"/>
        <v>20</v>
      </c>
    </row>
    <row r="210">
      <c r="A210" s="3">
        <v>44793.81032440972</v>
      </c>
      <c r="B210" s="4" t="s">
        <v>1221</v>
      </c>
      <c r="C210" s="4" t="s">
        <v>22</v>
      </c>
      <c r="D210" s="4" t="s">
        <v>23</v>
      </c>
      <c r="E210" s="4" t="s">
        <v>36</v>
      </c>
      <c r="F210" s="4" t="s">
        <v>1231</v>
      </c>
      <c r="G210" s="4" t="s">
        <v>102</v>
      </c>
      <c r="H210" s="4" t="s">
        <v>1223</v>
      </c>
      <c r="I210" s="4" t="s">
        <v>57</v>
      </c>
      <c r="J210" s="4" t="s">
        <v>41</v>
      </c>
      <c r="K210" s="4" t="s">
        <v>30</v>
      </c>
      <c r="L210" s="4" t="s">
        <v>1232</v>
      </c>
      <c r="M210" s="4" t="s">
        <v>1233</v>
      </c>
      <c r="N210" s="4" t="s">
        <v>1234</v>
      </c>
      <c r="O210" s="4">
        <v>9.0</v>
      </c>
      <c r="P210" s="5" t="str">
        <f>VLOOKUP(B210,'Exportação AC'!A:F,2,FALSE)</f>
        <v>FacebookInstagram</v>
      </c>
      <c r="Q210" s="5" t="str">
        <f>VLOOKUP(B210,'Exportação AC'!A:F,3,FALSE)</f>
        <v>ads_auto</v>
      </c>
      <c r="R210" s="6" t="str">
        <f>VLOOKUP(B210,'Exportação AC'!A:F,4,FALSE)</f>
        <v>DEV3</v>
      </c>
      <c r="S210" s="6" t="str">
        <f>VLOOKUP(B210,'Exportação AC'!A:F,5,FALSE)</f>
        <v>int_programa</v>
      </c>
      <c r="T210" s="6" t="str">
        <f>VLOOKUP(B210,'Exportação AC'!A:F,6,FALSE)</f>
        <v>st_03</v>
      </c>
      <c r="U210" s="7">
        <f t="shared" si="1"/>
        <v>20</v>
      </c>
    </row>
    <row r="211">
      <c r="A211" s="3">
        <v>44793.85292388889</v>
      </c>
      <c r="B211" s="4" t="s">
        <v>1235</v>
      </c>
      <c r="C211" s="4" t="s">
        <v>22</v>
      </c>
      <c r="D211" s="4" t="s">
        <v>46</v>
      </c>
      <c r="E211" s="4" t="s">
        <v>36</v>
      </c>
      <c r="F211" s="4" t="s">
        <v>1236</v>
      </c>
      <c r="G211" s="4" t="s">
        <v>38</v>
      </c>
      <c r="H211" s="4" t="s">
        <v>555</v>
      </c>
      <c r="I211" s="4" t="s">
        <v>28</v>
      </c>
      <c r="J211" s="4" t="s">
        <v>41</v>
      </c>
      <c r="K211" s="4" t="s">
        <v>158</v>
      </c>
      <c r="L211" s="4" t="s">
        <v>1237</v>
      </c>
      <c r="M211" s="4" t="s">
        <v>1238</v>
      </c>
      <c r="N211" s="4" t="s">
        <v>1239</v>
      </c>
      <c r="O211" s="4">
        <v>10.0</v>
      </c>
      <c r="P211" s="5" t="str">
        <f>VLOOKUP(B211,'Exportação AC'!A:F,2,FALSE)</f>
        <v>FacebookInstagram</v>
      </c>
      <c r="Q211" s="5" t="str">
        <f>VLOOKUP(B211,'Exportação AC'!A:F,3,FALSE)</f>
        <v>ads_auto</v>
      </c>
      <c r="R211" s="6" t="str">
        <f>VLOOKUP(B211,'Exportação AC'!A:F,4,FALSE)</f>
        <v>DEV3</v>
      </c>
      <c r="S211" s="6" t="str">
        <f>VLOOKUP(B211,'Exportação AC'!A:F,5,FALSE)</f>
        <v>int_programa</v>
      </c>
      <c r="T211" s="6" t="str">
        <f>VLOOKUP(B211,'Exportação AC'!A:F,6,FALSE)</f>
        <v>st_02</v>
      </c>
      <c r="U211" s="7">
        <f t="shared" si="1"/>
        <v>20</v>
      </c>
    </row>
    <row r="212">
      <c r="A212" s="3">
        <v>44793.859438935186</v>
      </c>
      <c r="B212" s="4" t="s">
        <v>1240</v>
      </c>
      <c r="C212" s="4" t="s">
        <v>22</v>
      </c>
      <c r="D212" s="4" t="s">
        <v>23</v>
      </c>
      <c r="E212" s="4" t="s">
        <v>36</v>
      </c>
      <c r="F212" s="4" t="s">
        <v>37</v>
      </c>
      <c r="G212" s="4" t="s">
        <v>102</v>
      </c>
      <c r="H212" s="4" t="s">
        <v>1241</v>
      </c>
      <c r="I212" s="4" t="s">
        <v>28</v>
      </c>
      <c r="J212" s="4" t="s">
        <v>41</v>
      </c>
      <c r="K212" s="4" t="s">
        <v>158</v>
      </c>
      <c r="L212" s="4" t="s">
        <v>1242</v>
      </c>
      <c r="M212" s="4" t="s">
        <v>772</v>
      </c>
      <c r="N212" s="4" t="s">
        <v>1243</v>
      </c>
      <c r="O212" s="4">
        <v>6.0</v>
      </c>
      <c r="P212" s="5" t="str">
        <f>VLOOKUP(B212,'Exportação AC'!A:F,2,FALSE)</f>
        <v>FacebookInstagram</v>
      </c>
      <c r="Q212" s="5" t="str">
        <f>VLOOKUP(B212,'Exportação AC'!A:F,3,FALSE)</f>
        <v>ads_auto</v>
      </c>
      <c r="R212" s="6" t="str">
        <f>VLOOKUP(B212,'Exportação AC'!A:F,4,FALSE)</f>
        <v>DEV3</v>
      </c>
      <c r="S212" s="6" t="str">
        <f>VLOOKUP(B212,'Exportação AC'!A:F,5,FALSE)</f>
        <v>LL_cadast_pdz</v>
      </c>
      <c r="T212" s="6" t="str">
        <f>VLOOKUP(B212,'Exportação AC'!A:F,6,FALSE)</f>
        <v>st_01</v>
      </c>
      <c r="U212" s="7">
        <f t="shared" si="1"/>
        <v>20</v>
      </c>
    </row>
    <row r="213">
      <c r="A213" s="3">
        <v>44793.86183601852</v>
      </c>
      <c r="B213" s="4" t="s">
        <v>1244</v>
      </c>
      <c r="C213" s="4" t="s">
        <v>22</v>
      </c>
      <c r="D213" s="4" t="s">
        <v>35</v>
      </c>
      <c r="E213" s="4" t="s">
        <v>36</v>
      </c>
      <c r="F213" s="4" t="s">
        <v>1245</v>
      </c>
      <c r="G213" s="4" t="s">
        <v>26</v>
      </c>
      <c r="H213" s="4" t="s">
        <v>985</v>
      </c>
      <c r="I213" s="4" t="s">
        <v>1246</v>
      </c>
      <c r="J213" s="4" t="s">
        <v>41</v>
      </c>
      <c r="K213" s="4" t="s">
        <v>30</v>
      </c>
      <c r="L213" s="4" t="s">
        <v>1247</v>
      </c>
      <c r="M213" s="4" t="s">
        <v>1248</v>
      </c>
      <c r="N213" s="4" t="s">
        <v>1249</v>
      </c>
      <c r="O213" s="4">
        <v>10.0</v>
      </c>
      <c r="P213" s="5" t="str">
        <f>VLOOKUP(B213,'Exportação AC'!A:F,2,FALSE)</f>
        <v>FacebookInstagram</v>
      </c>
      <c r="Q213" s="5" t="str">
        <f>VLOOKUP(B213,'Exportação AC'!A:F,3,FALSE)</f>
        <v>ads_auto</v>
      </c>
      <c r="R213" s="6" t="str">
        <f>VLOOKUP(B213,'Exportação AC'!A:F,4,FALSE)</f>
        <v>DEV3</v>
      </c>
      <c r="S213" s="6" t="str">
        <f>VLOOKUP(B213,'Exportação AC'!A:F,5,FALSE)</f>
        <v>int_programa</v>
      </c>
      <c r="T213" s="6" t="str">
        <f>VLOOKUP(B213,'Exportação AC'!A:F,6,FALSE)</f>
        <v>21_h_capt_new</v>
      </c>
      <c r="U213" s="7">
        <f t="shared" si="1"/>
        <v>20</v>
      </c>
    </row>
    <row r="214">
      <c r="A214" s="3">
        <v>44793.915672187504</v>
      </c>
      <c r="B214" s="4" t="s">
        <v>1250</v>
      </c>
      <c r="C214" s="4" t="s">
        <v>22</v>
      </c>
      <c r="D214" s="4" t="s">
        <v>23</v>
      </c>
      <c r="E214" s="4" t="s">
        <v>36</v>
      </c>
      <c r="F214" s="4" t="s">
        <v>1251</v>
      </c>
      <c r="G214" s="4" t="s">
        <v>38</v>
      </c>
      <c r="H214" s="4" t="s">
        <v>1252</v>
      </c>
      <c r="I214" s="4" t="s">
        <v>28</v>
      </c>
      <c r="J214" s="4" t="s">
        <v>49</v>
      </c>
      <c r="K214" s="4" t="s">
        <v>30</v>
      </c>
      <c r="L214" s="4" t="s">
        <v>1253</v>
      </c>
      <c r="M214" s="4" t="s">
        <v>1254</v>
      </c>
      <c r="N214" s="4" t="s">
        <v>1255</v>
      </c>
      <c r="O214" s="4">
        <v>10.0</v>
      </c>
      <c r="P214" s="5" t="str">
        <f>VLOOKUP(B214,'Exportação AC'!A:F,2,FALSE)</f>
        <v>FacebookInstagram</v>
      </c>
      <c r="Q214" s="5" t="str">
        <f>VLOOKUP(B214,'Exportação AC'!A:F,3,FALSE)</f>
        <v>ads_auto</v>
      </c>
      <c r="R214" s="6" t="str">
        <f>VLOOKUP(B214,'Exportação AC'!A:F,4,FALSE)</f>
        <v>DEV3</v>
      </c>
      <c r="S214" s="6" t="str">
        <f>VLOOKUP(B214,'Exportação AC'!A:F,5,FALSE)</f>
        <v>int_programa</v>
      </c>
      <c r="T214" s="6" t="str">
        <f>VLOOKUP(B214,'Exportação AC'!A:F,6,FALSE)</f>
        <v>st_03</v>
      </c>
      <c r="U214" s="7">
        <f t="shared" si="1"/>
        <v>20</v>
      </c>
    </row>
    <row r="215">
      <c r="A215" s="3">
        <v>44793.915965381944</v>
      </c>
      <c r="B215" s="4" t="s">
        <v>1256</v>
      </c>
      <c r="C215" s="4" t="s">
        <v>22</v>
      </c>
      <c r="D215" s="4" t="s">
        <v>23</v>
      </c>
      <c r="E215" s="4" t="s">
        <v>373</v>
      </c>
      <c r="F215" s="4" t="s">
        <v>1257</v>
      </c>
      <c r="G215" s="4" t="s">
        <v>38</v>
      </c>
      <c r="H215" s="4" t="s">
        <v>1258</v>
      </c>
      <c r="I215" s="4" t="s">
        <v>57</v>
      </c>
      <c r="J215" s="4" t="s">
        <v>41</v>
      </c>
      <c r="K215" s="4" t="s">
        <v>30</v>
      </c>
      <c r="L215" s="4" t="s">
        <v>1259</v>
      </c>
      <c r="M215" s="4" t="s">
        <v>1260</v>
      </c>
      <c r="N215" s="4" t="s">
        <v>1261</v>
      </c>
      <c r="O215" s="4">
        <v>10.0</v>
      </c>
      <c r="P215" s="5" t="str">
        <f>VLOOKUP(B215,'Exportação AC'!A:F,2,FALSE)</f>
        <v>FacebookInstagram</v>
      </c>
      <c r="Q215" s="5" t="str">
        <f>VLOOKUP(B215,'Exportação AC'!A:F,3,FALSE)</f>
        <v>ads_auto</v>
      </c>
      <c r="R215" s="6" t="str">
        <f>VLOOKUP(B215,'Exportação AC'!A:F,4,FALSE)</f>
        <v>DEV3</v>
      </c>
      <c r="S215" s="6" t="str">
        <f>VLOOKUP(B215,'Exportação AC'!A:F,5,FALSE)</f>
        <v>int_programa</v>
      </c>
      <c r="T215" s="6" t="str">
        <f>VLOOKUP(B215,'Exportação AC'!A:F,6,FALSE)</f>
        <v>st_01</v>
      </c>
      <c r="U215" s="7">
        <f t="shared" si="1"/>
        <v>20</v>
      </c>
    </row>
    <row r="216">
      <c r="A216" s="3">
        <v>44793.92146353009</v>
      </c>
      <c r="B216" s="4" t="s">
        <v>1262</v>
      </c>
      <c r="C216" s="4" t="s">
        <v>22</v>
      </c>
      <c r="D216" s="4" t="s">
        <v>35</v>
      </c>
      <c r="E216" s="4" t="s">
        <v>24</v>
      </c>
      <c r="F216" s="4" t="s">
        <v>1263</v>
      </c>
      <c r="G216" s="4" t="s">
        <v>26</v>
      </c>
      <c r="H216" s="4" t="s">
        <v>1264</v>
      </c>
      <c r="I216" s="4" t="s">
        <v>28</v>
      </c>
      <c r="J216" s="4" t="s">
        <v>49</v>
      </c>
      <c r="K216" s="4" t="s">
        <v>30</v>
      </c>
      <c r="L216" s="4" t="s">
        <v>1265</v>
      </c>
      <c r="M216" s="4" t="s">
        <v>1266</v>
      </c>
      <c r="N216" s="4" t="s">
        <v>1267</v>
      </c>
      <c r="O216" s="4">
        <v>10.0</v>
      </c>
      <c r="P216" s="5" t="str">
        <f>VLOOKUP(B216,'Exportação AC'!A:F,2,FALSE)</f>
        <v>#N/A</v>
      </c>
      <c r="Q216" s="5" t="str">
        <f>VLOOKUP(B216,'Exportação AC'!A:F,3,FALSE)</f>
        <v>#N/A</v>
      </c>
      <c r="R216" s="6" t="str">
        <f>VLOOKUP(B216,'Exportação AC'!A:F,4,FALSE)</f>
        <v>#N/A</v>
      </c>
      <c r="S216" s="6" t="str">
        <f>VLOOKUP(B216,'Exportação AC'!A:F,5,FALSE)</f>
        <v>#N/A</v>
      </c>
      <c r="T216" s="6" t="str">
        <f>VLOOKUP(B216,'Exportação AC'!A:F,6,FALSE)</f>
        <v>#N/A</v>
      </c>
      <c r="U216" s="7">
        <f t="shared" si="1"/>
        <v>20</v>
      </c>
    </row>
    <row r="217">
      <c r="A217" s="3">
        <v>44793.92526201389</v>
      </c>
      <c r="B217" s="4" t="s">
        <v>1268</v>
      </c>
      <c r="C217" s="4" t="s">
        <v>22</v>
      </c>
      <c r="D217" s="4" t="s">
        <v>23</v>
      </c>
      <c r="E217" s="4" t="s">
        <v>24</v>
      </c>
      <c r="F217" s="4" t="s">
        <v>1269</v>
      </c>
      <c r="G217" s="4" t="s">
        <v>26</v>
      </c>
      <c r="H217" s="4" t="s">
        <v>659</v>
      </c>
      <c r="I217" s="4" t="s">
        <v>57</v>
      </c>
      <c r="J217" s="4" t="s">
        <v>29</v>
      </c>
      <c r="K217" s="4" t="s">
        <v>30</v>
      </c>
      <c r="L217" s="4" t="s">
        <v>1270</v>
      </c>
      <c r="M217" s="4" t="s">
        <v>1271</v>
      </c>
      <c r="N217" s="4" t="s">
        <v>1272</v>
      </c>
      <c r="O217" s="4">
        <v>10.0</v>
      </c>
      <c r="P217" s="5" t="str">
        <f>VLOOKUP(B217,'Exportação AC'!A:F,2,FALSE)</f>
        <v/>
      </c>
      <c r="Q217" s="5" t="str">
        <f>VLOOKUP(B217,'Exportação AC'!A:F,3,FALSE)</f>
        <v/>
      </c>
      <c r="R217" s="6" t="str">
        <f>VLOOKUP(B217,'Exportação AC'!A:F,4,FALSE)</f>
        <v/>
      </c>
      <c r="S217" s="6" t="str">
        <f>VLOOKUP(B217,'Exportação AC'!A:F,5,FALSE)</f>
        <v/>
      </c>
      <c r="T217" s="6" t="str">
        <f>VLOOKUP(B217,'Exportação AC'!A:F,6,FALSE)</f>
        <v/>
      </c>
      <c r="U217" s="7">
        <f t="shared" si="1"/>
        <v>20</v>
      </c>
    </row>
    <row r="218">
      <c r="A218" s="3">
        <v>44793.95627284722</v>
      </c>
      <c r="B218" s="4" t="s">
        <v>1273</v>
      </c>
      <c r="C218" s="4" t="s">
        <v>54</v>
      </c>
      <c r="D218" s="4" t="s">
        <v>35</v>
      </c>
      <c r="E218" s="4" t="s">
        <v>36</v>
      </c>
      <c r="F218" s="4" t="s">
        <v>1274</v>
      </c>
      <c r="G218" s="4" t="s">
        <v>251</v>
      </c>
      <c r="H218" s="4" t="s">
        <v>1275</v>
      </c>
      <c r="I218" s="4" t="s">
        <v>57</v>
      </c>
      <c r="J218" s="4" t="s">
        <v>75</v>
      </c>
      <c r="K218" s="4" t="s">
        <v>96</v>
      </c>
      <c r="L218" s="4" t="s">
        <v>1276</v>
      </c>
      <c r="M218" s="4" t="s">
        <v>91</v>
      </c>
      <c r="N218" s="4" t="s">
        <v>1277</v>
      </c>
      <c r="O218" s="4">
        <v>10.0</v>
      </c>
      <c r="P218" s="5" t="str">
        <f>VLOOKUP(B218,'Exportação AC'!A:F,2,FALSE)</f>
        <v>FacebookInstagram</v>
      </c>
      <c r="Q218" s="5" t="str">
        <f>VLOOKUP(B218,'Exportação AC'!A:F,3,FALSE)</f>
        <v>ads_auto</v>
      </c>
      <c r="R218" s="6" t="str">
        <f>VLOOKUP(B218,'Exportação AC'!A:F,4,FALSE)</f>
        <v>DEV3</v>
      </c>
      <c r="S218" s="6" t="str">
        <f>VLOOKUP(B218,'Exportação AC'!A:F,5,FALSE)</f>
        <v>int_programa</v>
      </c>
      <c r="T218" s="6" t="str">
        <f>VLOOKUP(B218,'Exportação AC'!A:F,6,FALSE)</f>
        <v>st_02</v>
      </c>
      <c r="U218" s="7">
        <f t="shared" si="1"/>
        <v>20</v>
      </c>
    </row>
    <row r="219">
      <c r="A219" s="3">
        <v>44793.96256922453</v>
      </c>
      <c r="B219" s="4" t="s">
        <v>1278</v>
      </c>
      <c r="C219" s="4" t="s">
        <v>22</v>
      </c>
      <c r="D219" s="4" t="s">
        <v>23</v>
      </c>
      <c r="E219" s="4" t="s">
        <v>36</v>
      </c>
      <c r="F219" s="4" t="s">
        <v>1199</v>
      </c>
      <c r="G219" s="4" t="s">
        <v>26</v>
      </c>
      <c r="H219" s="4" t="s">
        <v>1279</v>
      </c>
      <c r="I219" s="4" t="s">
        <v>110</v>
      </c>
      <c r="J219" s="4" t="s">
        <v>49</v>
      </c>
      <c r="K219" s="4" t="s">
        <v>176</v>
      </c>
      <c r="L219" s="4" t="s">
        <v>1280</v>
      </c>
      <c r="M219" s="4" t="s">
        <v>481</v>
      </c>
      <c r="N219" s="4" t="s">
        <v>1281</v>
      </c>
      <c r="O219" s="4">
        <v>7.0</v>
      </c>
      <c r="P219" s="5" t="str">
        <f>VLOOKUP(B219,'Exportação AC'!A:F,2,FALSE)</f>
        <v>FacebookInstagram</v>
      </c>
      <c r="Q219" s="5" t="str">
        <f>VLOOKUP(B219,'Exportação AC'!A:F,3,FALSE)</f>
        <v>ads_auto</v>
      </c>
      <c r="R219" s="6" t="str">
        <f>VLOOKUP(B219,'Exportação AC'!A:F,4,FALSE)</f>
        <v>DEV3</v>
      </c>
      <c r="S219" s="6" t="str">
        <f>VLOOKUP(B219,'Exportação AC'!A:F,5,FALSE)</f>
        <v>int_programa</v>
      </c>
      <c r="T219" s="6" t="str">
        <f>VLOOKUP(B219,'Exportação AC'!A:F,6,FALSE)</f>
        <v>st_03</v>
      </c>
      <c r="U219" s="7">
        <f t="shared" si="1"/>
        <v>20</v>
      </c>
    </row>
    <row r="220">
      <c r="A220" s="3">
        <v>44794.041068923616</v>
      </c>
      <c r="B220" s="4" t="s">
        <v>1282</v>
      </c>
      <c r="C220" s="4" t="s">
        <v>22</v>
      </c>
      <c r="D220" s="4" t="s">
        <v>23</v>
      </c>
      <c r="E220" s="4" t="s">
        <v>373</v>
      </c>
      <c r="F220" s="4" t="s">
        <v>1283</v>
      </c>
      <c r="G220" s="4" t="s">
        <v>102</v>
      </c>
      <c r="H220" s="4" t="s">
        <v>1284</v>
      </c>
      <c r="I220" s="4" t="s">
        <v>57</v>
      </c>
      <c r="J220" s="4" t="s">
        <v>29</v>
      </c>
      <c r="K220" s="4" t="s">
        <v>1285</v>
      </c>
      <c r="L220" s="4" t="s">
        <v>1286</v>
      </c>
      <c r="M220" s="4" t="s">
        <v>1287</v>
      </c>
      <c r="N220" s="4" t="s">
        <v>1288</v>
      </c>
      <c r="O220" s="4">
        <v>10.0</v>
      </c>
      <c r="P220" s="5" t="str">
        <f>VLOOKUP(B220,'Exportação AC'!A:F,2,FALSE)</f>
        <v>FacebookInstagram</v>
      </c>
      <c r="Q220" s="5" t="str">
        <f>VLOOKUP(B220,'Exportação AC'!A:F,3,FALSE)</f>
        <v>ads_auto</v>
      </c>
      <c r="R220" s="6" t="str">
        <f>VLOOKUP(B220,'Exportação AC'!A:F,4,FALSE)</f>
        <v>DEV3</v>
      </c>
      <c r="S220" s="6" t="str">
        <f>VLOOKUP(B220,'Exportação AC'!A:F,5,FALSE)</f>
        <v>int_programa</v>
      </c>
      <c r="T220" s="6" t="str">
        <f>VLOOKUP(B220,'Exportação AC'!A:F,6,FALSE)</f>
        <v>st_03</v>
      </c>
      <c r="U220" s="7">
        <f t="shared" si="1"/>
        <v>21</v>
      </c>
    </row>
    <row r="221">
      <c r="A221" s="3">
        <v>44794.11628685185</v>
      </c>
      <c r="B221" s="4" t="s">
        <v>1289</v>
      </c>
      <c r="C221" s="4" t="s">
        <v>22</v>
      </c>
      <c r="D221" s="4" t="s">
        <v>35</v>
      </c>
      <c r="E221" s="4" t="s">
        <v>24</v>
      </c>
      <c r="F221" s="4" t="s">
        <v>1290</v>
      </c>
      <c r="G221" s="4" t="s">
        <v>38</v>
      </c>
      <c r="H221" s="4" t="s">
        <v>175</v>
      </c>
      <c r="I221" s="4" t="s">
        <v>28</v>
      </c>
      <c r="J221" s="4" t="s">
        <v>49</v>
      </c>
      <c r="K221" s="4" t="s">
        <v>30</v>
      </c>
      <c r="L221" s="4" t="s">
        <v>1291</v>
      </c>
      <c r="M221" s="4" t="s">
        <v>447</v>
      </c>
      <c r="N221" s="4" t="s">
        <v>1292</v>
      </c>
      <c r="O221" s="4">
        <v>8.0</v>
      </c>
      <c r="P221" s="5" t="str">
        <f>VLOOKUP(B221,'Exportação AC'!A:F,2,FALSE)</f>
        <v>FacebookInstagram</v>
      </c>
      <c r="Q221" s="5" t="str">
        <f>VLOOKUP(B221,'Exportação AC'!A:F,3,FALSE)</f>
        <v>ads_auto</v>
      </c>
      <c r="R221" s="6" t="str">
        <f>VLOOKUP(B221,'Exportação AC'!A:F,4,FALSE)</f>
        <v>DEV3</v>
      </c>
      <c r="S221" s="6" t="str">
        <f>VLOOKUP(B221,'Exportação AC'!A:F,5,FALSE)</f>
        <v>int_programa</v>
      </c>
      <c r="T221" s="6" t="str">
        <f>VLOOKUP(B221,'Exportação AC'!A:F,6,FALSE)</f>
        <v>st_03</v>
      </c>
      <c r="U221" s="7">
        <f t="shared" si="1"/>
        <v>21</v>
      </c>
    </row>
    <row r="222">
      <c r="A222" s="3">
        <v>44794.1298571875</v>
      </c>
      <c r="B222" s="4" t="s">
        <v>1293</v>
      </c>
      <c r="C222" s="4" t="s">
        <v>54</v>
      </c>
      <c r="D222" s="4" t="s">
        <v>23</v>
      </c>
      <c r="E222" s="4" t="s">
        <v>36</v>
      </c>
      <c r="F222" s="4" t="s">
        <v>1294</v>
      </c>
      <c r="G222" s="4" t="s">
        <v>26</v>
      </c>
      <c r="H222" s="4" t="s">
        <v>578</v>
      </c>
      <c r="I222" s="4" t="s">
        <v>28</v>
      </c>
      <c r="J222" s="4" t="s">
        <v>49</v>
      </c>
      <c r="K222" s="4" t="s">
        <v>30</v>
      </c>
      <c r="L222" s="4" t="s">
        <v>1295</v>
      </c>
      <c r="M222" s="4" t="s">
        <v>1296</v>
      </c>
      <c r="N222" s="4" t="s">
        <v>1297</v>
      </c>
      <c r="O222" s="4">
        <v>10.0</v>
      </c>
      <c r="P222" s="5" t="str">
        <f>VLOOKUP(B222,'Exportação AC'!A:F,2,FALSE)</f>
        <v>#N/A</v>
      </c>
      <c r="Q222" s="5" t="str">
        <f>VLOOKUP(B222,'Exportação AC'!A:F,3,FALSE)</f>
        <v>#N/A</v>
      </c>
      <c r="R222" s="6" t="str">
        <f>VLOOKUP(B222,'Exportação AC'!A:F,4,FALSE)</f>
        <v>#N/A</v>
      </c>
      <c r="S222" s="6" t="str">
        <f>VLOOKUP(B222,'Exportação AC'!A:F,5,FALSE)</f>
        <v>#N/A</v>
      </c>
      <c r="T222" s="6" t="str">
        <f>VLOOKUP(B222,'Exportação AC'!A:F,6,FALSE)</f>
        <v>#N/A</v>
      </c>
      <c r="U222" s="7">
        <f t="shared" si="1"/>
        <v>21</v>
      </c>
    </row>
    <row r="223">
      <c r="A223" s="3">
        <v>44794.2203462037</v>
      </c>
      <c r="B223" s="4" t="s">
        <v>1298</v>
      </c>
      <c r="C223" s="4" t="s">
        <v>54</v>
      </c>
      <c r="D223" s="4" t="s">
        <v>23</v>
      </c>
      <c r="E223" s="4" t="s">
        <v>36</v>
      </c>
      <c r="F223" s="4" t="s">
        <v>1299</v>
      </c>
      <c r="G223" s="4" t="s">
        <v>102</v>
      </c>
      <c r="H223" s="4" t="s">
        <v>1300</v>
      </c>
      <c r="I223" s="4" t="s">
        <v>117</v>
      </c>
      <c r="J223" s="4" t="s">
        <v>49</v>
      </c>
      <c r="K223" s="4" t="s">
        <v>30</v>
      </c>
      <c r="L223" s="4" t="s">
        <v>1301</v>
      </c>
      <c r="M223" s="4" t="s">
        <v>1302</v>
      </c>
      <c r="N223" s="4" t="s">
        <v>1303</v>
      </c>
      <c r="O223" s="4">
        <v>10.0</v>
      </c>
      <c r="P223" s="5" t="str">
        <f>VLOOKUP(B223,'Exportação AC'!A:F,2,FALSE)</f>
        <v>Instagram</v>
      </c>
      <c r="Q223" s="5" t="str">
        <f>VLOOKUP(B223,'Exportação AC'!A:F,3,FALSE)</f>
        <v>org_bio</v>
      </c>
      <c r="R223" s="6" t="str">
        <f>VLOOKUP(B223,'Exportação AC'!A:F,4,FALSE)</f>
        <v>DEV3</v>
      </c>
      <c r="S223" s="6" t="str">
        <f>VLOOKUP(B223,'Exportação AC'!A:F,5,FALSE)</f>
        <v/>
      </c>
      <c r="T223" s="6" t="str">
        <f>VLOOKUP(B223,'Exportação AC'!A:F,6,FALSE)</f>
        <v/>
      </c>
      <c r="U223" s="7">
        <f t="shared" si="1"/>
        <v>21</v>
      </c>
    </row>
    <row r="224">
      <c r="A224" s="3">
        <v>44794.32698601852</v>
      </c>
      <c r="B224" s="4" t="s">
        <v>1304</v>
      </c>
      <c r="C224" s="4" t="s">
        <v>54</v>
      </c>
      <c r="D224" s="4" t="s">
        <v>46</v>
      </c>
      <c r="E224" s="4" t="s">
        <v>36</v>
      </c>
      <c r="F224" s="4" t="s">
        <v>1305</v>
      </c>
      <c r="G224" s="4" t="s">
        <v>214</v>
      </c>
      <c r="H224" s="4" t="s">
        <v>1306</v>
      </c>
      <c r="I224" s="4" t="s">
        <v>57</v>
      </c>
      <c r="J224" s="4" t="s">
        <v>29</v>
      </c>
      <c r="K224" s="4" t="s">
        <v>96</v>
      </c>
      <c r="L224" s="4" t="s">
        <v>1307</v>
      </c>
      <c r="M224" s="4" t="s">
        <v>1308</v>
      </c>
      <c r="N224" s="4" t="s">
        <v>1309</v>
      </c>
      <c r="O224" s="4">
        <v>10.0</v>
      </c>
      <c r="P224" s="5" t="str">
        <f>VLOOKUP(B224,'Exportação AC'!A:F,2,FALSE)</f>
        <v/>
      </c>
      <c r="Q224" s="5" t="str">
        <f>VLOOKUP(B224,'Exportação AC'!A:F,3,FALSE)</f>
        <v/>
      </c>
      <c r="R224" s="6" t="str">
        <f>VLOOKUP(B224,'Exportação AC'!A:F,4,FALSE)</f>
        <v/>
      </c>
      <c r="S224" s="6" t="str">
        <f>VLOOKUP(B224,'Exportação AC'!A:F,5,FALSE)</f>
        <v/>
      </c>
      <c r="T224" s="6" t="str">
        <f>VLOOKUP(B224,'Exportação AC'!A:F,6,FALSE)</f>
        <v/>
      </c>
      <c r="U224" s="7">
        <f t="shared" si="1"/>
        <v>21</v>
      </c>
    </row>
    <row r="225">
      <c r="A225" s="3">
        <v>44794.34365724537</v>
      </c>
      <c r="B225" s="4" t="s">
        <v>1310</v>
      </c>
      <c r="C225" s="4" t="s">
        <v>22</v>
      </c>
      <c r="D225" s="4" t="s">
        <v>23</v>
      </c>
      <c r="E225" s="4" t="s">
        <v>24</v>
      </c>
      <c r="F225" s="4" t="s">
        <v>1311</v>
      </c>
      <c r="G225" s="4" t="s">
        <v>251</v>
      </c>
      <c r="H225" s="4" t="s">
        <v>1312</v>
      </c>
      <c r="I225" s="4" t="s">
        <v>57</v>
      </c>
      <c r="J225" s="4" t="s">
        <v>49</v>
      </c>
      <c r="K225" s="4" t="s">
        <v>30</v>
      </c>
      <c r="L225" s="4" t="s">
        <v>1313</v>
      </c>
      <c r="M225" s="4" t="s">
        <v>1314</v>
      </c>
      <c r="N225" s="4" t="s">
        <v>1315</v>
      </c>
      <c r="O225" s="4">
        <v>10.0</v>
      </c>
      <c r="P225" s="5" t="str">
        <f>VLOOKUP(B225,'Exportação AC'!A:F,2,FALSE)</f>
        <v>FacebookInstagram</v>
      </c>
      <c r="Q225" s="5" t="str">
        <f>VLOOKUP(B225,'Exportação AC'!A:F,3,FALSE)</f>
        <v>ads_auto</v>
      </c>
      <c r="R225" s="6" t="str">
        <f>VLOOKUP(B225,'Exportação AC'!A:F,4,FALSE)</f>
        <v>DEV3</v>
      </c>
      <c r="S225" s="6" t="str">
        <f>VLOOKUP(B225,'Exportação AC'!A:F,5,FALSE)</f>
        <v>int_programa</v>
      </c>
      <c r="T225" s="6" t="str">
        <f>VLOOKUP(B225,'Exportação AC'!A:F,6,FALSE)</f>
        <v>st_03</v>
      </c>
      <c r="U225" s="7">
        <f t="shared" si="1"/>
        <v>21</v>
      </c>
    </row>
    <row r="226">
      <c r="A226" s="3">
        <v>44794.37190774306</v>
      </c>
      <c r="B226" s="4" t="s">
        <v>1316</v>
      </c>
      <c r="C226" s="4" t="s">
        <v>22</v>
      </c>
      <c r="D226" s="4" t="s">
        <v>610</v>
      </c>
      <c r="E226" s="4" t="s">
        <v>36</v>
      </c>
      <c r="F226" s="4" t="s">
        <v>1317</v>
      </c>
      <c r="G226" s="4" t="s">
        <v>38</v>
      </c>
      <c r="H226" s="4" t="s">
        <v>1318</v>
      </c>
      <c r="I226" s="4" t="s">
        <v>28</v>
      </c>
      <c r="J226" s="4" t="s">
        <v>41</v>
      </c>
      <c r="K226" s="4" t="s">
        <v>158</v>
      </c>
      <c r="L226" s="4" t="s">
        <v>1319</v>
      </c>
      <c r="M226" s="4" t="s">
        <v>1320</v>
      </c>
      <c r="N226" s="4" t="s">
        <v>1321</v>
      </c>
      <c r="O226" s="4">
        <v>9.0</v>
      </c>
      <c r="P226" s="5" t="str">
        <f>VLOOKUP(B226,'Exportação AC'!A:F,2,FALSE)</f>
        <v>FacebookInstagram</v>
      </c>
      <c r="Q226" s="5" t="str">
        <f>VLOOKUP(B226,'Exportação AC'!A:F,3,FALSE)</f>
        <v>ads_auto</v>
      </c>
      <c r="R226" s="6" t="str">
        <f>VLOOKUP(B226,'Exportação AC'!A:F,4,FALSE)</f>
        <v>DEV3</v>
      </c>
      <c r="S226" s="6" t="str">
        <f>VLOOKUP(B226,'Exportação AC'!A:F,5,FALSE)</f>
        <v>int_programa</v>
      </c>
      <c r="T226" s="6" t="str">
        <f>VLOOKUP(B226,'Exportação AC'!A:F,6,FALSE)</f>
        <v>st_03</v>
      </c>
      <c r="U226" s="7">
        <f t="shared" si="1"/>
        <v>21</v>
      </c>
    </row>
    <row r="227">
      <c r="A227" s="3">
        <v>44794.380913622685</v>
      </c>
      <c r="B227" s="4" t="s">
        <v>1322</v>
      </c>
      <c r="C227" s="4" t="s">
        <v>22</v>
      </c>
      <c r="D227" s="4" t="s">
        <v>23</v>
      </c>
      <c r="E227" s="4" t="s">
        <v>36</v>
      </c>
      <c r="F227" s="4" t="s">
        <v>1323</v>
      </c>
      <c r="G227" s="4" t="s">
        <v>251</v>
      </c>
      <c r="H227" s="4" t="s">
        <v>1324</v>
      </c>
      <c r="I227" s="4" t="s">
        <v>117</v>
      </c>
      <c r="J227" s="4" t="s">
        <v>49</v>
      </c>
      <c r="K227" s="4" t="s">
        <v>1325</v>
      </c>
      <c r="L227" s="4" t="s">
        <v>1326</v>
      </c>
      <c r="M227" s="4" t="s">
        <v>481</v>
      </c>
      <c r="N227" s="4" t="s">
        <v>1327</v>
      </c>
      <c r="O227" s="4">
        <v>8.0</v>
      </c>
      <c r="P227" s="5" t="str">
        <f>VLOOKUP(B227,'Exportação AC'!A:F,2,FALSE)</f>
        <v>FacebookInstagram</v>
      </c>
      <c r="Q227" s="5" t="str">
        <f>VLOOKUP(B227,'Exportação AC'!A:F,3,FALSE)</f>
        <v>ads_auto</v>
      </c>
      <c r="R227" s="6" t="str">
        <f>VLOOKUP(B227,'Exportação AC'!A:F,4,FALSE)</f>
        <v>DEV3</v>
      </c>
      <c r="S227" s="6" t="str">
        <f>VLOOKUP(B227,'Exportação AC'!A:F,5,FALSE)</f>
        <v>LL_cadast_pdz</v>
      </c>
      <c r="T227" s="6" t="str">
        <f>VLOOKUP(B227,'Exportação AC'!A:F,6,FALSE)</f>
        <v>st_01</v>
      </c>
      <c r="U227" s="7">
        <f t="shared" si="1"/>
        <v>21</v>
      </c>
    </row>
    <row r="228">
      <c r="A228" s="3">
        <v>44794.394141875004</v>
      </c>
      <c r="B228" s="4" t="s">
        <v>1328</v>
      </c>
      <c r="C228" s="4" t="s">
        <v>22</v>
      </c>
      <c r="D228" s="4" t="s">
        <v>23</v>
      </c>
      <c r="E228" s="4" t="s">
        <v>24</v>
      </c>
      <c r="F228" s="4" t="s">
        <v>1329</v>
      </c>
      <c r="G228" s="4" t="s">
        <v>102</v>
      </c>
      <c r="H228" s="4" t="s">
        <v>1330</v>
      </c>
      <c r="I228" s="4" t="s">
        <v>28</v>
      </c>
      <c r="J228" s="4" t="s">
        <v>41</v>
      </c>
      <c r="K228" s="4" t="s">
        <v>30</v>
      </c>
      <c r="L228" s="4" t="s">
        <v>1331</v>
      </c>
      <c r="M228" s="4" t="s">
        <v>1332</v>
      </c>
      <c r="N228" s="4" t="s">
        <v>1333</v>
      </c>
      <c r="O228" s="4">
        <v>7.0</v>
      </c>
      <c r="P228" s="5" t="str">
        <f>VLOOKUP(B228,'Exportação AC'!A:F,2,FALSE)</f>
        <v>FacebookInstagram</v>
      </c>
      <c r="Q228" s="5" t="str">
        <f>VLOOKUP(B228,'Exportação AC'!A:F,3,FALSE)</f>
        <v>ads_auto</v>
      </c>
      <c r="R228" s="6" t="str">
        <f>VLOOKUP(B228,'Exportação AC'!A:F,4,FALSE)</f>
        <v>DEV3</v>
      </c>
      <c r="S228" s="6" t="str">
        <f>VLOOKUP(B228,'Exportação AC'!A:F,5,FALSE)</f>
        <v>int_programa</v>
      </c>
      <c r="T228" s="6" t="str">
        <f>VLOOKUP(B228,'Exportação AC'!A:F,6,FALSE)</f>
        <v>st_01</v>
      </c>
      <c r="U228" s="7">
        <f t="shared" si="1"/>
        <v>21</v>
      </c>
    </row>
    <row r="229">
      <c r="A229" s="3">
        <v>44794.403173009254</v>
      </c>
      <c r="B229" s="4" t="s">
        <v>1334</v>
      </c>
      <c r="C229" s="4" t="s">
        <v>22</v>
      </c>
      <c r="D229" s="4" t="s">
        <v>23</v>
      </c>
      <c r="E229" s="4" t="s">
        <v>24</v>
      </c>
      <c r="F229" s="4" t="s">
        <v>1335</v>
      </c>
      <c r="G229" s="4" t="s">
        <v>102</v>
      </c>
      <c r="H229" s="4" t="s">
        <v>1336</v>
      </c>
      <c r="I229" s="4" t="s">
        <v>1337</v>
      </c>
      <c r="J229" s="4" t="s">
        <v>49</v>
      </c>
      <c r="K229" s="4" t="s">
        <v>30</v>
      </c>
      <c r="L229" s="4" t="s">
        <v>1338</v>
      </c>
      <c r="M229" s="4" t="s">
        <v>1339</v>
      </c>
      <c r="N229" s="4" t="s">
        <v>1340</v>
      </c>
      <c r="O229" s="4">
        <v>10.0</v>
      </c>
      <c r="P229" s="5" t="str">
        <f>VLOOKUP(B229,'Exportação AC'!A:F,2,FALSE)</f>
        <v>FacebookInstagram</v>
      </c>
      <c r="Q229" s="5" t="str">
        <f>VLOOKUP(B229,'Exportação AC'!A:F,3,FALSE)</f>
        <v>ads_auto</v>
      </c>
      <c r="R229" s="6" t="str">
        <f>VLOOKUP(B229,'Exportação AC'!A:F,4,FALSE)</f>
        <v>DEV3</v>
      </c>
      <c r="S229" s="6" t="str">
        <f>VLOOKUP(B229,'Exportação AC'!A:F,5,FALSE)</f>
        <v>int_programa</v>
      </c>
      <c r="T229" s="6" t="str">
        <f>VLOOKUP(B229,'Exportação AC'!A:F,6,FALSE)</f>
        <v>st_01</v>
      </c>
      <c r="U229" s="7">
        <f t="shared" si="1"/>
        <v>21</v>
      </c>
    </row>
    <row r="230">
      <c r="A230" s="3">
        <v>44794.41178574074</v>
      </c>
      <c r="B230" s="4" t="s">
        <v>1341</v>
      </c>
      <c r="C230" s="4" t="s">
        <v>22</v>
      </c>
      <c r="D230" s="4" t="s">
        <v>46</v>
      </c>
      <c r="E230" s="4" t="s">
        <v>36</v>
      </c>
      <c r="F230" s="4" t="s">
        <v>1342</v>
      </c>
      <c r="G230" s="4" t="s">
        <v>214</v>
      </c>
      <c r="H230" s="4" t="s">
        <v>1343</v>
      </c>
      <c r="I230" s="4" t="s">
        <v>110</v>
      </c>
      <c r="J230" s="4" t="s">
        <v>41</v>
      </c>
      <c r="K230" s="4" t="s">
        <v>30</v>
      </c>
      <c r="L230" s="4" t="s">
        <v>1344</v>
      </c>
      <c r="M230" s="4" t="s">
        <v>1345</v>
      </c>
      <c r="N230" s="4" t="s">
        <v>1346</v>
      </c>
      <c r="O230" s="4">
        <v>10.0</v>
      </c>
      <c r="P230" s="5" t="str">
        <f>VLOOKUP(B230,'Exportação AC'!A:F,2,FALSE)</f>
        <v>FacebookInstagram</v>
      </c>
      <c r="Q230" s="5" t="str">
        <f>VLOOKUP(B230,'Exportação AC'!A:F,3,FALSE)</f>
        <v>ads_auto</v>
      </c>
      <c r="R230" s="6" t="str">
        <f>VLOOKUP(B230,'Exportação AC'!A:F,4,FALSE)</f>
        <v>DEV3</v>
      </c>
      <c r="S230" s="6" t="str">
        <f>VLOOKUP(B230,'Exportação AC'!A:F,5,FALSE)</f>
        <v>int_programa</v>
      </c>
      <c r="T230" s="6" t="str">
        <f>VLOOKUP(B230,'Exportação AC'!A:F,6,FALSE)</f>
        <v>st_02</v>
      </c>
      <c r="U230" s="7">
        <f t="shared" si="1"/>
        <v>21</v>
      </c>
    </row>
    <row r="231">
      <c r="A231" s="3">
        <v>44794.42976863426</v>
      </c>
      <c r="B231" s="4" t="s">
        <v>1347</v>
      </c>
      <c r="C231" s="4" t="s">
        <v>22</v>
      </c>
      <c r="D231" s="4" t="s">
        <v>23</v>
      </c>
      <c r="E231" s="4" t="s">
        <v>36</v>
      </c>
      <c r="F231" s="4" t="s">
        <v>1348</v>
      </c>
      <c r="G231" s="4" t="s">
        <v>26</v>
      </c>
      <c r="H231" s="4" t="s">
        <v>1349</v>
      </c>
      <c r="I231" s="4" t="s">
        <v>40</v>
      </c>
      <c r="J231" s="4" t="s">
        <v>89</v>
      </c>
      <c r="K231" s="4" t="s">
        <v>30</v>
      </c>
      <c r="L231" s="4" t="s">
        <v>1350</v>
      </c>
      <c r="M231" s="4" t="s">
        <v>555</v>
      </c>
      <c r="N231" s="4" t="s">
        <v>1351</v>
      </c>
      <c r="O231" s="4">
        <v>9.0</v>
      </c>
      <c r="P231" s="5" t="str">
        <f>VLOOKUP(B231,'Exportação AC'!A:F,2,FALSE)</f>
        <v>FacebookInstagram</v>
      </c>
      <c r="Q231" s="5" t="str">
        <f>VLOOKUP(B231,'Exportação AC'!A:F,3,FALSE)</f>
        <v>ads_auto</v>
      </c>
      <c r="R231" s="6" t="str">
        <f>VLOOKUP(B231,'Exportação AC'!A:F,4,FALSE)</f>
        <v>DEV3</v>
      </c>
      <c r="S231" s="6" t="str">
        <f>VLOOKUP(B231,'Exportação AC'!A:F,5,FALSE)</f>
        <v>int_programa</v>
      </c>
      <c r="T231" s="6" t="str">
        <f>VLOOKUP(B231,'Exportação AC'!A:F,6,FALSE)</f>
        <v>21_h_capt_new</v>
      </c>
      <c r="U231" s="7">
        <f t="shared" si="1"/>
        <v>21</v>
      </c>
    </row>
    <row r="232">
      <c r="A232" s="3">
        <v>44794.44304288195</v>
      </c>
      <c r="B232" s="4" t="s">
        <v>1352</v>
      </c>
      <c r="C232" s="4" t="s">
        <v>54</v>
      </c>
      <c r="D232" s="4" t="s">
        <v>23</v>
      </c>
      <c r="E232" s="4" t="s">
        <v>24</v>
      </c>
      <c r="F232" s="4" t="s">
        <v>1353</v>
      </c>
      <c r="G232" s="4" t="s">
        <v>26</v>
      </c>
      <c r="H232" s="4" t="s">
        <v>1354</v>
      </c>
      <c r="I232" s="4" t="s">
        <v>28</v>
      </c>
      <c r="J232" s="4" t="s">
        <v>49</v>
      </c>
      <c r="K232" s="4" t="s">
        <v>30</v>
      </c>
      <c r="L232" s="4" t="s">
        <v>1355</v>
      </c>
      <c r="M232" s="4" t="s">
        <v>1356</v>
      </c>
      <c r="N232" s="4" t="s">
        <v>1357</v>
      </c>
      <c r="O232" s="4">
        <v>10.0</v>
      </c>
      <c r="P232" s="5" t="str">
        <f>VLOOKUP(B232,'Exportação AC'!A:F,2,FALSE)</f>
        <v>Instagram</v>
      </c>
      <c r="Q232" s="5" t="str">
        <f>VLOOKUP(B232,'Exportação AC'!A:F,3,FALSE)</f>
        <v>org_bio</v>
      </c>
      <c r="R232" s="6" t="str">
        <f>VLOOKUP(B232,'Exportação AC'!A:F,4,FALSE)</f>
        <v>DEV3</v>
      </c>
      <c r="S232" s="6" t="str">
        <f>VLOOKUP(B232,'Exportação AC'!A:F,5,FALSE)</f>
        <v/>
      </c>
      <c r="T232" s="6" t="str">
        <f>VLOOKUP(B232,'Exportação AC'!A:F,6,FALSE)</f>
        <v/>
      </c>
      <c r="U232" s="7">
        <f t="shared" si="1"/>
        <v>21</v>
      </c>
    </row>
    <row r="233">
      <c r="A233" s="3">
        <v>44794.4442840625</v>
      </c>
      <c r="B233" s="4" t="s">
        <v>1358</v>
      </c>
      <c r="C233" s="4" t="s">
        <v>22</v>
      </c>
      <c r="D233" s="4" t="s">
        <v>23</v>
      </c>
      <c r="E233" s="4" t="s">
        <v>24</v>
      </c>
      <c r="F233" s="4" t="s">
        <v>555</v>
      </c>
      <c r="G233" s="4" t="s">
        <v>214</v>
      </c>
      <c r="H233" s="4" t="s">
        <v>555</v>
      </c>
      <c r="I233" s="4" t="s">
        <v>28</v>
      </c>
      <c r="J233" s="4" t="s">
        <v>29</v>
      </c>
      <c r="K233" s="4" t="s">
        <v>30</v>
      </c>
      <c r="L233" s="4" t="s">
        <v>1359</v>
      </c>
      <c r="M233" s="4" t="s">
        <v>1360</v>
      </c>
      <c r="N233" s="4" t="s">
        <v>1361</v>
      </c>
      <c r="O233" s="4">
        <v>9.0</v>
      </c>
      <c r="P233" s="5" t="str">
        <f>VLOOKUP(B233,'Exportação AC'!A:F,2,FALSE)</f>
        <v/>
      </c>
      <c r="Q233" s="5" t="str">
        <f>VLOOKUP(B233,'Exportação AC'!A:F,3,FALSE)</f>
        <v/>
      </c>
      <c r="R233" s="6" t="str">
        <f>VLOOKUP(B233,'Exportação AC'!A:F,4,FALSE)</f>
        <v/>
      </c>
      <c r="S233" s="6" t="str">
        <f>VLOOKUP(B233,'Exportação AC'!A:F,5,FALSE)</f>
        <v/>
      </c>
      <c r="T233" s="6" t="str">
        <f>VLOOKUP(B233,'Exportação AC'!A:F,6,FALSE)</f>
        <v/>
      </c>
      <c r="U233" s="7">
        <f t="shared" si="1"/>
        <v>21</v>
      </c>
    </row>
    <row r="234">
      <c r="A234" s="3">
        <v>44794.44763304398</v>
      </c>
      <c r="B234" s="4" t="s">
        <v>1362</v>
      </c>
      <c r="C234" s="4" t="s">
        <v>22</v>
      </c>
      <c r="D234" s="4" t="s">
        <v>23</v>
      </c>
      <c r="E234" s="4" t="s">
        <v>373</v>
      </c>
      <c r="F234" s="4" t="s">
        <v>1363</v>
      </c>
      <c r="G234" s="4" t="s">
        <v>102</v>
      </c>
      <c r="H234" s="4" t="s">
        <v>1364</v>
      </c>
      <c r="I234" s="4" t="s">
        <v>28</v>
      </c>
      <c r="J234" s="4" t="s">
        <v>49</v>
      </c>
      <c r="K234" s="4" t="s">
        <v>30</v>
      </c>
      <c r="L234" s="4" t="s">
        <v>1365</v>
      </c>
      <c r="M234" s="4" t="s">
        <v>1366</v>
      </c>
      <c r="N234" s="4" t="s">
        <v>1367</v>
      </c>
      <c r="O234" s="4">
        <v>10.0</v>
      </c>
      <c r="P234" s="5" t="str">
        <f>VLOOKUP(B234,'Exportação AC'!A:F,2,FALSE)</f>
        <v>Instagram</v>
      </c>
      <c r="Q234" s="5" t="str">
        <f>VLOOKUP(B234,'Exportação AC'!A:F,3,FALSE)</f>
        <v>org_bio</v>
      </c>
      <c r="R234" s="6" t="str">
        <f>VLOOKUP(B234,'Exportação AC'!A:F,4,FALSE)</f>
        <v>DEV3</v>
      </c>
      <c r="S234" s="6" t="str">
        <f>VLOOKUP(B234,'Exportação AC'!A:F,5,FALSE)</f>
        <v/>
      </c>
      <c r="T234" s="6" t="str">
        <f>VLOOKUP(B234,'Exportação AC'!A:F,6,FALSE)</f>
        <v/>
      </c>
      <c r="U234" s="7">
        <f t="shared" si="1"/>
        <v>21</v>
      </c>
    </row>
    <row r="235">
      <c r="A235" s="3">
        <v>44794.44889644676</v>
      </c>
      <c r="B235" s="4" t="s">
        <v>1368</v>
      </c>
      <c r="C235" s="4" t="s">
        <v>54</v>
      </c>
      <c r="D235" s="4" t="s">
        <v>23</v>
      </c>
      <c r="E235" s="4" t="s">
        <v>36</v>
      </c>
      <c r="F235" s="4" t="s">
        <v>1369</v>
      </c>
      <c r="G235" s="4" t="s">
        <v>38</v>
      </c>
      <c r="H235" s="4" t="s">
        <v>1370</v>
      </c>
      <c r="I235" s="4" t="s">
        <v>110</v>
      </c>
      <c r="J235" s="4" t="s">
        <v>49</v>
      </c>
      <c r="K235" s="4" t="s">
        <v>158</v>
      </c>
      <c r="L235" s="4" t="s">
        <v>1371</v>
      </c>
      <c r="M235" s="4" t="s">
        <v>1372</v>
      </c>
      <c r="N235" s="4" t="s">
        <v>1373</v>
      </c>
      <c r="O235" s="4">
        <v>10.0</v>
      </c>
      <c r="P235" s="5" t="str">
        <f>VLOOKUP(B235,'Exportação AC'!A:F,2,FALSE)</f>
        <v>FacebookInstagram</v>
      </c>
      <c r="Q235" s="5" t="str">
        <f>VLOOKUP(B235,'Exportação AC'!A:F,3,FALSE)</f>
        <v>ads_auto</v>
      </c>
      <c r="R235" s="6" t="str">
        <f>VLOOKUP(B235,'Exportação AC'!A:F,4,FALSE)</f>
        <v>DEV3</v>
      </c>
      <c r="S235" s="6" t="str">
        <f>VLOOKUP(B235,'Exportação AC'!A:F,5,FALSE)</f>
        <v>int_programa</v>
      </c>
      <c r="T235" s="6" t="str">
        <f>VLOOKUP(B235,'Exportação AC'!A:F,6,FALSE)</f>
        <v>st_03</v>
      </c>
      <c r="U235" s="7">
        <f t="shared" si="1"/>
        <v>21</v>
      </c>
    </row>
    <row r="236">
      <c r="A236" s="3">
        <v>44794.4571856713</v>
      </c>
      <c r="B236" s="4" t="s">
        <v>1374</v>
      </c>
      <c r="C236" s="4" t="s">
        <v>22</v>
      </c>
      <c r="D236" s="4" t="s">
        <v>35</v>
      </c>
      <c r="E236" s="4" t="s">
        <v>373</v>
      </c>
      <c r="F236" s="4" t="s">
        <v>1375</v>
      </c>
      <c r="G236" s="4" t="s">
        <v>26</v>
      </c>
      <c r="H236" s="4" t="s">
        <v>1376</v>
      </c>
      <c r="I236" s="4" t="s">
        <v>28</v>
      </c>
      <c r="J236" s="4" t="s">
        <v>29</v>
      </c>
      <c r="K236" s="4" t="s">
        <v>96</v>
      </c>
      <c r="L236" s="4" t="s">
        <v>1377</v>
      </c>
      <c r="M236" s="4" t="s">
        <v>1378</v>
      </c>
      <c r="N236" s="4" t="s">
        <v>1379</v>
      </c>
      <c r="O236" s="4">
        <v>10.0</v>
      </c>
      <c r="P236" s="5" t="str">
        <f>VLOOKUP(B236,'Exportação AC'!A:F,2,FALSE)</f>
        <v>FacebookInstagram</v>
      </c>
      <c r="Q236" s="5" t="str">
        <f>VLOOKUP(B236,'Exportação AC'!A:F,3,FALSE)</f>
        <v>ads_auto</v>
      </c>
      <c r="R236" s="6" t="str">
        <f>VLOOKUP(B236,'Exportação AC'!A:F,4,FALSE)</f>
        <v>DEV3</v>
      </c>
      <c r="S236" s="6" t="str">
        <f>VLOOKUP(B236,'Exportação AC'!A:F,5,FALSE)</f>
        <v>int_programa</v>
      </c>
      <c r="T236" s="6" t="str">
        <f>VLOOKUP(B236,'Exportação AC'!A:F,6,FALSE)</f>
        <v>st_03</v>
      </c>
      <c r="U236" s="7">
        <f t="shared" si="1"/>
        <v>21</v>
      </c>
    </row>
    <row r="237">
      <c r="A237" s="3">
        <v>44794.45746039352</v>
      </c>
      <c r="B237" s="4" t="s">
        <v>1380</v>
      </c>
      <c r="C237" s="4" t="s">
        <v>22</v>
      </c>
      <c r="D237" s="4" t="s">
        <v>23</v>
      </c>
      <c r="E237" s="4" t="s">
        <v>36</v>
      </c>
      <c r="F237" s="4" t="s">
        <v>1381</v>
      </c>
      <c r="G237" s="4" t="s">
        <v>26</v>
      </c>
      <c r="H237" s="4" t="s">
        <v>1382</v>
      </c>
      <c r="I237" s="4" t="s">
        <v>1383</v>
      </c>
      <c r="J237" s="4" t="s">
        <v>49</v>
      </c>
      <c r="K237" s="4" t="s">
        <v>96</v>
      </c>
      <c r="L237" s="4" t="s">
        <v>1384</v>
      </c>
      <c r="M237" s="4" t="s">
        <v>1385</v>
      </c>
      <c r="N237" s="4" t="s">
        <v>1386</v>
      </c>
      <c r="O237" s="4">
        <v>10.0</v>
      </c>
      <c r="P237" s="5" t="str">
        <f>VLOOKUP(B237,'Exportação AC'!A:F,2,FALSE)</f>
        <v/>
      </c>
      <c r="Q237" s="5" t="str">
        <f>VLOOKUP(B237,'Exportação AC'!A:F,3,FALSE)</f>
        <v/>
      </c>
      <c r="R237" s="6" t="str">
        <f>VLOOKUP(B237,'Exportação AC'!A:F,4,FALSE)</f>
        <v/>
      </c>
      <c r="S237" s="6" t="str">
        <f>VLOOKUP(B237,'Exportação AC'!A:F,5,FALSE)</f>
        <v/>
      </c>
      <c r="T237" s="6" t="str">
        <f>VLOOKUP(B237,'Exportação AC'!A:F,6,FALSE)</f>
        <v/>
      </c>
      <c r="U237" s="7">
        <f t="shared" si="1"/>
        <v>21</v>
      </c>
    </row>
    <row r="238">
      <c r="A238" s="3">
        <v>44794.48581966435</v>
      </c>
      <c r="B238" s="4" t="s">
        <v>1387</v>
      </c>
      <c r="C238" s="4" t="s">
        <v>22</v>
      </c>
      <c r="D238" s="4" t="s">
        <v>23</v>
      </c>
      <c r="E238" s="4" t="s">
        <v>24</v>
      </c>
      <c r="F238" s="4" t="s">
        <v>1388</v>
      </c>
      <c r="G238" s="4" t="s">
        <v>38</v>
      </c>
      <c r="H238" s="4" t="s">
        <v>1389</v>
      </c>
      <c r="I238" s="4" t="s">
        <v>28</v>
      </c>
      <c r="J238" s="4" t="s">
        <v>49</v>
      </c>
      <c r="K238" s="4" t="s">
        <v>30</v>
      </c>
      <c r="L238" s="4" t="s">
        <v>1390</v>
      </c>
      <c r="M238" s="4" t="s">
        <v>1391</v>
      </c>
      <c r="N238" s="4" t="s">
        <v>1392</v>
      </c>
      <c r="O238" s="4">
        <v>10.0</v>
      </c>
      <c r="P238" s="5" t="str">
        <f>VLOOKUP(B238,'Exportação AC'!A:F,2,FALSE)</f>
        <v>FacebookInstagram</v>
      </c>
      <c r="Q238" s="5" t="str">
        <f>VLOOKUP(B238,'Exportação AC'!A:F,3,FALSE)</f>
        <v>ads_auto</v>
      </c>
      <c r="R238" s="6" t="str">
        <f>VLOOKUP(B238,'Exportação AC'!A:F,4,FALSE)</f>
        <v>DEV3</v>
      </c>
      <c r="S238" s="6" t="str">
        <f>VLOOKUP(B238,'Exportação AC'!A:F,5,FALSE)</f>
        <v>int_programa</v>
      </c>
      <c r="T238" s="6" t="str">
        <f>VLOOKUP(B238,'Exportação AC'!A:F,6,FALSE)</f>
        <v>st_02</v>
      </c>
      <c r="U238" s="7">
        <f t="shared" si="1"/>
        <v>21</v>
      </c>
    </row>
    <row r="239">
      <c r="A239" s="3">
        <v>44794.51231824074</v>
      </c>
      <c r="B239" s="4" t="s">
        <v>1393</v>
      </c>
      <c r="C239" s="4" t="s">
        <v>22</v>
      </c>
      <c r="D239" s="4" t="s">
        <v>46</v>
      </c>
      <c r="E239" s="4" t="s">
        <v>36</v>
      </c>
      <c r="F239" s="4" t="s">
        <v>55</v>
      </c>
      <c r="G239" s="4" t="s">
        <v>38</v>
      </c>
      <c r="H239" s="4" t="s">
        <v>56</v>
      </c>
      <c r="I239" s="4" t="s">
        <v>28</v>
      </c>
      <c r="J239" s="4" t="s">
        <v>29</v>
      </c>
      <c r="K239" s="4" t="s">
        <v>1394</v>
      </c>
      <c r="L239" s="4" t="s">
        <v>1395</v>
      </c>
      <c r="M239" s="4" t="s">
        <v>555</v>
      </c>
      <c r="N239" s="4" t="s">
        <v>265</v>
      </c>
      <c r="O239" s="4">
        <v>10.0</v>
      </c>
      <c r="P239" s="5" t="str">
        <f>VLOOKUP(B239,'Exportação AC'!A:F,2,FALSE)</f>
        <v>FacebookInstagram</v>
      </c>
      <c r="Q239" s="5" t="str">
        <f>VLOOKUP(B239,'Exportação AC'!A:F,3,FALSE)</f>
        <v>ads_auto</v>
      </c>
      <c r="R239" s="6" t="str">
        <f>VLOOKUP(B239,'Exportação AC'!A:F,4,FALSE)</f>
        <v>DEV3</v>
      </c>
      <c r="S239" s="6" t="str">
        <f>VLOOKUP(B239,'Exportação AC'!A:F,5,FALSE)</f>
        <v>int_programa</v>
      </c>
      <c r="T239" s="6" t="str">
        <f>VLOOKUP(B239,'Exportação AC'!A:F,6,FALSE)</f>
        <v>21_h_capt_new</v>
      </c>
      <c r="U239" s="7">
        <f t="shared" si="1"/>
        <v>21</v>
      </c>
    </row>
    <row r="240">
      <c r="A240" s="3">
        <v>44794.53371216435</v>
      </c>
      <c r="B240" s="4" t="s">
        <v>1396</v>
      </c>
      <c r="C240" s="4" t="s">
        <v>22</v>
      </c>
      <c r="D240" s="4" t="s">
        <v>46</v>
      </c>
      <c r="E240" s="4" t="s">
        <v>36</v>
      </c>
      <c r="F240" s="4" t="s">
        <v>1397</v>
      </c>
      <c r="G240" s="4" t="s">
        <v>38</v>
      </c>
      <c r="H240" s="4" t="s">
        <v>56</v>
      </c>
      <c r="I240" s="4" t="s">
        <v>40</v>
      </c>
      <c r="J240" s="4" t="s">
        <v>49</v>
      </c>
      <c r="K240" s="4" t="s">
        <v>158</v>
      </c>
      <c r="L240" s="4" t="s">
        <v>1398</v>
      </c>
      <c r="M240" s="4" t="s">
        <v>1399</v>
      </c>
      <c r="N240" s="4" t="s">
        <v>1400</v>
      </c>
      <c r="O240" s="4">
        <v>10.0</v>
      </c>
      <c r="P240" s="5" t="str">
        <f>VLOOKUP(B240,'Exportação AC'!A:F,2,FALSE)</f>
        <v>Instagram</v>
      </c>
      <c r="Q240" s="5" t="str">
        <f>VLOOKUP(B240,'Exportação AC'!A:F,3,FALSE)</f>
        <v>org_bio</v>
      </c>
      <c r="R240" s="6" t="str">
        <f>VLOOKUP(B240,'Exportação AC'!A:F,4,FALSE)</f>
        <v>DEV3</v>
      </c>
      <c r="S240" s="6" t="str">
        <f>VLOOKUP(B240,'Exportação AC'!A:F,5,FALSE)</f>
        <v/>
      </c>
      <c r="T240" s="6" t="str">
        <f>VLOOKUP(B240,'Exportação AC'!A:F,6,FALSE)</f>
        <v/>
      </c>
      <c r="U240" s="7">
        <f t="shared" si="1"/>
        <v>21</v>
      </c>
    </row>
    <row r="241">
      <c r="A241" s="3">
        <v>44794.53737297453</v>
      </c>
      <c r="B241" s="4" t="s">
        <v>1401</v>
      </c>
      <c r="C241" s="4" t="s">
        <v>54</v>
      </c>
      <c r="D241" s="4" t="s">
        <v>23</v>
      </c>
      <c r="E241" s="4" t="s">
        <v>36</v>
      </c>
      <c r="F241" s="4" t="s">
        <v>368</v>
      </c>
      <c r="G241" s="4" t="s">
        <v>26</v>
      </c>
      <c r="H241" s="4" t="s">
        <v>1402</v>
      </c>
      <c r="I241" s="4" t="s">
        <v>28</v>
      </c>
      <c r="J241" s="4" t="s">
        <v>41</v>
      </c>
      <c r="K241" s="4" t="s">
        <v>176</v>
      </c>
      <c r="L241" s="4" t="s">
        <v>1403</v>
      </c>
      <c r="M241" s="4" t="s">
        <v>1404</v>
      </c>
      <c r="N241" s="4" t="s">
        <v>1405</v>
      </c>
      <c r="O241" s="4">
        <v>10.0</v>
      </c>
      <c r="P241" s="5" t="str">
        <f>VLOOKUP(B241,'Exportação AC'!A:F,2,FALSE)</f>
        <v>#N/A</v>
      </c>
      <c r="Q241" s="5" t="str">
        <f>VLOOKUP(B241,'Exportação AC'!A:F,3,FALSE)</f>
        <v>#N/A</v>
      </c>
      <c r="R241" s="6" t="str">
        <f>VLOOKUP(B241,'Exportação AC'!A:F,4,FALSE)</f>
        <v>#N/A</v>
      </c>
      <c r="S241" s="6" t="str">
        <f>VLOOKUP(B241,'Exportação AC'!A:F,5,FALSE)</f>
        <v>#N/A</v>
      </c>
      <c r="T241" s="6" t="str">
        <f>VLOOKUP(B241,'Exportação AC'!A:F,6,FALSE)</f>
        <v>#N/A</v>
      </c>
      <c r="U241" s="7">
        <f t="shared" si="1"/>
        <v>21</v>
      </c>
    </row>
    <row r="242">
      <c r="A242" s="3">
        <v>44794.54113194444</v>
      </c>
      <c r="B242" s="4" t="s">
        <v>1406</v>
      </c>
      <c r="C242" s="4" t="s">
        <v>22</v>
      </c>
      <c r="D242" s="4" t="s">
        <v>46</v>
      </c>
      <c r="E242" s="4" t="s">
        <v>36</v>
      </c>
      <c r="F242" s="4" t="s">
        <v>1407</v>
      </c>
      <c r="G242" s="4" t="s">
        <v>26</v>
      </c>
      <c r="H242" s="4" t="s">
        <v>1408</v>
      </c>
      <c r="I242" s="4" t="s">
        <v>57</v>
      </c>
      <c r="J242" s="4" t="s">
        <v>49</v>
      </c>
      <c r="K242" s="4" t="s">
        <v>30</v>
      </c>
      <c r="L242" s="4" t="s">
        <v>1409</v>
      </c>
      <c r="M242" s="4" t="s">
        <v>1410</v>
      </c>
      <c r="N242" s="4" t="s">
        <v>1411</v>
      </c>
      <c r="O242" s="4">
        <v>10.0</v>
      </c>
      <c r="P242" s="5" t="str">
        <f>VLOOKUP(B242,'Exportação AC'!A:F,2,FALSE)</f>
        <v>FacebookInstagram</v>
      </c>
      <c r="Q242" s="5" t="str">
        <f>VLOOKUP(B242,'Exportação AC'!A:F,3,FALSE)</f>
        <v>ads_auto</v>
      </c>
      <c r="R242" s="6" t="str">
        <f>VLOOKUP(B242,'Exportação AC'!A:F,4,FALSE)</f>
        <v>DEV3</v>
      </c>
      <c r="S242" s="6" t="str">
        <f>VLOOKUP(B242,'Exportação AC'!A:F,5,FALSE)</f>
        <v>int_programa</v>
      </c>
      <c r="T242" s="6" t="str">
        <f>VLOOKUP(B242,'Exportação AC'!A:F,6,FALSE)</f>
        <v>st_02</v>
      </c>
      <c r="U242" s="7">
        <f t="shared" si="1"/>
        <v>21</v>
      </c>
    </row>
    <row r="243">
      <c r="A243" s="3">
        <v>44794.54974528935</v>
      </c>
      <c r="B243" s="4" t="s">
        <v>1412</v>
      </c>
      <c r="C243" s="4" t="s">
        <v>22</v>
      </c>
      <c r="D243" s="4" t="s">
        <v>35</v>
      </c>
      <c r="E243" s="4" t="s">
        <v>24</v>
      </c>
      <c r="F243" s="4" t="s">
        <v>1413</v>
      </c>
      <c r="G243" s="4" t="s">
        <v>102</v>
      </c>
      <c r="H243" s="4" t="s">
        <v>1414</v>
      </c>
      <c r="I243" s="4" t="s">
        <v>117</v>
      </c>
      <c r="J243" s="4" t="s">
        <v>29</v>
      </c>
      <c r="K243" s="4" t="s">
        <v>96</v>
      </c>
      <c r="L243" s="4" t="s">
        <v>1415</v>
      </c>
      <c r="M243" s="4" t="s">
        <v>1416</v>
      </c>
      <c r="N243" s="4" t="s">
        <v>1417</v>
      </c>
      <c r="O243" s="4">
        <v>10.0</v>
      </c>
      <c r="P243" s="5" t="str">
        <f>VLOOKUP(B243,'Exportação AC'!A:F,2,FALSE)</f>
        <v>FacebookInstagram</v>
      </c>
      <c r="Q243" s="5" t="str">
        <f>VLOOKUP(B243,'Exportação AC'!A:F,3,FALSE)</f>
        <v>ads_auto</v>
      </c>
      <c r="R243" s="6" t="str">
        <f>VLOOKUP(B243,'Exportação AC'!A:F,4,FALSE)</f>
        <v>DEV3</v>
      </c>
      <c r="S243" s="6" t="str">
        <f>VLOOKUP(B243,'Exportação AC'!A:F,5,FALSE)</f>
        <v>LL_cadast_pdz</v>
      </c>
      <c r="T243" s="6" t="str">
        <f>VLOOKUP(B243,'Exportação AC'!A:F,6,FALSE)</f>
        <v>st_01</v>
      </c>
      <c r="U243" s="7">
        <f t="shared" si="1"/>
        <v>21</v>
      </c>
    </row>
    <row r="244">
      <c r="A244" s="3">
        <v>44794.56351063657</v>
      </c>
      <c r="B244" s="4" t="s">
        <v>1418</v>
      </c>
      <c r="C244" s="4" t="s">
        <v>22</v>
      </c>
      <c r="D244" s="4" t="s">
        <v>35</v>
      </c>
      <c r="E244" s="4" t="s">
        <v>24</v>
      </c>
      <c r="F244" s="4" t="s">
        <v>936</v>
      </c>
      <c r="G244" s="4" t="s">
        <v>338</v>
      </c>
      <c r="H244" s="4" t="s">
        <v>1419</v>
      </c>
      <c r="I244" s="4" t="s">
        <v>28</v>
      </c>
      <c r="J244" s="4" t="s">
        <v>41</v>
      </c>
      <c r="K244" s="4" t="s">
        <v>30</v>
      </c>
      <c r="L244" s="4" t="s">
        <v>1420</v>
      </c>
      <c r="M244" s="4" t="s">
        <v>1421</v>
      </c>
      <c r="N244" s="4" t="s">
        <v>1422</v>
      </c>
      <c r="O244" s="4">
        <v>8.0</v>
      </c>
      <c r="P244" s="5" t="str">
        <f>VLOOKUP(B244,'Exportação AC'!A:F,2,FALSE)</f>
        <v>FacebookInstagram</v>
      </c>
      <c r="Q244" s="5" t="str">
        <f>VLOOKUP(B244,'Exportação AC'!A:F,3,FALSE)</f>
        <v>ads_auto</v>
      </c>
      <c r="R244" s="6" t="str">
        <f>VLOOKUP(B244,'Exportação AC'!A:F,4,FALSE)</f>
        <v>DEV3</v>
      </c>
      <c r="S244" s="6" t="str">
        <f>VLOOKUP(B244,'Exportação AC'!A:F,5,FALSE)</f>
        <v>int_programa</v>
      </c>
      <c r="T244" s="6" t="str">
        <f>VLOOKUP(B244,'Exportação AC'!A:F,6,FALSE)</f>
        <v>21_h_capt_new</v>
      </c>
      <c r="U244" s="7">
        <f t="shared" si="1"/>
        <v>21</v>
      </c>
    </row>
    <row r="245">
      <c r="A245" s="3">
        <v>44794.57464074074</v>
      </c>
      <c r="B245" s="4" t="s">
        <v>1423</v>
      </c>
      <c r="C245" s="4" t="s">
        <v>22</v>
      </c>
      <c r="D245" s="4" t="s">
        <v>46</v>
      </c>
      <c r="E245" s="4" t="s">
        <v>36</v>
      </c>
      <c r="F245" s="4" t="s">
        <v>1424</v>
      </c>
      <c r="G245" s="4" t="s">
        <v>26</v>
      </c>
      <c r="H245" s="4" t="s">
        <v>1425</v>
      </c>
      <c r="I245" s="4" t="s">
        <v>57</v>
      </c>
      <c r="J245" s="4" t="s">
        <v>29</v>
      </c>
      <c r="K245" s="4" t="s">
        <v>96</v>
      </c>
      <c r="L245" s="4" t="s">
        <v>1426</v>
      </c>
      <c r="M245" s="4" t="s">
        <v>1427</v>
      </c>
      <c r="N245" s="4" t="s">
        <v>1428</v>
      </c>
      <c r="O245" s="4">
        <v>10.0</v>
      </c>
      <c r="P245" s="5" t="str">
        <f>VLOOKUP(B245,'Exportação AC'!A:F,2,FALSE)</f>
        <v>FacebookInstagram</v>
      </c>
      <c r="Q245" s="5" t="str">
        <f>VLOOKUP(B245,'Exportação AC'!A:F,3,FALSE)</f>
        <v>ads_auto</v>
      </c>
      <c r="R245" s="6" t="str">
        <f>VLOOKUP(B245,'Exportação AC'!A:F,4,FALSE)</f>
        <v>DEV3</v>
      </c>
      <c r="S245" s="6" t="str">
        <f>VLOOKUP(B245,'Exportação AC'!A:F,5,FALSE)</f>
        <v>LL_cadast_pdz</v>
      </c>
      <c r="T245" s="6" t="str">
        <f>VLOOKUP(B245,'Exportação AC'!A:F,6,FALSE)</f>
        <v>st_01</v>
      </c>
      <c r="U245" s="7">
        <f t="shared" si="1"/>
        <v>21</v>
      </c>
    </row>
    <row r="246">
      <c r="A246" s="3">
        <v>44794.586135624995</v>
      </c>
      <c r="B246" s="4" t="s">
        <v>1429</v>
      </c>
      <c r="C246" s="4" t="s">
        <v>54</v>
      </c>
      <c r="D246" s="4" t="s">
        <v>23</v>
      </c>
      <c r="E246" s="4" t="s">
        <v>36</v>
      </c>
      <c r="F246" s="4" t="s">
        <v>1430</v>
      </c>
      <c r="G246" s="4" t="s">
        <v>38</v>
      </c>
      <c r="H246" s="4" t="s">
        <v>1431</v>
      </c>
      <c r="I246" s="4" t="s">
        <v>28</v>
      </c>
      <c r="J246" s="4" t="s">
        <v>29</v>
      </c>
      <c r="K246" s="4" t="s">
        <v>30</v>
      </c>
      <c r="L246" s="4" t="s">
        <v>1432</v>
      </c>
      <c r="M246" s="4" t="s">
        <v>1433</v>
      </c>
      <c r="N246" s="4" t="s">
        <v>1434</v>
      </c>
      <c r="O246" s="4">
        <v>10.0</v>
      </c>
      <c r="P246" s="5" t="str">
        <f>VLOOKUP(B246,'Exportação AC'!A:F,2,FALSE)</f>
        <v>FacebookInstagram</v>
      </c>
      <c r="Q246" s="5" t="str">
        <f>VLOOKUP(B246,'Exportação AC'!A:F,3,FALSE)</f>
        <v>ads_auto</v>
      </c>
      <c r="R246" s="6" t="str">
        <f>VLOOKUP(B246,'Exportação AC'!A:F,4,FALSE)</f>
        <v>DEV3</v>
      </c>
      <c r="S246" s="6" t="str">
        <f>VLOOKUP(B246,'Exportação AC'!A:F,5,FALSE)</f>
        <v>int_programa</v>
      </c>
      <c r="T246" s="6" t="str">
        <f>VLOOKUP(B246,'Exportação AC'!A:F,6,FALSE)</f>
        <v>st_01</v>
      </c>
      <c r="U246" s="7">
        <f t="shared" si="1"/>
        <v>21</v>
      </c>
    </row>
    <row r="247">
      <c r="A247" s="3">
        <v>44794.593171342596</v>
      </c>
      <c r="B247" s="4" t="s">
        <v>1435</v>
      </c>
      <c r="C247" s="4" t="s">
        <v>22</v>
      </c>
      <c r="D247" s="4" t="s">
        <v>71</v>
      </c>
      <c r="E247" s="4" t="s">
        <v>24</v>
      </c>
      <c r="F247" s="4" t="s">
        <v>1436</v>
      </c>
      <c r="G247" s="4" t="s">
        <v>251</v>
      </c>
      <c r="H247" s="4" t="s">
        <v>688</v>
      </c>
      <c r="I247" s="4" t="s">
        <v>40</v>
      </c>
      <c r="J247" s="4" t="s">
        <v>49</v>
      </c>
      <c r="K247" s="4" t="s">
        <v>30</v>
      </c>
      <c r="L247" s="4" t="s">
        <v>1437</v>
      </c>
      <c r="M247" s="4" t="s">
        <v>91</v>
      </c>
      <c r="N247" s="4" t="s">
        <v>731</v>
      </c>
      <c r="O247" s="4">
        <v>7.0</v>
      </c>
      <c r="P247" s="5" t="str">
        <f>VLOOKUP(B247,'Exportação AC'!A:F,2,FALSE)</f>
        <v>#N/A</v>
      </c>
      <c r="Q247" s="5" t="str">
        <f>VLOOKUP(B247,'Exportação AC'!A:F,3,FALSE)</f>
        <v>#N/A</v>
      </c>
      <c r="R247" s="6" t="str">
        <f>VLOOKUP(B247,'Exportação AC'!A:F,4,FALSE)</f>
        <v>#N/A</v>
      </c>
      <c r="S247" s="6" t="str">
        <f>VLOOKUP(B247,'Exportação AC'!A:F,5,FALSE)</f>
        <v>#N/A</v>
      </c>
      <c r="T247" s="6" t="str">
        <f>VLOOKUP(B247,'Exportação AC'!A:F,6,FALSE)</f>
        <v>#N/A</v>
      </c>
      <c r="U247" s="7">
        <f t="shared" si="1"/>
        <v>21</v>
      </c>
    </row>
    <row r="248">
      <c r="A248" s="3">
        <v>44794.59730758102</v>
      </c>
      <c r="B248" s="4" t="s">
        <v>1438</v>
      </c>
      <c r="C248" s="4" t="s">
        <v>22</v>
      </c>
      <c r="D248" s="4" t="s">
        <v>46</v>
      </c>
      <c r="E248" s="4" t="s">
        <v>36</v>
      </c>
      <c r="F248" s="4" t="s">
        <v>1439</v>
      </c>
      <c r="G248" s="4" t="s">
        <v>26</v>
      </c>
      <c r="H248" s="4" t="s">
        <v>1440</v>
      </c>
      <c r="I248" s="4" t="s">
        <v>57</v>
      </c>
      <c r="J248" s="4" t="s">
        <v>29</v>
      </c>
      <c r="K248" s="4" t="s">
        <v>96</v>
      </c>
      <c r="L248" s="4" t="s">
        <v>1441</v>
      </c>
      <c r="M248" s="4" t="s">
        <v>1442</v>
      </c>
      <c r="N248" s="4" t="s">
        <v>1443</v>
      </c>
      <c r="O248" s="4">
        <v>8.0</v>
      </c>
      <c r="P248" s="5" t="str">
        <f>VLOOKUP(B248,'Exportação AC'!A:F,2,FALSE)</f>
        <v>FacebookInstagram</v>
      </c>
      <c r="Q248" s="5" t="str">
        <f>VLOOKUP(B248,'Exportação AC'!A:F,3,FALSE)</f>
        <v>ads_auto</v>
      </c>
      <c r="R248" s="6" t="str">
        <f>VLOOKUP(B248,'Exportação AC'!A:F,4,FALSE)</f>
        <v>DEV3</v>
      </c>
      <c r="S248" s="6" t="str">
        <f>VLOOKUP(B248,'Exportação AC'!A:F,5,FALSE)</f>
        <v>int_programa</v>
      </c>
      <c r="T248" s="6" t="str">
        <f>VLOOKUP(B248,'Exportação AC'!A:F,6,FALSE)</f>
        <v>st_01</v>
      </c>
      <c r="U248" s="7">
        <f t="shared" si="1"/>
        <v>21</v>
      </c>
    </row>
    <row r="249">
      <c r="A249" s="3">
        <v>44794.60053141204</v>
      </c>
      <c r="B249" s="4" t="s">
        <v>1444</v>
      </c>
      <c r="C249" s="4" t="s">
        <v>22</v>
      </c>
      <c r="D249" s="4" t="s">
        <v>23</v>
      </c>
      <c r="E249" s="4" t="s">
        <v>24</v>
      </c>
      <c r="F249" s="4" t="s">
        <v>1445</v>
      </c>
      <c r="G249" s="4" t="s">
        <v>251</v>
      </c>
      <c r="H249" s="4" t="s">
        <v>1446</v>
      </c>
      <c r="I249" s="4" t="s">
        <v>28</v>
      </c>
      <c r="J249" s="4" t="s">
        <v>41</v>
      </c>
      <c r="K249" s="4" t="s">
        <v>30</v>
      </c>
      <c r="L249" s="4" t="s">
        <v>1447</v>
      </c>
      <c r="M249" s="4" t="s">
        <v>1448</v>
      </c>
      <c r="N249" s="4" t="s">
        <v>1449</v>
      </c>
      <c r="O249" s="4">
        <v>10.0</v>
      </c>
      <c r="P249" s="5" t="str">
        <f>VLOOKUP(B249,'Exportação AC'!A:F,2,FALSE)</f>
        <v>FacebookInstagram</v>
      </c>
      <c r="Q249" s="5" t="str">
        <f>VLOOKUP(B249,'Exportação AC'!A:F,3,FALSE)</f>
        <v>ads_auto</v>
      </c>
      <c r="R249" s="6" t="str">
        <f>VLOOKUP(B249,'Exportação AC'!A:F,4,FALSE)</f>
        <v>DEV3</v>
      </c>
      <c r="S249" s="6" t="str">
        <f>VLOOKUP(B249,'Exportação AC'!A:F,5,FALSE)</f>
        <v>int_programa</v>
      </c>
      <c r="T249" s="6" t="str">
        <f>VLOOKUP(B249,'Exportação AC'!A:F,6,FALSE)</f>
        <v>21_h_capt_new</v>
      </c>
      <c r="U249" s="7">
        <f t="shared" si="1"/>
        <v>21</v>
      </c>
    </row>
    <row r="250">
      <c r="A250" s="3">
        <v>44794.60232896991</v>
      </c>
      <c r="B250" s="4" t="s">
        <v>1450</v>
      </c>
      <c r="C250" s="4" t="s">
        <v>22</v>
      </c>
      <c r="D250" s="4" t="s">
        <v>23</v>
      </c>
      <c r="E250" s="4" t="s">
        <v>24</v>
      </c>
      <c r="F250" s="4" t="s">
        <v>1451</v>
      </c>
      <c r="G250" s="4" t="s">
        <v>26</v>
      </c>
      <c r="H250" s="4" t="s">
        <v>1452</v>
      </c>
      <c r="I250" s="4" t="s">
        <v>28</v>
      </c>
      <c r="J250" s="4" t="s">
        <v>41</v>
      </c>
      <c r="K250" s="4" t="s">
        <v>30</v>
      </c>
      <c r="L250" s="4" t="s">
        <v>1453</v>
      </c>
      <c r="M250" s="4" t="s">
        <v>1454</v>
      </c>
      <c r="N250" s="4" t="s">
        <v>1455</v>
      </c>
      <c r="O250" s="4">
        <v>10.0</v>
      </c>
      <c r="P250" s="5" t="str">
        <f>VLOOKUP(B250,'Exportação AC'!A:F,2,FALSE)</f>
        <v>#N/A</v>
      </c>
      <c r="Q250" s="5" t="str">
        <f>VLOOKUP(B250,'Exportação AC'!A:F,3,FALSE)</f>
        <v>#N/A</v>
      </c>
      <c r="R250" s="6" t="str">
        <f>VLOOKUP(B250,'Exportação AC'!A:F,4,FALSE)</f>
        <v>#N/A</v>
      </c>
      <c r="S250" s="6" t="str">
        <f>VLOOKUP(B250,'Exportação AC'!A:F,5,FALSE)</f>
        <v>#N/A</v>
      </c>
      <c r="T250" s="6" t="str">
        <f>VLOOKUP(B250,'Exportação AC'!A:F,6,FALSE)</f>
        <v>#N/A</v>
      </c>
      <c r="U250" s="7">
        <f t="shared" si="1"/>
        <v>21</v>
      </c>
    </row>
    <row r="251">
      <c r="A251" s="3">
        <v>44794.60580846065</v>
      </c>
      <c r="B251" s="4" t="s">
        <v>1456</v>
      </c>
      <c r="C251" s="4" t="s">
        <v>22</v>
      </c>
      <c r="D251" s="4" t="s">
        <v>23</v>
      </c>
      <c r="E251" s="4" t="s">
        <v>36</v>
      </c>
      <c r="F251" s="4" t="s">
        <v>1457</v>
      </c>
      <c r="G251" s="4" t="s">
        <v>26</v>
      </c>
      <c r="H251" s="4" t="s">
        <v>1458</v>
      </c>
      <c r="I251" s="4" t="s">
        <v>57</v>
      </c>
      <c r="J251" s="4" t="s">
        <v>49</v>
      </c>
      <c r="K251" s="4" t="s">
        <v>176</v>
      </c>
      <c r="L251" s="4" t="s">
        <v>1459</v>
      </c>
      <c r="M251" s="4" t="s">
        <v>1460</v>
      </c>
      <c r="N251" s="4" t="s">
        <v>1461</v>
      </c>
      <c r="O251" s="4">
        <v>10.0</v>
      </c>
      <c r="P251" s="5" t="str">
        <f>VLOOKUP(B251,'Exportação AC'!A:F,2,FALSE)</f>
        <v>FacebookInstagram</v>
      </c>
      <c r="Q251" s="5" t="str">
        <f>VLOOKUP(B251,'Exportação AC'!A:F,3,FALSE)</f>
        <v>ads_auto</v>
      </c>
      <c r="R251" s="6" t="str">
        <f>VLOOKUP(B251,'Exportação AC'!A:F,4,FALSE)</f>
        <v>DEV3</v>
      </c>
      <c r="S251" s="6" t="str">
        <f>VLOOKUP(B251,'Exportação AC'!A:F,5,FALSE)</f>
        <v>int_programa</v>
      </c>
      <c r="T251" s="6" t="str">
        <f>VLOOKUP(B251,'Exportação AC'!A:F,6,FALSE)</f>
        <v>st_03</v>
      </c>
      <c r="U251" s="7">
        <f t="shared" si="1"/>
        <v>21</v>
      </c>
    </row>
    <row r="252">
      <c r="A252" s="3">
        <v>44794.62043751158</v>
      </c>
      <c r="B252" s="4" t="s">
        <v>1462</v>
      </c>
      <c r="C252" s="4" t="s">
        <v>22</v>
      </c>
      <c r="D252" s="4" t="s">
        <v>46</v>
      </c>
      <c r="E252" s="4" t="s">
        <v>36</v>
      </c>
      <c r="F252" s="4" t="s">
        <v>1463</v>
      </c>
      <c r="G252" s="4" t="s">
        <v>38</v>
      </c>
      <c r="H252" s="4" t="s">
        <v>1464</v>
      </c>
      <c r="I252" s="4" t="s">
        <v>57</v>
      </c>
      <c r="J252" s="4" t="s">
        <v>41</v>
      </c>
      <c r="K252" s="4" t="s">
        <v>158</v>
      </c>
      <c r="L252" s="4" t="s">
        <v>1465</v>
      </c>
      <c r="M252" s="4" t="s">
        <v>1466</v>
      </c>
      <c r="N252" s="4" t="s">
        <v>1467</v>
      </c>
      <c r="O252" s="4">
        <v>10.0</v>
      </c>
      <c r="P252" s="5" t="str">
        <f>VLOOKUP(B252,'Exportação AC'!A:F,2,FALSE)</f>
        <v>Instagram</v>
      </c>
      <c r="Q252" s="5" t="str">
        <f>VLOOKUP(B252,'Exportação AC'!A:F,3,FALSE)</f>
        <v>org_bio</v>
      </c>
      <c r="R252" s="6" t="str">
        <f>VLOOKUP(B252,'Exportação AC'!A:F,4,FALSE)</f>
        <v>DEV3</v>
      </c>
      <c r="S252" s="6" t="str">
        <f>VLOOKUP(B252,'Exportação AC'!A:F,5,FALSE)</f>
        <v/>
      </c>
      <c r="T252" s="6" t="str">
        <f>VLOOKUP(B252,'Exportação AC'!A:F,6,FALSE)</f>
        <v/>
      </c>
      <c r="U252" s="7">
        <f t="shared" si="1"/>
        <v>21</v>
      </c>
    </row>
    <row r="253">
      <c r="A253" s="3">
        <v>44794.62922533565</v>
      </c>
      <c r="B253" s="4" t="s">
        <v>1468</v>
      </c>
      <c r="C253" s="4" t="s">
        <v>54</v>
      </c>
      <c r="D253" s="4" t="s">
        <v>23</v>
      </c>
      <c r="E253" s="4" t="s">
        <v>36</v>
      </c>
      <c r="F253" s="4" t="s">
        <v>1469</v>
      </c>
      <c r="G253" s="4" t="s">
        <v>38</v>
      </c>
      <c r="H253" s="4" t="s">
        <v>490</v>
      </c>
      <c r="I253" s="4" t="s">
        <v>28</v>
      </c>
      <c r="J253" s="4" t="s">
        <v>49</v>
      </c>
      <c r="K253" s="4" t="s">
        <v>1470</v>
      </c>
      <c r="L253" s="4" t="s">
        <v>1471</v>
      </c>
      <c r="M253" s="4" t="s">
        <v>1472</v>
      </c>
      <c r="N253" s="4" t="s">
        <v>1473</v>
      </c>
      <c r="O253" s="4">
        <v>10.0</v>
      </c>
      <c r="P253" s="5" t="str">
        <f>VLOOKUP(B253,'Exportação AC'!A:F,2,FALSE)</f>
        <v>FacebookInstagram</v>
      </c>
      <c r="Q253" s="5" t="str">
        <f>VLOOKUP(B253,'Exportação AC'!A:F,3,FALSE)</f>
        <v>ads_auto</v>
      </c>
      <c r="R253" s="6" t="str">
        <f>VLOOKUP(B253,'Exportação AC'!A:F,4,FALSE)</f>
        <v>DEV3</v>
      </c>
      <c r="S253" s="6" t="str">
        <f>VLOOKUP(B253,'Exportação AC'!A:F,5,FALSE)</f>
        <v>int_programa</v>
      </c>
      <c r="T253" s="6" t="str">
        <f>VLOOKUP(B253,'Exportação AC'!A:F,6,FALSE)</f>
        <v>st_03</v>
      </c>
      <c r="U253" s="7">
        <f t="shared" si="1"/>
        <v>21</v>
      </c>
    </row>
    <row r="254">
      <c r="A254" s="3">
        <v>44794.65482122685</v>
      </c>
      <c r="B254" s="4" t="s">
        <v>1474</v>
      </c>
      <c r="C254" s="4" t="s">
        <v>22</v>
      </c>
      <c r="D254" s="4" t="s">
        <v>35</v>
      </c>
      <c r="E254" s="4" t="s">
        <v>24</v>
      </c>
      <c r="F254" s="4" t="s">
        <v>1475</v>
      </c>
      <c r="G254" s="4" t="s">
        <v>251</v>
      </c>
      <c r="H254" s="4" t="s">
        <v>931</v>
      </c>
      <c r="I254" s="4" t="s">
        <v>110</v>
      </c>
      <c r="J254" s="4" t="s">
        <v>41</v>
      </c>
      <c r="K254" s="4" t="s">
        <v>30</v>
      </c>
      <c r="L254" s="4" t="s">
        <v>1476</v>
      </c>
      <c r="M254" s="4" t="s">
        <v>1477</v>
      </c>
      <c r="N254" s="4" t="s">
        <v>1478</v>
      </c>
      <c r="O254" s="4">
        <v>10.0</v>
      </c>
      <c r="P254" s="5" t="str">
        <f>VLOOKUP(B254,'Exportação AC'!A:F,2,FALSE)</f>
        <v>FacebookInstagram</v>
      </c>
      <c r="Q254" s="5" t="str">
        <f>VLOOKUP(B254,'Exportação AC'!A:F,3,FALSE)</f>
        <v>ads_auto</v>
      </c>
      <c r="R254" s="6" t="str">
        <f>VLOOKUP(B254,'Exportação AC'!A:F,4,FALSE)</f>
        <v>DEV3</v>
      </c>
      <c r="S254" s="6" t="str">
        <f>VLOOKUP(B254,'Exportação AC'!A:F,5,FALSE)</f>
        <v>int_programa</v>
      </c>
      <c r="T254" s="6" t="str">
        <f>VLOOKUP(B254,'Exportação AC'!A:F,6,FALSE)</f>
        <v>st_03</v>
      </c>
      <c r="U254" s="7">
        <f t="shared" si="1"/>
        <v>21</v>
      </c>
    </row>
    <row r="255">
      <c r="A255" s="3">
        <v>44794.65595375</v>
      </c>
      <c r="B255" s="4" t="s">
        <v>1479</v>
      </c>
      <c r="C255" s="4" t="s">
        <v>22</v>
      </c>
      <c r="D255" s="4" t="s">
        <v>23</v>
      </c>
      <c r="E255" s="4" t="s">
        <v>36</v>
      </c>
      <c r="F255" s="4" t="s">
        <v>55</v>
      </c>
      <c r="G255" s="4" t="s">
        <v>26</v>
      </c>
      <c r="H255" s="4" t="s">
        <v>1480</v>
      </c>
      <c r="I255" s="4" t="s">
        <v>40</v>
      </c>
      <c r="J255" s="4" t="s">
        <v>49</v>
      </c>
      <c r="K255" s="4" t="s">
        <v>30</v>
      </c>
      <c r="L255" s="4" t="s">
        <v>1481</v>
      </c>
      <c r="M255" s="4" t="s">
        <v>1482</v>
      </c>
      <c r="N255" s="4" t="s">
        <v>1483</v>
      </c>
      <c r="O255" s="4">
        <v>8.0</v>
      </c>
      <c r="P255" s="5" t="str">
        <f>VLOOKUP(B255,'Exportação AC'!A:F,2,FALSE)</f>
        <v>FacebookInstagram</v>
      </c>
      <c r="Q255" s="5" t="str">
        <f>VLOOKUP(B255,'Exportação AC'!A:F,3,FALSE)</f>
        <v>ads_auto</v>
      </c>
      <c r="R255" s="6" t="str">
        <f>VLOOKUP(B255,'Exportação AC'!A:F,4,FALSE)</f>
        <v>DEV3</v>
      </c>
      <c r="S255" s="6" t="str">
        <f>VLOOKUP(B255,'Exportação AC'!A:F,5,FALSE)</f>
        <v>LL_cadast_pdz</v>
      </c>
      <c r="T255" s="6" t="str">
        <f>VLOOKUP(B255,'Exportação AC'!A:F,6,FALSE)</f>
        <v>st_01</v>
      </c>
      <c r="U255" s="7">
        <f t="shared" si="1"/>
        <v>21</v>
      </c>
    </row>
    <row r="256">
      <c r="A256" s="3">
        <v>44794.66541877315</v>
      </c>
      <c r="B256" s="4" t="s">
        <v>1484</v>
      </c>
      <c r="C256" s="4" t="s">
        <v>22</v>
      </c>
      <c r="D256" s="4" t="s">
        <v>23</v>
      </c>
      <c r="E256" s="4" t="s">
        <v>36</v>
      </c>
      <c r="F256" s="4" t="s">
        <v>368</v>
      </c>
      <c r="G256" s="4" t="s">
        <v>38</v>
      </c>
      <c r="H256" s="4" t="s">
        <v>1485</v>
      </c>
      <c r="I256" s="4" t="s">
        <v>28</v>
      </c>
      <c r="J256" s="4" t="s">
        <v>49</v>
      </c>
      <c r="K256" s="4" t="s">
        <v>30</v>
      </c>
      <c r="L256" s="4" t="s">
        <v>1486</v>
      </c>
      <c r="M256" s="4" t="s">
        <v>481</v>
      </c>
      <c r="N256" s="4" t="s">
        <v>1487</v>
      </c>
      <c r="O256" s="4">
        <v>10.0</v>
      </c>
      <c r="P256" s="5" t="str">
        <f>VLOOKUP(B256,'Exportação AC'!A:F,2,FALSE)</f>
        <v>FacebookInstagram</v>
      </c>
      <c r="Q256" s="5" t="str">
        <f>VLOOKUP(B256,'Exportação AC'!A:F,3,FALSE)</f>
        <v>ads_auto</v>
      </c>
      <c r="R256" s="6" t="str">
        <f>VLOOKUP(B256,'Exportação AC'!A:F,4,FALSE)</f>
        <v>DEV3</v>
      </c>
      <c r="S256" s="6" t="str">
        <f>VLOOKUP(B256,'Exportação AC'!A:F,5,FALSE)</f>
        <v>LL_cadast_pdz</v>
      </c>
      <c r="T256" s="6" t="str">
        <f>VLOOKUP(B256,'Exportação AC'!A:F,6,FALSE)</f>
        <v>st_01</v>
      </c>
      <c r="U256" s="7">
        <f t="shared" si="1"/>
        <v>21</v>
      </c>
    </row>
    <row r="257">
      <c r="A257" s="3">
        <v>44794.66726158565</v>
      </c>
      <c r="B257" s="4" t="s">
        <v>1488</v>
      </c>
      <c r="C257" s="4" t="s">
        <v>22</v>
      </c>
      <c r="D257" s="4" t="s">
        <v>610</v>
      </c>
      <c r="E257" s="4" t="s">
        <v>36</v>
      </c>
      <c r="F257" s="4" t="s">
        <v>1489</v>
      </c>
      <c r="G257" s="4" t="s">
        <v>38</v>
      </c>
      <c r="H257" s="4" t="s">
        <v>1490</v>
      </c>
      <c r="I257" s="4" t="s">
        <v>28</v>
      </c>
      <c r="J257" s="4" t="s">
        <v>49</v>
      </c>
      <c r="K257" s="4" t="s">
        <v>158</v>
      </c>
      <c r="L257" s="4" t="s">
        <v>1491</v>
      </c>
      <c r="M257" s="4" t="s">
        <v>1492</v>
      </c>
      <c r="N257" s="4" t="s">
        <v>1493</v>
      </c>
      <c r="O257" s="4">
        <v>10.0</v>
      </c>
      <c r="P257" s="5" t="str">
        <f>VLOOKUP(B257,'Exportação AC'!A:F,2,FALSE)</f>
        <v>FacebookInstagram</v>
      </c>
      <c r="Q257" s="5" t="str">
        <f>VLOOKUP(B257,'Exportação AC'!A:F,3,FALSE)</f>
        <v>ads_auto</v>
      </c>
      <c r="R257" s="6" t="str">
        <f>VLOOKUP(B257,'Exportação AC'!A:F,4,FALSE)</f>
        <v>DEV3</v>
      </c>
      <c r="S257" s="6" t="str">
        <f>VLOOKUP(B257,'Exportação AC'!A:F,5,FALSE)</f>
        <v>int_programa</v>
      </c>
      <c r="T257" s="6" t="str">
        <f>VLOOKUP(B257,'Exportação AC'!A:F,6,FALSE)</f>
        <v>st_03</v>
      </c>
      <c r="U257" s="7">
        <f t="shared" si="1"/>
        <v>21</v>
      </c>
    </row>
    <row r="258">
      <c r="A258" s="3">
        <v>44794.670364375</v>
      </c>
      <c r="B258" s="4" t="s">
        <v>1494</v>
      </c>
      <c r="C258" s="4" t="s">
        <v>22</v>
      </c>
      <c r="D258" s="4" t="s">
        <v>23</v>
      </c>
      <c r="E258" s="4" t="s">
        <v>24</v>
      </c>
      <c r="F258" s="4" t="s">
        <v>1495</v>
      </c>
      <c r="G258" s="4" t="s">
        <v>38</v>
      </c>
      <c r="H258" s="4" t="s">
        <v>1496</v>
      </c>
      <c r="I258" s="4" t="s">
        <v>57</v>
      </c>
      <c r="J258" s="4" t="s">
        <v>49</v>
      </c>
      <c r="K258" s="4" t="s">
        <v>1497</v>
      </c>
      <c r="L258" s="4" t="s">
        <v>1498</v>
      </c>
      <c r="M258" s="4" t="s">
        <v>730</v>
      </c>
      <c r="N258" s="4" t="s">
        <v>1499</v>
      </c>
      <c r="O258" s="4">
        <v>9.0</v>
      </c>
      <c r="P258" s="5" t="str">
        <f>VLOOKUP(B258,'Exportação AC'!A:F,2,FALSE)</f>
        <v>FacebookInstagram</v>
      </c>
      <c r="Q258" s="5" t="str">
        <f>VLOOKUP(B258,'Exportação AC'!A:F,3,FALSE)</f>
        <v>ads_auto</v>
      </c>
      <c r="R258" s="6" t="str">
        <f>VLOOKUP(B258,'Exportação AC'!A:F,4,FALSE)</f>
        <v>DEV3</v>
      </c>
      <c r="S258" s="6" t="str">
        <f>VLOOKUP(B258,'Exportação AC'!A:F,5,FALSE)</f>
        <v>int_programa</v>
      </c>
      <c r="T258" s="6" t="str">
        <f>VLOOKUP(B258,'Exportação AC'!A:F,6,FALSE)</f>
        <v>21_h_capt_new</v>
      </c>
      <c r="U258" s="7">
        <f t="shared" si="1"/>
        <v>21</v>
      </c>
    </row>
    <row r="259">
      <c r="A259" s="3">
        <v>44794.680784780096</v>
      </c>
      <c r="B259" s="4" t="s">
        <v>1500</v>
      </c>
      <c r="C259" s="4" t="s">
        <v>22</v>
      </c>
      <c r="D259" s="4" t="s">
        <v>35</v>
      </c>
      <c r="E259" s="4" t="s">
        <v>24</v>
      </c>
      <c r="F259" s="4" t="s">
        <v>37</v>
      </c>
      <c r="G259" s="4" t="s">
        <v>26</v>
      </c>
      <c r="H259" s="4" t="s">
        <v>1501</v>
      </c>
      <c r="I259" s="4" t="s">
        <v>1502</v>
      </c>
      <c r="J259" s="4" t="s">
        <v>49</v>
      </c>
      <c r="K259" s="4" t="s">
        <v>176</v>
      </c>
      <c r="L259" s="4" t="s">
        <v>1503</v>
      </c>
      <c r="M259" s="4" t="s">
        <v>1504</v>
      </c>
      <c r="N259" s="4" t="s">
        <v>1505</v>
      </c>
      <c r="O259" s="4">
        <v>10.0</v>
      </c>
      <c r="P259" s="5" t="str">
        <f>VLOOKUP(B259,'Exportação AC'!A:F,2,FALSE)</f>
        <v>FacebookInstagram</v>
      </c>
      <c r="Q259" s="5" t="str">
        <f>VLOOKUP(B259,'Exportação AC'!A:F,3,FALSE)</f>
        <v>ads_auto</v>
      </c>
      <c r="R259" s="6" t="str">
        <f>VLOOKUP(B259,'Exportação AC'!A:F,4,FALSE)</f>
        <v>DEV3</v>
      </c>
      <c r="S259" s="6" t="str">
        <f>VLOOKUP(B259,'Exportação AC'!A:F,5,FALSE)</f>
        <v>int_programa</v>
      </c>
      <c r="T259" s="6" t="str">
        <f>VLOOKUP(B259,'Exportação AC'!A:F,6,FALSE)</f>
        <v>21_h_capt_new</v>
      </c>
      <c r="U259" s="7">
        <f t="shared" si="1"/>
        <v>21</v>
      </c>
    </row>
    <row r="260">
      <c r="A260" s="3">
        <v>44794.68141872685</v>
      </c>
      <c r="B260" s="4" t="s">
        <v>1506</v>
      </c>
      <c r="C260" s="4" t="s">
        <v>54</v>
      </c>
      <c r="D260" s="4" t="s">
        <v>23</v>
      </c>
      <c r="E260" s="4" t="s">
        <v>36</v>
      </c>
      <c r="F260" s="4" t="s">
        <v>1507</v>
      </c>
      <c r="G260" s="4" t="s">
        <v>26</v>
      </c>
      <c r="H260" s="4" t="s">
        <v>641</v>
      </c>
      <c r="I260" s="4" t="s">
        <v>40</v>
      </c>
      <c r="J260" s="4" t="s">
        <v>49</v>
      </c>
      <c r="K260" s="4" t="s">
        <v>176</v>
      </c>
      <c r="L260" s="4" t="s">
        <v>124</v>
      </c>
      <c r="M260" s="4" t="s">
        <v>271</v>
      </c>
      <c r="N260" s="4" t="s">
        <v>1508</v>
      </c>
      <c r="O260" s="4">
        <v>9.0</v>
      </c>
      <c r="P260" s="5" t="str">
        <f>VLOOKUP(B260,'Exportação AC'!A:F,2,FALSE)</f>
        <v>Instagram</v>
      </c>
      <c r="Q260" s="5" t="str">
        <f>VLOOKUP(B260,'Exportação AC'!A:F,3,FALSE)</f>
        <v>org_bio</v>
      </c>
      <c r="R260" s="6" t="str">
        <f>VLOOKUP(B260,'Exportação AC'!A:F,4,FALSE)</f>
        <v>DEV3</v>
      </c>
      <c r="S260" s="6" t="str">
        <f>VLOOKUP(B260,'Exportação AC'!A:F,5,FALSE)</f>
        <v/>
      </c>
      <c r="T260" s="6" t="str">
        <f>VLOOKUP(B260,'Exportação AC'!A:F,6,FALSE)</f>
        <v/>
      </c>
      <c r="U260" s="7">
        <f t="shared" si="1"/>
        <v>21</v>
      </c>
    </row>
    <row r="261">
      <c r="A261" s="3">
        <v>44794.6940540162</v>
      </c>
      <c r="B261" s="4" t="s">
        <v>1509</v>
      </c>
      <c r="C261" s="4" t="s">
        <v>22</v>
      </c>
      <c r="D261" s="4" t="s">
        <v>23</v>
      </c>
      <c r="E261" s="4" t="s">
        <v>36</v>
      </c>
      <c r="F261" s="4" t="s">
        <v>1510</v>
      </c>
      <c r="G261" s="4" t="s">
        <v>26</v>
      </c>
      <c r="H261" s="4" t="s">
        <v>240</v>
      </c>
      <c r="I261" s="4" t="s">
        <v>57</v>
      </c>
      <c r="J261" s="4" t="s">
        <v>49</v>
      </c>
      <c r="K261" s="4" t="s">
        <v>30</v>
      </c>
      <c r="L261" s="4" t="s">
        <v>1511</v>
      </c>
      <c r="M261" s="4" t="s">
        <v>1512</v>
      </c>
      <c r="N261" s="4" t="s">
        <v>1513</v>
      </c>
      <c r="O261" s="4">
        <v>10.0</v>
      </c>
      <c r="P261" s="5" t="str">
        <f>VLOOKUP(B261,'Exportação AC'!A:F,2,FALSE)</f>
        <v>Instagram</v>
      </c>
      <c r="Q261" s="5" t="str">
        <f>VLOOKUP(B261,'Exportação AC'!A:F,3,FALSE)</f>
        <v>org_bio</v>
      </c>
      <c r="R261" s="6" t="str">
        <f>VLOOKUP(B261,'Exportação AC'!A:F,4,FALSE)</f>
        <v>DEV3</v>
      </c>
      <c r="S261" s="6" t="str">
        <f>VLOOKUP(B261,'Exportação AC'!A:F,5,FALSE)</f>
        <v/>
      </c>
      <c r="T261" s="6" t="str">
        <f>VLOOKUP(B261,'Exportação AC'!A:F,6,FALSE)</f>
        <v/>
      </c>
      <c r="U261" s="7">
        <f t="shared" si="1"/>
        <v>21</v>
      </c>
    </row>
    <row r="262">
      <c r="A262" s="3">
        <v>44794.710744131946</v>
      </c>
      <c r="B262" s="4" t="s">
        <v>1514</v>
      </c>
      <c r="C262" s="4" t="s">
        <v>54</v>
      </c>
      <c r="D262" s="4" t="s">
        <v>23</v>
      </c>
      <c r="E262" s="4" t="s">
        <v>36</v>
      </c>
      <c r="F262" s="4" t="s">
        <v>1515</v>
      </c>
      <c r="G262" s="4" t="s">
        <v>251</v>
      </c>
      <c r="H262" s="4" t="s">
        <v>1516</v>
      </c>
      <c r="I262" s="4" t="s">
        <v>28</v>
      </c>
      <c r="J262" s="4" t="s">
        <v>49</v>
      </c>
      <c r="K262" s="4" t="s">
        <v>30</v>
      </c>
      <c r="L262" s="4" t="s">
        <v>1517</v>
      </c>
      <c r="M262" s="4" t="s">
        <v>1518</v>
      </c>
      <c r="N262" s="4" t="s">
        <v>1519</v>
      </c>
      <c r="O262" s="4">
        <v>10.0</v>
      </c>
      <c r="P262" s="5" t="str">
        <f>VLOOKUP(B262,'Exportação AC'!A:F,2,FALSE)</f>
        <v>FacebookInstagram</v>
      </c>
      <c r="Q262" s="5" t="str">
        <f>VLOOKUP(B262,'Exportação AC'!A:F,3,FALSE)</f>
        <v>ads_auto</v>
      </c>
      <c r="R262" s="6" t="str">
        <f>VLOOKUP(B262,'Exportação AC'!A:F,4,FALSE)</f>
        <v>DEV3</v>
      </c>
      <c r="S262" s="6" t="str">
        <f>VLOOKUP(B262,'Exportação AC'!A:F,5,FALSE)</f>
        <v>int_programa</v>
      </c>
      <c r="T262" s="6" t="str">
        <f>VLOOKUP(B262,'Exportação AC'!A:F,6,FALSE)</f>
        <v>st_01</v>
      </c>
      <c r="U262" s="7">
        <f t="shared" si="1"/>
        <v>21</v>
      </c>
    </row>
    <row r="263">
      <c r="A263" s="3">
        <v>44794.71430146991</v>
      </c>
      <c r="B263" s="4" t="s">
        <v>1520</v>
      </c>
      <c r="C263" s="4" t="s">
        <v>22</v>
      </c>
      <c r="D263" s="4" t="s">
        <v>610</v>
      </c>
      <c r="E263" s="4" t="s">
        <v>36</v>
      </c>
      <c r="F263" s="4" t="s">
        <v>1521</v>
      </c>
      <c r="G263" s="4" t="s">
        <v>38</v>
      </c>
      <c r="H263" s="4" t="s">
        <v>213</v>
      </c>
      <c r="I263" s="4" t="s">
        <v>28</v>
      </c>
      <c r="J263" s="4" t="s">
        <v>49</v>
      </c>
      <c r="K263" s="4" t="s">
        <v>96</v>
      </c>
      <c r="L263" s="4" t="s">
        <v>1522</v>
      </c>
      <c r="M263" s="4" t="s">
        <v>1523</v>
      </c>
      <c r="N263" s="4" t="s">
        <v>1524</v>
      </c>
      <c r="O263" s="4">
        <v>10.0</v>
      </c>
      <c r="P263" s="5" t="str">
        <f>VLOOKUP(B263,'Exportação AC'!A:F,2,FALSE)</f>
        <v>#N/A</v>
      </c>
      <c r="Q263" s="5" t="str">
        <f>VLOOKUP(B263,'Exportação AC'!A:F,3,FALSE)</f>
        <v>#N/A</v>
      </c>
      <c r="R263" s="6" t="str">
        <f>VLOOKUP(B263,'Exportação AC'!A:F,4,FALSE)</f>
        <v>#N/A</v>
      </c>
      <c r="S263" s="6" t="str">
        <f>VLOOKUP(B263,'Exportação AC'!A:F,5,FALSE)</f>
        <v>#N/A</v>
      </c>
      <c r="T263" s="6" t="str">
        <f>VLOOKUP(B263,'Exportação AC'!A:F,6,FALSE)</f>
        <v>#N/A</v>
      </c>
      <c r="U263" s="7">
        <f t="shared" si="1"/>
        <v>21</v>
      </c>
    </row>
    <row r="264">
      <c r="A264" s="3">
        <v>44794.717376782406</v>
      </c>
      <c r="B264" s="4" t="s">
        <v>1525</v>
      </c>
      <c r="C264" s="4" t="s">
        <v>22</v>
      </c>
      <c r="D264" s="4" t="s">
        <v>23</v>
      </c>
      <c r="E264" s="4" t="s">
        <v>24</v>
      </c>
      <c r="F264" s="4" t="s">
        <v>37</v>
      </c>
      <c r="G264" s="4" t="s">
        <v>251</v>
      </c>
      <c r="H264" s="4" t="s">
        <v>1526</v>
      </c>
      <c r="I264" s="4" t="s">
        <v>117</v>
      </c>
      <c r="J264" s="4" t="s">
        <v>49</v>
      </c>
      <c r="K264" s="4" t="s">
        <v>176</v>
      </c>
      <c r="L264" s="4" t="s">
        <v>1527</v>
      </c>
      <c r="M264" s="4" t="s">
        <v>1528</v>
      </c>
      <c r="N264" s="4" t="s">
        <v>1529</v>
      </c>
      <c r="O264" s="4">
        <v>10.0</v>
      </c>
      <c r="P264" s="5" t="str">
        <f>VLOOKUP(B264,'Exportação AC'!A:F,2,FALSE)</f>
        <v>FacebookInstagram</v>
      </c>
      <c r="Q264" s="5" t="str">
        <f>VLOOKUP(B264,'Exportação AC'!A:F,3,FALSE)</f>
        <v>ads_auto</v>
      </c>
      <c r="R264" s="6" t="str">
        <f>VLOOKUP(B264,'Exportação AC'!A:F,4,FALSE)</f>
        <v>DEV3</v>
      </c>
      <c r="S264" s="6" t="str">
        <f>VLOOKUP(B264,'Exportação AC'!A:F,5,FALSE)</f>
        <v>int_programa</v>
      </c>
      <c r="T264" s="6" t="str">
        <f>VLOOKUP(B264,'Exportação AC'!A:F,6,FALSE)</f>
        <v>21_h_capt_new</v>
      </c>
      <c r="U264" s="7">
        <f t="shared" si="1"/>
        <v>21</v>
      </c>
    </row>
    <row r="265">
      <c r="A265" s="3">
        <v>44794.71994831019</v>
      </c>
      <c r="B265" s="4" t="s">
        <v>1530</v>
      </c>
      <c r="C265" s="4" t="s">
        <v>22</v>
      </c>
      <c r="D265" s="4" t="s">
        <v>35</v>
      </c>
      <c r="E265" s="4" t="s">
        <v>36</v>
      </c>
      <c r="F265" s="4" t="s">
        <v>1531</v>
      </c>
      <c r="G265" s="4" t="s">
        <v>251</v>
      </c>
      <c r="H265" s="4" t="s">
        <v>1532</v>
      </c>
      <c r="I265" s="4" t="s">
        <v>28</v>
      </c>
      <c r="J265" s="4" t="s">
        <v>89</v>
      </c>
      <c r="K265" s="4" t="s">
        <v>176</v>
      </c>
      <c r="L265" s="4" t="s">
        <v>216</v>
      </c>
      <c r="M265" s="4" t="s">
        <v>1533</v>
      </c>
      <c r="N265" s="4" t="s">
        <v>1534</v>
      </c>
      <c r="O265" s="4">
        <v>10.0</v>
      </c>
      <c r="P265" s="5" t="str">
        <f>VLOOKUP(B265,'Exportação AC'!A:F,2,FALSE)</f>
        <v>#N/A</v>
      </c>
      <c r="Q265" s="5" t="str">
        <f>VLOOKUP(B265,'Exportação AC'!A:F,3,FALSE)</f>
        <v>#N/A</v>
      </c>
      <c r="R265" s="6" t="str">
        <f>VLOOKUP(B265,'Exportação AC'!A:F,4,FALSE)</f>
        <v>#N/A</v>
      </c>
      <c r="S265" s="6" t="str">
        <f>VLOOKUP(B265,'Exportação AC'!A:F,5,FALSE)</f>
        <v>#N/A</v>
      </c>
      <c r="T265" s="6" t="str">
        <f>VLOOKUP(B265,'Exportação AC'!A:F,6,FALSE)</f>
        <v>#N/A</v>
      </c>
      <c r="U265" s="7">
        <f t="shared" si="1"/>
        <v>21</v>
      </c>
    </row>
    <row r="266">
      <c r="A266" s="3">
        <v>44794.7260084838</v>
      </c>
      <c r="B266" s="4" t="s">
        <v>1535</v>
      </c>
      <c r="C266" s="4" t="s">
        <v>54</v>
      </c>
      <c r="D266" s="4" t="s">
        <v>46</v>
      </c>
      <c r="E266" s="4" t="s">
        <v>36</v>
      </c>
      <c r="F266" s="4" t="s">
        <v>1536</v>
      </c>
      <c r="G266" s="4" t="s">
        <v>38</v>
      </c>
      <c r="H266" s="4" t="s">
        <v>1537</v>
      </c>
      <c r="I266" s="4" t="s">
        <v>57</v>
      </c>
      <c r="J266" s="4" t="s">
        <v>29</v>
      </c>
      <c r="K266" s="4" t="s">
        <v>1538</v>
      </c>
      <c r="L266" s="4" t="s">
        <v>1539</v>
      </c>
      <c r="M266" s="4" t="s">
        <v>1540</v>
      </c>
      <c r="N266" s="4" t="s">
        <v>1541</v>
      </c>
      <c r="O266" s="4">
        <v>8.0</v>
      </c>
      <c r="P266" s="5" t="str">
        <f>VLOOKUP(B266,'Exportação AC'!A:F,2,FALSE)</f>
        <v>FacebookInstagram</v>
      </c>
      <c r="Q266" s="5" t="str">
        <f>VLOOKUP(B266,'Exportação AC'!A:F,3,FALSE)</f>
        <v>ads_auto</v>
      </c>
      <c r="R266" s="6" t="str">
        <f>VLOOKUP(B266,'Exportação AC'!A:F,4,FALSE)</f>
        <v>DEV3</v>
      </c>
      <c r="S266" s="6" t="str">
        <f>VLOOKUP(B266,'Exportação AC'!A:F,5,FALSE)</f>
        <v>int_programa</v>
      </c>
      <c r="T266" s="6" t="str">
        <f>VLOOKUP(B266,'Exportação AC'!A:F,6,FALSE)</f>
        <v>st_03</v>
      </c>
      <c r="U266" s="7">
        <f t="shared" si="1"/>
        <v>21</v>
      </c>
    </row>
    <row r="267">
      <c r="A267" s="3">
        <v>44794.742128750004</v>
      </c>
      <c r="B267" s="4" t="s">
        <v>1542</v>
      </c>
      <c r="C267" s="4" t="s">
        <v>22</v>
      </c>
      <c r="D267" s="4" t="s">
        <v>35</v>
      </c>
      <c r="E267" s="4" t="s">
        <v>318</v>
      </c>
      <c r="F267" s="4" t="s">
        <v>1543</v>
      </c>
      <c r="G267" s="4" t="s">
        <v>26</v>
      </c>
      <c r="H267" s="4" t="s">
        <v>1544</v>
      </c>
      <c r="I267" s="4" t="s">
        <v>57</v>
      </c>
      <c r="J267" s="4" t="s">
        <v>49</v>
      </c>
      <c r="K267" s="4" t="s">
        <v>30</v>
      </c>
      <c r="L267" s="4" t="s">
        <v>1545</v>
      </c>
      <c r="M267" s="4" t="s">
        <v>1546</v>
      </c>
      <c r="N267" s="4" t="s">
        <v>1547</v>
      </c>
      <c r="O267" s="4">
        <v>10.0</v>
      </c>
      <c r="P267" s="5" t="str">
        <f>VLOOKUP(B267,'Exportação AC'!A:F,2,FALSE)</f>
        <v>Instagram</v>
      </c>
      <c r="Q267" s="5" t="str">
        <f>VLOOKUP(B267,'Exportação AC'!A:F,3,FALSE)</f>
        <v>org_direct</v>
      </c>
      <c r="R267" s="6" t="str">
        <f>VLOOKUP(B267,'Exportação AC'!A:F,4,FALSE)</f>
        <v>DEV3</v>
      </c>
      <c r="S267" s="6" t="str">
        <f>VLOOKUP(B267,'Exportação AC'!A:F,5,FALSE)</f>
        <v/>
      </c>
      <c r="T267" s="6" t="str">
        <f>VLOOKUP(B267,'Exportação AC'!A:F,6,FALSE)</f>
        <v/>
      </c>
      <c r="U267" s="7">
        <f t="shared" si="1"/>
        <v>21</v>
      </c>
    </row>
    <row r="268">
      <c r="A268" s="3">
        <v>44794.765196238426</v>
      </c>
      <c r="B268" s="4" t="s">
        <v>1548</v>
      </c>
      <c r="C268" s="4" t="s">
        <v>22</v>
      </c>
      <c r="D268" s="4" t="s">
        <v>35</v>
      </c>
      <c r="E268" s="4" t="s">
        <v>36</v>
      </c>
      <c r="F268" s="4" t="s">
        <v>1549</v>
      </c>
      <c r="G268" s="4" t="s">
        <v>26</v>
      </c>
      <c r="H268" s="4" t="s">
        <v>228</v>
      </c>
      <c r="I268" s="4" t="s">
        <v>110</v>
      </c>
      <c r="J268" s="4" t="s">
        <v>49</v>
      </c>
      <c r="K268" s="4" t="s">
        <v>30</v>
      </c>
      <c r="L268" s="4" t="s">
        <v>1550</v>
      </c>
      <c r="M268" s="4" t="s">
        <v>1551</v>
      </c>
      <c r="N268" s="4" t="s">
        <v>1552</v>
      </c>
      <c r="O268" s="4">
        <v>10.0</v>
      </c>
      <c r="P268" s="5" t="str">
        <f>VLOOKUP(B268,'Exportação AC'!A:F,2,FALSE)</f>
        <v>FacebookInstagram</v>
      </c>
      <c r="Q268" s="5" t="str">
        <f>VLOOKUP(B268,'Exportação AC'!A:F,3,FALSE)</f>
        <v>ads_auto</v>
      </c>
      <c r="R268" s="6" t="str">
        <f>VLOOKUP(B268,'Exportação AC'!A:F,4,FALSE)</f>
        <v>DEV3</v>
      </c>
      <c r="S268" s="6" t="str">
        <f>VLOOKUP(B268,'Exportação AC'!A:F,5,FALSE)</f>
        <v>int_programa</v>
      </c>
      <c r="T268" s="6" t="str">
        <f>VLOOKUP(B268,'Exportação AC'!A:F,6,FALSE)</f>
        <v>21_h_capt_new</v>
      </c>
      <c r="U268" s="7">
        <f t="shared" si="1"/>
        <v>21</v>
      </c>
    </row>
    <row r="269">
      <c r="A269" s="3">
        <v>44794.76711030093</v>
      </c>
      <c r="B269" s="4" t="s">
        <v>1553</v>
      </c>
      <c r="C269" s="4" t="s">
        <v>22</v>
      </c>
      <c r="D269" s="4" t="s">
        <v>23</v>
      </c>
      <c r="E269" s="4" t="s">
        <v>24</v>
      </c>
      <c r="F269" s="4" t="s">
        <v>1554</v>
      </c>
      <c r="G269" s="4" t="s">
        <v>26</v>
      </c>
      <c r="H269" s="4" t="s">
        <v>1555</v>
      </c>
      <c r="I269" s="4" t="s">
        <v>57</v>
      </c>
      <c r="J269" s="4" t="s">
        <v>29</v>
      </c>
      <c r="K269" s="4" t="s">
        <v>30</v>
      </c>
      <c r="L269" s="4" t="s">
        <v>1556</v>
      </c>
      <c r="M269" s="4" t="s">
        <v>1557</v>
      </c>
      <c r="N269" s="4" t="s">
        <v>1558</v>
      </c>
      <c r="O269" s="4">
        <v>10.0</v>
      </c>
      <c r="P269" s="5" t="str">
        <f>VLOOKUP(B269,'Exportação AC'!A:F,2,FALSE)</f>
        <v>FacebookInstagram</v>
      </c>
      <c r="Q269" s="5" t="str">
        <f>VLOOKUP(B269,'Exportação AC'!A:F,3,FALSE)</f>
        <v>ads_auto</v>
      </c>
      <c r="R269" s="6" t="str">
        <f>VLOOKUP(B269,'Exportação AC'!A:F,4,FALSE)</f>
        <v>DEV3</v>
      </c>
      <c r="S269" s="6" t="str">
        <f>VLOOKUP(B269,'Exportação AC'!A:F,5,FALSE)</f>
        <v>int_programa</v>
      </c>
      <c r="T269" s="6" t="str">
        <f>VLOOKUP(B269,'Exportação AC'!A:F,6,FALSE)</f>
        <v>st_02</v>
      </c>
      <c r="U269" s="7">
        <f t="shared" si="1"/>
        <v>21</v>
      </c>
    </row>
    <row r="270">
      <c r="A270" s="3">
        <v>44794.76892188657</v>
      </c>
      <c r="B270" s="4" t="s">
        <v>1559</v>
      </c>
      <c r="C270" s="4" t="s">
        <v>22</v>
      </c>
      <c r="D270" s="4" t="s">
        <v>23</v>
      </c>
      <c r="E270" s="4" t="s">
        <v>36</v>
      </c>
      <c r="F270" s="4" t="s">
        <v>1560</v>
      </c>
      <c r="G270" s="4" t="s">
        <v>214</v>
      </c>
      <c r="H270" s="4" t="s">
        <v>1561</v>
      </c>
      <c r="I270" s="4" t="s">
        <v>28</v>
      </c>
      <c r="J270" s="4" t="s">
        <v>41</v>
      </c>
      <c r="K270" s="4" t="s">
        <v>176</v>
      </c>
      <c r="L270" s="4" t="s">
        <v>1562</v>
      </c>
      <c r="M270" s="4" t="s">
        <v>1563</v>
      </c>
      <c r="N270" s="4" t="s">
        <v>1564</v>
      </c>
      <c r="O270" s="4">
        <v>8.0</v>
      </c>
      <c r="P270" s="5" t="str">
        <f>VLOOKUP(B270,'Exportação AC'!A:F,2,FALSE)</f>
        <v>FacebookInstagram</v>
      </c>
      <c r="Q270" s="5" t="str">
        <f>VLOOKUP(B270,'Exportação AC'!A:F,3,FALSE)</f>
        <v>ads_auto</v>
      </c>
      <c r="R270" s="6" t="str">
        <f>VLOOKUP(B270,'Exportação AC'!A:F,4,FALSE)</f>
        <v>DEV3</v>
      </c>
      <c r="S270" s="6" t="str">
        <f>VLOOKUP(B270,'Exportação AC'!A:F,5,FALSE)</f>
        <v>int_programa</v>
      </c>
      <c r="T270" s="6" t="str">
        <f>VLOOKUP(B270,'Exportação AC'!A:F,6,FALSE)</f>
        <v>st_02</v>
      </c>
      <c r="U270" s="7">
        <f t="shared" si="1"/>
        <v>21</v>
      </c>
    </row>
    <row r="271">
      <c r="A271" s="3">
        <v>44794.77116590278</v>
      </c>
      <c r="B271" s="4" t="s">
        <v>1565</v>
      </c>
      <c r="C271" s="4" t="s">
        <v>22</v>
      </c>
      <c r="D271" s="4" t="s">
        <v>46</v>
      </c>
      <c r="E271" s="4" t="s">
        <v>36</v>
      </c>
      <c r="F271" s="4" t="s">
        <v>1566</v>
      </c>
      <c r="G271" s="4" t="s">
        <v>26</v>
      </c>
      <c r="H271" s="4" t="s">
        <v>1567</v>
      </c>
      <c r="I271" s="4" t="s">
        <v>57</v>
      </c>
      <c r="J271" s="4" t="s">
        <v>49</v>
      </c>
      <c r="K271" s="4" t="s">
        <v>158</v>
      </c>
      <c r="L271" s="4" t="s">
        <v>1568</v>
      </c>
      <c r="M271" s="4" t="s">
        <v>1569</v>
      </c>
      <c r="N271" s="4" t="s">
        <v>1570</v>
      </c>
      <c r="O271" s="4">
        <v>9.0</v>
      </c>
      <c r="P271" s="5" t="str">
        <f>VLOOKUP(B271,'Exportação AC'!A:F,2,FALSE)</f>
        <v>FacebookInstagram</v>
      </c>
      <c r="Q271" s="5" t="str">
        <f>VLOOKUP(B271,'Exportação AC'!A:F,3,FALSE)</f>
        <v>ads_auto</v>
      </c>
      <c r="R271" s="6" t="str">
        <f>VLOOKUP(B271,'Exportação AC'!A:F,4,FALSE)</f>
        <v>DEV3</v>
      </c>
      <c r="S271" s="6" t="str">
        <f>VLOOKUP(B271,'Exportação AC'!A:F,5,FALSE)</f>
        <v>int_programa</v>
      </c>
      <c r="T271" s="6" t="str">
        <f>VLOOKUP(B271,'Exportação AC'!A:F,6,FALSE)</f>
        <v>st_02</v>
      </c>
      <c r="U271" s="7">
        <f t="shared" si="1"/>
        <v>21</v>
      </c>
    </row>
    <row r="272">
      <c r="A272" s="3">
        <v>44794.77547644676</v>
      </c>
      <c r="B272" s="4" t="s">
        <v>1571</v>
      </c>
      <c r="C272" s="4" t="s">
        <v>22</v>
      </c>
      <c r="D272" s="4" t="s">
        <v>23</v>
      </c>
      <c r="E272" s="4" t="s">
        <v>36</v>
      </c>
      <c r="F272" s="4" t="s">
        <v>1572</v>
      </c>
      <c r="G272" s="4" t="s">
        <v>38</v>
      </c>
      <c r="H272" s="4" t="s">
        <v>39</v>
      </c>
      <c r="I272" s="4" t="s">
        <v>40</v>
      </c>
      <c r="J272" s="4" t="s">
        <v>49</v>
      </c>
      <c r="K272" s="4" t="s">
        <v>30</v>
      </c>
      <c r="L272" s="4" t="s">
        <v>1573</v>
      </c>
      <c r="M272" s="4" t="s">
        <v>1574</v>
      </c>
      <c r="N272" s="4" t="s">
        <v>1575</v>
      </c>
      <c r="O272" s="4">
        <v>10.0</v>
      </c>
      <c r="P272" s="5" t="str">
        <f>VLOOKUP(B272,'Exportação AC'!A:F,2,FALSE)</f>
        <v>#N/A</v>
      </c>
      <c r="Q272" s="5" t="str">
        <f>VLOOKUP(B272,'Exportação AC'!A:F,3,FALSE)</f>
        <v>#N/A</v>
      </c>
      <c r="R272" s="6" t="str">
        <f>VLOOKUP(B272,'Exportação AC'!A:F,4,FALSE)</f>
        <v>#N/A</v>
      </c>
      <c r="S272" s="6" t="str">
        <f>VLOOKUP(B272,'Exportação AC'!A:F,5,FALSE)</f>
        <v>#N/A</v>
      </c>
      <c r="T272" s="6" t="str">
        <f>VLOOKUP(B272,'Exportação AC'!A:F,6,FALSE)</f>
        <v>#N/A</v>
      </c>
      <c r="U272" s="7">
        <f t="shared" si="1"/>
        <v>21</v>
      </c>
    </row>
    <row r="273">
      <c r="A273" s="3">
        <v>44794.78452598379</v>
      </c>
      <c r="B273" s="4" t="s">
        <v>1576</v>
      </c>
      <c r="C273" s="4" t="s">
        <v>22</v>
      </c>
      <c r="D273" s="4" t="s">
        <v>23</v>
      </c>
      <c r="E273" s="4" t="s">
        <v>36</v>
      </c>
      <c r="F273" s="4" t="s">
        <v>1577</v>
      </c>
      <c r="G273" s="4" t="s">
        <v>251</v>
      </c>
      <c r="H273" s="4" t="s">
        <v>1264</v>
      </c>
      <c r="I273" s="4" t="s">
        <v>28</v>
      </c>
      <c r="J273" s="4" t="s">
        <v>29</v>
      </c>
      <c r="K273" s="4" t="s">
        <v>96</v>
      </c>
      <c r="L273" s="4" t="s">
        <v>1578</v>
      </c>
      <c r="M273" s="4" t="s">
        <v>1579</v>
      </c>
      <c r="N273" s="4" t="s">
        <v>1580</v>
      </c>
      <c r="O273" s="4">
        <v>10.0</v>
      </c>
      <c r="P273" s="5" t="str">
        <f>VLOOKUP(B273,'Exportação AC'!A:F,2,FALSE)</f>
        <v>FacebookInstagram</v>
      </c>
      <c r="Q273" s="5" t="str">
        <f>VLOOKUP(B273,'Exportação AC'!A:F,3,FALSE)</f>
        <v>ads_auto</v>
      </c>
      <c r="R273" s="6" t="str">
        <f>VLOOKUP(B273,'Exportação AC'!A:F,4,FALSE)</f>
        <v>DEV3</v>
      </c>
      <c r="S273" s="6" t="str">
        <f>VLOOKUP(B273,'Exportação AC'!A:F,5,FALSE)</f>
        <v>int_programa</v>
      </c>
      <c r="T273" s="6" t="str">
        <f>VLOOKUP(B273,'Exportação AC'!A:F,6,FALSE)</f>
        <v>st_02</v>
      </c>
      <c r="U273" s="7">
        <f t="shared" si="1"/>
        <v>21</v>
      </c>
    </row>
    <row r="274">
      <c r="A274" s="3">
        <v>44794.791131516205</v>
      </c>
      <c r="B274" s="4" t="s">
        <v>1581</v>
      </c>
      <c r="C274" s="4" t="s">
        <v>54</v>
      </c>
      <c r="D274" s="4" t="s">
        <v>23</v>
      </c>
      <c r="E274" s="4" t="s">
        <v>36</v>
      </c>
      <c r="F274" s="4" t="s">
        <v>1582</v>
      </c>
      <c r="G274" s="4" t="s">
        <v>26</v>
      </c>
      <c r="H274" s="4" t="s">
        <v>1583</v>
      </c>
      <c r="I274" s="4" t="s">
        <v>28</v>
      </c>
      <c r="J274" s="4" t="s">
        <v>49</v>
      </c>
      <c r="K274" s="4" t="s">
        <v>30</v>
      </c>
      <c r="L274" s="4" t="s">
        <v>1584</v>
      </c>
      <c r="M274" s="4" t="s">
        <v>1585</v>
      </c>
      <c r="N274" s="4" t="s">
        <v>1586</v>
      </c>
      <c r="O274" s="4">
        <v>10.0</v>
      </c>
      <c r="P274" s="5" t="str">
        <f>VLOOKUP(B274,'Exportação AC'!A:F,2,FALSE)</f>
        <v>FacebookInstagram</v>
      </c>
      <c r="Q274" s="5" t="str">
        <f>VLOOKUP(B274,'Exportação AC'!A:F,3,FALSE)</f>
        <v>ads_auto</v>
      </c>
      <c r="R274" s="6" t="str">
        <f>VLOOKUP(B274,'Exportação AC'!A:F,4,FALSE)</f>
        <v>DEV3</v>
      </c>
      <c r="S274" s="6" t="str">
        <f>VLOOKUP(B274,'Exportação AC'!A:F,5,FALSE)</f>
        <v>int_programa</v>
      </c>
      <c r="T274" s="6" t="str">
        <f>VLOOKUP(B274,'Exportação AC'!A:F,6,FALSE)</f>
        <v>st_02</v>
      </c>
      <c r="U274" s="7">
        <f t="shared" si="1"/>
        <v>21</v>
      </c>
    </row>
    <row r="275">
      <c r="A275" s="3">
        <v>44794.79494399305</v>
      </c>
      <c r="B275" s="4" t="s">
        <v>1587</v>
      </c>
      <c r="C275" s="4" t="s">
        <v>22</v>
      </c>
      <c r="D275" s="4" t="s">
        <v>610</v>
      </c>
      <c r="E275" s="4" t="s">
        <v>36</v>
      </c>
      <c r="F275" s="4" t="s">
        <v>1588</v>
      </c>
      <c r="G275" s="4" t="s">
        <v>38</v>
      </c>
      <c r="H275" s="4" t="s">
        <v>56</v>
      </c>
      <c r="I275" s="4" t="s">
        <v>117</v>
      </c>
      <c r="J275" s="4" t="s">
        <v>49</v>
      </c>
      <c r="K275" s="4" t="s">
        <v>158</v>
      </c>
      <c r="L275" s="4" t="s">
        <v>1589</v>
      </c>
      <c r="M275" s="4" t="s">
        <v>1590</v>
      </c>
      <c r="N275" s="4" t="s">
        <v>1591</v>
      </c>
      <c r="O275" s="4">
        <v>10.0</v>
      </c>
      <c r="P275" s="5" t="str">
        <f>VLOOKUP(B275,'Exportação AC'!A:F,2,FALSE)</f>
        <v>#N/A</v>
      </c>
      <c r="Q275" s="5" t="str">
        <f>VLOOKUP(B275,'Exportação AC'!A:F,3,FALSE)</f>
        <v>#N/A</v>
      </c>
      <c r="R275" s="6" t="str">
        <f>VLOOKUP(B275,'Exportação AC'!A:F,4,FALSE)</f>
        <v>#N/A</v>
      </c>
      <c r="S275" s="6" t="str">
        <f>VLOOKUP(B275,'Exportação AC'!A:F,5,FALSE)</f>
        <v>#N/A</v>
      </c>
      <c r="T275" s="6" t="str">
        <f>VLOOKUP(B275,'Exportação AC'!A:F,6,FALSE)</f>
        <v>#N/A</v>
      </c>
      <c r="U275" s="7">
        <f t="shared" si="1"/>
        <v>21</v>
      </c>
    </row>
    <row r="276">
      <c r="A276" s="3">
        <v>44794.81345100694</v>
      </c>
      <c r="B276" s="4" t="s">
        <v>1592</v>
      </c>
      <c r="C276" s="4" t="s">
        <v>22</v>
      </c>
      <c r="D276" s="4" t="s">
        <v>35</v>
      </c>
      <c r="E276" s="4" t="s">
        <v>24</v>
      </c>
      <c r="F276" s="4" t="s">
        <v>1593</v>
      </c>
      <c r="G276" s="4" t="s">
        <v>102</v>
      </c>
      <c r="H276" s="4" t="s">
        <v>1594</v>
      </c>
      <c r="I276" s="4" t="s">
        <v>1595</v>
      </c>
      <c r="J276" s="4" t="s">
        <v>29</v>
      </c>
      <c r="K276" s="4" t="s">
        <v>96</v>
      </c>
      <c r="L276" s="4" t="s">
        <v>1596</v>
      </c>
      <c r="M276" s="4" t="s">
        <v>1597</v>
      </c>
      <c r="N276" s="4" t="s">
        <v>1598</v>
      </c>
      <c r="O276" s="4">
        <v>10.0</v>
      </c>
      <c r="P276" s="5" t="str">
        <f>VLOOKUP(B276,'Exportação AC'!A:F,2,FALSE)</f>
        <v>FacebookInstagram</v>
      </c>
      <c r="Q276" s="5" t="str">
        <f>VLOOKUP(B276,'Exportação AC'!A:F,3,FALSE)</f>
        <v>ads_auto</v>
      </c>
      <c r="R276" s="6" t="str">
        <f>VLOOKUP(B276,'Exportação AC'!A:F,4,FALSE)</f>
        <v>DEV3</v>
      </c>
      <c r="S276" s="6" t="str">
        <f>VLOOKUP(B276,'Exportação AC'!A:F,5,FALSE)</f>
        <v>int_programa</v>
      </c>
      <c r="T276" s="6" t="str">
        <f>VLOOKUP(B276,'Exportação AC'!A:F,6,FALSE)</f>
        <v>st_02</v>
      </c>
      <c r="U276" s="7">
        <f t="shared" si="1"/>
        <v>21</v>
      </c>
    </row>
    <row r="277">
      <c r="A277" s="3">
        <v>44794.81681710648</v>
      </c>
      <c r="B277" s="4" t="s">
        <v>1599</v>
      </c>
      <c r="C277" s="4" t="s">
        <v>54</v>
      </c>
      <c r="D277" s="4" t="s">
        <v>23</v>
      </c>
      <c r="E277" s="4" t="s">
        <v>36</v>
      </c>
      <c r="F277" s="4" t="s">
        <v>1600</v>
      </c>
      <c r="G277" s="4" t="s">
        <v>26</v>
      </c>
      <c r="H277" s="4" t="s">
        <v>1601</v>
      </c>
      <c r="I277" s="4" t="s">
        <v>117</v>
      </c>
      <c r="J277" s="4" t="s">
        <v>29</v>
      </c>
      <c r="K277" s="4" t="s">
        <v>30</v>
      </c>
      <c r="L277" s="4" t="s">
        <v>1602</v>
      </c>
      <c r="M277" s="4" t="s">
        <v>1603</v>
      </c>
      <c r="N277" s="4" t="s">
        <v>1604</v>
      </c>
      <c r="O277" s="4">
        <v>10.0</v>
      </c>
      <c r="P277" s="5" t="str">
        <f>VLOOKUP(B277,'Exportação AC'!A:F,2,FALSE)</f>
        <v>FacebookInstagram</v>
      </c>
      <c r="Q277" s="5" t="str">
        <f>VLOOKUP(B277,'Exportação AC'!A:F,3,FALSE)</f>
        <v>ads_auto</v>
      </c>
      <c r="R277" s="6" t="str">
        <f>VLOOKUP(B277,'Exportação AC'!A:F,4,FALSE)</f>
        <v>DEV3</v>
      </c>
      <c r="S277" s="6" t="str">
        <f>VLOOKUP(B277,'Exportação AC'!A:F,5,FALSE)</f>
        <v>int_programa</v>
      </c>
      <c r="T277" s="6" t="str">
        <f>VLOOKUP(B277,'Exportação AC'!A:F,6,FALSE)</f>
        <v>st_02</v>
      </c>
      <c r="U277" s="7">
        <f t="shared" si="1"/>
        <v>21</v>
      </c>
    </row>
    <row r="278">
      <c r="A278" s="3">
        <v>44794.839907245376</v>
      </c>
      <c r="B278" s="4" t="s">
        <v>1605</v>
      </c>
      <c r="C278" s="4" t="s">
        <v>22</v>
      </c>
      <c r="D278" s="4" t="s">
        <v>46</v>
      </c>
      <c r="E278" s="4" t="s">
        <v>36</v>
      </c>
      <c r="F278" s="4" t="s">
        <v>1606</v>
      </c>
      <c r="G278" s="4" t="s">
        <v>26</v>
      </c>
      <c r="H278" s="4" t="s">
        <v>1607</v>
      </c>
      <c r="I278" s="4" t="s">
        <v>57</v>
      </c>
      <c r="J278" s="4" t="s">
        <v>49</v>
      </c>
      <c r="K278" s="4" t="s">
        <v>30</v>
      </c>
      <c r="L278" s="4" t="s">
        <v>1608</v>
      </c>
      <c r="M278" s="4" t="s">
        <v>1609</v>
      </c>
      <c r="N278" s="4" t="s">
        <v>1610</v>
      </c>
      <c r="O278" s="4">
        <v>10.0</v>
      </c>
      <c r="P278" s="5" t="str">
        <f>VLOOKUP(B278,'Exportação AC'!A:F,2,FALSE)</f>
        <v>FacebookInstagram</v>
      </c>
      <c r="Q278" s="5" t="str">
        <f>VLOOKUP(B278,'Exportação AC'!A:F,3,FALSE)</f>
        <v>ads_auto</v>
      </c>
      <c r="R278" s="6" t="str">
        <f>VLOOKUP(B278,'Exportação AC'!A:F,4,FALSE)</f>
        <v>DEV3</v>
      </c>
      <c r="S278" s="6" t="str">
        <f>VLOOKUP(B278,'Exportação AC'!A:F,5,FALSE)</f>
        <v>int_programa</v>
      </c>
      <c r="T278" s="6" t="str">
        <f>VLOOKUP(B278,'Exportação AC'!A:F,6,FALSE)</f>
        <v>st_03</v>
      </c>
      <c r="U278" s="7">
        <f t="shared" si="1"/>
        <v>21</v>
      </c>
    </row>
    <row r="279">
      <c r="A279" s="3">
        <v>44794.847576307875</v>
      </c>
      <c r="B279" s="4" t="s">
        <v>1611</v>
      </c>
      <c r="C279" s="4" t="s">
        <v>22</v>
      </c>
      <c r="D279" s="4" t="s">
        <v>23</v>
      </c>
      <c r="E279" s="4" t="s">
        <v>36</v>
      </c>
      <c r="F279" s="4" t="s">
        <v>1612</v>
      </c>
      <c r="G279" s="4" t="s">
        <v>214</v>
      </c>
      <c r="H279" s="4" t="s">
        <v>1613</v>
      </c>
      <c r="I279" s="4" t="s">
        <v>117</v>
      </c>
      <c r="J279" s="4" t="s">
        <v>49</v>
      </c>
      <c r="K279" s="4" t="s">
        <v>30</v>
      </c>
      <c r="L279" s="4" t="s">
        <v>1614</v>
      </c>
      <c r="M279" s="4" t="s">
        <v>1615</v>
      </c>
      <c r="N279" s="4" t="s">
        <v>1616</v>
      </c>
      <c r="O279" s="4">
        <v>10.0</v>
      </c>
      <c r="P279" s="5" t="str">
        <f>VLOOKUP(B279,'Exportação AC'!A:F,2,FALSE)</f>
        <v>FacebookInstagram</v>
      </c>
      <c r="Q279" s="5" t="str">
        <f>VLOOKUP(B279,'Exportação AC'!A:F,3,FALSE)</f>
        <v>ads_auto</v>
      </c>
      <c r="R279" s="6" t="str">
        <f>VLOOKUP(B279,'Exportação AC'!A:F,4,FALSE)</f>
        <v>DEV3</v>
      </c>
      <c r="S279" s="6" t="str">
        <f>VLOOKUP(B279,'Exportação AC'!A:F,5,FALSE)</f>
        <v>int_programa</v>
      </c>
      <c r="T279" s="6" t="str">
        <f>VLOOKUP(B279,'Exportação AC'!A:F,6,FALSE)</f>
        <v>st_02</v>
      </c>
      <c r="U279" s="7">
        <f t="shared" si="1"/>
        <v>21</v>
      </c>
    </row>
    <row r="280">
      <c r="A280" s="3">
        <v>44794.84796439815</v>
      </c>
      <c r="B280" s="4" t="s">
        <v>1617</v>
      </c>
      <c r="C280" s="4" t="s">
        <v>22</v>
      </c>
      <c r="D280" s="4" t="s">
        <v>71</v>
      </c>
      <c r="E280" s="4" t="s">
        <v>24</v>
      </c>
      <c r="F280" s="4" t="s">
        <v>368</v>
      </c>
      <c r="G280" s="4" t="s">
        <v>102</v>
      </c>
      <c r="H280" s="4" t="s">
        <v>1618</v>
      </c>
      <c r="I280" s="4" t="s">
        <v>110</v>
      </c>
      <c r="J280" s="4" t="s">
        <v>41</v>
      </c>
      <c r="K280" s="4" t="s">
        <v>30</v>
      </c>
      <c r="L280" s="4" t="s">
        <v>1619</v>
      </c>
      <c r="M280" s="4" t="s">
        <v>1620</v>
      </c>
      <c r="N280" s="4" t="s">
        <v>1621</v>
      </c>
      <c r="O280" s="4">
        <v>10.0</v>
      </c>
      <c r="P280" s="5" t="str">
        <f>VLOOKUP(B280,'Exportação AC'!A:F,2,FALSE)</f>
        <v>FacebookInstagram</v>
      </c>
      <c r="Q280" s="5" t="str">
        <f>VLOOKUP(B280,'Exportação AC'!A:F,3,FALSE)</f>
        <v>ads_auto</v>
      </c>
      <c r="R280" s="6" t="str">
        <f>VLOOKUP(B280,'Exportação AC'!A:F,4,FALSE)</f>
        <v>DEV3</v>
      </c>
      <c r="S280" s="6" t="str">
        <f>VLOOKUP(B280,'Exportação AC'!A:F,5,FALSE)</f>
        <v>int_programa</v>
      </c>
      <c r="T280" s="6" t="str">
        <f>VLOOKUP(B280,'Exportação AC'!A:F,6,FALSE)</f>
        <v>st_02</v>
      </c>
      <c r="U280" s="7">
        <f t="shared" si="1"/>
        <v>21</v>
      </c>
    </row>
    <row r="281">
      <c r="A281" s="3">
        <v>44794.85935554398</v>
      </c>
      <c r="B281" s="4" t="s">
        <v>1622</v>
      </c>
      <c r="C281" s="4" t="s">
        <v>22</v>
      </c>
      <c r="D281" s="4" t="s">
        <v>23</v>
      </c>
      <c r="E281" s="4" t="s">
        <v>24</v>
      </c>
      <c r="F281" s="4" t="s">
        <v>1623</v>
      </c>
      <c r="G281" s="4" t="s">
        <v>26</v>
      </c>
      <c r="H281" s="4" t="s">
        <v>1624</v>
      </c>
      <c r="I281" s="4" t="s">
        <v>117</v>
      </c>
      <c r="J281" s="4" t="s">
        <v>49</v>
      </c>
      <c r="K281" s="4" t="s">
        <v>30</v>
      </c>
      <c r="L281" s="4" t="s">
        <v>451</v>
      </c>
      <c r="M281" s="4" t="s">
        <v>1625</v>
      </c>
      <c r="N281" s="4" t="s">
        <v>1626</v>
      </c>
      <c r="O281" s="4">
        <v>8.0</v>
      </c>
      <c r="P281" s="5" t="str">
        <f>VLOOKUP(B281,'Exportação AC'!A:F,2,FALSE)</f>
        <v>Instagram</v>
      </c>
      <c r="Q281" s="5" t="str">
        <f>VLOOKUP(B281,'Exportação AC'!A:F,3,FALSE)</f>
        <v>org_bio</v>
      </c>
      <c r="R281" s="6" t="str">
        <f>VLOOKUP(B281,'Exportação AC'!A:F,4,FALSE)</f>
        <v>DEV3</v>
      </c>
      <c r="S281" s="6" t="str">
        <f>VLOOKUP(B281,'Exportação AC'!A:F,5,FALSE)</f>
        <v/>
      </c>
      <c r="T281" s="6" t="str">
        <f>VLOOKUP(B281,'Exportação AC'!A:F,6,FALSE)</f>
        <v/>
      </c>
      <c r="U281" s="7">
        <f t="shared" si="1"/>
        <v>21</v>
      </c>
    </row>
    <row r="282">
      <c r="A282" s="3">
        <v>44794.86206856482</v>
      </c>
      <c r="B282" s="4" t="s">
        <v>1627</v>
      </c>
      <c r="C282" s="4" t="s">
        <v>22</v>
      </c>
      <c r="D282" s="4" t="s">
        <v>46</v>
      </c>
      <c r="E282" s="4" t="s">
        <v>36</v>
      </c>
      <c r="F282" s="4" t="s">
        <v>1628</v>
      </c>
      <c r="G282" s="4" t="s">
        <v>38</v>
      </c>
      <c r="H282" s="4" t="s">
        <v>1629</v>
      </c>
      <c r="I282" s="4" t="s">
        <v>117</v>
      </c>
      <c r="J282" s="4" t="s">
        <v>29</v>
      </c>
      <c r="K282" s="4" t="s">
        <v>96</v>
      </c>
      <c r="L282" s="4" t="s">
        <v>1630</v>
      </c>
      <c r="M282" s="4" t="s">
        <v>1631</v>
      </c>
      <c r="N282" s="4" t="s">
        <v>1632</v>
      </c>
      <c r="O282" s="4">
        <v>10.0</v>
      </c>
      <c r="P282" s="5" t="str">
        <f>VLOOKUP(B282,'Exportação AC'!A:F,2,FALSE)</f>
        <v>FacebookInstagram</v>
      </c>
      <c r="Q282" s="5" t="str">
        <f>VLOOKUP(B282,'Exportação AC'!A:F,3,FALSE)</f>
        <v>ads_auto</v>
      </c>
      <c r="R282" s="6" t="str">
        <f>VLOOKUP(B282,'Exportação AC'!A:F,4,FALSE)</f>
        <v>DEV3</v>
      </c>
      <c r="S282" s="6" t="str">
        <f>VLOOKUP(B282,'Exportação AC'!A:F,5,FALSE)</f>
        <v>LL_cadast_pdz</v>
      </c>
      <c r="T282" s="6" t="str">
        <f>VLOOKUP(B282,'Exportação AC'!A:F,6,FALSE)</f>
        <v>st_01</v>
      </c>
      <c r="U282" s="7">
        <f t="shared" si="1"/>
        <v>21</v>
      </c>
    </row>
    <row r="283">
      <c r="A283" s="3">
        <v>44794.867339675926</v>
      </c>
      <c r="B283" s="4" t="s">
        <v>1633</v>
      </c>
      <c r="C283" s="4" t="s">
        <v>22</v>
      </c>
      <c r="D283" s="4" t="s">
        <v>35</v>
      </c>
      <c r="E283" s="4" t="s">
        <v>24</v>
      </c>
      <c r="F283" s="4" t="s">
        <v>1634</v>
      </c>
      <c r="G283" s="4" t="s">
        <v>26</v>
      </c>
      <c r="H283" s="4" t="s">
        <v>1635</v>
      </c>
      <c r="I283" s="4" t="s">
        <v>57</v>
      </c>
      <c r="J283" s="4" t="s">
        <v>41</v>
      </c>
      <c r="K283" s="4" t="s">
        <v>30</v>
      </c>
      <c r="L283" s="4" t="s">
        <v>1636</v>
      </c>
      <c r="M283" s="4" t="s">
        <v>1637</v>
      </c>
      <c r="N283" s="4" t="s">
        <v>1638</v>
      </c>
      <c r="O283" s="4">
        <v>10.0</v>
      </c>
      <c r="P283" s="5" t="str">
        <f>VLOOKUP(B283,'Exportação AC'!A:F,2,FALSE)</f>
        <v>FacebookInstagram</v>
      </c>
      <c r="Q283" s="5" t="str">
        <f>VLOOKUP(B283,'Exportação AC'!A:F,3,FALSE)</f>
        <v>ads_auto</v>
      </c>
      <c r="R283" s="6" t="str">
        <f>VLOOKUP(B283,'Exportação AC'!A:F,4,FALSE)</f>
        <v>DEV3</v>
      </c>
      <c r="S283" s="6" t="str">
        <f>VLOOKUP(B283,'Exportação AC'!A:F,5,FALSE)</f>
        <v>LL_cadast_pdz</v>
      </c>
      <c r="T283" s="6" t="str">
        <f>VLOOKUP(B283,'Exportação AC'!A:F,6,FALSE)</f>
        <v>st_02</v>
      </c>
      <c r="U283" s="7">
        <f t="shared" si="1"/>
        <v>21</v>
      </c>
    </row>
    <row r="284">
      <c r="A284" s="3">
        <v>44794.87194591435</v>
      </c>
      <c r="B284" s="4" t="s">
        <v>1639</v>
      </c>
      <c r="C284" s="4" t="s">
        <v>22</v>
      </c>
      <c r="D284" s="4" t="s">
        <v>23</v>
      </c>
      <c r="E284" s="4" t="s">
        <v>373</v>
      </c>
      <c r="F284" s="4" t="s">
        <v>1640</v>
      </c>
      <c r="G284" s="4" t="s">
        <v>26</v>
      </c>
      <c r="H284" s="4" t="s">
        <v>1641</v>
      </c>
      <c r="I284" s="4" t="s">
        <v>40</v>
      </c>
      <c r="J284" s="4" t="s">
        <v>49</v>
      </c>
      <c r="K284" s="4" t="s">
        <v>30</v>
      </c>
      <c r="L284" s="4" t="s">
        <v>1642</v>
      </c>
      <c r="M284" s="4" t="s">
        <v>1410</v>
      </c>
      <c r="N284" s="4" t="s">
        <v>1643</v>
      </c>
      <c r="O284" s="4">
        <v>7.0</v>
      </c>
      <c r="P284" s="5" t="str">
        <f>VLOOKUP(B284,'Exportação AC'!A:F,2,FALSE)</f>
        <v>FacebookInstagram</v>
      </c>
      <c r="Q284" s="5" t="str">
        <f>VLOOKUP(B284,'Exportação AC'!A:F,3,FALSE)</f>
        <v>ads_auto</v>
      </c>
      <c r="R284" s="6" t="str">
        <f>VLOOKUP(B284,'Exportação AC'!A:F,4,FALSE)</f>
        <v>DEV3</v>
      </c>
      <c r="S284" s="6" t="str">
        <f>VLOOKUP(B284,'Exportação AC'!A:F,5,FALSE)</f>
        <v>int_programa</v>
      </c>
      <c r="T284" s="6" t="str">
        <f>VLOOKUP(B284,'Exportação AC'!A:F,6,FALSE)</f>
        <v>21_h_capt_new</v>
      </c>
      <c r="U284" s="7">
        <f t="shared" si="1"/>
        <v>21</v>
      </c>
    </row>
    <row r="285">
      <c r="A285" s="3">
        <v>44794.87371901621</v>
      </c>
      <c r="B285" s="4" t="s">
        <v>1644</v>
      </c>
      <c r="C285" s="4" t="s">
        <v>22</v>
      </c>
      <c r="D285" s="4" t="s">
        <v>35</v>
      </c>
      <c r="E285" s="4" t="s">
        <v>24</v>
      </c>
      <c r="F285" s="4" t="s">
        <v>368</v>
      </c>
      <c r="G285" s="4" t="s">
        <v>251</v>
      </c>
      <c r="H285" s="4" t="s">
        <v>1645</v>
      </c>
      <c r="I285" s="4" t="s">
        <v>40</v>
      </c>
      <c r="J285" s="4" t="s">
        <v>49</v>
      </c>
      <c r="K285" s="4" t="s">
        <v>30</v>
      </c>
      <c r="L285" s="4" t="s">
        <v>1646</v>
      </c>
      <c r="M285" s="4" t="s">
        <v>1647</v>
      </c>
      <c r="N285" s="4" t="s">
        <v>1647</v>
      </c>
      <c r="O285" s="4">
        <v>10.0</v>
      </c>
      <c r="P285" s="5" t="str">
        <f>VLOOKUP(B285,'Exportação AC'!A:F,2,FALSE)</f>
        <v>FacebookInstagram</v>
      </c>
      <c r="Q285" s="5" t="str">
        <f>VLOOKUP(B285,'Exportação AC'!A:F,3,FALSE)</f>
        <v>ads_auto</v>
      </c>
      <c r="R285" s="6" t="str">
        <f>VLOOKUP(B285,'Exportação AC'!A:F,4,FALSE)</f>
        <v>DEV3</v>
      </c>
      <c r="S285" s="6" t="str">
        <f>VLOOKUP(B285,'Exportação AC'!A:F,5,FALSE)</f>
        <v>int_programa</v>
      </c>
      <c r="T285" s="6" t="str">
        <f>VLOOKUP(B285,'Exportação AC'!A:F,6,FALSE)</f>
        <v>st_03</v>
      </c>
      <c r="U285" s="7">
        <f t="shared" si="1"/>
        <v>21</v>
      </c>
    </row>
    <row r="286">
      <c r="A286" s="3">
        <v>44794.8912247338</v>
      </c>
      <c r="B286" s="4" t="s">
        <v>1648</v>
      </c>
      <c r="C286" s="4" t="s">
        <v>22</v>
      </c>
      <c r="D286" s="4" t="s">
        <v>46</v>
      </c>
      <c r="E286" s="4" t="s">
        <v>36</v>
      </c>
      <c r="F286" s="4" t="s">
        <v>200</v>
      </c>
      <c r="G286" s="4" t="s">
        <v>26</v>
      </c>
      <c r="H286" s="4" t="s">
        <v>1649</v>
      </c>
      <c r="I286" s="4" t="s">
        <v>28</v>
      </c>
      <c r="J286" s="4" t="s">
        <v>29</v>
      </c>
      <c r="K286" s="4" t="s">
        <v>96</v>
      </c>
      <c r="L286" s="4" t="s">
        <v>1650</v>
      </c>
      <c r="M286" s="4" t="s">
        <v>1651</v>
      </c>
      <c r="N286" s="4" t="s">
        <v>1652</v>
      </c>
      <c r="O286" s="4">
        <v>8.0</v>
      </c>
      <c r="P286" s="5" t="str">
        <f>VLOOKUP(B286,'Exportação AC'!A:F,2,FALSE)</f>
        <v>FacebookInstagram</v>
      </c>
      <c r="Q286" s="5" t="str">
        <f>VLOOKUP(B286,'Exportação AC'!A:F,3,FALSE)</f>
        <v>ads_auto</v>
      </c>
      <c r="R286" s="6" t="str">
        <f>VLOOKUP(B286,'Exportação AC'!A:F,4,FALSE)</f>
        <v>DEV3</v>
      </c>
      <c r="S286" s="6" t="str">
        <f>VLOOKUP(B286,'Exportação AC'!A:F,5,FALSE)</f>
        <v>int_programa</v>
      </c>
      <c r="T286" s="6" t="str">
        <f>VLOOKUP(B286,'Exportação AC'!A:F,6,FALSE)</f>
        <v>st_03</v>
      </c>
      <c r="U286" s="7">
        <f t="shared" si="1"/>
        <v>21</v>
      </c>
    </row>
    <row r="287">
      <c r="A287" s="3">
        <v>44794.898395393524</v>
      </c>
      <c r="B287" s="4" t="s">
        <v>1653</v>
      </c>
      <c r="C287" s="4" t="s">
        <v>22</v>
      </c>
      <c r="D287" s="4" t="s">
        <v>23</v>
      </c>
      <c r="E287" s="4" t="s">
        <v>24</v>
      </c>
      <c r="F287" s="4" t="s">
        <v>1654</v>
      </c>
      <c r="G287" s="4" t="s">
        <v>102</v>
      </c>
      <c r="H287" s="4" t="s">
        <v>1655</v>
      </c>
      <c r="I287" s="4" t="s">
        <v>28</v>
      </c>
      <c r="J287" s="4" t="s">
        <v>41</v>
      </c>
      <c r="K287" s="4" t="s">
        <v>30</v>
      </c>
      <c r="L287" s="4" t="s">
        <v>1656</v>
      </c>
      <c r="M287" s="4" t="s">
        <v>666</v>
      </c>
      <c r="N287" s="4" t="s">
        <v>731</v>
      </c>
      <c r="O287" s="4">
        <v>7.0</v>
      </c>
      <c r="P287" s="5" t="str">
        <f>VLOOKUP(B287,'Exportação AC'!A:F,2,FALSE)</f>
        <v>FacebookInstagram</v>
      </c>
      <c r="Q287" s="5" t="str">
        <f>VLOOKUP(B287,'Exportação AC'!A:F,3,FALSE)</f>
        <v>ads_auto</v>
      </c>
      <c r="R287" s="6" t="str">
        <f>VLOOKUP(B287,'Exportação AC'!A:F,4,FALSE)</f>
        <v>DEV3</v>
      </c>
      <c r="S287" s="6" t="str">
        <f>VLOOKUP(B287,'Exportação AC'!A:F,5,FALSE)</f>
        <v>int_programa</v>
      </c>
      <c r="T287" s="6" t="str">
        <f>VLOOKUP(B287,'Exportação AC'!A:F,6,FALSE)</f>
        <v>st_03</v>
      </c>
      <c r="U287" s="7">
        <f t="shared" si="1"/>
        <v>21</v>
      </c>
    </row>
    <row r="288">
      <c r="A288" s="3">
        <v>44794.90497289352</v>
      </c>
      <c r="B288" s="4" t="s">
        <v>1657</v>
      </c>
      <c r="C288" s="4" t="s">
        <v>22</v>
      </c>
      <c r="D288" s="4" t="s">
        <v>23</v>
      </c>
      <c r="E288" s="4" t="s">
        <v>36</v>
      </c>
      <c r="F288" s="4" t="s">
        <v>1658</v>
      </c>
      <c r="G288" s="4" t="s">
        <v>38</v>
      </c>
      <c r="H288" s="4" t="s">
        <v>213</v>
      </c>
      <c r="I288" s="4" t="s">
        <v>57</v>
      </c>
      <c r="J288" s="4" t="s">
        <v>49</v>
      </c>
      <c r="K288" s="4" t="s">
        <v>1659</v>
      </c>
      <c r="L288" s="4" t="s">
        <v>1660</v>
      </c>
      <c r="M288" s="4" t="s">
        <v>1661</v>
      </c>
      <c r="N288" s="4" t="s">
        <v>1662</v>
      </c>
      <c r="O288" s="4">
        <v>10.0</v>
      </c>
      <c r="P288" s="5" t="str">
        <f>VLOOKUP(B288,'Exportação AC'!A:F,2,FALSE)</f>
        <v>FacebookInstagram</v>
      </c>
      <c r="Q288" s="5" t="str">
        <f>VLOOKUP(B288,'Exportação AC'!A:F,3,FALSE)</f>
        <v>ads_auto</v>
      </c>
      <c r="R288" s="6" t="str">
        <f>VLOOKUP(B288,'Exportação AC'!A:F,4,FALSE)</f>
        <v>DEV3</v>
      </c>
      <c r="S288" s="6" t="str">
        <f>VLOOKUP(B288,'Exportação AC'!A:F,5,FALSE)</f>
        <v>int_programa</v>
      </c>
      <c r="T288" s="6" t="str">
        <f>VLOOKUP(B288,'Exportação AC'!A:F,6,FALSE)</f>
        <v>st_03</v>
      </c>
      <c r="U288" s="7">
        <f t="shared" si="1"/>
        <v>21</v>
      </c>
    </row>
    <row r="289">
      <c r="A289" s="3">
        <v>44794.90716954861</v>
      </c>
      <c r="B289" s="4" t="s">
        <v>1663</v>
      </c>
      <c r="C289" s="4" t="s">
        <v>22</v>
      </c>
      <c r="D289" s="4" t="s">
        <v>35</v>
      </c>
      <c r="E289" s="4" t="s">
        <v>36</v>
      </c>
      <c r="F289" s="4" t="s">
        <v>1664</v>
      </c>
      <c r="G289" s="4" t="s">
        <v>26</v>
      </c>
      <c r="H289" s="4" t="s">
        <v>1665</v>
      </c>
      <c r="I289" s="4" t="s">
        <v>40</v>
      </c>
      <c r="J289" s="4" t="s">
        <v>29</v>
      </c>
      <c r="K289" s="4" t="s">
        <v>30</v>
      </c>
      <c r="L289" s="4" t="s">
        <v>1666</v>
      </c>
      <c r="M289" s="4" t="s">
        <v>1667</v>
      </c>
      <c r="N289" s="4" t="s">
        <v>1668</v>
      </c>
      <c r="O289" s="4">
        <v>10.0</v>
      </c>
      <c r="P289" s="5" t="str">
        <f>VLOOKUP(B289,'Exportação AC'!A:F,2,FALSE)</f>
        <v>FacebookInstagram</v>
      </c>
      <c r="Q289" s="5" t="str">
        <f>VLOOKUP(B289,'Exportação AC'!A:F,3,FALSE)</f>
        <v>ads_auto</v>
      </c>
      <c r="R289" s="6" t="str">
        <f>VLOOKUP(B289,'Exportação AC'!A:F,4,FALSE)</f>
        <v>DEV3</v>
      </c>
      <c r="S289" s="6" t="str">
        <f>VLOOKUP(B289,'Exportação AC'!A:F,5,FALSE)</f>
        <v>int_programa</v>
      </c>
      <c r="T289" s="6" t="str">
        <f>VLOOKUP(B289,'Exportação AC'!A:F,6,FALSE)</f>
        <v>21_2_h_capt_new</v>
      </c>
      <c r="U289" s="7">
        <f t="shared" si="1"/>
        <v>21</v>
      </c>
    </row>
    <row r="290">
      <c r="A290" s="3">
        <v>44794.91439387732</v>
      </c>
      <c r="B290" s="4" t="s">
        <v>1669</v>
      </c>
      <c r="C290" s="4" t="s">
        <v>54</v>
      </c>
      <c r="D290" s="4" t="s">
        <v>35</v>
      </c>
      <c r="E290" s="4" t="s">
        <v>24</v>
      </c>
      <c r="F290" s="4" t="s">
        <v>1670</v>
      </c>
      <c r="G290" s="4" t="s">
        <v>26</v>
      </c>
      <c r="H290" s="4" t="s">
        <v>1671</v>
      </c>
      <c r="I290" s="4" t="s">
        <v>117</v>
      </c>
      <c r="J290" s="4" t="s">
        <v>29</v>
      </c>
      <c r="K290" s="4" t="s">
        <v>96</v>
      </c>
      <c r="L290" s="4" t="s">
        <v>1672</v>
      </c>
      <c r="M290" s="4" t="s">
        <v>1673</v>
      </c>
      <c r="N290" s="4" t="s">
        <v>1674</v>
      </c>
      <c r="O290" s="4">
        <v>10.0</v>
      </c>
      <c r="P290" s="5" t="str">
        <f>VLOOKUP(B290,'Exportação AC'!A:F,2,FALSE)</f>
        <v>Instagram</v>
      </c>
      <c r="Q290" s="5" t="str">
        <f>VLOOKUP(B290,'Exportação AC'!A:F,3,FALSE)</f>
        <v>org_bio</v>
      </c>
      <c r="R290" s="6" t="str">
        <f>VLOOKUP(B290,'Exportação AC'!A:F,4,FALSE)</f>
        <v>DEV3</v>
      </c>
      <c r="S290" s="6" t="str">
        <f>VLOOKUP(B290,'Exportação AC'!A:F,5,FALSE)</f>
        <v/>
      </c>
      <c r="T290" s="6" t="str">
        <f>VLOOKUP(B290,'Exportação AC'!A:F,6,FALSE)</f>
        <v/>
      </c>
      <c r="U290" s="7">
        <f t="shared" si="1"/>
        <v>21</v>
      </c>
    </row>
    <row r="291">
      <c r="A291" s="3">
        <v>44794.93038527778</v>
      </c>
      <c r="B291" s="4" t="s">
        <v>1675</v>
      </c>
      <c r="C291" s="4" t="s">
        <v>22</v>
      </c>
      <c r="D291" s="4" t="s">
        <v>23</v>
      </c>
      <c r="E291" s="4" t="s">
        <v>24</v>
      </c>
      <c r="F291" s="4" t="s">
        <v>1612</v>
      </c>
      <c r="G291" s="4" t="s">
        <v>251</v>
      </c>
      <c r="H291" s="4" t="s">
        <v>985</v>
      </c>
      <c r="I291" s="4" t="s">
        <v>117</v>
      </c>
      <c r="J291" s="4" t="s">
        <v>49</v>
      </c>
      <c r="K291" s="4" t="s">
        <v>30</v>
      </c>
      <c r="L291" s="4" t="s">
        <v>1676</v>
      </c>
      <c r="M291" s="4" t="s">
        <v>341</v>
      </c>
      <c r="N291" s="4" t="s">
        <v>1677</v>
      </c>
      <c r="O291" s="4">
        <v>10.0</v>
      </c>
      <c r="P291" s="5" t="str">
        <f>VLOOKUP(B291,'Exportação AC'!A:F,2,FALSE)</f>
        <v>#N/A</v>
      </c>
      <c r="Q291" s="5" t="str">
        <f>VLOOKUP(B291,'Exportação AC'!A:F,3,FALSE)</f>
        <v>#N/A</v>
      </c>
      <c r="R291" s="6" t="str">
        <f>VLOOKUP(B291,'Exportação AC'!A:F,4,FALSE)</f>
        <v>#N/A</v>
      </c>
      <c r="S291" s="6" t="str">
        <f>VLOOKUP(B291,'Exportação AC'!A:F,5,FALSE)</f>
        <v>#N/A</v>
      </c>
      <c r="T291" s="6" t="str">
        <f>VLOOKUP(B291,'Exportação AC'!A:F,6,FALSE)</f>
        <v>#N/A</v>
      </c>
      <c r="U291" s="7">
        <f t="shared" si="1"/>
        <v>21</v>
      </c>
    </row>
    <row r="292">
      <c r="A292" s="3">
        <v>44794.951991064816</v>
      </c>
      <c r="B292" s="4" t="s">
        <v>1678</v>
      </c>
      <c r="C292" s="4" t="s">
        <v>22</v>
      </c>
      <c r="D292" s="4" t="s">
        <v>610</v>
      </c>
      <c r="E292" s="4" t="s">
        <v>24</v>
      </c>
      <c r="F292" s="4" t="s">
        <v>669</v>
      </c>
      <c r="G292" s="4" t="s">
        <v>38</v>
      </c>
      <c r="H292" s="4" t="s">
        <v>240</v>
      </c>
      <c r="I292" s="4" t="s">
        <v>28</v>
      </c>
      <c r="J292" s="4" t="s">
        <v>41</v>
      </c>
      <c r="K292" s="4" t="s">
        <v>158</v>
      </c>
      <c r="L292" s="4" t="s">
        <v>1679</v>
      </c>
      <c r="M292" s="4" t="s">
        <v>1680</v>
      </c>
      <c r="N292" s="4" t="s">
        <v>1681</v>
      </c>
      <c r="O292" s="4">
        <v>1.0</v>
      </c>
      <c r="P292" s="5" t="str">
        <f>VLOOKUP(B292,'Exportação AC'!A:F,2,FALSE)</f>
        <v>FacebookInstagram</v>
      </c>
      <c r="Q292" s="5" t="str">
        <f>VLOOKUP(B292,'Exportação AC'!A:F,3,FALSE)</f>
        <v>ads_auto</v>
      </c>
      <c r="R292" s="6" t="str">
        <f>VLOOKUP(B292,'Exportação AC'!A:F,4,FALSE)</f>
        <v>DEV3</v>
      </c>
      <c r="S292" s="6" t="str">
        <f>VLOOKUP(B292,'Exportação AC'!A:F,5,FALSE)</f>
        <v>LL_cadast_pdz</v>
      </c>
      <c r="T292" s="6" t="str">
        <f>VLOOKUP(B292,'Exportação AC'!A:F,6,FALSE)</f>
        <v>st_01</v>
      </c>
      <c r="U292" s="7">
        <f t="shared" si="1"/>
        <v>21</v>
      </c>
    </row>
    <row r="293">
      <c r="A293" s="3">
        <v>44794.9523265625</v>
      </c>
      <c r="B293" s="4" t="s">
        <v>1682</v>
      </c>
      <c r="C293" s="4" t="s">
        <v>54</v>
      </c>
      <c r="D293" s="4" t="s">
        <v>23</v>
      </c>
      <c r="E293" s="4" t="s">
        <v>36</v>
      </c>
      <c r="F293" s="4" t="s">
        <v>1683</v>
      </c>
      <c r="G293" s="4" t="s">
        <v>102</v>
      </c>
      <c r="H293" s="4" t="s">
        <v>1684</v>
      </c>
      <c r="I293" s="4" t="s">
        <v>28</v>
      </c>
      <c r="J293" s="4" t="s">
        <v>49</v>
      </c>
      <c r="K293" s="4" t="s">
        <v>30</v>
      </c>
      <c r="L293" s="4" t="s">
        <v>1685</v>
      </c>
      <c r="M293" s="4" t="s">
        <v>1460</v>
      </c>
      <c r="N293" s="4" t="s">
        <v>1686</v>
      </c>
      <c r="O293" s="4">
        <v>10.0</v>
      </c>
      <c r="P293" s="5" t="str">
        <f>VLOOKUP(B293,'Exportação AC'!A:F,2,FALSE)</f>
        <v>Instagram</v>
      </c>
      <c r="Q293" s="5" t="str">
        <f>VLOOKUP(B293,'Exportação AC'!A:F,3,FALSE)</f>
        <v>org_bio</v>
      </c>
      <c r="R293" s="6" t="str">
        <f>VLOOKUP(B293,'Exportação AC'!A:F,4,FALSE)</f>
        <v>DEV3</v>
      </c>
      <c r="S293" s="6" t="str">
        <f>VLOOKUP(B293,'Exportação AC'!A:F,5,FALSE)</f>
        <v/>
      </c>
      <c r="T293" s="6" t="str">
        <f>VLOOKUP(B293,'Exportação AC'!A:F,6,FALSE)</f>
        <v/>
      </c>
      <c r="U293" s="7">
        <f t="shared" si="1"/>
        <v>21</v>
      </c>
    </row>
    <row r="294">
      <c r="A294" s="3">
        <v>44794.95630146991</v>
      </c>
      <c r="B294" s="4" t="s">
        <v>1687</v>
      </c>
      <c r="C294" s="4" t="s">
        <v>22</v>
      </c>
      <c r="D294" s="4" t="s">
        <v>23</v>
      </c>
      <c r="E294" s="4" t="s">
        <v>24</v>
      </c>
      <c r="F294" s="4" t="s">
        <v>571</v>
      </c>
      <c r="G294" s="4" t="s">
        <v>26</v>
      </c>
      <c r="H294" s="4" t="s">
        <v>1688</v>
      </c>
      <c r="I294" s="4" t="s">
        <v>117</v>
      </c>
      <c r="J294" s="4" t="s">
        <v>49</v>
      </c>
      <c r="K294" s="4" t="s">
        <v>30</v>
      </c>
      <c r="L294" s="4" t="s">
        <v>1689</v>
      </c>
      <c r="M294" s="4" t="s">
        <v>1690</v>
      </c>
      <c r="N294" s="4" t="s">
        <v>1691</v>
      </c>
      <c r="O294" s="4">
        <v>9.0</v>
      </c>
      <c r="P294" s="5" t="str">
        <f>VLOOKUP(B294,'Exportação AC'!A:F,2,FALSE)</f>
        <v>FacebookInstagram</v>
      </c>
      <c r="Q294" s="5" t="str">
        <f>VLOOKUP(B294,'Exportação AC'!A:F,3,FALSE)</f>
        <v>ads_auto</v>
      </c>
      <c r="R294" s="6" t="str">
        <f>VLOOKUP(B294,'Exportação AC'!A:F,4,FALSE)</f>
        <v>DEV3</v>
      </c>
      <c r="S294" s="6" t="str">
        <f>VLOOKUP(B294,'Exportação AC'!A:F,5,FALSE)</f>
        <v>int_programa</v>
      </c>
      <c r="T294" s="6" t="str">
        <f>VLOOKUP(B294,'Exportação AC'!A:F,6,FALSE)</f>
        <v>21_h_capt_new</v>
      </c>
      <c r="U294" s="7">
        <f t="shared" si="1"/>
        <v>21</v>
      </c>
    </row>
    <row r="295">
      <c r="A295" s="3">
        <v>44794.970693344905</v>
      </c>
      <c r="B295" s="4" t="s">
        <v>1692</v>
      </c>
      <c r="C295" s="4" t="s">
        <v>22</v>
      </c>
      <c r="D295" s="4" t="s">
        <v>35</v>
      </c>
      <c r="E295" s="4" t="s">
        <v>24</v>
      </c>
      <c r="F295" s="4" t="s">
        <v>1693</v>
      </c>
      <c r="G295" s="4" t="s">
        <v>102</v>
      </c>
      <c r="H295" s="4" t="s">
        <v>1694</v>
      </c>
      <c r="I295" s="4" t="s">
        <v>28</v>
      </c>
      <c r="J295" s="4" t="s">
        <v>49</v>
      </c>
      <c r="K295" s="4" t="s">
        <v>30</v>
      </c>
      <c r="L295" s="4" t="s">
        <v>1695</v>
      </c>
      <c r="M295" s="4" t="s">
        <v>1696</v>
      </c>
      <c r="N295" s="4" t="s">
        <v>1697</v>
      </c>
      <c r="O295" s="4">
        <v>10.0</v>
      </c>
      <c r="P295" s="5" t="str">
        <f>VLOOKUP(B295,'Exportação AC'!A:F,2,FALSE)</f>
        <v>FacebookInstagram</v>
      </c>
      <c r="Q295" s="5" t="str">
        <f>VLOOKUP(B295,'Exportação AC'!A:F,3,FALSE)</f>
        <v>ads_auto</v>
      </c>
      <c r="R295" s="6" t="str">
        <f>VLOOKUP(B295,'Exportação AC'!A:F,4,FALSE)</f>
        <v>DEV3</v>
      </c>
      <c r="S295" s="6" t="str">
        <f>VLOOKUP(B295,'Exportação AC'!A:F,5,FALSE)</f>
        <v>int_programa</v>
      </c>
      <c r="T295" s="6" t="str">
        <f>VLOOKUP(B295,'Exportação AC'!A:F,6,FALSE)</f>
        <v>21_h_capt_new</v>
      </c>
      <c r="U295" s="7">
        <f t="shared" si="1"/>
        <v>21</v>
      </c>
    </row>
    <row r="296">
      <c r="A296" s="3">
        <v>44794.97727606482</v>
      </c>
      <c r="B296" s="4" t="s">
        <v>1698</v>
      </c>
      <c r="C296" s="4" t="s">
        <v>22</v>
      </c>
      <c r="D296" s="4" t="s">
        <v>46</v>
      </c>
      <c r="E296" s="4" t="s">
        <v>36</v>
      </c>
      <c r="F296" s="4" t="s">
        <v>1699</v>
      </c>
      <c r="G296" s="4" t="s">
        <v>26</v>
      </c>
      <c r="H296" s="4" t="s">
        <v>228</v>
      </c>
      <c r="I296" s="4" t="s">
        <v>28</v>
      </c>
      <c r="J296" s="4" t="s">
        <v>41</v>
      </c>
      <c r="K296" s="4" t="s">
        <v>30</v>
      </c>
      <c r="L296" s="4" t="s">
        <v>1700</v>
      </c>
      <c r="M296" s="4" t="s">
        <v>1701</v>
      </c>
      <c r="N296" s="4" t="s">
        <v>1702</v>
      </c>
      <c r="O296" s="4">
        <v>9.0</v>
      </c>
      <c r="P296" s="5" t="str">
        <f>VLOOKUP(B296,'Exportação AC'!A:F,2,FALSE)</f>
        <v>FacebookInstagram</v>
      </c>
      <c r="Q296" s="5" t="str">
        <f>VLOOKUP(B296,'Exportação AC'!A:F,3,FALSE)</f>
        <v>ads_auto</v>
      </c>
      <c r="R296" s="6" t="str">
        <f>VLOOKUP(B296,'Exportação AC'!A:F,4,FALSE)</f>
        <v>DEV3</v>
      </c>
      <c r="S296" s="6" t="str">
        <f>VLOOKUP(B296,'Exportação AC'!A:F,5,FALSE)</f>
        <v>int_programa</v>
      </c>
      <c r="T296" s="6" t="str">
        <f>VLOOKUP(B296,'Exportação AC'!A:F,6,FALSE)</f>
        <v>st_03</v>
      </c>
      <c r="U296" s="7">
        <f t="shared" si="1"/>
        <v>21</v>
      </c>
    </row>
    <row r="297">
      <c r="A297" s="3">
        <v>44794.97903418982</v>
      </c>
      <c r="B297" s="4" t="s">
        <v>1703</v>
      </c>
      <c r="C297" s="4" t="s">
        <v>22</v>
      </c>
      <c r="D297" s="4" t="s">
        <v>610</v>
      </c>
      <c r="E297" s="4" t="s">
        <v>36</v>
      </c>
      <c r="F297" s="4" t="s">
        <v>1704</v>
      </c>
      <c r="G297" s="4" t="s">
        <v>38</v>
      </c>
      <c r="H297" s="4" t="s">
        <v>1705</v>
      </c>
      <c r="I297" s="4" t="s">
        <v>57</v>
      </c>
      <c r="J297" s="4" t="s">
        <v>49</v>
      </c>
      <c r="K297" s="4" t="s">
        <v>158</v>
      </c>
      <c r="L297" s="4" t="s">
        <v>1706</v>
      </c>
      <c r="M297" s="4" t="s">
        <v>1020</v>
      </c>
      <c r="N297" s="4" t="s">
        <v>1707</v>
      </c>
      <c r="O297" s="4">
        <v>9.0</v>
      </c>
      <c r="P297" s="5" t="str">
        <f>VLOOKUP(B297,'Exportação AC'!A:F,2,FALSE)</f>
        <v>#N/A</v>
      </c>
      <c r="Q297" s="5" t="str">
        <f>VLOOKUP(B297,'Exportação AC'!A:F,3,FALSE)</f>
        <v>#N/A</v>
      </c>
      <c r="R297" s="6" t="str">
        <f>VLOOKUP(B297,'Exportação AC'!A:F,4,FALSE)</f>
        <v>#N/A</v>
      </c>
      <c r="S297" s="6" t="str">
        <f>VLOOKUP(B297,'Exportação AC'!A:F,5,FALSE)</f>
        <v>#N/A</v>
      </c>
      <c r="T297" s="6" t="str">
        <f>VLOOKUP(B297,'Exportação AC'!A:F,6,FALSE)</f>
        <v>#N/A</v>
      </c>
      <c r="U297" s="7">
        <f t="shared" si="1"/>
        <v>21</v>
      </c>
    </row>
    <row r="298">
      <c r="A298" s="3">
        <v>44794.984763043976</v>
      </c>
      <c r="B298" s="4" t="s">
        <v>1708</v>
      </c>
      <c r="C298" s="4" t="s">
        <v>22</v>
      </c>
      <c r="D298" s="4" t="s">
        <v>35</v>
      </c>
      <c r="E298" s="4" t="s">
        <v>36</v>
      </c>
      <c r="F298" s="4" t="s">
        <v>1709</v>
      </c>
      <c r="G298" s="4" t="s">
        <v>26</v>
      </c>
      <c r="H298" s="4" t="s">
        <v>985</v>
      </c>
      <c r="I298" s="4" t="s">
        <v>28</v>
      </c>
      <c r="J298" s="4" t="s">
        <v>49</v>
      </c>
      <c r="K298" s="4" t="s">
        <v>30</v>
      </c>
      <c r="L298" s="4" t="s">
        <v>1710</v>
      </c>
      <c r="M298" s="4" t="s">
        <v>1711</v>
      </c>
      <c r="N298" s="4" t="s">
        <v>1712</v>
      </c>
      <c r="O298" s="4">
        <v>10.0</v>
      </c>
      <c r="P298" s="5" t="str">
        <f>VLOOKUP(B298,'Exportação AC'!A:F,2,FALSE)</f>
        <v>FacebookInstagram</v>
      </c>
      <c r="Q298" s="5" t="str">
        <f>VLOOKUP(B298,'Exportação AC'!A:F,3,FALSE)</f>
        <v>ads_auto</v>
      </c>
      <c r="R298" s="6" t="str">
        <f>VLOOKUP(B298,'Exportação AC'!A:F,4,FALSE)</f>
        <v>DEV3</v>
      </c>
      <c r="S298" s="6" t="str">
        <f>VLOOKUP(B298,'Exportação AC'!A:F,5,FALSE)</f>
        <v>int_programa</v>
      </c>
      <c r="T298" s="6" t="str">
        <f>VLOOKUP(B298,'Exportação AC'!A:F,6,FALSE)</f>
        <v>21_h_capt_new</v>
      </c>
      <c r="U298" s="7">
        <f t="shared" si="1"/>
        <v>21</v>
      </c>
    </row>
    <row r="299">
      <c r="A299" s="3">
        <v>44794.98530204861</v>
      </c>
      <c r="B299" s="4" t="s">
        <v>1713</v>
      </c>
      <c r="C299" s="4" t="s">
        <v>22</v>
      </c>
      <c r="D299" s="4" t="s">
        <v>23</v>
      </c>
      <c r="E299" s="4" t="s">
        <v>36</v>
      </c>
      <c r="F299" s="4" t="s">
        <v>1714</v>
      </c>
      <c r="G299" s="4" t="s">
        <v>38</v>
      </c>
      <c r="H299" s="4" t="s">
        <v>240</v>
      </c>
      <c r="I299" s="4" t="s">
        <v>57</v>
      </c>
      <c r="J299" s="4" t="s">
        <v>29</v>
      </c>
      <c r="K299" s="4" t="s">
        <v>96</v>
      </c>
      <c r="L299" s="4" t="s">
        <v>1715</v>
      </c>
      <c r="M299" s="4" t="s">
        <v>1716</v>
      </c>
      <c r="N299" s="4" t="s">
        <v>1717</v>
      </c>
      <c r="O299" s="4">
        <v>10.0</v>
      </c>
      <c r="P299" s="5" t="str">
        <f>VLOOKUP(B299,'Exportação AC'!A:F,2,FALSE)</f>
        <v>FacebookInstagram</v>
      </c>
      <c r="Q299" s="5" t="str">
        <f>VLOOKUP(B299,'Exportação AC'!A:F,3,FALSE)</f>
        <v>ads_auto</v>
      </c>
      <c r="R299" s="6" t="str">
        <f>VLOOKUP(B299,'Exportação AC'!A:F,4,FALSE)</f>
        <v>DEV3</v>
      </c>
      <c r="S299" s="6" t="str">
        <f>VLOOKUP(B299,'Exportação AC'!A:F,5,FALSE)</f>
        <v>int_programa</v>
      </c>
      <c r="T299" s="6" t="str">
        <f>VLOOKUP(B299,'Exportação AC'!A:F,6,FALSE)</f>
        <v>st_03</v>
      </c>
      <c r="U299" s="7">
        <f t="shared" si="1"/>
        <v>21</v>
      </c>
    </row>
    <row r="300">
      <c r="A300" s="3">
        <v>44794.989376122685</v>
      </c>
      <c r="B300" s="4" t="s">
        <v>1718</v>
      </c>
      <c r="C300" s="4" t="s">
        <v>22</v>
      </c>
      <c r="D300" s="4" t="s">
        <v>23</v>
      </c>
      <c r="E300" s="4" t="s">
        <v>36</v>
      </c>
      <c r="F300" s="4" t="s">
        <v>1719</v>
      </c>
      <c r="G300" s="4" t="s">
        <v>38</v>
      </c>
      <c r="H300" s="4" t="s">
        <v>1720</v>
      </c>
      <c r="I300" s="4" t="s">
        <v>28</v>
      </c>
      <c r="J300" s="4" t="s">
        <v>41</v>
      </c>
      <c r="K300" s="4" t="s">
        <v>96</v>
      </c>
      <c r="L300" s="4" t="s">
        <v>1721</v>
      </c>
      <c r="M300" s="4" t="s">
        <v>1722</v>
      </c>
      <c r="N300" s="4" t="s">
        <v>1723</v>
      </c>
      <c r="O300" s="4">
        <v>10.0</v>
      </c>
      <c r="P300" s="5" t="str">
        <f>VLOOKUP(B300,'Exportação AC'!A:F,2,FALSE)</f>
        <v>#N/A</v>
      </c>
      <c r="Q300" s="5" t="str">
        <f>VLOOKUP(B300,'Exportação AC'!A:F,3,FALSE)</f>
        <v>#N/A</v>
      </c>
      <c r="R300" s="6" t="str">
        <f>VLOOKUP(B300,'Exportação AC'!A:F,4,FALSE)</f>
        <v>#N/A</v>
      </c>
      <c r="S300" s="6" t="str">
        <f>VLOOKUP(B300,'Exportação AC'!A:F,5,FALSE)</f>
        <v>#N/A</v>
      </c>
      <c r="T300" s="6" t="str">
        <f>VLOOKUP(B300,'Exportação AC'!A:F,6,FALSE)</f>
        <v>#N/A</v>
      </c>
      <c r="U300" s="7">
        <f t="shared" si="1"/>
        <v>21</v>
      </c>
    </row>
    <row r="301">
      <c r="A301" s="3">
        <v>44794.997735868055</v>
      </c>
      <c r="B301" s="4" t="s">
        <v>1724</v>
      </c>
      <c r="C301" s="4" t="s">
        <v>22</v>
      </c>
      <c r="D301" s="4" t="s">
        <v>23</v>
      </c>
      <c r="E301" s="4" t="s">
        <v>24</v>
      </c>
      <c r="F301" s="4" t="s">
        <v>1572</v>
      </c>
      <c r="G301" s="4" t="s">
        <v>26</v>
      </c>
      <c r="H301" s="4" t="s">
        <v>1725</v>
      </c>
      <c r="I301" s="4" t="s">
        <v>57</v>
      </c>
      <c r="J301" s="4" t="s">
        <v>29</v>
      </c>
      <c r="K301" s="4" t="s">
        <v>96</v>
      </c>
      <c r="L301" s="4" t="s">
        <v>1726</v>
      </c>
      <c r="M301" s="4" t="s">
        <v>1350</v>
      </c>
      <c r="N301" s="4" t="s">
        <v>1727</v>
      </c>
      <c r="O301" s="4">
        <v>8.0</v>
      </c>
      <c r="P301" s="5" t="str">
        <f>VLOOKUP(B301,'Exportação AC'!A:F,2,FALSE)</f>
        <v>FacebookInstagram</v>
      </c>
      <c r="Q301" s="5" t="str">
        <f>VLOOKUP(B301,'Exportação AC'!A:F,3,FALSE)</f>
        <v>ads_auto</v>
      </c>
      <c r="R301" s="6" t="str">
        <f>VLOOKUP(B301,'Exportação AC'!A:F,4,FALSE)</f>
        <v>DEV3</v>
      </c>
      <c r="S301" s="6" t="str">
        <f>VLOOKUP(B301,'Exportação AC'!A:F,5,FALSE)</f>
        <v>LL_cadast_pdz</v>
      </c>
      <c r="T301" s="6" t="str">
        <f>VLOOKUP(B301,'Exportação AC'!A:F,6,FALSE)</f>
        <v>st_01</v>
      </c>
      <c r="U301" s="7">
        <f t="shared" si="1"/>
        <v>21</v>
      </c>
    </row>
    <row r="302">
      <c r="A302" s="3">
        <v>44795.00207314815</v>
      </c>
      <c r="B302" s="4" t="s">
        <v>1728</v>
      </c>
      <c r="C302" s="4" t="s">
        <v>22</v>
      </c>
      <c r="D302" s="4" t="s">
        <v>610</v>
      </c>
      <c r="E302" s="4" t="s">
        <v>36</v>
      </c>
      <c r="F302" s="4" t="s">
        <v>1729</v>
      </c>
      <c r="G302" s="4" t="s">
        <v>214</v>
      </c>
      <c r="H302" s="4" t="s">
        <v>1730</v>
      </c>
      <c r="I302" s="4" t="s">
        <v>110</v>
      </c>
      <c r="J302" s="4" t="s">
        <v>29</v>
      </c>
      <c r="K302" s="4" t="s">
        <v>1731</v>
      </c>
      <c r="L302" s="4" t="s">
        <v>1732</v>
      </c>
      <c r="M302" s="4" t="s">
        <v>1733</v>
      </c>
      <c r="N302" s="4" t="s">
        <v>1734</v>
      </c>
      <c r="O302" s="4">
        <v>9.0</v>
      </c>
      <c r="P302" s="5" t="str">
        <f>VLOOKUP(B302,'Exportação AC'!A:F,2,FALSE)</f>
        <v>FacebookInstagram</v>
      </c>
      <c r="Q302" s="5" t="str">
        <f>VLOOKUP(B302,'Exportação AC'!A:F,3,FALSE)</f>
        <v>ads_auto</v>
      </c>
      <c r="R302" s="6" t="str">
        <f>VLOOKUP(B302,'Exportação AC'!A:F,4,FALSE)</f>
        <v>DEV3</v>
      </c>
      <c r="S302" s="6" t="str">
        <f>VLOOKUP(B302,'Exportação AC'!A:F,5,FALSE)</f>
        <v>LL_cadast_pdz</v>
      </c>
      <c r="T302" s="6" t="str">
        <f>VLOOKUP(B302,'Exportação AC'!A:F,6,FALSE)</f>
        <v>st_01</v>
      </c>
      <c r="U302" s="7">
        <f t="shared" si="1"/>
        <v>22</v>
      </c>
    </row>
    <row r="303">
      <c r="A303" s="3">
        <v>44795.00782895833</v>
      </c>
      <c r="B303" s="4" t="s">
        <v>1735</v>
      </c>
      <c r="C303" s="4" t="s">
        <v>54</v>
      </c>
      <c r="D303" s="4" t="s">
        <v>23</v>
      </c>
      <c r="E303" s="4" t="s">
        <v>36</v>
      </c>
      <c r="F303" s="4" t="s">
        <v>1199</v>
      </c>
      <c r="G303" s="4" t="s">
        <v>214</v>
      </c>
      <c r="H303" s="4" t="s">
        <v>1736</v>
      </c>
      <c r="I303" s="4" t="s">
        <v>57</v>
      </c>
      <c r="J303" s="4" t="s">
        <v>49</v>
      </c>
      <c r="K303" s="4" t="s">
        <v>30</v>
      </c>
      <c r="L303" s="4" t="s">
        <v>1737</v>
      </c>
      <c r="M303" s="4" t="s">
        <v>1738</v>
      </c>
      <c r="N303" s="4" t="s">
        <v>1739</v>
      </c>
      <c r="O303" s="4">
        <v>9.0</v>
      </c>
      <c r="P303" s="5" t="str">
        <f>VLOOKUP(B303,'Exportação AC'!A:F,2,FALSE)</f>
        <v>FacebookInstagram</v>
      </c>
      <c r="Q303" s="5" t="str">
        <f>VLOOKUP(B303,'Exportação AC'!A:F,3,FALSE)</f>
        <v>ads_auto</v>
      </c>
      <c r="R303" s="6" t="str">
        <f>VLOOKUP(B303,'Exportação AC'!A:F,4,FALSE)</f>
        <v>DEV3</v>
      </c>
      <c r="S303" s="6" t="str">
        <f>VLOOKUP(B303,'Exportação AC'!A:F,5,FALSE)</f>
        <v>int_programa</v>
      </c>
      <c r="T303" s="6" t="str">
        <f>VLOOKUP(B303,'Exportação AC'!A:F,6,FALSE)</f>
        <v>st_03</v>
      </c>
      <c r="U303" s="7">
        <f t="shared" si="1"/>
        <v>22</v>
      </c>
    </row>
    <row r="304">
      <c r="A304" s="3">
        <v>44795.01732283564</v>
      </c>
      <c r="B304" s="4" t="s">
        <v>1740</v>
      </c>
      <c r="C304" s="4" t="s">
        <v>22</v>
      </c>
      <c r="D304" s="4" t="s">
        <v>23</v>
      </c>
      <c r="E304" s="4" t="s">
        <v>36</v>
      </c>
      <c r="F304" s="4" t="s">
        <v>1741</v>
      </c>
      <c r="G304" s="4" t="s">
        <v>26</v>
      </c>
      <c r="H304" s="4" t="s">
        <v>1742</v>
      </c>
      <c r="I304" s="4" t="s">
        <v>28</v>
      </c>
      <c r="J304" s="4" t="s">
        <v>49</v>
      </c>
      <c r="K304" s="4" t="s">
        <v>30</v>
      </c>
      <c r="L304" s="4" t="s">
        <v>1743</v>
      </c>
      <c r="M304" s="4" t="s">
        <v>1744</v>
      </c>
      <c r="N304" s="4" t="s">
        <v>1745</v>
      </c>
      <c r="O304" s="4">
        <v>5.0</v>
      </c>
      <c r="P304" s="5" t="str">
        <f>VLOOKUP(B304,'Exportação AC'!A:F,2,FALSE)</f>
        <v>FacebookInstagram</v>
      </c>
      <c r="Q304" s="5" t="str">
        <f>VLOOKUP(B304,'Exportação AC'!A:F,3,FALSE)</f>
        <v>ads_auto</v>
      </c>
      <c r="R304" s="6" t="str">
        <f>VLOOKUP(B304,'Exportação AC'!A:F,4,FALSE)</f>
        <v>DEV3</v>
      </c>
      <c r="S304" s="6" t="str">
        <f>VLOOKUP(B304,'Exportação AC'!A:F,5,FALSE)</f>
        <v>int_programa</v>
      </c>
      <c r="T304" s="6" t="str">
        <f>VLOOKUP(B304,'Exportação AC'!A:F,6,FALSE)</f>
        <v>st_02</v>
      </c>
      <c r="U304" s="7">
        <f t="shared" si="1"/>
        <v>22</v>
      </c>
    </row>
    <row r="305">
      <c r="A305" s="3">
        <v>44795.01870115741</v>
      </c>
      <c r="B305" s="4" t="s">
        <v>1746</v>
      </c>
      <c r="C305" s="4" t="s">
        <v>22</v>
      </c>
      <c r="D305" s="4" t="s">
        <v>35</v>
      </c>
      <c r="E305" s="4" t="s">
        <v>24</v>
      </c>
      <c r="F305" s="4" t="s">
        <v>1058</v>
      </c>
      <c r="G305" s="4" t="s">
        <v>26</v>
      </c>
      <c r="H305" s="4" t="s">
        <v>1747</v>
      </c>
      <c r="I305" s="4" t="s">
        <v>57</v>
      </c>
      <c r="J305" s="4" t="s">
        <v>41</v>
      </c>
      <c r="K305" s="4" t="s">
        <v>96</v>
      </c>
      <c r="L305" s="4" t="s">
        <v>1748</v>
      </c>
      <c r="M305" s="4" t="s">
        <v>1187</v>
      </c>
      <c r="N305" s="4" t="s">
        <v>1749</v>
      </c>
      <c r="O305" s="4">
        <v>10.0</v>
      </c>
      <c r="P305" s="5" t="str">
        <f>VLOOKUP(B305,'Exportação AC'!A:F,2,FALSE)</f>
        <v>#N/A</v>
      </c>
      <c r="Q305" s="5" t="str">
        <f>VLOOKUP(B305,'Exportação AC'!A:F,3,FALSE)</f>
        <v>#N/A</v>
      </c>
      <c r="R305" s="6" t="str">
        <f>VLOOKUP(B305,'Exportação AC'!A:F,4,FALSE)</f>
        <v>#N/A</v>
      </c>
      <c r="S305" s="6" t="str">
        <f>VLOOKUP(B305,'Exportação AC'!A:F,5,FALSE)</f>
        <v>#N/A</v>
      </c>
      <c r="T305" s="6" t="str">
        <f>VLOOKUP(B305,'Exportação AC'!A:F,6,FALSE)</f>
        <v>#N/A</v>
      </c>
      <c r="U305" s="7">
        <f t="shared" si="1"/>
        <v>22</v>
      </c>
    </row>
    <row r="306">
      <c r="A306" s="3">
        <v>44795.02893699074</v>
      </c>
      <c r="B306" s="4" t="s">
        <v>1750</v>
      </c>
      <c r="C306" s="4" t="s">
        <v>54</v>
      </c>
      <c r="D306" s="4" t="s">
        <v>610</v>
      </c>
      <c r="E306" s="4" t="s">
        <v>36</v>
      </c>
      <c r="F306" s="4" t="s">
        <v>55</v>
      </c>
      <c r="G306" s="4" t="s">
        <v>38</v>
      </c>
      <c r="H306" s="4" t="s">
        <v>1751</v>
      </c>
      <c r="I306" s="4" t="s">
        <v>57</v>
      </c>
      <c r="J306" s="4" t="s">
        <v>49</v>
      </c>
      <c r="K306" s="4" t="s">
        <v>158</v>
      </c>
      <c r="L306" s="4" t="s">
        <v>1752</v>
      </c>
      <c r="M306" s="4" t="s">
        <v>1753</v>
      </c>
      <c r="N306" s="4" t="s">
        <v>1754</v>
      </c>
      <c r="O306" s="4">
        <v>10.0</v>
      </c>
      <c r="P306" s="5" t="str">
        <f>VLOOKUP(B306,'Exportação AC'!A:F,2,FALSE)</f>
        <v>FacebookInstagram</v>
      </c>
      <c r="Q306" s="5" t="str">
        <f>VLOOKUP(B306,'Exportação AC'!A:F,3,FALSE)</f>
        <v>ads_auto</v>
      </c>
      <c r="R306" s="6" t="str">
        <f>VLOOKUP(B306,'Exportação AC'!A:F,4,FALSE)</f>
        <v>DEV3</v>
      </c>
      <c r="S306" s="6" t="str">
        <f>VLOOKUP(B306,'Exportação AC'!A:F,5,FALSE)</f>
        <v>LL_cadast_pdz</v>
      </c>
      <c r="T306" s="6" t="str">
        <f>VLOOKUP(B306,'Exportação AC'!A:F,6,FALSE)</f>
        <v>st_03</v>
      </c>
      <c r="U306" s="7">
        <f t="shared" si="1"/>
        <v>22</v>
      </c>
    </row>
    <row r="307">
      <c r="A307" s="3">
        <v>44795.034018402774</v>
      </c>
      <c r="B307" s="4" t="s">
        <v>1755</v>
      </c>
      <c r="C307" s="4" t="s">
        <v>22</v>
      </c>
      <c r="D307" s="4" t="s">
        <v>46</v>
      </c>
      <c r="E307" s="4" t="s">
        <v>36</v>
      </c>
      <c r="F307" s="4" t="s">
        <v>1756</v>
      </c>
      <c r="G307" s="4" t="s">
        <v>214</v>
      </c>
      <c r="H307" s="4" t="s">
        <v>1757</v>
      </c>
      <c r="I307" s="4" t="s">
        <v>1758</v>
      </c>
      <c r="J307" s="4" t="s">
        <v>29</v>
      </c>
      <c r="K307" s="4" t="s">
        <v>96</v>
      </c>
      <c r="L307" s="4" t="s">
        <v>1759</v>
      </c>
      <c r="M307" s="4" t="s">
        <v>1760</v>
      </c>
      <c r="N307" s="4" t="s">
        <v>1761</v>
      </c>
      <c r="O307" s="4">
        <v>10.0</v>
      </c>
      <c r="P307" s="5" t="str">
        <f>VLOOKUP(B307,'Exportação AC'!A:F,2,FALSE)</f>
        <v>FacebookInstagram</v>
      </c>
      <c r="Q307" s="5" t="str">
        <f>VLOOKUP(B307,'Exportação AC'!A:F,3,FALSE)</f>
        <v>ads_auto</v>
      </c>
      <c r="R307" s="6" t="str">
        <f>VLOOKUP(B307,'Exportação AC'!A:F,4,FALSE)</f>
        <v>DEV3</v>
      </c>
      <c r="S307" s="6" t="str">
        <f>VLOOKUP(B307,'Exportação AC'!A:F,5,FALSE)</f>
        <v>LL_cadast_pdz</v>
      </c>
      <c r="T307" s="6" t="str">
        <f>VLOOKUP(B307,'Exportação AC'!A:F,6,FALSE)</f>
        <v>st_02</v>
      </c>
      <c r="U307" s="7">
        <f t="shared" si="1"/>
        <v>22</v>
      </c>
    </row>
    <row r="308">
      <c r="A308" s="3">
        <v>44795.036848993055</v>
      </c>
      <c r="B308" s="4" t="s">
        <v>1762</v>
      </c>
      <c r="C308" s="4" t="s">
        <v>22</v>
      </c>
      <c r="D308" s="4" t="s">
        <v>610</v>
      </c>
      <c r="E308" s="4" t="s">
        <v>36</v>
      </c>
      <c r="F308" s="4" t="s">
        <v>1763</v>
      </c>
      <c r="G308" s="4" t="s">
        <v>38</v>
      </c>
      <c r="H308" s="4" t="s">
        <v>275</v>
      </c>
      <c r="I308" s="4" t="s">
        <v>57</v>
      </c>
      <c r="J308" s="4" t="s">
        <v>41</v>
      </c>
      <c r="K308" s="4" t="s">
        <v>158</v>
      </c>
      <c r="L308" s="4" t="s">
        <v>1764</v>
      </c>
      <c r="M308" s="4" t="s">
        <v>1765</v>
      </c>
      <c r="N308" s="4" t="s">
        <v>1766</v>
      </c>
      <c r="O308" s="4">
        <v>7.0</v>
      </c>
      <c r="P308" s="5" t="str">
        <f>VLOOKUP(B308,'Exportação AC'!A:F,2,FALSE)</f>
        <v>FacebookInstagram</v>
      </c>
      <c r="Q308" s="5" t="str">
        <f>VLOOKUP(B308,'Exportação AC'!A:F,3,FALSE)</f>
        <v>ads_auto</v>
      </c>
      <c r="R308" s="6" t="str">
        <f>VLOOKUP(B308,'Exportação AC'!A:F,4,FALSE)</f>
        <v>DEV3</v>
      </c>
      <c r="S308" s="6" t="str">
        <f>VLOOKUP(B308,'Exportação AC'!A:F,5,FALSE)</f>
        <v>LL_cadast_pdz</v>
      </c>
      <c r="T308" s="6" t="str">
        <f>VLOOKUP(B308,'Exportação AC'!A:F,6,FALSE)</f>
        <v>st_01</v>
      </c>
      <c r="U308" s="7">
        <f t="shared" si="1"/>
        <v>22</v>
      </c>
    </row>
    <row r="309">
      <c r="A309" s="3">
        <v>44795.0569484375</v>
      </c>
      <c r="B309" s="4" t="s">
        <v>1767</v>
      </c>
      <c r="C309" s="4" t="s">
        <v>22</v>
      </c>
      <c r="D309" s="4" t="s">
        <v>610</v>
      </c>
      <c r="E309" s="4" t="s">
        <v>36</v>
      </c>
      <c r="F309" s="4" t="s">
        <v>1768</v>
      </c>
      <c r="G309" s="4" t="s">
        <v>38</v>
      </c>
      <c r="H309" s="4" t="s">
        <v>213</v>
      </c>
      <c r="I309" s="4" t="s">
        <v>1769</v>
      </c>
      <c r="J309" s="4" t="s">
        <v>41</v>
      </c>
      <c r="K309" s="4" t="s">
        <v>158</v>
      </c>
      <c r="L309" s="4" t="s">
        <v>1770</v>
      </c>
      <c r="M309" s="4" t="s">
        <v>1771</v>
      </c>
      <c r="N309" s="4" t="s">
        <v>1772</v>
      </c>
      <c r="O309" s="4">
        <v>9.0</v>
      </c>
      <c r="P309" s="5" t="str">
        <f>VLOOKUP(B309,'Exportação AC'!A:F,2,FALSE)</f>
        <v>FacebookInstagram</v>
      </c>
      <c r="Q309" s="5" t="str">
        <f>VLOOKUP(B309,'Exportação AC'!A:F,3,FALSE)</f>
        <v>ads_auto</v>
      </c>
      <c r="R309" s="6" t="str">
        <f>VLOOKUP(B309,'Exportação AC'!A:F,4,FALSE)</f>
        <v>DEV3</v>
      </c>
      <c r="S309" s="6" t="str">
        <f>VLOOKUP(B309,'Exportação AC'!A:F,5,FALSE)</f>
        <v>LL_cadast_pdz</v>
      </c>
      <c r="T309" s="6" t="str">
        <f>VLOOKUP(B309,'Exportação AC'!A:F,6,FALSE)</f>
        <v>st_02</v>
      </c>
      <c r="U309" s="7">
        <f t="shared" si="1"/>
        <v>22</v>
      </c>
    </row>
    <row r="310">
      <c r="A310" s="3">
        <v>44795.151432858795</v>
      </c>
      <c r="B310" s="4" t="s">
        <v>1773</v>
      </c>
      <c r="C310" s="4" t="s">
        <v>54</v>
      </c>
      <c r="D310" s="4" t="s">
        <v>23</v>
      </c>
      <c r="E310" s="4" t="s">
        <v>36</v>
      </c>
      <c r="F310" s="4" t="s">
        <v>1774</v>
      </c>
      <c r="G310" s="4" t="s">
        <v>38</v>
      </c>
      <c r="H310" s="4" t="s">
        <v>64</v>
      </c>
      <c r="I310" s="4" t="s">
        <v>57</v>
      </c>
      <c r="J310" s="4" t="s">
        <v>49</v>
      </c>
      <c r="K310" s="4" t="s">
        <v>176</v>
      </c>
      <c r="L310" s="4" t="s">
        <v>1775</v>
      </c>
      <c r="M310" s="4" t="s">
        <v>1776</v>
      </c>
      <c r="N310" s="4" t="s">
        <v>529</v>
      </c>
      <c r="O310" s="4">
        <v>10.0</v>
      </c>
      <c r="P310" s="5" t="str">
        <f>VLOOKUP(B310,'Exportação AC'!A:F,2,FALSE)</f>
        <v>FacebookInstagram</v>
      </c>
      <c r="Q310" s="5" t="str">
        <f>VLOOKUP(B310,'Exportação AC'!A:F,3,FALSE)</f>
        <v>ads_auto</v>
      </c>
      <c r="R310" s="6" t="str">
        <f>VLOOKUP(B310,'Exportação AC'!A:F,4,FALSE)</f>
        <v>DEV3</v>
      </c>
      <c r="S310" s="6" t="str">
        <f>VLOOKUP(B310,'Exportação AC'!A:F,5,FALSE)</f>
        <v>int_programa</v>
      </c>
      <c r="T310" s="6" t="str">
        <f>VLOOKUP(B310,'Exportação AC'!A:F,6,FALSE)</f>
        <v>st_02</v>
      </c>
      <c r="U310" s="7">
        <f t="shared" si="1"/>
        <v>22</v>
      </c>
    </row>
    <row r="311">
      <c r="A311" s="3">
        <v>44795.17594209491</v>
      </c>
      <c r="B311" s="4" t="s">
        <v>1777</v>
      </c>
      <c r="C311" s="4" t="s">
        <v>22</v>
      </c>
      <c r="D311" s="4" t="s">
        <v>35</v>
      </c>
      <c r="E311" s="4" t="s">
        <v>24</v>
      </c>
      <c r="F311" s="4" t="s">
        <v>1778</v>
      </c>
      <c r="G311" s="4" t="s">
        <v>26</v>
      </c>
      <c r="H311" s="4" t="s">
        <v>1779</v>
      </c>
      <c r="I311" s="4" t="s">
        <v>28</v>
      </c>
      <c r="J311" s="4" t="s">
        <v>49</v>
      </c>
      <c r="K311" s="4" t="s">
        <v>30</v>
      </c>
      <c r="L311" s="4" t="s">
        <v>1780</v>
      </c>
      <c r="M311" s="4" t="s">
        <v>1781</v>
      </c>
      <c r="N311" s="4" t="s">
        <v>1782</v>
      </c>
      <c r="O311" s="4">
        <v>10.0</v>
      </c>
      <c r="P311" s="5" t="str">
        <f>VLOOKUP(B311,'Exportação AC'!A:F,2,FALSE)</f>
        <v>FacebookInstagram</v>
      </c>
      <c r="Q311" s="5" t="str">
        <f>VLOOKUP(B311,'Exportação AC'!A:F,3,FALSE)</f>
        <v>ads_auto</v>
      </c>
      <c r="R311" s="6" t="str">
        <f>VLOOKUP(B311,'Exportação AC'!A:F,4,FALSE)</f>
        <v>DEV3</v>
      </c>
      <c r="S311" s="6" t="str">
        <f>VLOOKUP(B311,'Exportação AC'!A:F,5,FALSE)</f>
        <v>int_programa</v>
      </c>
      <c r="T311" s="6" t="str">
        <f>VLOOKUP(B311,'Exportação AC'!A:F,6,FALSE)</f>
        <v>21_h_capt_new</v>
      </c>
      <c r="U311" s="7">
        <f t="shared" si="1"/>
        <v>22</v>
      </c>
    </row>
    <row r="312">
      <c r="A312" s="3">
        <v>44795.25468728009</v>
      </c>
      <c r="B312" s="4" t="s">
        <v>1783</v>
      </c>
      <c r="C312" s="4" t="s">
        <v>22</v>
      </c>
      <c r="D312" s="4" t="s">
        <v>35</v>
      </c>
      <c r="E312" s="4" t="s">
        <v>24</v>
      </c>
      <c r="F312" s="4" t="s">
        <v>1784</v>
      </c>
      <c r="G312" s="4" t="s">
        <v>102</v>
      </c>
      <c r="H312" s="4" t="s">
        <v>1480</v>
      </c>
      <c r="I312" s="4" t="s">
        <v>1785</v>
      </c>
      <c r="J312" s="4" t="s">
        <v>49</v>
      </c>
      <c r="K312" s="4" t="s">
        <v>176</v>
      </c>
      <c r="L312" s="4" t="s">
        <v>1786</v>
      </c>
      <c r="M312" s="4" t="s">
        <v>1787</v>
      </c>
      <c r="N312" s="4" t="s">
        <v>1788</v>
      </c>
      <c r="O312" s="4">
        <v>8.0</v>
      </c>
      <c r="P312" s="5" t="str">
        <f>VLOOKUP(B312,'Exportação AC'!A:F,2,FALSE)</f>
        <v>FacebookInstagram</v>
      </c>
      <c r="Q312" s="5" t="str">
        <f>VLOOKUP(B312,'Exportação AC'!A:F,3,FALSE)</f>
        <v>ads_auto</v>
      </c>
      <c r="R312" s="6" t="str">
        <f>VLOOKUP(B312,'Exportação AC'!A:F,4,FALSE)</f>
        <v>DEV3</v>
      </c>
      <c r="S312" s="6" t="str">
        <f>VLOOKUP(B312,'Exportação AC'!A:F,5,FALSE)</f>
        <v>int_programa</v>
      </c>
      <c r="T312" s="6" t="str">
        <f>VLOOKUP(B312,'Exportação AC'!A:F,6,FALSE)</f>
        <v>21_h_capt_new</v>
      </c>
      <c r="U312" s="7">
        <f t="shared" si="1"/>
        <v>22</v>
      </c>
    </row>
    <row r="313">
      <c r="A313" s="3">
        <v>44795.2602996875</v>
      </c>
      <c r="B313" s="4" t="s">
        <v>1789</v>
      </c>
      <c r="C313" s="4" t="s">
        <v>22</v>
      </c>
      <c r="D313" s="4" t="s">
        <v>610</v>
      </c>
      <c r="E313" s="4" t="s">
        <v>36</v>
      </c>
      <c r="F313" s="4" t="s">
        <v>1790</v>
      </c>
      <c r="G313" s="4" t="s">
        <v>38</v>
      </c>
      <c r="H313" s="4" t="s">
        <v>1791</v>
      </c>
      <c r="I313" s="4" t="s">
        <v>28</v>
      </c>
      <c r="J313" s="4" t="s">
        <v>49</v>
      </c>
      <c r="K313" s="4" t="s">
        <v>158</v>
      </c>
      <c r="L313" s="4" t="s">
        <v>1792</v>
      </c>
      <c r="M313" s="4" t="s">
        <v>1793</v>
      </c>
      <c r="N313" s="4" t="s">
        <v>1794</v>
      </c>
      <c r="O313" s="4">
        <v>9.0</v>
      </c>
      <c r="P313" s="5" t="str">
        <f>VLOOKUP(B313,'Exportação AC'!A:F,2,FALSE)</f>
        <v>FacebookInstagram</v>
      </c>
      <c r="Q313" s="5" t="str">
        <f>VLOOKUP(B313,'Exportação AC'!A:F,3,FALSE)</f>
        <v>ads_auto</v>
      </c>
      <c r="R313" s="6" t="str">
        <f>VLOOKUP(B313,'Exportação AC'!A:F,4,FALSE)</f>
        <v>DEV3</v>
      </c>
      <c r="S313" s="6" t="str">
        <f>VLOOKUP(B313,'Exportação AC'!A:F,5,FALSE)</f>
        <v>int_programa</v>
      </c>
      <c r="T313" s="6" t="str">
        <f>VLOOKUP(B313,'Exportação AC'!A:F,6,FALSE)</f>
        <v>st_02</v>
      </c>
      <c r="U313" s="7">
        <f t="shared" si="1"/>
        <v>22</v>
      </c>
    </row>
    <row r="314">
      <c r="A314" s="3">
        <v>44795.27130645834</v>
      </c>
      <c r="B314" s="4" t="s">
        <v>1795</v>
      </c>
      <c r="C314" s="4" t="s">
        <v>22</v>
      </c>
      <c r="D314" s="4" t="s">
        <v>23</v>
      </c>
      <c r="E314" s="4" t="s">
        <v>36</v>
      </c>
      <c r="F314" s="4" t="s">
        <v>1796</v>
      </c>
      <c r="G314" s="4" t="s">
        <v>251</v>
      </c>
      <c r="H314" s="4" t="s">
        <v>1797</v>
      </c>
      <c r="I314" s="4" t="s">
        <v>117</v>
      </c>
      <c r="J314" s="4" t="s">
        <v>49</v>
      </c>
      <c r="K314" s="4" t="s">
        <v>30</v>
      </c>
      <c r="L314" s="4" t="s">
        <v>1798</v>
      </c>
      <c r="M314" s="4" t="s">
        <v>1799</v>
      </c>
      <c r="N314" s="4" t="s">
        <v>1800</v>
      </c>
      <c r="O314" s="4">
        <v>10.0</v>
      </c>
      <c r="P314" s="5" t="str">
        <f>VLOOKUP(B314,'Exportação AC'!A:F,2,FALSE)</f>
        <v>FacebookInstagram</v>
      </c>
      <c r="Q314" s="5" t="str">
        <f>VLOOKUP(B314,'Exportação AC'!A:F,3,FALSE)</f>
        <v>ads_auto</v>
      </c>
      <c r="R314" s="6" t="str">
        <f>VLOOKUP(B314,'Exportação AC'!A:F,4,FALSE)</f>
        <v>DEV3</v>
      </c>
      <c r="S314" s="6" t="str">
        <f>VLOOKUP(B314,'Exportação AC'!A:F,5,FALSE)</f>
        <v>int_programa</v>
      </c>
      <c r="T314" s="6" t="str">
        <f>VLOOKUP(B314,'Exportação AC'!A:F,6,FALSE)</f>
        <v>st_03</v>
      </c>
      <c r="U314" s="7">
        <f t="shared" si="1"/>
        <v>22</v>
      </c>
    </row>
    <row r="315">
      <c r="A315" s="3">
        <v>44795.28927515046</v>
      </c>
      <c r="B315" s="4" t="s">
        <v>1801</v>
      </c>
      <c r="C315" s="4" t="s">
        <v>54</v>
      </c>
      <c r="D315" s="4" t="s">
        <v>35</v>
      </c>
      <c r="E315" s="4" t="s">
        <v>24</v>
      </c>
      <c r="F315" s="4" t="s">
        <v>1802</v>
      </c>
      <c r="G315" s="4" t="s">
        <v>102</v>
      </c>
      <c r="H315" s="4" t="s">
        <v>1803</v>
      </c>
      <c r="I315" s="4" t="s">
        <v>117</v>
      </c>
      <c r="J315" s="4" t="s">
        <v>29</v>
      </c>
      <c r="K315" s="4" t="s">
        <v>30</v>
      </c>
      <c r="L315" s="4" t="s">
        <v>1804</v>
      </c>
      <c r="M315" s="4" t="s">
        <v>1805</v>
      </c>
      <c r="N315" s="4" t="s">
        <v>1806</v>
      </c>
      <c r="O315" s="4">
        <v>10.0</v>
      </c>
      <c r="P315" s="5" t="str">
        <f>VLOOKUP(B315,'Exportação AC'!A:F,2,FALSE)</f>
        <v>#N/A</v>
      </c>
      <c r="Q315" s="5" t="str">
        <f>VLOOKUP(B315,'Exportação AC'!A:F,3,FALSE)</f>
        <v>#N/A</v>
      </c>
      <c r="R315" s="6" t="str">
        <f>VLOOKUP(B315,'Exportação AC'!A:F,4,FALSE)</f>
        <v>#N/A</v>
      </c>
      <c r="S315" s="6" t="str">
        <f>VLOOKUP(B315,'Exportação AC'!A:F,5,FALSE)</f>
        <v>#N/A</v>
      </c>
      <c r="T315" s="6" t="str">
        <f>VLOOKUP(B315,'Exportação AC'!A:F,6,FALSE)</f>
        <v>#N/A</v>
      </c>
      <c r="U315" s="7">
        <f t="shared" si="1"/>
        <v>22</v>
      </c>
    </row>
    <row r="316">
      <c r="A316" s="3">
        <v>44795.29219961805</v>
      </c>
      <c r="B316" s="4" t="s">
        <v>1807</v>
      </c>
      <c r="C316" s="4" t="s">
        <v>22</v>
      </c>
      <c r="D316" s="4" t="s">
        <v>23</v>
      </c>
      <c r="E316" s="4" t="s">
        <v>36</v>
      </c>
      <c r="F316" s="4" t="s">
        <v>1507</v>
      </c>
      <c r="G316" s="4" t="s">
        <v>338</v>
      </c>
      <c r="H316" s="4" t="s">
        <v>1808</v>
      </c>
      <c r="I316" s="4" t="s">
        <v>57</v>
      </c>
      <c r="J316" s="4" t="s">
        <v>49</v>
      </c>
      <c r="K316" s="4" t="s">
        <v>30</v>
      </c>
      <c r="L316" s="4" t="s">
        <v>1809</v>
      </c>
      <c r="M316" s="4" t="s">
        <v>1810</v>
      </c>
      <c r="N316" s="4" t="s">
        <v>1811</v>
      </c>
      <c r="O316" s="4">
        <v>9.0</v>
      </c>
      <c r="P316" s="5" t="str">
        <f>VLOOKUP(B316,'Exportação AC'!A:F,2,FALSE)</f>
        <v>FacebookInstagram</v>
      </c>
      <c r="Q316" s="5" t="str">
        <f>VLOOKUP(B316,'Exportação AC'!A:F,3,FALSE)</f>
        <v>ads_auto</v>
      </c>
      <c r="R316" s="6" t="str">
        <f>VLOOKUP(B316,'Exportação AC'!A:F,4,FALSE)</f>
        <v>DEV3</v>
      </c>
      <c r="S316" s="6" t="str">
        <f>VLOOKUP(B316,'Exportação AC'!A:F,5,FALSE)</f>
        <v>int_programa</v>
      </c>
      <c r="T316" s="6" t="str">
        <f>VLOOKUP(B316,'Exportação AC'!A:F,6,FALSE)</f>
        <v>st_03</v>
      </c>
      <c r="U316" s="7">
        <f t="shared" si="1"/>
        <v>22</v>
      </c>
    </row>
    <row r="317">
      <c r="A317" s="3">
        <v>44795.30813532407</v>
      </c>
      <c r="B317" s="4" t="s">
        <v>1812</v>
      </c>
      <c r="C317" s="4" t="s">
        <v>22</v>
      </c>
      <c r="D317" s="4" t="s">
        <v>23</v>
      </c>
      <c r="E317" s="4" t="s">
        <v>36</v>
      </c>
      <c r="F317" s="4" t="s">
        <v>128</v>
      </c>
      <c r="G317" s="4" t="s">
        <v>102</v>
      </c>
      <c r="H317" s="4" t="s">
        <v>931</v>
      </c>
      <c r="I317" s="4" t="s">
        <v>28</v>
      </c>
      <c r="J317" s="4" t="s">
        <v>29</v>
      </c>
      <c r="K317" s="4" t="s">
        <v>176</v>
      </c>
      <c r="L317" s="4" t="s">
        <v>1813</v>
      </c>
      <c r="M317" s="4" t="s">
        <v>1814</v>
      </c>
      <c r="N317" s="4" t="s">
        <v>1815</v>
      </c>
      <c r="O317" s="4">
        <v>5.0</v>
      </c>
      <c r="P317" s="5" t="str">
        <f>VLOOKUP(B317,'Exportação AC'!A:F,2,FALSE)</f>
        <v>FacebookInstagram</v>
      </c>
      <c r="Q317" s="5" t="str">
        <f>VLOOKUP(B317,'Exportação AC'!A:F,3,FALSE)</f>
        <v>ads_auto</v>
      </c>
      <c r="R317" s="6" t="str">
        <f>VLOOKUP(B317,'Exportação AC'!A:F,4,FALSE)</f>
        <v>DEV3</v>
      </c>
      <c r="S317" s="6" t="str">
        <f>VLOOKUP(B317,'Exportação AC'!A:F,5,FALSE)</f>
        <v>int_programa</v>
      </c>
      <c r="T317" s="6" t="str">
        <f>VLOOKUP(B317,'Exportação AC'!A:F,6,FALSE)</f>
        <v>st_03</v>
      </c>
      <c r="U317" s="7">
        <f t="shared" si="1"/>
        <v>22</v>
      </c>
    </row>
    <row r="318">
      <c r="A318" s="3">
        <v>44795.31169509259</v>
      </c>
      <c r="B318" s="4" t="s">
        <v>1816</v>
      </c>
      <c r="C318" s="4" t="s">
        <v>22</v>
      </c>
      <c r="D318" s="4" t="s">
        <v>23</v>
      </c>
      <c r="E318" s="4" t="s">
        <v>36</v>
      </c>
      <c r="F318" s="4" t="s">
        <v>1817</v>
      </c>
      <c r="G318" s="4" t="s">
        <v>102</v>
      </c>
      <c r="H318" s="4" t="s">
        <v>1818</v>
      </c>
      <c r="I318" s="4" t="s">
        <v>110</v>
      </c>
      <c r="J318" s="4" t="s">
        <v>29</v>
      </c>
      <c r="K318" s="4" t="s">
        <v>96</v>
      </c>
      <c r="L318" s="4" t="s">
        <v>1819</v>
      </c>
      <c r="M318" s="4" t="s">
        <v>1820</v>
      </c>
      <c r="N318" s="4" t="s">
        <v>1821</v>
      </c>
      <c r="O318" s="4">
        <v>10.0</v>
      </c>
      <c r="P318" s="5" t="str">
        <f>VLOOKUP(B318,'Exportação AC'!A:F,2,FALSE)</f>
        <v>Instagram</v>
      </c>
      <c r="Q318" s="5" t="str">
        <f>VLOOKUP(B318,'Exportação AC'!A:F,3,FALSE)</f>
        <v>org_bio</v>
      </c>
      <c r="R318" s="6" t="str">
        <f>VLOOKUP(B318,'Exportação AC'!A:F,4,FALSE)</f>
        <v>DEV3</v>
      </c>
      <c r="S318" s="6" t="str">
        <f>VLOOKUP(B318,'Exportação AC'!A:F,5,FALSE)</f>
        <v/>
      </c>
      <c r="T318" s="6" t="str">
        <f>VLOOKUP(B318,'Exportação AC'!A:F,6,FALSE)</f>
        <v/>
      </c>
      <c r="U318" s="7">
        <f t="shared" si="1"/>
        <v>22</v>
      </c>
    </row>
    <row r="319">
      <c r="A319" s="3">
        <v>44795.32125864583</v>
      </c>
      <c r="B319" s="4" t="s">
        <v>1822</v>
      </c>
      <c r="C319" s="4" t="s">
        <v>22</v>
      </c>
      <c r="D319" s="4" t="s">
        <v>23</v>
      </c>
      <c r="E319" s="4" t="s">
        <v>36</v>
      </c>
      <c r="F319" s="4" t="s">
        <v>1823</v>
      </c>
      <c r="G319" s="4" t="s">
        <v>214</v>
      </c>
      <c r="H319" s="4" t="s">
        <v>1824</v>
      </c>
      <c r="I319" s="4" t="s">
        <v>40</v>
      </c>
      <c r="J319" s="4" t="s">
        <v>49</v>
      </c>
      <c r="K319" s="4" t="s">
        <v>158</v>
      </c>
      <c r="L319" s="4" t="s">
        <v>1825</v>
      </c>
      <c r="M319" s="4" t="s">
        <v>1826</v>
      </c>
      <c r="N319" s="4" t="s">
        <v>1827</v>
      </c>
      <c r="O319" s="4">
        <v>8.0</v>
      </c>
      <c r="P319" s="5" t="str">
        <f>VLOOKUP(B319,'Exportação AC'!A:F,2,FALSE)</f>
        <v>#N/A</v>
      </c>
      <c r="Q319" s="5" t="str">
        <f>VLOOKUP(B319,'Exportação AC'!A:F,3,FALSE)</f>
        <v>#N/A</v>
      </c>
      <c r="R319" s="6" t="str">
        <f>VLOOKUP(B319,'Exportação AC'!A:F,4,FALSE)</f>
        <v>#N/A</v>
      </c>
      <c r="S319" s="6" t="str">
        <f>VLOOKUP(B319,'Exportação AC'!A:F,5,FALSE)</f>
        <v>#N/A</v>
      </c>
      <c r="T319" s="6" t="str">
        <f>VLOOKUP(B319,'Exportação AC'!A:F,6,FALSE)</f>
        <v>#N/A</v>
      </c>
      <c r="U319" s="7">
        <f t="shared" si="1"/>
        <v>22</v>
      </c>
    </row>
    <row r="320">
      <c r="A320" s="3">
        <v>44795.326063518514</v>
      </c>
      <c r="B320" s="4" t="s">
        <v>1828</v>
      </c>
      <c r="C320" s="4" t="s">
        <v>54</v>
      </c>
      <c r="D320" s="4" t="s">
        <v>23</v>
      </c>
      <c r="E320" s="4" t="s">
        <v>24</v>
      </c>
      <c r="F320" s="4" t="s">
        <v>1577</v>
      </c>
      <c r="G320" s="4" t="s">
        <v>26</v>
      </c>
      <c r="H320" s="4" t="s">
        <v>1829</v>
      </c>
      <c r="I320" s="4" t="s">
        <v>117</v>
      </c>
      <c r="J320" s="4" t="s">
        <v>49</v>
      </c>
      <c r="K320" s="4" t="s">
        <v>30</v>
      </c>
      <c r="L320" s="4" t="s">
        <v>1830</v>
      </c>
      <c r="M320" s="4" t="s">
        <v>1831</v>
      </c>
      <c r="N320" s="4" t="s">
        <v>1832</v>
      </c>
      <c r="O320" s="4">
        <v>10.0</v>
      </c>
      <c r="P320" s="5" t="str">
        <f>VLOOKUP(B320,'Exportação AC'!A:F,2,FALSE)</f>
        <v>FacebookInstagram</v>
      </c>
      <c r="Q320" s="5" t="str">
        <f>VLOOKUP(B320,'Exportação AC'!A:F,3,FALSE)</f>
        <v>ads_auto</v>
      </c>
      <c r="R320" s="6" t="str">
        <f>VLOOKUP(B320,'Exportação AC'!A:F,4,FALSE)</f>
        <v>DEV3</v>
      </c>
      <c r="S320" s="6" t="str">
        <f>VLOOKUP(B320,'Exportação AC'!A:F,5,FALSE)</f>
        <v>int_programa</v>
      </c>
      <c r="T320" s="6" t="str">
        <f>VLOOKUP(B320,'Exportação AC'!A:F,6,FALSE)</f>
        <v>st_03</v>
      </c>
      <c r="U320" s="7">
        <f t="shared" si="1"/>
        <v>22</v>
      </c>
    </row>
    <row r="321">
      <c r="A321" s="3">
        <v>44795.32775725695</v>
      </c>
      <c r="B321" s="4" t="s">
        <v>1833</v>
      </c>
      <c r="C321" s="4" t="s">
        <v>22</v>
      </c>
      <c r="D321" s="4" t="s">
        <v>23</v>
      </c>
      <c r="E321" s="4" t="s">
        <v>24</v>
      </c>
      <c r="F321" s="4" t="s">
        <v>1834</v>
      </c>
      <c r="G321" s="4" t="s">
        <v>338</v>
      </c>
      <c r="H321" s="4" t="s">
        <v>1835</v>
      </c>
      <c r="I321" s="4" t="s">
        <v>1836</v>
      </c>
      <c r="J321" s="4" t="s">
        <v>41</v>
      </c>
      <c r="K321" s="4" t="s">
        <v>30</v>
      </c>
      <c r="L321" s="4" t="s">
        <v>1837</v>
      </c>
      <c r="M321" s="4" t="s">
        <v>1838</v>
      </c>
      <c r="N321" s="4" t="s">
        <v>1839</v>
      </c>
      <c r="O321" s="4">
        <v>10.0</v>
      </c>
      <c r="P321" s="5" t="str">
        <f>VLOOKUP(B321,'Exportação AC'!A:F,2,FALSE)</f>
        <v>Instagram</v>
      </c>
      <c r="Q321" s="5" t="str">
        <f>VLOOKUP(B321,'Exportação AC'!A:F,3,FALSE)</f>
        <v>org_bio</v>
      </c>
      <c r="R321" s="6" t="str">
        <f>VLOOKUP(B321,'Exportação AC'!A:F,4,FALSE)</f>
        <v>DEV3</v>
      </c>
      <c r="S321" s="6" t="str">
        <f>VLOOKUP(B321,'Exportação AC'!A:F,5,FALSE)</f>
        <v/>
      </c>
      <c r="T321" s="6" t="str">
        <f>VLOOKUP(B321,'Exportação AC'!A:F,6,FALSE)</f>
        <v/>
      </c>
      <c r="U321" s="7">
        <f t="shared" si="1"/>
        <v>22</v>
      </c>
    </row>
    <row r="322">
      <c r="A322" s="3">
        <v>44795.329968923616</v>
      </c>
      <c r="B322" s="4" t="s">
        <v>1840</v>
      </c>
      <c r="C322" s="4" t="s">
        <v>22</v>
      </c>
      <c r="D322" s="4" t="s">
        <v>23</v>
      </c>
      <c r="E322" s="4" t="s">
        <v>36</v>
      </c>
      <c r="F322" s="4" t="s">
        <v>1841</v>
      </c>
      <c r="G322" s="4" t="s">
        <v>251</v>
      </c>
      <c r="H322" s="4" t="s">
        <v>1842</v>
      </c>
      <c r="I322" s="4" t="s">
        <v>57</v>
      </c>
      <c r="J322" s="4" t="s">
        <v>49</v>
      </c>
      <c r="K322" s="4" t="s">
        <v>176</v>
      </c>
      <c r="L322" s="4" t="s">
        <v>1843</v>
      </c>
      <c r="M322" s="4" t="s">
        <v>1844</v>
      </c>
      <c r="N322" s="4" t="s">
        <v>1845</v>
      </c>
      <c r="O322" s="4">
        <v>2.0</v>
      </c>
      <c r="P322" s="5" t="str">
        <f>VLOOKUP(B322,'Exportação AC'!A:F,2,FALSE)</f>
        <v>FacebookInstagram</v>
      </c>
      <c r="Q322" s="5" t="str">
        <f>VLOOKUP(B322,'Exportação AC'!A:F,3,FALSE)</f>
        <v>ads_auto</v>
      </c>
      <c r="R322" s="6" t="str">
        <f>VLOOKUP(B322,'Exportação AC'!A:F,4,FALSE)</f>
        <v>DEV3</v>
      </c>
      <c r="S322" s="6" t="str">
        <f>VLOOKUP(B322,'Exportação AC'!A:F,5,FALSE)</f>
        <v>int_programa</v>
      </c>
      <c r="T322" s="6" t="str">
        <f>VLOOKUP(B322,'Exportação AC'!A:F,6,FALSE)</f>
        <v>st_02</v>
      </c>
      <c r="U322" s="7">
        <f t="shared" si="1"/>
        <v>22</v>
      </c>
    </row>
    <row r="323">
      <c r="A323" s="3">
        <v>44795.34008177083</v>
      </c>
      <c r="B323" s="4" t="s">
        <v>1846</v>
      </c>
      <c r="C323" s="4" t="s">
        <v>22</v>
      </c>
      <c r="D323" s="4" t="s">
        <v>71</v>
      </c>
      <c r="E323" s="4" t="s">
        <v>36</v>
      </c>
      <c r="F323" s="4" t="s">
        <v>1847</v>
      </c>
      <c r="G323" s="4" t="s">
        <v>251</v>
      </c>
      <c r="H323" s="4" t="s">
        <v>1848</v>
      </c>
      <c r="I323" s="4" t="s">
        <v>28</v>
      </c>
      <c r="J323" s="4" t="s">
        <v>49</v>
      </c>
      <c r="K323" s="4" t="s">
        <v>96</v>
      </c>
      <c r="L323" s="4" t="s">
        <v>1849</v>
      </c>
      <c r="M323" s="4" t="s">
        <v>1850</v>
      </c>
      <c r="N323" s="4" t="s">
        <v>1851</v>
      </c>
      <c r="O323" s="4">
        <v>10.0</v>
      </c>
      <c r="P323" s="5" t="str">
        <f>VLOOKUP(B323,'Exportação AC'!A:F,2,FALSE)</f>
        <v>FacebookInstagram</v>
      </c>
      <c r="Q323" s="5" t="str">
        <f>VLOOKUP(B323,'Exportação AC'!A:F,3,FALSE)</f>
        <v>ads_auto</v>
      </c>
      <c r="R323" s="6" t="str">
        <f>VLOOKUP(B323,'Exportação AC'!A:F,4,FALSE)</f>
        <v>DEV3</v>
      </c>
      <c r="S323" s="6" t="str">
        <f>VLOOKUP(B323,'Exportação AC'!A:F,5,FALSE)</f>
        <v>int_programa</v>
      </c>
      <c r="T323" s="6" t="str">
        <f>VLOOKUP(B323,'Exportação AC'!A:F,6,FALSE)</f>
        <v>st_03</v>
      </c>
      <c r="U323" s="7">
        <f t="shared" si="1"/>
        <v>22</v>
      </c>
    </row>
    <row r="324">
      <c r="A324" s="3">
        <v>44795.34022883102</v>
      </c>
      <c r="B324" s="4" t="s">
        <v>1852</v>
      </c>
      <c r="C324" s="4" t="s">
        <v>22</v>
      </c>
      <c r="D324" s="4" t="s">
        <v>23</v>
      </c>
      <c r="E324" s="4" t="s">
        <v>24</v>
      </c>
      <c r="F324" s="4" t="s">
        <v>1853</v>
      </c>
      <c r="G324" s="4" t="s">
        <v>26</v>
      </c>
      <c r="H324" s="4" t="s">
        <v>1854</v>
      </c>
      <c r="I324" s="4" t="s">
        <v>57</v>
      </c>
      <c r="J324" s="4" t="s">
        <v>41</v>
      </c>
      <c r="K324" s="4" t="s">
        <v>30</v>
      </c>
      <c r="L324" s="4" t="s">
        <v>1855</v>
      </c>
      <c r="M324" s="4" t="s">
        <v>1856</v>
      </c>
      <c r="N324" s="4" t="s">
        <v>1857</v>
      </c>
      <c r="O324" s="4">
        <v>10.0</v>
      </c>
      <c r="P324" s="5" t="str">
        <f>VLOOKUP(B324,'Exportação AC'!A:F,2,FALSE)</f>
        <v>FacebookInstagram</v>
      </c>
      <c r="Q324" s="5" t="str">
        <f>VLOOKUP(B324,'Exportação AC'!A:F,3,FALSE)</f>
        <v>ads_auto</v>
      </c>
      <c r="R324" s="6" t="str">
        <f>VLOOKUP(B324,'Exportação AC'!A:F,4,FALSE)</f>
        <v>DEV3</v>
      </c>
      <c r="S324" s="6" t="str">
        <f>VLOOKUP(B324,'Exportação AC'!A:F,5,FALSE)</f>
        <v>int_programa</v>
      </c>
      <c r="T324" s="6" t="str">
        <f>VLOOKUP(B324,'Exportação AC'!A:F,6,FALSE)</f>
        <v>21_h_capt_new</v>
      </c>
      <c r="U324" s="7">
        <f t="shared" si="1"/>
        <v>22</v>
      </c>
    </row>
    <row r="325">
      <c r="A325" s="3">
        <v>44795.342479976855</v>
      </c>
      <c r="B325" s="4" t="s">
        <v>1858</v>
      </c>
      <c r="C325" s="4" t="s">
        <v>54</v>
      </c>
      <c r="D325" s="4" t="s">
        <v>23</v>
      </c>
      <c r="E325" s="4" t="s">
        <v>36</v>
      </c>
      <c r="F325" s="4" t="s">
        <v>823</v>
      </c>
      <c r="G325" s="4" t="s">
        <v>102</v>
      </c>
      <c r="H325" s="4" t="s">
        <v>1859</v>
      </c>
      <c r="I325" s="4" t="s">
        <v>57</v>
      </c>
      <c r="J325" s="4" t="s">
        <v>49</v>
      </c>
      <c r="K325" s="4" t="s">
        <v>30</v>
      </c>
      <c r="L325" s="4" t="s">
        <v>1860</v>
      </c>
      <c r="M325" s="4" t="s">
        <v>481</v>
      </c>
      <c r="N325" s="4" t="s">
        <v>1861</v>
      </c>
      <c r="O325" s="4">
        <v>1.0</v>
      </c>
      <c r="P325" s="5" t="str">
        <f>VLOOKUP(B325,'Exportação AC'!A:F,2,FALSE)</f>
        <v>#N/A</v>
      </c>
      <c r="Q325" s="5" t="str">
        <f>VLOOKUP(B325,'Exportação AC'!A:F,3,FALSE)</f>
        <v>#N/A</v>
      </c>
      <c r="R325" s="6" t="str">
        <f>VLOOKUP(B325,'Exportação AC'!A:F,4,FALSE)</f>
        <v>#N/A</v>
      </c>
      <c r="S325" s="6" t="str">
        <f>VLOOKUP(B325,'Exportação AC'!A:F,5,FALSE)</f>
        <v>#N/A</v>
      </c>
      <c r="T325" s="6" t="str">
        <f>VLOOKUP(B325,'Exportação AC'!A:F,6,FALSE)</f>
        <v>#N/A</v>
      </c>
      <c r="U325" s="7">
        <f t="shared" si="1"/>
        <v>22</v>
      </c>
    </row>
    <row r="326">
      <c r="A326" s="3">
        <v>44795.343014328704</v>
      </c>
      <c r="B326" s="4" t="s">
        <v>1862</v>
      </c>
      <c r="C326" s="4" t="s">
        <v>22</v>
      </c>
      <c r="D326" s="4" t="s">
        <v>46</v>
      </c>
      <c r="E326" s="4" t="s">
        <v>36</v>
      </c>
      <c r="F326" s="4" t="s">
        <v>1863</v>
      </c>
      <c r="G326" s="4" t="s">
        <v>38</v>
      </c>
      <c r="H326" s="4" t="s">
        <v>1864</v>
      </c>
      <c r="I326" s="4" t="s">
        <v>28</v>
      </c>
      <c r="J326" s="4" t="s">
        <v>49</v>
      </c>
      <c r="K326" s="4" t="s">
        <v>176</v>
      </c>
      <c r="L326" s="4" t="s">
        <v>1865</v>
      </c>
      <c r="M326" s="4" t="s">
        <v>1866</v>
      </c>
      <c r="N326" s="4" t="s">
        <v>1867</v>
      </c>
      <c r="O326" s="4">
        <v>8.0</v>
      </c>
      <c r="P326" s="5" t="str">
        <f>VLOOKUP(B326,'Exportação AC'!A:F,2,FALSE)</f>
        <v>FacebookInstagram</v>
      </c>
      <c r="Q326" s="5" t="str">
        <f>VLOOKUP(B326,'Exportação AC'!A:F,3,FALSE)</f>
        <v>ads_auto</v>
      </c>
      <c r="R326" s="6" t="str">
        <f>VLOOKUP(B326,'Exportação AC'!A:F,4,FALSE)</f>
        <v>DEV3</v>
      </c>
      <c r="S326" s="6" t="str">
        <f>VLOOKUP(B326,'Exportação AC'!A:F,5,FALSE)</f>
        <v>int_programa</v>
      </c>
      <c r="T326" s="6" t="str">
        <f>VLOOKUP(B326,'Exportação AC'!A:F,6,FALSE)</f>
        <v>st_02</v>
      </c>
      <c r="U326" s="7">
        <f t="shared" si="1"/>
        <v>22</v>
      </c>
    </row>
    <row r="327">
      <c r="A327" s="3">
        <v>44795.347391979165</v>
      </c>
      <c r="B327" s="4" t="s">
        <v>1868</v>
      </c>
      <c r="C327" s="4" t="s">
        <v>22</v>
      </c>
      <c r="D327" s="4" t="s">
        <v>23</v>
      </c>
      <c r="E327" s="4" t="s">
        <v>24</v>
      </c>
      <c r="F327" s="4" t="s">
        <v>1869</v>
      </c>
      <c r="G327" s="4" t="s">
        <v>338</v>
      </c>
      <c r="H327" s="4" t="s">
        <v>1870</v>
      </c>
      <c r="I327" s="4" t="s">
        <v>1871</v>
      </c>
      <c r="J327" s="4" t="s">
        <v>29</v>
      </c>
      <c r="K327" s="4" t="s">
        <v>30</v>
      </c>
      <c r="L327" s="4" t="s">
        <v>1872</v>
      </c>
      <c r="M327" s="4" t="s">
        <v>1873</v>
      </c>
      <c r="N327" s="4" t="s">
        <v>1874</v>
      </c>
      <c r="O327" s="4">
        <v>10.0</v>
      </c>
      <c r="P327" s="5" t="str">
        <f>VLOOKUP(B327,'Exportação AC'!A:F,2,FALSE)</f>
        <v>FacebookInstagram</v>
      </c>
      <c r="Q327" s="5" t="str">
        <f>VLOOKUP(B327,'Exportação AC'!A:F,3,FALSE)</f>
        <v>ads_auto</v>
      </c>
      <c r="R327" s="6" t="str">
        <f>VLOOKUP(B327,'Exportação AC'!A:F,4,FALSE)</f>
        <v>DEV3</v>
      </c>
      <c r="S327" s="6" t="str">
        <f>VLOOKUP(B327,'Exportação AC'!A:F,5,FALSE)</f>
        <v>int_programa</v>
      </c>
      <c r="T327" s="6" t="str">
        <f>VLOOKUP(B327,'Exportação AC'!A:F,6,FALSE)</f>
        <v>st_03</v>
      </c>
      <c r="U327" s="7">
        <f t="shared" si="1"/>
        <v>22</v>
      </c>
    </row>
    <row r="328">
      <c r="A328" s="3">
        <v>44795.34838826389</v>
      </c>
      <c r="B328" s="4" t="s">
        <v>1875</v>
      </c>
      <c r="C328" s="4" t="s">
        <v>22</v>
      </c>
      <c r="D328" s="4" t="s">
        <v>23</v>
      </c>
      <c r="E328" s="4" t="s">
        <v>24</v>
      </c>
      <c r="F328" s="4" t="s">
        <v>1876</v>
      </c>
      <c r="G328" s="4" t="s">
        <v>251</v>
      </c>
      <c r="H328" s="4" t="s">
        <v>1877</v>
      </c>
      <c r="I328" s="4" t="s">
        <v>28</v>
      </c>
      <c r="J328" s="4" t="s">
        <v>41</v>
      </c>
      <c r="K328" s="4" t="s">
        <v>30</v>
      </c>
      <c r="L328" s="4" t="s">
        <v>1878</v>
      </c>
      <c r="M328" s="4" t="s">
        <v>1879</v>
      </c>
      <c r="N328" s="4" t="s">
        <v>1880</v>
      </c>
      <c r="O328" s="4">
        <v>10.0</v>
      </c>
      <c r="P328" s="5" t="str">
        <f>VLOOKUP(B328,'Exportação AC'!A:F,2,FALSE)</f>
        <v>FacebookInstagram</v>
      </c>
      <c r="Q328" s="5" t="str">
        <f>VLOOKUP(B328,'Exportação AC'!A:F,3,FALSE)</f>
        <v>ads_auto</v>
      </c>
      <c r="R328" s="6" t="str">
        <f>VLOOKUP(B328,'Exportação AC'!A:F,4,FALSE)</f>
        <v>DEV3</v>
      </c>
      <c r="S328" s="6" t="str">
        <f>VLOOKUP(B328,'Exportação AC'!A:F,5,FALSE)</f>
        <v>int_programa</v>
      </c>
      <c r="T328" s="6" t="str">
        <f>VLOOKUP(B328,'Exportação AC'!A:F,6,FALSE)</f>
        <v>st_02</v>
      </c>
      <c r="U328" s="7">
        <f t="shared" si="1"/>
        <v>22</v>
      </c>
    </row>
    <row r="329">
      <c r="A329" s="3">
        <v>44795.349642685185</v>
      </c>
      <c r="B329" s="4" t="s">
        <v>1881</v>
      </c>
      <c r="C329" s="4" t="s">
        <v>54</v>
      </c>
      <c r="D329" s="4" t="s">
        <v>23</v>
      </c>
      <c r="E329" s="4" t="s">
        <v>24</v>
      </c>
      <c r="F329" s="4" t="s">
        <v>1882</v>
      </c>
      <c r="G329" s="4" t="s">
        <v>26</v>
      </c>
      <c r="H329" s="4" t="s">
        <v>1883</v>
      </c>
      <c r="I329" s="4" t="s">
        <v>28</v>
      </c>
      <c r="J329" s="4" t="s">
        <v>49</v>
      </c>
      <c r="K329" s="4" t="s">
        <v>30</v>
      </c>
      <c r="L329" s="4" t="s">
        <v>1884</v>
      </c>
      <c r="M329" s="4" t="s">
        <v>1885</v>
      </c>
      <c r="N329" s="4" t="s">
        <v>1886</v>
      </c>
      <c r="O329" s="4">
        <v>1.0</v>
      </c>
      <c r="P329" s="5" t="str">
        <f>VLOOKUP(B329,'Exportação AC'!A:F,2,FALSE)</f>
        <v>FacebookInstagram</v>
      </c>
      <c r="Q329" s="5" t="str">
        <f>VLOOKUP(B329,'Exportação AC'!A:F,3,FALSE)</f>
        <v>ads_auto</v>
      </c>
      <c r="R329" s="6" t="str">
        <f>VLOOKUP(B329,'Exportação AC'!A:F,4,FALSE)</f>
        <v>DEV3</v>
      </c>
      <c r="S329" s="6" t="str">
        <f>VLOOKUP(B329,'Exportação AC'!A:F,5,FALSE)</f>
        <v>int_programa</v>
      </c>
      <c r="T329" s="6" t="str">
        <f>VLOOKUP(B329,'Exportação AC'!A:F,6,FALSE)</f>
        <v>st_03</v>
      </c>
      <c r="U329" s="7">
        <f t="shared" si="1"/>
        <v>22</v>
      </c>
    </row>
    <row r="330">
      <c r="A330" s="3">
        <v>44795.35166480324</v>
      </c>
      <c r="B330" s="4" t="s">
        <v>1887</v>
      </c>
      <c r="C330" s="4" t="s">
        <v>22</v>
      </c>
      <c r="D330" s="4" t="s">
        <v>23</v>
      </c>
      <c r="E330" s="4" t="s">
        <v>36</v>
      </c>
      <c r="F330" s="4" t="s">
        <v>1888</v>
      </c>
      <c r="G330" s="4" t="s">
        <v>214</v>
      </c>
      <c r="H330" s="4" t="s">
        <v>1889</v>
      </c>
      <c r="I330" s="4" t="s">
        <v>28</v>
      </c>
      <c r="J330" s="4" t="s">
        <v>49</v>
      </c>
      <c r="K330" s="4" t="s">
        <v>30</v>
      </c>
      <c r="L330" s="4" t="s">
        <v>1890</v>
      </c>
      <c r="M330" s="4" t="s">
        <v>1891</v>
      </c>
      <c r="N330" s="4" t="s">
        <v>1892</v>
      </c>
      <c r="O330" s="4">
        <v>10.0</v>
      </c>
      <c r="P330" s="5" t="str">
        <f>VLOOKUP(B330,'Exportação AC'!A:F,2,FALSE)</f>
        <v>FacebookInstagram</v>
      </c>
      <c r="Q330" s="5" t="str">
        <f>VLOOKUP(B330,'Exportação AC'!A:F,3,FALSE)</f>
        <v>ads_auto</v>
      </c>
      <c r="R330" s="6" t="str">
        <f>VLOOKUP(B330,'Exportação AC'!A:F,4,FALSE)</f>
        <v>DEV3</v>
      </c>
      <c r="S330" s="6" t="str">
        <f>VLOOKUP(B330,'Exportação AC'!A:F,5,FALSE)</f>
        <v>int_programa</v>
      </c>
      <c r="T330" s="6" t="str">
        <f>VLOOKUP(B330,'Exportação AC'!A:F,6,FALSE)</f>
        <v>21_h_capt_new</v>
      </c>
      <c r="U330" s="7">
        <f t="shared" si="1"/>
        <v>22</v>
      </c>
    </row>
    <row r="331">
      <c r="A331" s="3">
        <v>44795.35168603009</v>
      </c>
      <c r="B331" s="4" t="s">
        <v>1893</v>
      </c>
      <c r="C331" s="4" t="s">
        <v>54</v>
      </c>
      <c r="D331" s="4" t="s">
        <v>23</v>
      </c>
      <c r="E331" s="4" t="s">
        <v>36</v>
      </c>
      <c r="F331" s="4" t="s">
        <v>1894</v>
      </c>
      <c r="G331" s="4" t="s">
        <v>26</v>
      </c>
      <c r="H331" s="4" t="s">
        <v>1895</v>
      </c>
      <c r="I331" s="4" t="s">
        <v>57</v>
      </c>
      <c r="J331" s="4" t="s">
        <v>49</v>
      </c>
      <c r="K331" s="4" t="s">
        <v>30</v>
      </c>
      <c r="L331" s="4" t="s">
        <v>1896</v>
      </c>
      <c r="M331" s="4" t="s">
        <v>1897</v>
      </c>
      <c r="N331" s="4" t="s">
        <v>1898</v>
      </c>
      <c r="O331" s="4">
        <v>10.0</v>
      </c>
      <c r="P331" s="5" t="str">
        <f>VLOOKUP(B331,'Exportação AC'!A:F,2,FALSE)</f>
        <v>FacebookInstagram</v>
      </c>
      <c r="Q331" s="5" t="str">
        <f>VLOOKUP(B331,'Exportação AC'!A:F,3,FALSE)</f>
        <v>ads_auto</v>
      </c>
      <c r="R331" s="6" t="str">
        <f>VLOOKUP(B331,'Exportação AC'!A:F,4,FALSE)</f>
        <v>DEV3</v>
      </c>
      <c r="S331" s="6" t="str">
        <f>VLOOKUP(B331,'Exportação AC'!A:F,5,FALSE)</f>
        <v>int_programa</v>
      </c>
      <c r="T331" s="6" t="str">
        <f>VLOOKUP(B331,'Exportação AC'!A:F,6,FALSE)</f>
        <v>st_02</v>
      </c>
      <c r="U331" s="7">
        <f t="shared" si="1"/>
        <v>22</v>
      </c>
    </row>
    <row r="332">
      <c r="A332" s="3">
        <v>44795.36351762732</v>
      </c>
      <c r="B332" s="4" t="s">
        <v>1899</v>
      </c>
      <c r="C332" s="4" t="s">
        <v>54</v>
      </c>
      <c r="D332" s="4" t="s">
        <v>35</v>
      </c>
      <c r="E332" s="4" t="s">
        <v>24</v>
      </c>
      <c r="F332" s="4" t="s">
        <v>1900</v>
      </c>
      <c r="G332" s="4" t="s">
        <v>38</v>
      </c>
      <c r="H332" s="4" t="s">
        <v>696</v>
      </c>
      <c r="I332" s="4" t="s">
        <v>28</v>
      </c>
      <c r="J332" s="4" t="s">
        <v>49</v>
      </c>
      <c r="K332" s="4" t="s">
        <v>96</v>
      </c>
      <c r="L332" s="4" t="s">
        <v>1901</v>
      </c>
      <c r="M332" s="4" t="s">
        <v>1902</v>
      </c>
      <c r="N332" s="4" t="s">
        <v>1903</v>
      </c>
      <c r="O332" s="4">
        <v>10.0</v>
      </c>
      <c r="P332" s="5" t="str">
        <f>VLOOKUP(B332,'Exportação AC'!A:F,2,FALSE)</f>
        <v>FacebookInstagram</v>
      </c>
      <c r="Q332" s="5" t="str">
        <f>VLOOKUP(B332,'Exportação AC'!A:F,3,FALSE)</f>
        <v>ads_auto</v>
      </c>
      <c r="R332" s="6" t="str">
        <f>VLOOKUP(B332,'Exportação AC'!A:F,4,FALSE)</f>
        <v>DEV3</v>
      </c>
      <c r="S332" s="6" t="str">
        <f>VLOOKUP(B332,'Exportação AC'!A:F,5,FALSE)</f>
        <v>int_programa</v>
      </c>
      <c r="T332" s="6" t="str">
        <f>VLOOKUP(B332,'Exportação AC'!A:F,6,FALSE)</f>
        <v>st_03</v>
      </c>
      <c r="U332" s="7">
        <f t="shared" si="1"/>
        <v>22</v>
      </c>
    </row>
    <row r="333">
      <c r="A333" s="3">
        <v>44795.36843873843</v>
      </c>
      <c r="B333" s="4" t="s">
        <v>1904</v>
      </c>
      <c r="C333" s="4" t="s">
        <v>22</v>
      </c>
      <c r="D333" s="4" t="s">
        <v>23</v>
      </c>
      <c r="E333" s="4" t="s">
        <v>36</v>
      </c>
      <c r="F333" s="4" t="s">
        <v>1905</v>
      </c>
      <c r="G333" s="4" t="s">
        <v>26</v>
      </c>
      <c r="H333" s="4" t="s">
        <v>1906</v>
      </c>
      <c r="I333" s="4" t="s">
        <v>117</v>
      </c>
      <c r="J333" s="4" t="s">
        <v>41</v>
      </c>
      <c r="K333" s="4" t="s">
        <v>30</v>
      </c>
      <c r="L333" s="4" t="s">
        <v>1907</v>
      </c>
      <c r="M333" s="4" t="s">
        <v>1908</v>
      </c>
      <c r="N333" s="4" t="s">
        <v>1909</v>
      </c>
      <c r="O333" s="4">
        <v>10.0</v>
      </c>
      <c r="P333" s="5" t="str">
        <f>VLOOKUP(B333,'Exportação AC'!A:F,2,FALSE)</f>
        <v>FacebookInstagram</v>
      </c>
      <c r="Q333" s="5" t="str">
        <f>VLOOKUP(B333,'Exportação AC'!A:F,3,FALSE)</f>
        <v>ads_auto</v>
      </c>
      <c r="R333" s="6" t="str">
        <f>VLOOKUP(B333,'Exportação AC'!A:F,4,FALSE)</f>
        <v>DEV3</v>
      </c>
      <c r="S333" s="6" t="str">
        <f>VLOOKUP(B333,'Exportação AC'!A:F,5,FALSE)</f>
        <v>LL_cadast_pdz</v>
      </c>
      <c r="T333" s="6" t="str">
        <f>VLOOKUP(B333,'Exportação AC'!A:F,6,FALSE)</f>
        <v>st_01</v>
      </c>
      <c r="U333" s="7">
        <f t="shared" si="1"/>
        <v>22</v>
      </c>
    </row>
    <row r="334">
      <c r="A334" s="3">
        <v>44795.36850965278</v>
      </c>
      <c r="B334" s="4" t="s">
        <v>1910</v>
      </c>
      <c r="C334" s="4" t="s">
        <v>22</v>
      </c>
      <c r="D334" s="4" t="s">
        <v>35</v>
      </c>
      <c r="E334" s="4" t="s">
        <v>24</v>
      </c>
      <c r="F334" s="4" t="s">
        <v>1911</v>
      </c>
      <c r="G334" s="4" t="s">
        <v>26</v>
      </c>
      <c r="H334" s="4" t="s">
        <v>1912</v>
      </c>
      <c r="I334" s="4" t="s">
        <v>28</v>
      </c>
      <c r="J334" s="4" t="s">
        <v>49</v>
      </c>
      <c r="K334" s="4" t="s">
        <v>158</v>
      </c>
      <c r="L334" s="4" t="s">
        <v>1913</v>
      </c>
      <c r="M334" s="4" t="s">
        <v>1914</v>
      </c>
      <c r="N334" s="4" t="s">
        <v>1915</v>
      </c>
      <c r="O334" s="4">
        <v>9.0</v>
      </c>
      <c r="P334" s="5" t="str">
        <f>VLOOKUP(B334,'Exportação AC'!A:F,2,FALSE)</f>
        <v/>
      </c>
      <c r="Q334" s="5" t="str">
        <f>VLOOKUP(B334,'Exportação AC'!A:F,3,FALSE)</f>
        <v/>
      </c>
      <c r="R334" s="6" t="str">
        <f>VLOOKUP(B334,'Exportação AC'!A:F,4,FALSE)</f>
        <v/>
      </c>
      <c r="S334" s="6" t="str">
        <f>VLOOKUP(B334,'Exportação AC'!A:F,5,FALSE)</f>
        <v/>
      </c>
      <c r="T334" s="6" t="str">
        <f>VLOOKUP(B334,'Exportação AC'!A:F,6,FALSE)</f>
        <v/>
      </c>
      <c r="U334" s="7">
        <f t="shared" si="1"/>
        <v>22</v>
      </c>
    </row>
    <row r="335">
      <c r="A335" s="3">
        <v>44795.368653530095</v>
      </c>
      <c r="B335" s="4" t="s">
        <v>1916</v>
      </c>
      <c r="C335" s="4" t="s">
        <v>22</v>
      </c>
      <c r="D335" s="4" t="s">
        <v>35</v>
      </c>
      <c r="E335" s="4" t="s">
        <v>24</v>
      </c>
      <c r="F335" s="4" t="s">
        <v>1917</v>
      </c>
      <c r="G335" s="4" t="s">
        <v>251</v>
      </c>
      <c r="H335" s="4" t="s">
        <v>1918</v>
      </c>
      <c r="I335" s="4" t="s">
        <v>28</v>
      </c>
      <c r="J335" s="4" t="s">
        <v>41</v>
      </c>
      <c r="K335" s="4" t="s">
        <v>30</v>
      </c>
      <c r="L335" s="4" t="s">
        <v>1919</v>
      </c>
      <c r="M335" s="4" t="s">
        <v>271</v>
      </c>
      <c r="N335" s="4" t="s">
        <v>1920</v>
      </c>
      <c r="O335" s="4">
        <v>9.0</v>
      </c>
      <c r="P335" s="5" t="str">
        <f>VLOOKUP(B335,'Exportação AC'!A:F,2,FALSE)</f>
        <v>FacebookInstagram</v>
      </c>
      <c r="Q335" s="5" t="str">
        <f>VLOOKUP(B335,'Exportação AC'!A:F,3,FALSE)</f>
        <v>ads_auto</v>
      </c>
      <c r="R335" s="6" t="str">
        <f>VLOOKUP(B335,'Exportação AC'!A:F,4,FALSE)</f>
        <v>DEV3</v>
      </c>
      <c r="S335" s="6" t="str">
        <f>VLOOKUP(B335,'Exportação AC'!A:F,5,FALSE)</f>
        <v>LL_cadast_pdz</v>
      </c>
      <c r="T335" s="6" t="str">
        <f>VLOOKUP(B335,'Exportação AC'!A:F,6,FALSE)</f>
        <v>st_02</v>
      </c>
      <c r="U335" s="7">
        <f t="shared" si="1"/>
        <v>22</v>
      </c>
    </row>
    <row r="336">
      <c r="A336" s="3">
        <v>44795.37213109954</v>
      </c>
      <c r="B336" s="4" t="s">
        <v>1921</v>
      </c>
      <c r="C336" s="4" t="s">
        <v>22</v>
      </c>
      <c r="D336" s="4" t="s">
        <v>23</v>
      </c>
      <c r="E336" s="4" t="s">
        <v>36</v>
      </c>
      <c r="F336" s="4" t="s">
        <v>55</v>
      </c>
      <c r="G336" s="4" t="s">
        <v>26</v>
      </c>
      <c r="H336" s="4" t="s">
        <v>1922</v>
      </c>
      <c r="I336" s="4" t="s">
        <v>40</v>
      </c>
      <c r="J336" s="4" t="s">
        <v>41</v>
      </c>
      <c r="K336" s="4" t="s">
        <v>30</v>
      </c>
      <c r="L336" s="4" t="s">
        <v>1164</v>
      </c>
      <c r="M336" s="4" t="s">
        <v>1923</v>
      </c>
      <c r="N336" s="4" t="s">
        <v>1924</v>
      </c>
      <c r="O336" s="4">
        <v>10.0</v>
      </c>
      <c r="P336" s="5" t="str">
        <f>VLOOKUP(B336,'Exportação AC'!A:F,2,FALSE)</f>
        <v>FacebookInstagram</v>
      </c>
      <c r="Q336" s="5" t="str">
        <f>VLOOKUP(B336,'Exportação AC'!A:F,3,FALSE)</f>
        <v>ads_auto</v>
      </c>
      <c r="R336" s="6" t="str">
        <f>VLOOKUP(B336,'Exportação AC'!A:F,4,FALSE)</f>
        <v>DEV3</v>
      </c>
      <c r="S336" s="6" t="str">
        <f>VLOOKUP(B336,'Exportação AC'!A:F,5,FALSE)</f>
        <v>int_programa</v>
      </c>
      <c r="T336" s="6" t="str">
        <f>VLOOKUP(B336,'Exportação AC'!A:F,6,FALSE)</f>
        <v>st_03</v>
      </c>
      <c r="U336" s="7">
        <f t="shared" si="1"/>
        <v>22</v>
      </c>
    </row>
    <row r="337">
      <c r="A337" s="3">
        <v>44795.37981672454</v>
      </c>
      <c r="B337" s="4" t="s">
        <v>1925</v>
      </c>
      <c r="C337" s="4" t="s">
        <v>22</v>
      </c>
      <c r="D337" s="4" t="s">
        <v>23</v>
      </c>
      <c r="E337" s="4" t="s">
        <v>36</v>
      </c>
      <c r="F337" s="4" t="s">
        <v>1085</v>
      </c>
      <c r="G337" s="4" t="s">
        <v>26</v>
      </c>
      <c r="H337" s="4" t="s">
        <v>749</v>
      </c>
      <c r="I337" s="4" t="s">
        <v>57</v>
      </c>
      <c r="J337" s="4" t="s">
        <v>29</v>
      </c>
      <c r="K337" s="4" t="s">
        <v>96</v>
      </c>
      <c r="L337" s="4" t="s">
        <v>1926</v>
      </c>
      <c r="M337" s="4" t="s">
        <v>1927</v>
      </c>
      <c r="N337" s="4" t="s">
        <v>1927</v>
      </c>
      <c r="O337" s="4">
        <v>10.0</v>
      </c>
      <c r="P337" s="5" t="str">
        <f>VLOOKUP(B337,'Exportação AC'!A:F,2,FALSE)</f>
        <v>FacebookInstagram</v>
      </c>
      <c r="Q337" s="5" t="str">
        <f>VLOOKUP(B337,'Exportação AC'!A:F,3,FALSE)</f>
        <v>ads_auto</v>
      </c>
      <c r="R337" s="6" t="str">
        <f>VLOOKUP(B337,'Exportação AC'!A:F,4,FALSE)</f>
        <v>DEV3</v>
      </c>
      <c r="S337" s="6" t="str">
        <f>VLOOKUP(B337,'Exportação AC'!A:F,5,FALSE)</f>
        <v>int_programa</v>
      </c>
      <c r="T337" s="6" t="str">
        <f>VLOOKUP(B337,'Exportação AC'!A:F,6,FALSE)</f>
        <v>st_03</v>
      </c>
      <c r="U337" s="7">
        <f t="shared" si="1"/>
        <v>22</v>
      </c>
    </row>
    <row r="338">
      <c r="A338" s="3">
        <v>44795.38109083333</v>
      </c>
      <c r="B338" s="4" t="s">
        <v>1928</v>
      </c>
      <c r="C338" s="4" t="s">
        <v>22</v>
      </c>
      <c r="D338" s="4" t="s">
        <v>23</v>
      </c>
      <c r="E338" s="4" t="s">
        <v>36</v>
      </c>
      <c r="F338" s="4" t="s">
        <v>1929</v>
      </c>
      <c r="G338" s="4" t="s">
        <v>26</v>
      </c>
      <c r="H338" s="4" t="s">
        <v>1930</v>
      </c>
      <c r="I338" s="4" t="s">
        <v>28</v>
      </c>
      <c r="J338" s="4" t="s">
        <v>49</v>
      </c>
      <c r="K338" s="4" t="s">
        <v>30</v>
      </c>
      <c r="L338" s="4" t="s">
        <v>1931</v>
      </c>
      <c r="M338" s="4" t="s">
        <v>1932</v>
      </c>
      <c r="N338" s="4" t="s">
        <v>1933</v>
      </c>
      <c r="O338" s="4">
        <v>10.0</v>
      </c>
      <c r="P338" s="5" t="str">
        <f>VLOOKUP(B338,'Exportação AC'!A:F,2,FALSE)</f>
        <v>FacebookInstagram</v>
      </c>
      <c r="Q338" s="5" t="str">
        <f>VLOOKUP(B338,'Exportação AC'!A:F,3,FALSE)</f>
        <v>ads_auto</v>
      </c>
      <c r="R338" s="6" t="str">
        <f>VLOOKUP(B338,'Exportação AC'!A:F,4,FALSE)</f>
        <v>DEV3</v>
      </c>
      <c r="S338" s="6" t="str">
        <f>VLOOKUP(B338,'Exportação AC'!A:F,5,FALSE)</f>
        <v>int_programa</v>
      </c>
      <c r="T338" s="6" t="str">
        <f>VLOOKUP(B338,'Exportação AC'!A:F,6,FALSE)</f>
        <v>st_03</v>
      </c>
      <c r="U338" s="7">
        <f t="shared" si="1"/>
        <v>22</v>
      </c>
    </row>
    <row r="339">
      <c r="A339" s="3">
        <v>44795.38780582176</v>
      </c>
      <c r="B339" s="4" t="s">
        <v>1934</v>
      </c>
      <c r="C339" s="4" t="s">
        <v>54</v>
      </c>
      <c r="D339" s="4" t="s">
        <v>23</v>
      </c>
      <c r="E339" s="4" t="s">
        <v>24</v>
      </c>
      <c r="F339" s="4" t="s">
        <v>1935</v>
      </c>
      <c r="G339" s="4" t="s">
        <v>102</v>
      </c>
      <c r="H339" s="4" t="s">
        <v>1936</v>
      </c>
      <c r="I339" s="4" t="s">
        <v>28</v>
      </c>
      <c r="J339" s="4" t="s">
        <v>49</v>
      </c>
      <c r="K339" s="4" t="s">
        <v>30</v>
      </c>
      <c r="L339" s="4" t="s">
        <v>1937</v>
      </c>
      <c r="M339" s="4" t="s">
        <v>1938</v>
      </c>
      <c r="N339" s="4" t="s">
        <v>1939</v>
      </c>
      <c r="O339" s="4">
        <v>10.0</v>
      </c>
      <c r="P339" s="5" t="str">
        <f>VLOOKUP(B339,'Exportação AC'!A:F,2,FALSE)</f>
        <v>FacebookInstagram</v>
      </c>
      <c r="Q339" s="5" t="str">
        <f>VLOOKUP(B339,'Exportação AC'!A:F,3,FALSE)</f>
        <v>ads_auto</v>
      </c>
      <c r="R339" s="6" t="str">
        <f>VLOOKUP(B339,'Exportação AC'!A:F,4,FALSE)</f>
        <v>DEV3</v>
      </c>
      <c r="S339" s="6" t="str">
        <f>VLOOKUP(B339,'Exportação AC'!A:F,5,FALSE)</f>
        <v>int_programa</v>
      </c>
      <c r="T339" s="6" t="str">
        <f>VLOOKUP(B339,'Exportação AC'!A:F,6,FALSE)</f>
        <v>st_03</v>
      </c>
      <c r="U339" s="7">
        <f t="shared" si="1"/>
        <v>22</v>
      </c>
    </row>
    <row r="340">
      <c r="A340" s="3">
        <v>44795.3921734375</v>
      </c>
      <c r="B340" s="4" t="s">
        <v>1940</v>
      </c>
      <c r="C340" s="4" t="s">
        <v>54</v>
      </c>
      <c r="D340" s="4" t="s">
        <v>23</v>
      </c>
      <c r="E340" s="4" t="s">
        <v>24</v>
      </c>
      <c r="F340" s="4" t="s">
        <v>1941</v>
      </c>
      <c r="G340" s="4" t="s">
        <v>38</v>
      </c>
      <c r="H340" s="4" t="s">
        <v>1942</v>
      </c>
      <c r="I340" s="4" t="s">
        <v>28</v>
      </c>
      <c r="J340" s="4" t="s">
        <v>41</v>
      </c>
      <c r="K340" s="4" t="s">
        <v>1943</v>
      </c>
      <c r="L340" s="4" t="s">
        <v>1944</v>
      </c>
      <c r="M340" s="4" t="s">
        <v>1945</v>
      </c>
      <c r="N340" s="4" t="s">
        <v>1946</v>
      </c>
      <c r="O340" s="4">
        <v>10.0</v>
      </c>
      <c r="P340" s="5" t="str">
        <f>VLOOKUP(B340,'Exportação AC'!A:F,2,FALSE)</f>
        <v>FacebookInstagram</v>
      </c>
      <c r="Q340" s="5" t="str">
        <f>VLOOKUP(B340,'Exportação AC'!A:F,3,FALSE)</f>
        <v>ads_auto</v>
      </c>
      <c r="R340" s="6" t="str">
        <f>VLOOKUP(B340,'Exportação AC'!A:F,4,FALSE)</f>
        <v>DEV3</v>
      </c>
      <c r="S340" s="6" t="str">
        <f>VLOOKUP(B340,'Exportação AC'!A:F,5,FALSE)</f>
        <v>LL_cadast_pdz</v>
      </c>
      <c r="T340" s="6" t="str">
        <f>VLOOKUP(B340,'Exportação AC'!A:F,6,FALSE)</f>
        <v>st_01</v>
      </c>
      <c r="U340" s="7">
        <f t="shared" si="1"/>
        <v>22</v>
      </c>
    </row>
    <row r="341">
      <c r="A341" s="3">
        <v>44795.39619172453</v>
      </c>
      <c r="B341" s="4" t="s">
        <v>1947</v>
      </c>
      <c r="C341" s="4" t="s">
        <v>22</v>
      </c>
      <c r="D341" s="4" t="s">
        <v>71</v>
      </c>
      <c r="E341" s="4" t="s">
        <v>24</v>
      </c>
      <c r="F341" s="4" t="s">
        <v>1948</v>
      </c>
      <c r="G341" s="4" t="s">
        <v>102</v>
      </c>
      <c r="H341" s="4" t="s">
        <v>1949</v>
      </c>
      <c r="I341" s="4" t="s">
        <v>117</v>
      </c>
      <c r="J341" s="4" t="s">
        <v>41</v>
      </c>
      <c r="K341" s="4" t="s">
        <v>30</v>
      </c>
      <c r="L341" s="4" t="s">
        <v>1950</v>
      </c>
      <c r="M341" s="4" t="s">
        <v>1951</v>
      </c>
      <c r="N341" s="4" t="s">
        <v>1952</v>
      </c>
      <c r="O341" s="4">
        <v>8.0</v>
      </c>
      <c r="P341" s="5" t="str">
        <f>VLOOKUP(B341,'Exportação AC'!A:F,2,FALSE)</f>
        <v>FacebookInstagram</v>
      </c>
      <c r="Q341" s="5" t="str">
        <f>VLOOKUP(B341,'Exportação AC'!A:F,3,FALSE)</f>
        <v>ads_auto</v>
      </c>
      <c r="R341" s="6" t="str">
        <f>VLOOKUP(B341,'Exportação AC'!A:F,4,FALSE)</f>
        <v>DEV3</v>
      </c>
      <c r="S341" s="6" t="str">
        <f>VLOOKUP(B341,'Exportação AC'!A:F,5,FALSE)</f>
        <v>int_programa</v>
      </c>
      <c r="T341" s="6" t="str">
        <f>VLOOKUP(B341,'Exportação AC'!A:F,6,FALSE)</f>
        <v>21_h_capt_new</v>
      </c>
      <c r="U341" s="7">
        <f t="shared" si="1"/>
        <v>22</v>
      </c>
    </row>
    <row r="342">
      <c r="A342" s="3">
        <v>44795.40461375</v>
      </c>
      <c r="B342" s="4" t="s">
        <v>1953</v>
      </c>
      <c r="C342" s="4" t="s">
        <v>54</v>
      </c>
      <c r="D342" s="4" t="s">
        <v>23</v>
      </c>
      <c r="E342" s="4" t="s">
        <v>36</v>
      </c>
      <c r="F342" s="4" t="s">
        <v>1954</v>
      </c>
      <c r="G342" s="4" t="s">
        <v>38</v>
      </c>
      <c r="H342" s="4" t="s">
        <v>1955</v>
      </c>
      <c r="I342" s="4" t="s">
        <v>57</v>
      </c>
      <c r="J342" s="4" t="s">
        <v>49</v>
      </c>
      <c r="K342" s="4" t="s">
        <v>158</v>
      </c>
      <c r="L342" s="4" t="s">
        <v>1956</v>
      </c>
      <c r="M342" s="4" t="s">
        <v>1957</v>
      </c>
      <c r="N342" s="4" t="s">
        <v>1958</v>
      </c>
      <c r="O342" s="4">
        <v>10.0</v>
      </c>
      <c r="P342" s="5" t="str">
        <f>VLOOKUP(B342,'Exportação AC'!A:F,2,FALSE)</f>
        <v>FacebookInstagram</v>
      </c>
      <c r="Q342" s="5" t="str">
        <f>VLOOKUP(B342,'Exportação AC'!A:F,3,FALSE)</f>
        <v>ads_auto</v>
      </c>
      <c r="R342" s="6" t="str">
        <f>VLOOKUP(B342,'Exportação AC'!A:F,4,FALSE)</f>
        <v>DEV3</v>
      </c>
      <c r="S342" s="6" t="str">
        <f>VLOOKUP(B342,'Exportação AC'!A:F,5,FALSE)</f>
        <v>int_programa</v>
      </c>
      <c r="T342" s="6" t="str">
        <f>VLOOKUP(B342,'Exportação AC'!A:F,6,FALSE)</f>
        <v>st_03</v>
      </c>
      <c r="U342" s="7">
        <f t="shared" si="1"/>
        <v>22</v>
      </c>
    </row>
    <row r="343">
      <c r="A343" s="3">
        <v>44795.405541458334</v>
      </c>
      <c r="B343" s="4" t="s">
        <v>1959</v>
      </c>
      <c r="C343" s="4" t="s">
        <v>54</v>
      </c>
      <c r="D343" s="4" t="s">
        <v>35</v>
      </c>
      <c r="E343" s="4" t="s">
        <v>36</v>
      </c>
      <c r="F343" s="4" t="s">
        <v>305</v>
      </c>
      <c r="G343" s="4" t="s">
        <v>251</v>
      </c>
      <c r="H343" s="4" t="s">
        <v>1960</v>
      </c>
      <c r="I343" s="4" t="s">
        <v>40</v>
      </c>
      <c r="J343" s="4" t="s">
        <v>41</v>
      </c>
      <c r="K343" s="4" t="s">
        <v>176</v>
      </c>
      <c r="L343" s="4" t="s">
        <v>1961</v>
      </c>
      <c r="M343" s="4" t="s">
        <v>1962</v>
      </c>
      <c r="N343" s="4" t="s">
        <v>1963</v>
      </c>
      <c r="O343" s="4">
        <v>10.0</v>
      </c>
      <c r="P343" s="5" t="str">
        <f>VLOOKUP(B343,'Exportação AC'!A:F,2,FALSE)</f>
        <v>FacebookInstagram</v>
      </c>
      <c r="Q343" s="5" t="str">
        <f>VLOOKUP(B343,'Exportação AC'!A:F,3,FALSE)</f>
        <v>ads_auto</v>
      </c>
      <c r="R343" s="6" t="str">
        <f>VLOOKUP(B343,'Exportação AC'!A:F,4,FALSE)</f>
        <v>DEV3</v>
      </c>
      <c r="S343" s="6" t="str">
        <f>VLOOKUP(B343,'Exportação AC'!A:F,5,FALSE)</f>
        <v>int_programa</v>
      </c>
      <c r="T343" s="6" t="str">
        <f>VLOOKUP(B343,'Exportação AC'!A:F,6,FALSE)</f>
        <v>st_03</v>
      </c>
      <c r="U343" s="7">
        <f t="shared" si="1"/>
        <v>22</v>
      </c>
    </row>
    <row r="344">
      <c r="A344" s="3">
        <v>44795.406966712966</v>
      </c>
      <c r="B344" s="4" t="s">
        <v>1964</v>
      </c>
      <c r="C344" s="4" t="s">
        <v>22</v>
      </c>
      <c r="D344" s="4" t="s">
        <v>23</v>
      </c>
      <c r="E344" s="4" t="s">
        <v>36</v>
      </c>
      <c r="F344" s="4" t="s">
        <v>1965</v>
      </c>
      <c r="G344" s="4" t="s">
        <v>251</v>
      </c>
      <c r="H344" s="4" t="s">
        <v>1966</v>
      </c>
      <c r="I344" s="4" t="s">
        <v>117</v>
      </c>
      <c r="J344" s="4" t="s">
        <v>75</v>
      </c>
      <c r="K344" s="4" t="s">
        <v>223</v>
      </c>
      <c r="L344" s="4" t="s">
        <v>1967</v>
      </c>
      <c r="M344" s="4" t="s">
        <v>1968</v>
      </c>
      <c r="N344" s="4" t="s">
        <v>1969</v>
      </c>
      <c r="O344" s="4">
        <v>10.0</v>
      </c>
      <c r="P344" s="5" t="str">
        <f>VLOOKUP(B344,'Exportação AC'!A:F,2,FALSE)</f>
        <v>FacebookInstagram</v>
      </c>
      <c r="Q344" s="5" t="str">
        <f>VLOOKUP(B344,'Exportação AC'!A:F,3,FALSE)</f>
        <v>ads_auto</v>
      </c>
      <c r="R344" s="6" t="str">
        <f>VLOOKUP(B344,'Exportação AC'!A:F,4,FALSE)</f>
        <v>DEV3</v>
      </c>
      <c r="S344" s="6" t="str">
        <f>VLOOKUP(B344,'Exportação AC'!A:F,5,FALSE)</f>
        <v>LL_cadast_pdz</v>
      </c>
      <c r="T344" s="6" t="str">
        <f>VLOOKUP(B344,'Exportação AC'!A:F,6,FALSE)</f>
        <v>st_01</v>
      </c>
      <c r="U344" s="7">
        <f t="shared" si="1"/>
        <v>22</v>
      </c>
    </row>
    <row r="345">
      <c r="A345" s="3">
        <v>44795.40916310185</v>
      </c>
      <c r="B345" s="4" t="s">
        <v>1970</v>
      </c>
      <c r="C345" s="4" t="s">
        <v>22</v>
      </c>
      <c r="D345" s="4" t="s">
        <v>23</v>
      </c>
      <c r="E345" s="4" t="s">
        <v>24</v>
      </c>
      <c r="F345" s="4" t="s">
        <v>936</v>
      </c>
      <c r="G345" s="4" t="s">
        <v>338</v>
      </c>
      <c r="H345" s="4" t="s">
        <v>1971</v>
      </c>
      <c r="I345" s="4" t="s">
        <v>28</v>
      </c>
      <c r="J345" s="4" t="s">
        <v>41</v>
      </c>
      <c r="K345" s="4" t="s">
        <v>30</v>
      </c>
      <c r="L345" s="4" t="s">
        <v>1972</v>
      </c>
      <c r="M345" s="4" t="s">
        <v>1973</v>
      </c>
      <c r="N345" s="4" t="s">
        <v>1974</v>
      </c>
      <c r="O345" s="4">
        <v>10.0</v>
      </c>
      <c r="P345" s="5" t="str">
        <f>VLOOKUP(B345,'Exportação AC'!A:F,2,FALSE)</f>
        <v>Instagram</v>
      </c>
      <c r="Q345" s="5" t="str">
        <f>VLOOKUP(B345,'Exportação AC'!A:F,3,FALSE)</f>
        <v>org_bio</v>
      </c>
      <c r="R345" s="6" t="str">
        <f>VLOOKUP(B345,'Exportação AC'!A:F,4,FALSE)</f>
        <v>DEV3</v>
      </c>
      <c r="S345" s="6" t="str">
        <f>VLOOKUP(B345,'Exportação AC'!A:F,5,FALSE)</f>
        <v/>
      </c>
      <c r="T345" s="6" t="str">
        <f>VLOOKUP(B345,'Exportação AC'!A:F,6,FALSE)</f>
        <v/>
      </c>
      <c r="U345" s="7">
        <f t="shared" si="1"/>
        <v>22</v>
      </c>
    </row>
    <row r="346">
      <c r="A346" s="3">
        <v>44795.41752162037</v>
      </c>
      <c r="B346" s="4" t="s">
        <v>1975</v>
      </c>
      <c r="C346" s="4" t="s">
        <v>22</v>
      </c>
      <c r="D346" s="4" t="s">
        <v>35</v>
      </c>
      <c r="E346" s="4" t="s">
        <v>24</v>
      </c>
      <c r="F346" s="4" t="s">
        <v>1976</v>
      </c>
      <c r="G346" s="4" t="s">
        <v>251</v>
      </c>
      <c r="H346" s="4" t="s">
        <v>1977</v>
      </c>
      <c r="I346" s="4" t="s">
        <v>40</v>
      </c>
      <c r="J346" s="4" t="s">
        <v>49</v>
      </c>
      <c r="K346" s="4" t="s">
        <v>30</v>
      </c>
      <c r="L346" s="4" t="s">
        <v>1978</v>
      </c>
      <c r="M346" s="4" t="s">
        <v>1979</v>
      </c>
      <c r="N346" s="4" t="s">
        <v>1980</v>
      </c>
      <c r="O346" s="4">
        <v>10.0</v>
      </c>
      <c r="P346" s="5" t="str">
        <f>VLOOKUP(B346,'Exportação AC'!A:F,2,FALSE)</f>
        <v>FacebookInstagram</v>
      </c>
      <c r="Q346" s="5" t="str">
        <f>VLOOKUP(B346,'Exportação AC'!A:F,3,FALSE)</f>
        <v>ads_auto</v>
      </c>
      <c r="R346" s="6" t="str">
        <f>VLOOKUP(B346,'Exportação AC'!A:F,4,FALSE)</f>
        <v>DEV3</v>
      </c>
      <c r="S346" s="6" t="str">
        <f>VLOOKUP(B346,'Exportação AC'!A:F,5,FALSE)</f>
        <v>int_programa</v>
      </c>
      <c r="T346" s="6" t="str">
        <f>VLOOKUP(B346,'Exportação AC'!A:F,6,FALSE)</f>
        <v>21_h_capt_new</v>
      </c>
      <c r="U346" s="7">
        <f t="shared" si="1"/>
        <v>22</v>
      </c>
    </row>
    <row r="347">
      <c r="A347" s="3">
        <v>44795.424974270834</v>
      </c>
      <c r="B347" s="4" t="s">
        <v>1981</v>
      </c>
      <c r="C347" s="4" t="s">
        <v>54</v>
      </c>
      <c r="D347" s="4" t="s">
        <v>23</v>
      </c>
      <c r="E347" s="4" t="s">
        <v>36</v>
      </c>
      <c r="F347" s="4" t="s">
        <v>1982</v>
      </c>
      <c r="G347" s="4" t="s">
        <v>102</v>
      </c>
      <c r="H347" s="4" t="s">
        <v>1983</v>
      </c>
      <c r="I347" s="4" t="s">
        <v>28</v>
      </c>
      <c r="J347" s="4" t="s">
        <v>29</v>
      </c>
      <c r="K347" s="4" t="s">
        <v>30</v>
      </c>
      <c r="L347" s="4" t="s">
        <v>1984</v>
      </c>
      <c r="M347" s="4" t="s">
        <v>1985</v>
      </c>
      <c r="N347" s="4" t="s">
        <v>1986</v>
      </c>
      <c r="O347" s="4">
        <v>10.0</v>
      </c>
      <c r="P347" s="5" t="str">
        <f>VLOOKUP(B347,'Exportação AC'!A:F,2,FALSE)</f>
        <v>Instagram</v>
      </c>
      <c r="Q347" s="5" t="str">
        <f>VLOOKUP(B347,'Exportação AC'!A:F,3,FALSE)</f>
        <v>org_bio</v>
      </c>
      <c r="R347" s="6" t="str">
        <f>VLOOKUP(B347,'Exportação AC'!A:F,4,FALSE)</f>
        <v>DEV3</v>
      </c>
      <c r="S347" s="6" t="str">
        <f>VLOOKUP(B347,'Exportação AC'!A:F,5,FALSE)</f>
        <v/>
      </c>
      <c r="T347" s="6" t="str">
        <f>VLOOKUP(B347,'Exportação AC'!A:F,6,FALSE)</f>
        <v/>
      </c>
      <c r="U347" s="7">
        <f t="shared" si="1"/>
        <v>22</v>
      </c>
    </row>
    <row r="348">
      <c r="A348" s="3">
        <v>44795.4250809375</v>
      </c>
      <c r="B348" s="4" t="s">
        <v>1987</v>
      </c>
      <c r="C348" s="4" t="s">
        <v>22</v>
      </c>
      <c r="D348" s="4" t="s">
        <v>46</v>
      </c>
      <c r="E348" s="4" t="s">
        <v>36</v>
      </c>
      <c r="F348" s="4" t="s">
        <v>1988</v>
      </c>
      <c r="G348" s="4" t="s">
        <v>26</v>
      </c>
      <c r="H348" s="4" t="s">
        <v>1496</v>
      </c>
      <c r="I348" s="4" t="s">
        <v>28</v>
      </c>
      <c r="J348" s="4" t="s">
        <v>49</v>
      </c>
      <c r="K348" s="4" t="s">
        <v>158</v>
      </c>
      <c r="L348" s="4" t="s">
        <v>678</v>
      </c>
      <c r="M348" s="4" t="s">
        <v>1989</v>
      </c>
      <c r="N348" s="4" t="s">
        <v>1990</v>
      </c>
      <c r="O348" s="4">
        <v>10.0</v>
      </c>
      <c r="P348" s="5" t="str">
        <f>VLOOKUP(B348,'Exportação AC'!A:F,2,FALSE)</f>
        <v>#N/A</v>
      </c>
      <c r="Q348" s="5" t="str">
        <f>VLOOKUP(B348,'Exportação AC'!A:F,3,FALSE)</f>
        <v>#N/A</v>
      </c>
      <c r="R348" s="6" t="str">
        <f>VLOOKUP(B348,'Exportação AC'!A:F,4,FALSE)</f>
        <v>#N/A</v>
      </c>
      <c r="S348" s="6" t="str">
        <f>VLOOKUP(B348,'Exportação AC'!A:F,5,FALSE)</f>
        <v>#N/A</v>
      </c>
      <c r="T348" s="6" t="str">
        <f>VLOOKUP(B348,'Exportação AC'!A:F,6,FALSE)</f>
        <v>#N/A</v>
      </c>
      <c r="U348" s="7">
        <f t="shared" si="1"/>
        <v>22</v>
      </c>
    </row>
    <row r="349">
      <c r="A349" s="3">
        <v>44795.430737835646</v>
      </c>
      <c r="B349" s="4" t="s">
        <v>1991</v>
      </c>
      <c r="C349" s="4" t="s">
        <v>22</v>
      </c>
      <c r="D349" s="4" t="s">
        <v>23</v>
      </c>
      <c r="E349" s="4" t="s">
        <v>36</v>
      </c>
      <c r="F349" s="4" t="s">
        <v>1992</v>
      </c>
      <c r="G349" s="4" t="s">
        <v>102</v>
      </c>
      <c r="H349" s="4" t="s">
        <v>1993</v>
      </c>
      <c r="I349" s="4" t="s">
        <v>110</v>
      </c>
      <c r="J349" s="4" t="s">
        <v>41</v>
      </c>
      <c r="K349" s="4" t="s">
        <v>30</v>
      </c>
      <c r="L349" s="4" t="s">
        <v>1994</v>
      </c>
      <c r="M349" s="4" t="s">
        <v>1995</v>
      </c>
      <c r="N349" s="4" t="s">
        <v>1996</v>
      </c>
      <c r="O349" s="4">
        <v>9.0</v>
      </c>
      <c r="P349" s="5" t="str">
        <f>VLOOKUP(B349,'Exportação AC'!A:F,2,FALSE)</f>
        <v>#N/A</v>
      </c>
      <c r="Q349" s="5" t="str">
        <f>VLOOKUP(B349,'Exportação AC'!A:F,3,FALSE)</f>
        <v>#N/A</v>
      </c>
      <c r="R349" s="6" t="str">
        <f>VLOOKUP(B349,'Exportação AC'!A:F,4,FALSE)</f>
        <v>#N/A</v>
      </c>
      <c r="S349" s="6" t="str">
        <f>VLOOKUP(B349,'Exportação AC'!A:F,5,FALSE)</f>
        <v>#N/A</v>
      </c>
      <c r="T349" s="6" t="str">
        <f>VLOOKUP(B349,'Exportação AC'!A:F,6,FALSE)</f>
        <v>#N/A</v>
      </c>
      <c r="U349" s="7">
        <f t="shared" si="1"/>
        <v>22</v>
      </c>
    </row>
    <row r="350">
      <c r="A350" s="3">
        <v>44795.43347033564</v>
      </c>
      <c r="B350" s="4" t="s">
        <v>1997</v>
      </c>
      <c r="C350" s="4" t="s">
        <v>22</v>
      </c>
      <c r="D350" s="4" t="s">
        <v>46</v>
      </c>
      <c r="E350" s="4" t="s">
        <v>36</v>
      </c>
      <c r="F350" s="4" t="s">
        <v>1998</v>
      </c>
      <c r="G350" s="4" t="s">
        <v>38</v>
      </c>
      <c r="H350" s="4" t="s">
        <v>1999</v>
      </c>
      <c r="I350" s="4" t="s">
        <v>2000</v>
      </c>
      <c r="J350" s="4" t="s">
        <v>41</v>
      </c>
      <c r="K350" s="4" t="s">
        <v>176</v>
      </c>
      <c r="L350" s="4" t="s">
        <v>2001</v>
      </c>
      <c r="M350" s="4" t="s">
        <v>2002</v>
      </c>
      <c r="N350" s="4" t="s">
        <v>2003</v>
      </c>
      <c r="O350" s="4">
        <v>8.0</v>
      </c>
      <c r="P350" s="5" t="str">
        <f>VLOOKUP(B350,'Exportação AC'!A:F,2,FALSE)</f>
        <v>FacebookInstagram</v>
      </c>
      <c r="Q350" s="5" t="str">
        <f>VLOOKUP(B350,'Exportação AC'!A:F,3,FALSE)</f>
        <v>ads_auto</v>
      </c>
      <c r="R350" s="6" t="str">
        <f>VLOOKUP(B350,'Exportação AC'!A:F,4,FALSE)</f>
        <v>DEV3</v>
      </c>
      <c r="S350" s="6" t="str">
        <f>VLOOKUP(B350,'Exportação AC'!A:F,5,FALSE)</f>
        <v>int_programa</v>
      </c>
      <c r="T350" s="6" t="str">
        <f>VLOOKUP(B350,'Exportação AC'!A:F,6,FALSE)</f>
        <v>st_02</v>
      </c>
      <c r="U350" s="7">
        <f t="shared" si="1"/>
        <v>22</v>
      </c>
    </row>
    <row r="351">
      <c r="A351" s="3">
        <v>44795.442231747686</v>
      </c>
      <c r="B351" s="4" t="s">
        <v>2004</v>
      </c>
      <c r="C351" s="4" t="s">
        <v>22</v>
      </c>
      <c r="D351" s="4" t="s">
        <v>23</v>
      </c>
      <c r="E351" s="4" t="s">
        <v>36</v>
      </c>
      <c r="F351" s="4" t="s">
        <v>2005</v>
      </c>
      <c r="G351" s="4" t="s">
        <v>26</v>
      </c>
      <c r="H351" s="4" t="s">
        <v>2006</v>
      </c>
      <c r="I351" s="4" t="s">
        <v>28</v>
      </c>
      <c r="J351" s="4" t="s">
        <v>29</v>
      </c>
      <c r="K351" s="4" t="s">
        <v>30</v>
      </c>
      <c r="L351" s="4" t="s">
        <v>2007</v>
      </c>
      <c r="M351" s="4" t="s">
        <v>2008</v>
      </c>
      <c r="N351" s="4" t="s">
        <v>2009</v>
      </c>
      <c r="O351" s="4">
        <v>8.0</v>
      </c>
      <c r="P351" s="5" t="str">
        <f>VLOOKUP(B351,'Exportação AC'!A:F,2,FALSE)</f>
        <v>FacebookInstagram</v>
      </c>
      <c r="Q351" s="5" t="str">
        <f>VLOOKUP(B351,'Exportação AC'!A:F,3,FALSE)</f>
        <v>ads_auto</v>
      </c>
      <c r="R351" s="6" t="str">
        <f>VLOOKUP(B351,'Exportação AC'!A:F,4,FALSE)</f>
        <v>DEV3</v>
      </c>
      <c r="S351" s="6" t="str">
        <f>VLOOKUP(B351,'Exportação AC'!A:F,5,FALSE)</f>
        <v>LL_cadast_pdz</v>
      </c>
      <c r="T351" s="6" t="str">
        <f>VLOOKUP(B351,'Exportação AC'!A:F,6,FALSE)</f>
        <v>st_01</v>
      </c>
      <c r="U351" s="7">
        <f t="shared" si="1"/>
        <v>22</v>
      </c>
    </row>
    <row r="352">
      <c r="A352" s="3">
        <v>44795.44589116898</v>
      </c>
      <c r="B352" s="4" t="s">
        <v>2010</v>
      </c>
      <c r="C352" s="4" t="s">
        <v>22</v>
      </c>
      <c r="D352" s="4" t="s">
        <v>46</v>
      </c>
      <c r="E352" s="4" t="s">
        <v>36</v>
      </c>
      <c r="F352" s="4" t="s">
        <v>669</v>
      </c>
      <c r="G352" s="4" t="s">
        <v>38</v>
      </c>
      <c r="H352" s="4" t="s">
        <v>555</v>
      </c>
      <c r="I352" s="4" t="s">
        <v>28</v>
      </c>
      <c r="J352" s="4" t="s">
        <v>49</v>
      </c>
      <c r="K352" s="4" t="s">
        <v>158</v>
      </c>
      <c r="L352" s="4" t="s">
        <v>2011</v>
      </c>
      <c r="M352" s="4" t="s">
        <v>2012</v>
      </c>
      <c r="N352" s="4" t="s">
        <v>2013</v>
      </c>
      <c r="O352" s="4">
        <v>8.0</v>
      </c>
      <c r="P352" s="5" t="str">
        <f>VLOOKUP(B352,'Exportação AC'!A:F,2,FALSE)</f>
        <v>FacebookInstagram</v>
      </c>
      <c r="Q352" s="5" t="str">
        <f>VLOOKUP(B352,'Exportação AC'!A:F,3,FALSE)</f>
        <v>ads_auto</v>
      </c>
      <c r="R352" s="6" t="str">
        <f>VLOOKUP(B352,'Exportação AC'!A:F,4,FALSE)</f>
        <v>DEV3</v>
      </c>
      <c r="S352" s="6" t="str">
        <f>VLOOKUP(B352,'Exportação AC'!A:F,5,FALSE)</f>
        <v>LL_cadast_pdz</v>
      </c>
      <c r="T352" s="6" t="str">
        <f>VLOOKUP(B352,'Exportação AC'!A:F,6,FALSE)</f>
        <v>st_01</v>
      </c>
      <c r="U352" s="7">
        <f t="shared" si="1"/>
        <v>22</v>
      </c>
    </row>
    <row r="353">
      <c r="A353" s="3">
        <v>44795.451414236115</v>
      </c>
      <c r="B353" s="4" t="s">
        <v>2014</v>
      </c>
      <c r="C353" s="4" t="s">
        <v>22</v>
      </c>
      <c r="D353" s="4" t="s">
        <v>23</v>
      </c>
      <c r="E353" s="4" t="s">
        <v>36</v>
      </c>
      <c r="F353" s="4" t="s">
        <v>2015</v>
      </c>
      <c r="G353" s="4" t="s">
        <v>251</v>
      </c>
      <c r="H353" s="4" t="s">
        <v>2016</v>
      </c>
      <c r="I353" s="4" t="s">
        <v>28</v>
      </c>
      <c r="J353" s="4" t="s">
        <v>29</v>
      </c>
      <c r="K353" s="4" t="s">
        <v>96</v>
      </c>
      <c r="L353" s="4" t="s">
        <v>2017</v>
      </c>
      <c r="M353" s="4" t="s">
        <v>2018</v>
      </c>
      <c r="N353" s="4" t="s">
        <v>2019</v>
      </c>
      <c r="O353" s="4">
        <v>9.0</v>
      </c>
      <c r="P353" s="5" t="str">
        <f>VLOOKUP(B353,'Exportação AC'!A:F,2,FALSE)</f>
        <v>Instagram</v>
      </c>
      <c r="Q353" s="5" t="str">
        <f>VLOOKUP(B353,'Exportação AC'!A:F,3,FALSE)</f>
        <v>org_bio</v>
      </c>
      <c r="R353" s="6" t="str">
        <f>VLOOKUP(B353,'Exportação AC'!A:F,4,FALSE)</f>
        <v>DEV3</v>
      </c>
      <c r="S353" s="6" t="str">
        <f>VLOOKUP(B353,'Exportação AC'!A:F,5,FALSE)</f>
        <v/>
      </c>
      <c r="T353" s="6" t="str">
        <f>VLOOKUP(B353,'Exportação AC'!A:F,6,FALSE)</f>
        <v/>
      </c>
      <c r="U353" s="7">
        <f t="shared" si="1"/>
        <v>22</v>
      </c>
    </row>
    <row r="354">
      <c r="A354" s="3">
        <v>44795.455622152775</v>
      </c>
      <c r="B354" s="4" t="s">
        <v>2020</v>
      </c>
      <c r="C354" s="4" t="s">
        <v>54</v>
      </c>
      <c r="D354" s="4" t="s">
        <v>23</v>
      </c>
      <c r="E354" s="4" t="s">
        <v>36</v>
      </c>
      <c r="F354" s="4" t="s">
        <v>2021</v>
      </c>
      <c r="G354" s="4" t="s">
        <v>38</v>
      </c>
      <c r="H354" s="4" t="s">
        <v>2022</v>
      </c>
      <c r="I354" s="4" t="s">
        <v>117</v>
      </c>
      <c r="J354" s="4" t="s">
        <v>49</v>
      </c>
      <c r="K354" s="4" t="s">
        <v>176</v>
      </c>
      <c r="L354" s="4" t="s">
        <v>2023</v>
      </c>
      <c r="M354" s="4" t="s">
        <v>2024</v>
      </c>
      <c r="N354" s="4" t="s">
        <v>2025</v>
      </c>
      <c r="O354" s="4">
        <v>9.0</v>
      </c>
      <c r="P354" s="5" t="str">
        <f>VLOOKUP(B354,'Exportação AC'!A:F,2,FALSE)</f>
        <v>FacebookInstagram</v>
      </c>
      <c r="Q354" s="5" t="str">
        <f>VLOOKUP(B354,'Exportação AC'!A:F,3,FALSE)</f>
        <v>ads_auto</v>
      </c>
      <c r="R354" s="6" t="str">
        <f>VLOOKUP(B354,'Exportação AC'!A:F,4,FALSE)</f>
        <v>DEV3</v>
      </c>
      <c r="S354" s="6" t="str">
        <f>VLOOKUP(B354,'Exportação AC'!A:F,5,FALSE)</f>
        <v>int_programa</v>
      </c>
      <c r="T354" s="6" t="str">
        <f>VLOOKUP(B354,'Exportação AC'!A:F,6,FALSE)</f>
        <v>st_03</v>
      </c>
      <c r="U354" s="7">
        <f t="shared" si="1"/>
        <v>22</v>
      </c>
    </row>
    <row r="355">
      <c r="A355" s="3">
        <v>44795.4571696412</v>
      </c>
      <c r="B355" s="4" t="s">
        <v>2026</v>
      </c>
      <c r="C355" s="4" t="s">
        <v>22</v>
      </c>
      <c r="D355" s="4" t="s">
        <v>23</v>
      </c>
      <c r="E355" s="4" t="s">
        <v>36</v>
      </c>
      <c r="F355" s="4" t="s">
        <v>1445</v>
      </c>
      <c r="G355" s="4" t="s">
        <v>102</v>
      </c>
      <c r="H355" s="4" t="s">
        <v>2027</v>
      </c>
      <c r="I355" s="4" t="s">
        <v>28</v>
      </c>
      <c r="J355" s="4" t="s">
        <v>29</v>
      </c>
      <c r="K355" s="4" t="s">
        <v>30</v>
      </c>
      <c r="L355" s="4" t="s">
        <v>2028</v>
      </c>
      <c r="M355" s="4" t="s">
        <v>2029</v>
      </c>
      <c r="N355" s="4" t="s">
        <v>2030</v>
      </c>
      <c r="O355" s="4">
        <v>8.0</v>
      </c>
      <c r="P355" s="5" t="str">
        <f>VLOOKUP(B355,'Exportação AC'!A:F,2,FALSE)</f>
        <v>Instagram</v>
      </c>
      <c r="Q355" s="5" t="str">
        <f>VLOOKUP(B355,'Exportação AC'!A:F,3,FALSE)</f>
        <v>org_direct</v>
      </c>
      <c r="R355" s="6" t="str">
        <f>VLOOKUP(B355,'Exportação AC'!A:F,4,FALSE)</f>
        <v>DEV3</v>
      </c>
      <c r="S355" s="6" t="str">
        <f>VLOOKUP(B355,'Exportação AC'!A:F,5,FALSE)</f>
        <v/>
      </c>
      <c r="T355" s="6" t="str">
        <f>VLOOKUP(B355,'Exportação AC'!A:F,6,FALSE)</f>
        <v/>
      </c>
      <c r="U355" s="7">
        <f t="shared" si="1"/>
        <v>22</v>
      </c>
    </row>
    <row r="356">
      <c r="A356" s="3">
        <v>44795.46059391204</v>
      </c>
      <c r="B356" s="4" t="s">
        <v>2031</v>
      </c>
      <c r="C356" s="4" t="s">
        <v>22</v>
      </c>
      <c r="D356" s="4" t="s">
        <v>23</v>
      </c>
      <c r="E356" s="4" t="s">
        <v>24</v>
      </c>
      <c r="F356" s="4" t="s">
        <v>37</v>
      </c>
      <c r="G356" s="4" t="s">
        <v>26</v>
      </c>
      <c r="H356" s="4" t="s">
        <v>2032</v>
      </c>
      <c r="I356" s="4" t="s">
        <v>28</v>
      </c>
      <c r="J356" s="4" t="s">
        <v>49</v>
      </c>
      <c r="K356" s="4" t="s">
        <v>30</v>
      </c>
      <c r="L356" s="4" t="s">
        <v>768</v>
      </c>
      <c r="M356" s="4" t="s">
        <v>2033</v>
      </c>
      <c r="N356" s="4" t="s">
        <v>2034</v>
      </c>
      <c r="O356" s="4">
        <v>10.0</v>
      </c>
      <c r="P356" s="5" t="str">
        <f>VLOOKUP(B356,'Exportação AC'!A:F,2,FALSE)</f>
        <v>FacebookInstagram</v>
      </c>
      <c r="Q356" s="5" t="str">
        <f>VLOOKUP(B356,'Exportação AC'!A:F,3,FALSE)</f>
        <v>ads_auto</v>
      </c>
      <c r="R356" s="6" t="str">
        <f>VLOOKUP(B356,'Exportação AC'!A:F,4,FALSE)</f>
        <v>DEV3</v>
      </c>
      <c r="S356" s="6" t="str">
        <f>VLOOKUP(B356,'Exportação AC'!A:F,5,FALSE)</f>
        <v>int_programa</v>
      </c>
      <c r="T356" s="6" t="str">
        <f>VLOOKUP(B356,'Exportação AC'!A:F,6,FALSE)</f>
        <v>st_03</v>
      </c>
      <c r="U356" s="7">
        <f t="shared" si="1"/>
        <v>22</v>
      </c>
    </row>
    <row r="357">
      <c r="A357" s="3">
        <v>44795.465646666664</v>
      </c>
      <c r="B357" s="4" t="s">
        <v>2035</v>
      </c>
      <c r="C357" s="4" t="s">
        <v>22</v>
      </c>
      <c r="D357" s="4" t="s">
        <v>23</v>
      </c>
      <c r="E357" s="4" t="s">
        <v>36</v>
      </c>
      <c r="F357" s="4" t="s">
        <v>2036</v>
      </c>
      <c r="G357" s="4" t="s">
        <v>26</v>
      </c>
      <c r="H357" s="4" t="s">
        <v>2037</v>
      </c>
      <c r="I357" s="4" t="s">
        <v>28</v>
      </c>
      <c r="J357" s="4" t="s">
        <v>29</v>
      </c>
      <c r="K357" s="4" t="s">
        <v>30</v>
      </c>
      <c r="L357" s="4" t="s">
        <v>2038</v>
      </c>
      <c r="M357" s="4" t="s">
        <v>315</v>
      </c>
      <c r="N357" s="4" t="s">
        <v>2039</v>
      </c>
      <c r="O357" s="4">
        <v>10.0</v>
      </c>
      <c r="P357" s="5" t="str">
        <f>VLOOKUP(B357,'Exportação AC'!A:F,2,FALSE)</f>
        <v>FacebookInstagram</v>
      </c>
      <c r="Q357" s="5" t="str">
        <f>VLOOKUP(B357,'Exportação AC'!A:F,3,FALSE)</f>
        <v>ads_auto</v>
      </c>
      <c r="R357" s="6" t="str">
        <f>VLOOKUP(B357,'Exportação AC'!A:F,4,FALSE)</f>
        <v>DEV3</v>
      </c>
      <c r="S357" s="6" t="str">
        <f>VLOOKUP(B357,'Exportação AC'!A:F,5,FALSE)</f>
        <v>int_programa</v>
      </c>
      <c r="T357" s="6" t="str">
        <f>VLOOKUP(B357,'Exportação AC'!A:F,6,FALSE)</f>
        <v>st_02</v>
      </c>
      <c r="U357" s="7">
        <f t="shared" si="1"/>
        <v>22</v>
      </c>
    </row>
    <row r="358">
      <c r="A358" s="3">
        <v>44795.472712222225</v>
      </c>
      <c r="B358" s="4" t="s">
        <v>2040</v>
      </c>
      <c r="C358" s="4" t="s">
        <v>22</v>
      </c>
      <c r="D358" s="4" t="s">
        <v>23</v>
      </c>
      <c r="E358" s="4" t="s">
        <v>36</v>
      </c>
      <c r="F358" s="4" t="s">
        <v>2041</v>
      </c>
      <c r="G358" s="4" t="s">
        <v>26</v>
      </c>
      <c r="H358" s="4" t="s">
        <v>2042</v>
      </c>
      <c r="I358" s="4" t="s">
        <v>28</v>
      </c>
      <c r="J358" s="4" t="s">
        <v>29</v>
      </c>
      <c r="K358" s="4" t="s">
        <v>30</v>
      </c>
      <c r="L358" s="4" t="s">
        <v>2043</v>
      </c>
      <c r="M358" s="4" t="s">
        <v>2044</v>
      </c>
      <c r="N358" s="4" t="s">
        <v>2045</v>
      </c>
      <c r="O358" s="4">
        <v>10.0</v>
      </c>
      <c r="P358" s="5" t="str">
        <f>VLOOKUP(B358,'Exportação AC'!A:F,2,FALSE)</f>
        <v>Instagram</v>
      </c>
      <c r="Q358" s="5" t="str">
        <f>VLOOKUP(B358,'Exportação AC'!A:F,3,FALSE)</f>
        <v>org_bio</v>
      </c>
      <c r="R358" s="6" t="str">
        <f>VLOOKUP(B358,'Exportação AC'!A:F,4,FALSE)</f>
        <v>DEV3</v>
      </c>
      <c r="S358" s="6" t="str">
        <f>VLOOKUP(B358,'Exportação AC'!A:F,5,FALSE)</f>
        <v/>
      </c>
      <c r="T358" s="6" t="str">
        <f>VLOOKUP(B358,'Exportação AC'!A:F,6,FALSE)</f>
        <v/>
      </c>
      <c r="U358" s="7">
        <f t="shared" si="1"/>
        <v>22</v>
      </c>
    </row>
    <row r="359">
      <c r="A359" s="3">
        <v>44795.48358576389</v>
      </c>
      <c r="B359" s="4" t="s">
        <v>2046</v>
      </c>
      <c r="C359" s="4" t="s">
        <v>22</v>
      </c>
      <c r="D359" s="4" t="s">
        <v>35</v>
      </c>
      <c r="E359" s="4" t="s">
        <v>24</v>
      </c>
      <c r="F359" s="4" t="s">
        <v>2047</v>
      </c>
      <c r="G359" s="4" t="s">
        <v>214</v>
      </c>
      <c r="H359" s="4" t="s">
        <v>2048</v>
      </c>
      <c r="I359" s="4" t="s">
        <v>57</v>
      </c>
      <c r="J359" s="4" t="s">
        <v>49</v>
      </c>
      <c r="K359" s="4" t="s">
        <v>30</v>
      </c>
      <c r="L359" s="4" t="s">
        <v>2049</v>
      </c>
      <c r="M359" s="4" t="s">
        <v>2050</v>
      </c>
      <c r="N359" s="4" t="s">
        <v>2051</v>
      </c>
      <c r="O359" s="4">
        <v>10.0</v>
      </c>
      <c r="P359" s="5" t="str">
        <f>VLOOKUP(B359,'Exportação AC'!A:F,2,FALSE)</f>
        <v>FacebookInstagram</v>
      </c>
      <c r="Q359" s="5" t="str">
        <f>VLOOKUP(B359,'Exportação AC'!A:F,3,FALSE)</f>
        <v>ads_auto</v>
      </c>
      <c r="R359" s="6" t="str">
        <f>VLOOKUP(B359,'Exportação AC'!A:F,4,FALSE)</f>
        <v>DEV3</v>
      </c>
      <c r="S359" s="6" t="str">
        <f>VLOOKUP(B359,'Exportação AC'!A:F,5,FALSE)</f>
        <v>int_programa</v>
      </c>
      <c r="T359" s="6" t="str">
        <f>VLOOKUP(B359,'Exportação AC'!A:F,6,FALSE)</f>
        <v>21_h_capt_new</v>
      </c>
      <c r="U359" s="7">
        <f t="shared" si="1"/>
        <v>22</v>
      </c>
    </row>
    <row r="360">
      <c r="A360" s="3">
        <v>44795.49141758102</v>
      </c>
      <c r="B360" s="4" t="s">
        <v>2052</v>
      </c>
      <c r="C360" s="4" t="s">
        <v>22</v>
      </c>
      <c r="D360" s="4" t="s">
        <v>23</v>
      </c>
      <c r="E360" s="4" t="s">
        <v>36</v>
      </c>
      <c r="F360" s="4" t="s">
        <v>2053</v>
      </c>
      <c r="G360" s="4" t="s">
        <v>102</v>
      </c>
      <c r="H360" s="4" t="s">
        <v>2054</v>
      </c>
      <c r="I360" s="4" t="s">
        <v>28</v>
      </c>
      <c r="J360" s="4" t="s">
        <v>29</v>
      </c>
      <c r="K360" s="4" t="s">
        <v>96</v>
      </c>
      <c r="L360" s="4" t="s">
        <v>2055</v>
      </c>
      <c r="M360" s="4" t="s">
        <v>2056</v>
      </c>
      <c r="N360" s="4" t="s">
        <v>2057</v>
      </c>
      <c r="O360" s="4">
        <v>7.0</v>
      </c>
      <c r="P360" s="5" t="str">
        <f>VLOOKUP(B360,'Exportação AC'!A:F,2,FALSE)</f>
        <v/>
      </c>
      <c r="Q360" s="5" t="str">
        <f>VLOOKUP(B360,'Exportação AC'!A:F,3,FALSE)</f>
        <v/>
      </c>
      <c r="R360" s="6" t="str">
        <f>VLOOKUP(B360,'Exportação AC'!A:F,4,FALSE)</f>
        <v/>
      </c>
      <c r="S360" s="6" t="str">
        <f>VLOOKUP(B360,'Exportação AC'!A:F,5,FALSE)</f>
        <v/>
      </c>
      <c r="T360" s="6" t="str">
        <f>VLOOKUP(B360,'Exportação AC'!A:F,6,FALSE)</f>
        <v/>
      </c>
      <c r="U360" s="7">
        <f t="shared" si="1"/>
        <v>22</v>
      </c>
    </row>
    <row r="361">
      <c r="A361" s="3">
        <v>44795.493384988426</v>
      </c>
      <c r="B361" s="4" t="s">
        <v>2058</v>
      </c>
      <c r="C361" s="4" t="s">
        <v>22</v>
      </c>
      <c r="D361" s="4" t="s">
        <v>23</v>
      </c>
      <c r="E361" s="4" t="s">
        <v>24</v>
      </c>
      <c r="F361" s="4" t="s">
        <v>2059</v>
      </c>
      <c r="G361" s="4" t="s">
        <v>102</v>
      </c>
      <c r="H361" s="4" t="s">
        <v>2060</v>
      </c>
      <c r="I361" s="4" t="s">
        <v>28</v>
      </c>
      <c r="J361" s="4" t="s">
        <v>49</v>
      </c>
      <c r="K361" s="4" t="s">
        <v>30</v>
      </c>
      <c r="L361" s="4" t="s">
        <v>2061</v>
      </c>
      <c r="M361" s="4" t="s">
        <v>2062</v>
      </c>
      <c r="N361" s="4" t="s">
        <v>2063</v>
      </c>
      <c r="O361" s="4">
        <v>8.0</v>
      </c>
      <c r="P361" s="5" t="str">
        <f>VLOOKUP(B361,'Exportação AC'!A:F,2,FALSE)</f>
        <v>FacebookInstagram</v>
      </c>
      <c r="Q361" s="5" t="str">
        <f>VLOOKUP(B361,'Exportação AC'!A:F,3,FALSE)</f>
        <v>ads_auto</v>
      </c>
      <c r="R361" s="6" t="str">
        <f>VLOOKUP(B361,'Exportação AC'!A:F,4,FALSE)</f>
        <v>DEV3</v>
      </c>
      <c r="S361" s="6" t="str">
        <f>VLOOKUP(B361,'Exportação AC'!A:F,5,FALSE)</f>
        <v>int_programa</v>
      </c>
      <c r="T361" s="6" t="str">
        <f>VLOOKUP(B361,'Exportação AC'!A:F,6,FALSE)</f>
        <v>21_h_capt_new</v>
      </c>
      <c r="U361" s="7">
        <f t="shared" si="1"/>
        <v>22</v>
      </c>
    </row>
    <row r="362">
      <c r="A362" s="3">
        <v>44795.49982428241</v>
      </c>
      <c r="B362" s="4" t="s">
        <v>2064</v>
      </c>
      <c r="C362" s="4" t="s">
        <v>22</v>
      </c>
      <c r="D362" s="4" t="s">
        <v>23</v>
      </c>
      <c r="E362" s="4" t="s">
        <v>24</v>
      </c>
      <c r="F362" s="4" t="s">
        <v>37</v>
      </c>
      <c r="G362" s="4" t="s">
        <v>251</v>
      </c>
      <c r="H362" s="4" t="s">
        <v>228</v>
      </c>
      <c r="I362" s="4" t="s">
        <v>57</v>
      </c>
      <c r="J362" s="4" t="s">
        <v>41</v>
      </c>
      <c r="K362" s="4" t="s">
        <v>30</v>
      </c>
      <c r="L362" s="4" t="s">
        <v>2065</v>
      </c>
      <c r="M362" s="4" t="s">
        <v>2066</v>
      </c>
      <c r="N362" s="4" t="s">
        <v>2067</v>
      </c>
      <c r="O362" s="4">
        <v>10.0</v>
      </c>
      <c r="P362" s="5" t="str">
        <f>VLOOKUP(B362,'Exportação AC'!A:F,2,FALSE)</f>
        <v>FacebookInstagram</v>
      </c>
      <c r="Q362" s="5" t="str">
        <f>VLOOKUP(B362,'Exportação AC'!A:F,3,FALSE)</f>
        <v>ads_auto</v>
      </c>
      <c r="R362" s="6" t="str">
        <f>VLOOKUP(B362,'Exportação AC'!A:F,4,FALSE)</f>
        <v>DEV3</v>
      </c>
      <c r="S362" s="6" t="str">
        <f>VLOOKUP(B362,'Exportação AC'!A:F,5,FALSE)</f>
        <v>int_programa</v>
      </c>
      <c r="T362" s="6" t="str">
        <f>VLOOKUP(B362,'Exportação AC'!A:F,6,FALSE)</f>
        <v>st_03</v>
      </c>
      <c r="U362" s="7">
        <f t="shared" si="1"/>
        <v>22</v>
      </c>
    </row>
    <row r="363">
      <c r="A363" s="3">
        <v>44795.51228594907</v>
      </c>
      <c r="B363" s="4" t="s">
        <v>2068</v>
      </c>
      <c r="C363" s="4" t="s">
        <v>22</v>
      </c>
      <c r="D363" s="4" t="s">
        <v>23</v>
      </c>
      <c r="E363" s="4" t="s">
        <v>36</v>
      </c>
      <c r="F363" s="4" t="s">
        <v>1531</v>
      </c>
      <c r="G363" s="4" t="s">
        <v>26</v>
      </c>
      <c r="H363" s="4" t="s">
        <v>2069</v>
      </c>
      <c r="I363" s="4" t="s">
        <v>117</v>
      </c>
      <c r="J363" s="4" t="s">
        <v>41</v>
      </c>
      <c r="K363" s="4" t="s">
        <v>30</v>
      </c>
      <c r="L363" s="4" t="s">
        <v>124</v>
      </c>
      <c r="M363" s="4" t="s">
        <v>2070</v>
      </c>
      <c r="N363" s="4" t="s">
        <v>2071</v>
      </c>
      <c r="O363" s="4">
        <v>10.0</v>
      </c>
      <c r="P363" s="5" t="str">
        <f>VLOOKUP(B363,'Exportação AC'!A:F,2,FALSE)</f>
        <v>FacebookInstagram</v>
      </c>
      <c r="Q363" s="5" t="str">
        <f>VLOOKUP(B363,'Exportação AC'!A:F,3,FALSE)</f>
        <v>ads_auto</v>
      </c>
      <c r="R363" s="6" t="str">
        <f>VLOOKUP(B363,'Exportação AC'!A:F,4,FALSE)</f>
        <v>DEV3</v>
      </c>
      <c r="S363" s="6" t="str">
        <f>VLOOKUP(B363,'Exportação AC'!A:F,5,FALSE)</f>
        <v>int_programa</v>
      </c>
      <c r="T363" s="6" t="str">
        <f>VLOOKUP(B363,'Exportação AC'!A:F,6,FALSE)</f>
        <v>st_03</v>
      </c>
      <c r="U363" s="7">
        <f t="shared" si="1"/>
        <v>22</v>
      </c>
    </row>
    <row r="364">
      <c r="A364" s="3">
        <v>44795.51668732639</v>
      </c>
      <c r="B364" s="4" t="s">
        <v>2072</v>
      </c>
      <c r="C364" s="4" t="s">
        <v>22</v>
      </c>
      <c r="D364" s="4" t="s">
        <v>23</v>
      </c>
      <c r="E364" s="4" t="s">
        <v>24</v>
      </c>
      <c r="F364" s="4" t="s">
        <v>2073</v>
      </c>
      <c r="G364" s="4" t="s">
        <v>38</v>
      </c>
      <c r="H364" s="4" t="s">
        <v>39</v>
      </c>
      <c r="I364" s="4" t="s">
        <v>117</v>
      </c>
      <c r="J364" s="4" t="s">
        <v>41</v>
      </c>
      <c r="K364" s="4" t="s">
        <v>30</v>
      </c>
      <c r="L364" s="4" t="s">
        <v>2074</v>
      </c>
      <c r="M364" s="4" t="s">
        <v>37</v>
      </c>
      <c r="N364" s="4" t="s">
        <v>2075</v>
      </c>
      <c r="O364" s="4">
        <v>9.0</v>
      </c>
      <c r="P364" s="5" t="str">
        <f>VLOOKUP(B364,'Exportação AC'!A:F,2,FALSE)</f>
        <v>FacebookInstagram</v>
      </c>
      <c r="Q364" s="5" t="str">
        <f>VLOOKUP(B364,'Exportação AC'!A:F,3,FALSE)</f>
        <v>ads_auto</v>
      </c>
      <c r="R364" s="6" t="str">
        <f>VLOOKUP(B364,'Exportação AC'!A:F,4,FALSE)</f>
        <v>DEV3</v>
      </c>
      <c r="S364" s="6" t="str">
        <f>VLOOKUP(B364,'Exportação AC'!A:F,5,FALSE)</f>
        <v>LL_cadast_pdz</v>
      </c>
      <c r="T364" s="6" t="str">
        <f>VLOOKUP(B364,'Exportação AC'!A:F,6,FALSE)</f>
        <v>st_01</v>
      </c>
      <c r="U364" s="7">
        <f t="shared" si="1"/>
        <v>22</v>
      </c>
    </row>
    <row r="365">
      <c r="A365" s="3">
        <v>44795.519350856484</v>
      </c>
      <c r="B365" s="4" t="s">
        <v>2076</v>
      </c>
      <c r="C365" s="4" t="s">
        <v>22</v>
      </c>
      <c r="D365" s="4" t="s">
        <v>23</v>
      </c>
      <c r="E365" s="4" t="s">
        <v>24</v>
      </c>
      <c r="F365" s="4" t="s">
        <v>2077</v>
      </c>
      <c r="G365" s="4" t="s">
        <v>26</v>
      </c>
      <c r="H365" s="4" t="s">
        <v>1583</v>
      </c>
      <c r="I365" s="4" t="s">
        <v>57</v>
      </c>
      <c r="J365" s="4" t="s">
        <v>49</v>
      </c>
      <c r="K365" s="4" t="s">
        <v>30</v>
      </c>
      <c r="L365" s="4" t="s">
        <v>2078</v>
      </c>
      <c r="M365" s="4" t="s">
        <v>847</v>
      </c>
      <c r="N365" s="4" t="s">
        <v>2079</v>
      </c>
      <c r="O365" s="4">
        <v>10.0</v>
      </c>
      <c r="P365" s="5" t="str">
        <f>VLOOKUP(B365,'Exportação AC'!A:F,2,FALSE)</f>
        <v>FacebookInstagram</v>
      </c>
      <c r="Q365" s="5" t="str">
        <f>VLOOKUP(B365,'Exportação AC'!A:F,3,FALSE)</f>
        <v>ads_auto</v>
      </c>
      <c r="R365" s="6" t="str">
        <f>VLOOKUP(B365,'Exportação AC'!A:F,4,FALSE)</f>
        <v>DEV3</v>
      </c>
      <c r="S365" s="6" t="str">
        <f>VLOOKUP(B365,'Exportação AC'!A:F,5,FALSE)</f>
        <v>int_programa</v>
      </c>
      <c r="T365" s="6" t="str">
        <f>VLOOKUP(B365,'Exportação AC'!A:F,6,FALSE)</f>
        <v>21_h_capt_new</v>
      </c>
      <c r="U365" s="7">
        <f t="shared" si="1"/>
        <v>22</v>
      </c>
    </row>
    <row r="366">
      <c r="A366" s="3">
        <v>44795.52043211806</v>
      </c>
      <c r="B366" s="4" t="s">
        <v>2080</v>
      </c>
      <c r="C366" s="4" t="s">
        <v>22</v>
      </c>
      <c r="D366" s="4" t="s">
        <v>23</v>
      </c>
      <c r="E366" s="4" t="s">
        <v>36</v>
      </c>
      <c r="F366" s="4" t="s">
        <v>2081</v>
      </c>
      <c r="G366" s="4" t="s">
        <v>38</v>
      </c>
      <c r="H366" s="4" t="s">
        <v>2082</v>
      </c>
      <c r="I366" s="4" t="s">
        <v>57</v>
      </c>
      <c r="J366" s="4" t="s">
        <v>29</v>
      </c>
      <c r="K366" s="4" t="s">
        <v>30</v>
      </c>
      <c r="L366" s="4" t="s">
        <v>2083</v>
      </c>
      <c r="M366" s="4" t="s">
        <v>2084</v>
      </c>
      <c r="N366" s="4" t="s">
        <v>2085</v>
      </c>
      <c r="O366" s="4">
        <v>10.0</v>
      </c>
      <c r="P366" s="5" t="str">
        <f>VLOOKUP(B366,'Exportação AC'!A:F,2,FALSE)</f>
        <v>#N/A</v>
      </c>
      <c r="Q366" s="5" t="str">
        <f>VLOOKUP(B366,'Exportação AC'!A:F,3,FALSE)</f>
        <v>#N/A</v>
      </c>
      <c r="R366" s="6" t="str">
        <f>VLOOKUP(B366,'Exportação AC'!A:F,4,FALSE)</f>
        <v>#N/A</v>
      </c>
      <c r="S366" s="6" t="str">
        <f>VLOOKUP(B366,'Exportação AC'!A:F,5,FALSE)</f>
        <v>#N/A</v>
      </c>
      <c r="T366" s="6" t="str">
        <f>VLOOKUP(B366,'Exportação AC'!A:F,6,FALSE)</f>
        <v>#N/A</v>
      </c>
      <c r="U366" s="7">
        <f t="shared" si="1"/>
        <v>22</v>
      </c>
    </row>
    <row r="367">
      <c r="A367" s="3">
        <v>44795.52863443287</v>
      </c>
      <c r="B367" s="4" t="s">
        <v>2086</v>
      </c>
      <c r="C367" s="4" t="s">
        <v>22</v>
      </c>
      <c r="D367" s="4" t="s">
        <v>23</v>
      </c>
      <c r="E367" s="4" t="s">
        <v>36</v>
      </c>
      <c r="F367" s="4" t="s">
        <v>2087</v>
      </c>
      <c r="G367" s="4" t="s">
        <v>26</v>
      </c>
      <c r="H367" s="4" t="s">
        <v>2088</v>
      </c>
      <c r="I367" s="4" t="s">
        <v>40</v>
      </c>
      <c r="J367" s="4" t="s">
        <v>49</v>
      </c>
      <c r="K367" s="4" t="s">
        <v>30</v>
      </c>
      <c r="L367" s="4" t="s">
        <v>1732</v>
      </c>
      <c r="M367" s="4" t="s">
        <v>2089</v>
      </c>
      <c r="N367" s="4" t="s">
        <v>2090</v>
      </c>
      <c r="O367" s="4">
        <v>10.0</v>
      </c>
      <c r="P367" s="5" t="str">
        <f>VLOOKUP(B367,'Exportação AC'!A:F,2,FALSE)</f>
        <v>FacebookInstagram</v>
      </c>
      <c r="Q367" s="5" t="str">
        <f>VLOOKUP(B367,'Exportação AC'!A:F,3,FALSE)</f>
        <v>ads_auto</v>
      </c>
      <c r="R367" s="6" t="str">
        <f>VLOOKUP(B367,'Exportação AC'!A:F,4,FALSE)</f>
        <v>DEV3</v>
      </c>
      <c r="S367" s="6" t="str">
        <f>VLOOKUP(B367,'Exportação AC'!A:F,5,FALSE)</f>
        <v>int_programa</v>
      </c>
      <c r="T367" s="6" t="str">
        <f>VLOOKUP(B367,'Exportação AC'!A:F,6,FALSE)</f>
        <v>st_02</v>
      </c>
      <c r="U367" s="7">
        <f t="shared" si="1"/>
        <v>22</v>
      </c>
    </row>
    <row r="368">
      <c r="A368" s="3">
        <v>44795.52961915509</v>
      </c>
      <c r="B368" s="4" t="s">
        <v>2091</v>
      </c>
      <c r="C368" s="4" t="s">
        <v>22</v>
      </c>
      <c r="D368" s="4" t="s">
        <v>46</v>
      </c>
      <c r="E368" s="4" t="s">
        <v>36</v>
      </c>
      <c r="F368" s="4" t="s">
        <v>2092</v>
      </c>
      <c r="G368" s="4" t="s">
        <v>38</v>
      </c>
      <c r="H368" s="4" t="s">
        <v>2093</v>
      </c>
      <c r="I368" s="4" t="s">
        <v>28</v>
      </c>
      <c r="J368" s="4" t="s">
        <v>41</v>
      </c>
      <c r="K368" s="4" t="s">
        <v>158</v>
      </c>
      <c r="L368" s="4" t="s">
        <v>2094</v>
      </c>
      <c r="M368" s="4" t="s">
        <v>2095</v>
      </c>
      <c r="N368" s="4" t="s">
        <v>2096</v>
      </c>
      <c r="O368" s="4">
        <v>10.0</v>
      </c>
      <c r="P368" s="5" t="str">
        <f>VLOOKUP(B368,'Exportação AC'!A:F,2,FALSE)</f>
        <v>FacebookInstagram</v>
      </c>
      <c r="Q368" s="5" t="str">
        <f>VLOOKUP(B368,'Exportação AC'!A:F,3,FALSE)</f>
        <v>ads_auto</v>
      </c>
      <c r="R368" s="6" t="str">
        <f>VLOOKUP(B368,'Exportação AC'!A:F,4,FALSE)</f>
        <v>DEV3</v>
      </c>
      <c r="S368" s="6" t="str">
        <f>VLOOKUP(B368,'Exportação AC'!A:F,5,FALSE)</f>
        <v>LL_cadast_pdz</v>
      </c>
      <c r="T368" s="6" t="str">
        <f>VLOOKUP(B368,'Exportação AC'!A:F,6,FALSE)</f>
        <v>st_01</v>
      </c>
      <c r="U368" s="7">
        <f t="shared" si="1"/>
        <v>22</v>
      </c>
    </row>
    <row r="369">
      <c r="A369" s="3">
        <v>44795.54400175926</v>
      </c>
      <c r="B369" s="4" t="s">
        <v>2097</v>
      </c>
      <c r="C369" s="4" t="s">
        <v>22</v>
      </c>
      <c r="D369" s="4" t="s">
        <v>23</v>
      </c>
      <c r="E369" s="4" t="s">
        <v>24</v>
      </c>
      <c r="F369" s="4" t="s">
        <v>2098</v>
      </c>
      <c r="G369" s="4" t="s">
        <v>251</v>
      </c>
      <c r="H369" s="4" t="s">
        <v>2099</v>
      </c>
      <c r="I369" s="4" t="s">
        <v>40</v>
      </c>
      <c r="J369" s="4" t="s">
        <v>41</v>
      </c>
      <c r="K369" s="4" t="s">
        <v>158</v>
      </c>
      <c r="L369" s="4" t="s">
        <v>2100</v>
      </c>
      <c r="M369" s="4" t="s">
        <v>271</v>
      </c>
      <c r="N369" s="4" t="s">
        <v>2101</v>
      </c>
      <c r="O369" s="4">
        <v>10.0</v>
      </c>
      <c r="P369" s="5" t="str">
        <f>VLOOKUP(B369,'Exportação AC'!A:F,2,FALSE)</f>
        <v>#N/A</v>
      </c>
      <c r="Q369" s="5" t="str">
        <f>VLOOKUP(B369,'Exportação AC'!A:F,3,FALSE)</f>
        <v>#N/A</v>
      </c>
      <c r="R369" s="6" t="str">
        <f>VLOOKUP(B369,'Exportação AC'!A:F,4,FALSE)</f>
        <v>#N/A</v>
      </c>
      <c r="S369" s="6" t="str">
        <f>VLOOKUP(B369,'Exportação AC'!A:F,5,FALSE)</f>
        <v>#N/A</v>
      </c>
      <c r="T369" s="6" t="str">
        <f>VLOOKUP(B369,'Exportação AC'!A:F,6,FALSE)</f>
        <v>#N/A</v>
      </c>
      <c r="U369" s="7">
        <f t="shared" si="1"/>
        <v>22</v>
      </c>
    </row>
    <row r="370">
      <c r="A370" s="3">
        <v>44795.54454708334</v>
      </c>
      <c r="B370" s="4" t="s">
        <v>2102</v>
      </c>
      <c r="C370" s="4" t="s">
        <v>22</v>
      </c>
      <c r="D370" s="4" t="s">
        <v>23</v>
      </c>
      <c r="E370" s="4" t="s">
        <v>373</v>
      </c>
      <c r="F370" s="4" t="s">
        <v>37</v>
      </c>
      <c r="G370" s="4" t="s">
        <v>26</v>
      </c>
      <c r="H370" s="4" t="s">
        <v>2103</v>
      </c>
      <c r="I370" s="4" t="s">
        <v>28</v>
      </c>
      <c r="J370" s="4" t="s">
        <v>49</v>
      </c>
      <c r="K370" s="4" t="s">
        <v>96</v>
      </c>
      <c r="L370" s="4" t="s">
        <v>2104</v>
      </c>
      <c r="M370" s="4" t="s">
        <v>271</v>
      </c>
      <c r="N370" s="4" t="s">
        <v>2105</v>
      </c>
      <c r="O370" s="4">
        <v>10.0</v>
      </c>
      <c r="P370" s="5" t="str">
        <f>VLOOKUP(B370,'Exportação AC'!A:F,2,FALSE)</f>
        <v>FacebookInstagram</v>
      </c>
      <c r="Q370" s="5" t="str">
        <f>VLOOKUP(B370,'Exportação AC'!A:F,3,FALSE)</f>
        <v>ads_auto</v>
      </c>
      <c r="R370" s="6" t="str">
        <f>VLOOKUP(B370,'Exportação AC'!A:F,4,FALSE)</f>
        <v>DEV3</v>
      </c>
      <c r="S370" s="6" t="str">
        <f>VLOOKUP(B370,'Exportação AC'!A:F,5,FALSE)</f>
        <v>LL_cadast_pdz</v>
      </c>
      <c r="T370" s="6" t="str">
        <f>VLOOKUP(B370,'Exportação AC'!A:F,6,FALSE)</f>
        <v>st_03</v>
      </c>
      <c r="U370" s="7">
        <f t="shared" si="1"/>
        <v>22</v>
      </c>
    </row>
    <row r="371">
      <c r="A371" s="3">
        <v>44795.54568321759</v>
      </c>
      <c r="B371" s="4" t="s">
        <v>2106</v>
      </c>
      <c r="C371" s="4" t="s">
        <v>22</v>
      </c>
      <c r="D371" s="4" t="s">
        <v>35</v>
      </c>
      <c r="E371" s="4" t="s">
        <v>24</v>
      </c>
      <c r="F371" s="4" t="s">
        <v>2107</v>
      </c>
      <c r="G371" s="4" t="s">
        <v>102</v>
      </c>
      <c r="H371" s="4" t="s">
        <v>2108</v>
      </c>
      <c r="I371" s="4" t="s">
        <v>57</v>
      </c>
      <c r="J371" s="4" t="s">
        <v>41</v>
      </c>
      <c r="K371" s="4" t="s">
        <v>30</v>
      </c>
      <c r="L371" s="4" t="s">
        <v>2109</v>
      </c>
      <c r="M371" s="4" t="s">
        <v>271</v>
      </c>
      <c r="N371" s="4" t="s">
        <v>2110</v>
      </c>
      <c r="O371" s="4">
        <v>10.0</v>
      </c>
      <c r="P371" s="5" t="str">
        <f>VLOOKUP(B371,'Exportação AC'!A:F,2,FALSE)</f>
        <v>FacebookInstagram</v>
      </c>
      <c r="Q371" s="5" t="str">
        <f>VLOOKUP(B371,'Exportação AC'!A:F,3,FALSE)</f>
        <v>ads_auto</v>
      </c>
      <c r="R371" s="6" t="str">
        <f>VLOOKUP(B371,'Exportação AC'!A:F,4,FALSE)</f>
        <v>DEV3</v>
      </c>
      <c r="S371" s="6" t="str">
        <f>VLOOKUP(B371,'Exportação AC'!A:F,5,FALSE)</f>
        <v>int_programa</v>
      </c>
      <c r="T371" s="6" t="str">
        <f>VLOOKUP(B371,'Exportação AC'!A:F,6,FALSE)</f>
        <v>st_02</v>
      </c>
      <c r="U371" s="7">
        <f t="shared" si="1"/>
        <v>22</v>
      </c>
    </row>
    <row r="372">
      <c r="A372" s="3">
        <v>44795.54848534722</v>
      </c>
      <c r="B372" s="4" t="s">
        <v>2111</v>
      </c>
      <c r="C372" s="4" t="s">
        <v>54</v>
      </c>
      <c r="D372" s="4" t="s">
        <v>23</v>
      </c>
      <c r="E372" s="4" t="s">
        <v>36</v>
      </c>
      <c r="F372" s="4" t="s">
        <v>2112</v>
      </c>
      <c r="G372" s="4" t="s">
        <v>38</v>
      </c>
      <c r="H372" s="4" t="s">
        <v>2113</v>
      </c>
      <c r="I372" s="4" t="s">
        <v>28</v>
      </c>
      <c r="J372" s="4" t="s">
        <v>41</v>
      </c>
      <c r="K372" s="4" t="s">
        <v>176</v>
      </c>
      <c r="L372" s="4" t="s">
        <v>1207</v>
      </c>
      <c r="M372" s="4" t="s">
        <v>2114</v>
      </c>
      <c r="N372" s="4" t="s">
        <v>2115</v>
      </c>
      <c r="O372" s="4">
        <v>10.0</v>
      </c>
      <c r="P372" s="5" t="str">
        <f>VLOOKUP(B372,'Exportação AC'!A:F,2,FALSE)</f>
        <v>Instagram</v>
      </c>
      <c r="Q372" s="5" t="str">
        <f>VLOOKUP(B372,'Exportação AC'!A:F,3,FALSE)</f>
        <v>org_bio</v>
      </c>
      <c r="R372" s="6" t="str">
        <f>VLOOKUP(B372,'Exportação AC'!A:F,4,FALSE)</f>
        <v>DEV3</v>
      </c>
      <c r="S372" s="6" t="str">
        <f>VLOOKUP(B372,'Exportação AC'!A:F,5,FALSE)</f>
        <v/>
      </c>
      <c r="T372" s="6" t="str">
        <f>VLOOKUP(B372,'Exportação AC'!A:F,6,FALSE)</f>
        <v/>
      </c>
      <c r="U372" s="7">
        <f t="shared" si="1"/>
        <v>22</v>
      </c>
    </row>
    <row r="373">
      <c r="A373" s="3">
        <v>44795.557357199075</v>
      </c>
      <c r="B373" s="4" t="s">
        <v>2116</v>
      </c>
      <c r="C373" s="4" t="s">
        <v>54</v>
      </c>
      <c r="D373" s="4" t="s">
        <v>23</v>
      </c>
      <c r="E373" s="4" t="s">
        <v>24</v>
      </c>
      <c r="F373" s="4" t="s">
        <v>37</v>
      </c>
      <c r="G373" s="4" t="s">
        <v>102</v>
      </c>
      <c r="H373" s="4" t="s">
        <v>2117</v>
      </c>
      <c r="I373" s="4" t="s">
        <v>28</v>
      </c>
      <c r="J373" s="4" t="s">
        <v>49</v>
      </c>
      <c r="K373" s="4" t="s">
        <v>30</v>
      </c>
      <c r="L373" s="4" t="s">
        <v>2118</v>
      </c>
      <c r="M373" s="4" t="s">
        <v>2119</v>
      </c>
      <c r="N373" s="4" t="s">
        <v>2120</v>
      </c>
      <c r="O373" s="4">
        <v>9.0</v>
      </c>
      <c r="P373" s="5" t="str">
        <f>VLOOKUP(B373,'Exportação AC'!A:F,2,FALSE)</f>
        <v>FacebookInstagram</v>
      </c>
      <c r="Q373" s="5" t="str">
        <f>VLOOKUP(B373,'Exportação AC'!A:F,3,FALSE)</f>
        <v>ads_auto</v>
      </c>
      <c r="R373" s="6" t="str">
        <f>VLOOKUP(B373,'Exportação AC'!A:F,4,FALSE)</f>
        <v>DEV3</v>
      </c>
      <c r="S373" s="6" t="str">
        <f>VLOOKUP(B373,'Exportação AC'!A:F,5,FALSE)</f>
        <v>int_programa</v>
      </c>
      <c r="T373" s="6" t="str">
        <f>VLOOKUP(B373,'Exportação AC'!A:F,6,FALSE)</f>
        <v>st_03</v>
      </c>
      <c r="U373" s="7">
        <f t="shared" si="1"/>
        <v>22</v>
      </c>
    </row>
    <row r="374">
      <c r="A374" s="3">
        <v>44795.56678765046</v>
      </c>
      <c r="B374" s="4" t="s">
        <v>2121</v>
      </c>
      <c r="C374" s="4" t="s">
        <v>22</v>
      </c>
      <c r="D374" s="4" t="s">
        <v>23</v>
      </c>
      <c r="E374" s="4" t="s">
        <v>36</v>
      </c>
      <c r="F374" s="4" t="s">
        <v>2122</v>
      </c>
      <c r="G374" s="4" t="s">
        <v>38</v>
      </c>
      <c r="H374" s="4" t="s">
        <v>2123</v>
      </c>
      <c r="I374" s="4" t="s">
        <v>28</v>
      </c>
      <c r="J374" s="4" t="s">
        <v>49</v>
      </c>
      <c r="K374" s="4" t="s">
        <v>240</v>
      </c>
      <c r="L374" s="4" t="s">
        <v>2124</v>
      </c>
      <c r="M374" s="4" t="s">
        <v>1055</v>
      </c>
      <c r="N374" s="4" t="s">
        <v>1963</v>
      </c>
      <c r="O374" s="4">
        <v>8.0</v>
      </c>
      <c r="P374" s="5" t="str">
        <f>VLOOKUP(B374,'Exportação AC'!A:F,2,FALSE)</f>
        <v>FacebookInstagram</v>
      </c>
      <c r="Q374" s="5" t="str">
        <f>VLOOKUP(B374,'Exportação AC'!A:F,3,FALSE)</f>
        <v>ads_auto</v>
      </c>
      <c r="R374" s="6" t="str">
        <f>VLOOKUP(B374,'Exportação AC'!A:F,4,FALSE)</f>
        <v>DEV3</v>
      </c>
      <c r="S374" s="6" t="str">
        <f>VLOOKUP(B374,'Exportação AC'!A:F,5,FALSE)</f>
        <v>int_programa</v>
      </c>
      <c r="T374" s="6" t="str">
        <f>VLOOKUP(B374,'Exportação AC'!A:F,6,FALSE)</f>
        <v>st_03</v>
      </c>
      <c r="U374" s="7">
        <f t="shared" si="1"/>
        <v>22</v>
      </c>
    </row>
    <row r="375">
      <c r="A375" s="3">
        <v>44795.56694447917</v>
      </c>
      <c r="B375" s="4" t="s">
        <v>2125</v>
      </c>
      <c r="C375" s="4" t="s">
        <v>22</v>
      </c>
      <c r="D375" s="4" t="s">
        <v>610</v>
      </c>
      <c r="E375" s="4" t="s">
        <v>36</v>
      </c>
      <c r="F375" s="4" t="s">
        <v>797</v>
      </c>
      <c r="G375" s="4" t="s">
        <v>38</v>
      </c>
      <c r="H375" s="4" t="s">
        <v>641</v>
      </c>
      <c r="I375" s="4" t="s">
        <v>40</v>
      </c>
      <c r="J375" s="4" t="s">
        <v>41</v>
      </c>
      <c r="K375" s="4" t="s">
        <v>158</v>
      </c>
      <c r="L375" s="4" t="s">
        <v>2126</v>
      </c>
      <c r="M375" s="4" t="s">
        <v>2127</v>
      </c>
      <c r="N375" s="4" t="s">
        <v>2128</v>
      </c>
      <c r="O375" s="4">
        <v>10.0</v>
      </c>
      <c r="P375" s="5" t="str">
        <f>VLOOKUP(B375,'Exportação AC'!A:F,2,FALSE)</f>
        <v>FacebookInstagram</v>
      </c>
      <c r="Q375" s="5" t="str">
        <f>VLOOKUP(B375,'Exportação AC'!A:F,3,FALSE)</f>
        <v>ads_auto</v>
      </c>
      <c r="R375" s="6" t="str">
        <f>VLOOKUP(B375,'Exportação AC'!A:F,4,FALSE)</f>
        <v>DEV3</v>
      </c>
      <c r="S375" s="6" t="str">
        <f>VLOOKUP(B375,'Exportação AC'!A:F,5,FALSE)</f>
        <v>int_programa</v>
      </c>
      <c r="T375" s="6" t="str">
        <f>VLOOKUP(B375,'Exportação AC'!A:F,6,FALSE)</f>
        <v>st_03</v>
      </c>
      <c r="U375" s="7">
        <f t="shared" si="1"/>
        <v>22</v>
      </c>
    </row>
    <row r="376">
      <c r="A376" s="3">
        <v>44795.568696793984</v>
      </c>
      <c r="B376" s="4" t="s">
        <v>2129</v>
      </c>
      <c r="C376" s="4" t="s">
        <v>22</v>
      </c>
      <c r="D376" s="4" t="s">
        <v>46</v>
      </c>
      <c r="E376" s="4" t="s">
        <v>36</v>
      </c>
      <c r="F376" s="4" t="s">
        <v>55</v>
      </c>
      <c r="G376" s="4" t="s">
        <v>38</v>
      </c>
      <c r="H376" s="4" t="s">
        <v>2130</v>
      </c>
      <c r="I376" s="4" t="s">
        <v>28</v>
      </c>
      <c r="J376" s="4" t="s">
        <v>41</v>
      </c>
      <c r="K376" s="4" t="s">
        <v>2131</v>
      </c>
      <c r="L376" s="4" t="s">
        <v>2132</v>
      </c>
      <c r="M376" s="4" t="s">
        <v>447</v>
      </c>
      <c r="N376" s="4" t="s">
        <v>2133</v>
      </c>
      <c r="O376" s="4">
        <v>10.0</v>
      </c>
      <c r="P376" s="5" t="str">
        <f>VLOOKUP(B376,'Exportação AC'!A:F,2,FALSE)</f>
        <v>FacebookInstagram</v>
      </c>
      <c r="Q376" s="5" t="str">
        <f>VLOOKUP(B376,'Exportação AC'!A:F,3,FALSE)</f>
        <v>ads_auto</v>
      </c>
      <c r="R376" s="6" t="str">
        <f>VLOOKUP(B376,'Exportação AC'!A:F,4,FALSE)</f>
        <v>DEV3</v>
      </c>
      <c r="S376" s="6" t="str">
        <f>VLOOKUP(B376,'Exportação AC'!A:F,5,FALSE)</f>
        <v>int_programa</v>
      </c>
      <c r="T376" s="6" t="str">
        <f>VLOOKUP(B376,'Exportação AC'!A:F,6,FALSE)</f>
        <v>st_02</v>
      </c>
      <c r="U376" s="7">
        <f t="shared" si="1"/>
        <v>22</v>
      </c>
    </row>
    <row r="377">
      <c r="A377" s="3">
        <v>44795.57094105324</v>
      </c>
      <c r="B377" s="4" t="s">
        <v>2134</v>
      </c>
      <c r="C377" s="4" t="s">
        <v>22</v>
      </c>
      <c r="D377" s="4" t="s">
        <v>35</v>
      </c>
      <c r="E377" s="4" t="s">
        <v>36</v>
      </c>
      <c r="F377" s="4" t="s">
        <v>555</v>
      </c>
      <c r="G377" s="4" t="s">
        <v>102</v>
      </c>
      <c r="H377" s="4" t="s">
        <v>749</v>
      </c>
      <c r="I377" s="4" t="s">
        <v>57</v>
      </c>
      <c r="J377" s="4" t="s">
        <v>49</v>
      </c>
      <c r="K377" s="4" t="s">
        <v>30</v>
      </c>
      <c r="L377" s="4" t="s">
        <v>2135</v>
      </c>
      <c r="M377" s="4" t="s">
        <v>2136</v>
      </c>
      <c r="N377" s="4" t="s">
        <v>2137</v>
      </c>
      <c r="O377" s="4">
        <v>10.0</v>
      </c>
      <c r="P377" s="5" t="str">
        <f>VLOOKUP(B377,'Exportação AC'!A:F,2,FALSE)</f>
        <v>#N/A</v>
      </c>
      <c r="Q377" s="5" t="str">
        <f>VLOOKUP(B377,'Exportação AC'!A:F,3,FALSE)</f>
        <v>#N/A</v>
      </c>
      <c r="R377" s="6" t="str">
        <f>VLOOKUP(B377,'Exportação AC'!A:F,4,FALSE)</f>
        <v>#N/A</v>
      </c>
      <c r="S377" s="6" t="str">
        <f>VLOOKUP(B377,'Exportação AC'!A:F,5,FALSE)</f>
        <v>#N/A</v>
      </c>
      <c r="T377" s="6" t="str">
        <f>VLOOKUP(B377,'Exportação AC'!A:F,6,FALSE)</f>
        <v>#N/A</v>
      </c>
      <c r="U377" s="7">
        <f t="shared" si="1"/>
        <v>22</v>
      </c>
    </row>
    <row r="378">
      <c r="A378" s="3">
        <v>44795.594273888884</v>
      </c>
      <c r="B378" s="4" t="s">
        <v>2138</v>
      </c>
      <c r="C378" s="4" t="s">
        <v>22</v>
      </c>
      <c r="D378" s="4" t="s">
        <v>23</v>
      </c>
      <c r="E378" s="4" t="s">
        <v>24</v>
      </c>
      <c r="F378" s="4" t="s">
        <v>2139</v>
      </c>
      <c r="G378" s="4" t="s">
        <v>26</v>
      </c>
      <c r="H378" s="4" t="s">
        <v>2140</v>
      </c>
      <c r="I378" s="4" t="s">
        <v>57</v>
      </c>
      <c r="J378" s="4" t="s">
        <v>49</v>
      </c>
      <c r="K378" s="4" t="s">
        <v>30</v>
      </c>
      <c r="L378" s="4" t="s">
        <v>2141</v>
      </c>
      <c r="M378" s="4" t="s">
        <v>2142</v>
      </c>
      <c r="N378" s="4" t="s">
        <v>2143</v>
      </c>
      <c r="O378" s="4">
        <v>10.0</v>
      </c>
      <c r="P378" s="5" t="str">
        <f>VLOOKUP(B378,'Exportação AC'!A:F,2,FALSE)</f>
        <v>FacebookInstagram</v>
      </c>
      <c r="Q378" s="5" t="str">
        <f>VLOOKUP(B378,'Exportação AC'!A:F,3,FALSE)</f>
        <v>ads_auto</v>
      </c>
      <c r="R378" s="6" t="str">
        <f>VLOOKUP(B378,'Exportação AC'!A:F,4,FALSE)</f>
        <v>DEV3</v>
      </c>
      <c r="S378" s="6" t="str">
        <f>VLOOKUP(B378,'Exportação AC'!A:F,5,FALSE)</f>
        <v>int_programa</v>
      </c>
      <c r="T378" s="6" t="str">
        <f>VLOOKUP(B378,'Exportação AC'!A:F,6,FALSE)</f>
        <v>st_02</v>
      </c>
      <c r="U378" s="7">
        <f t="shared" si="1"/>
        <v>22</v>
      </c>
    </row>
    <row r="379">
      <c r="A379" s="3">
        <v>44795.59694505787</v>
      </c>
      <c r="B379" s="4" t="s">
        <v>2144</v>
      </c>
      <c r="C379" s="4" t="s">
        <v>22</v>
      </c>
      <c r="D379" s="4" t="s">
        <v>23</v>
      </c>
      <c r="E379" s="4" t="s">
        <v>36</v>
      </c>
      <c r="F379" s="4" t="s">
        <v>2145</v>
      </c>
      <c r="G379" s="4" t="s">
        <v>102</v>
      </c>
      <c r="H379" s="4" t="s">
        <v>2146</v>
      </c>
      <c r="I379" s="4" t="s">
        <v>57</v>
      </c>
      <c r="J379" s="4" t="s">
        <v>49</v>
      </c>
      <c r="K379" s="4" t="s">
        <v>30</v>
      </c>
      <c r="L379" s="4" t="s">
        <v>2147</v>
      </c>
      <c r="M379" s="4" t="s">
        <v>2148</v>
      </c>
      <c r="N379" s="4" t="s">
        <v>2149</v>
      </c>
      <c r="O379" s="4">
        <v>8.0</v>
      </c>
      <c r="P379" s="5" t="str">
        <f>VLOOKUP(B379,'Exportação AC'!A:F,2,FALSE)</f>
        <v>FacebookInstagram</v>
      </c>
      <c r="Q379" s="5" t="str">
        <f>VLOOKUP(B379,'Exportação AC'!A:F,3,FALSE)</f>
        <v>ads_auto</v>
      </c>
      <c r="R379" s="6" t="str">
        <f>VLOOKUP(B379,'Exportação AC'!A:F,4,FALSE)</f>
        <v>DEV3</v>
      </c>
      <c r="S379" s="6" t="str">
        <f>VLOOKUP(B379,'Exportação AC'!A:F,5,FALSE)</f>
        <v>int_programa</v>
      </c>
      <c r="T379" s="6" t="str">
        <f>VLOOKUP(B379,'Exportação AC'!A:F,6,FALSE)</f>
        <v>st_02</v>
      </c>
      <c r="U379" s="7">
        <f t="shared" si="1"/>
        <v>22</v>
      </c>
    </row>
    <row r="380">
      <c r="A380" s="3">
        <v>44795.60242804398</v>
      </c>
      <c r="B380" s="4" t="s">
        <v>2150</v>
      </c>
      <c r="C380" s="4" t="s">
        <v>22</v>
      </c>
      <c r="D380" s="4" t="s">
        <v>23</v>
      </c>
      <c r="E380" s="4" t="s">
        <v>24</v>
      </c>
      <c r="F380" s="4" t="s">
        <v>37</v>
      </c>
      <c r="G380" s="4" t="s">
        <v>26</v>
      </c>
      <c r="H380" s="4" t="s">
        <v>2151</v>
      </c>
      <c r="I380" s="4" t="s">
        <v>28</v>
      </c>
      <c r="J380" s="4" t="s">
        <v>29</v>
      </c>
      <c r="K380" s="4" t="s">
        <v>96</v>
      </c>
      <c r="L380" s="4" t="s">
        <v>2152</v>
      </c>
      <c r="M380" s="4" t="s">
        <v>2153</v>
      </c>
      <c r="N380" s="4" t="s">
        <v>2154</v>
      </c>
      <c r="O380" s="4">
        <v>10.0</v>
      </c>
      <c r="P380" s="5" t="str">
        <f>VLOOKUP(B380,'Exportação AC'!A:F,2,FALSE)</f>
        <v>FacebookInstagram</v>
      </c>
      <c r="Q380" s="5" t="str">
        <f>VLOOKUP(B380,'Exportação AC'!A:F,3,FALSE)</f>
        <v>ads_auto</v>
      </c>
      <c r="R380" s="6" t="str">
        <f>VLOOKUP(B380,'Exportação AC'!A:F,4,FALSE)</f>
        <v>DEV3</v>
      </c>
      <c r="S380" s="6" t="str">
        <f>VLOOKUP(B380,'Exportação AC'!A:F,5,FALSE)</f>
        <v>int_programa</v>
      </c>
      <c r="T380" s="6" t="str">
        <f>VLOOKUP(B380,'Exportação AC'!A:F,6,FALSE)</f>
        <v>21_h_capt_new</v>
      </c>
      <c r="U380" s="7">
        <f t="shared" si="1"/>
        <v>22</v>
      </c>
    </row>
    <row r="381">
      <c r="A381" s="3">
        <v>44795.62506111111</v>
      </c>
      <c r="B381" s="4" t="s">
        <v>2155</v>
      </c>
      <c r="C381" s="4" t="s">
        <v>22</v>
      </c>
      <c r="D381" s="4" t="s">
        <v>35</v>
      </c>
      <c r="E381" s="4" t="s">
        <v>36</v>
      </c>
      <c r="F381" s="4" t="s">
        <v>2156</v>
      </c>
      <c r="G381" s="4" t="s">
        <v>214</v>
      </c>
      <c r="H381" s="4" t="s">
        <v>2157</v>
      </c>
      <c r="I381" s="4" t="s">
        <v>28</v>
      </c>
      <c r="J381" s="4" t="s">
        <v>89</v>
      </c>
      <c r="K381" s="4" t="s">
        <v>2158</v>
      </c>
      <c r="L381" s="4" t="s">
        <v>2159</v>
      </c>
      <c r="M381" s="4" t="s">
        <v>2160</v>
      </c>
      <c r="N381" s="4" t="s">
        <v>2161</v>
      </c>
      <c r="O381" s="4">
        <v>10.0</v>
      </c>
      <c r="P381" s="5" t="str">
        <f>VLOOKUP(B381,'Exportação AC'!A:F,2,FALSE)</f>
        <v>FacebookInstagram</v>
      </c>
      <c r="Q381" s="5" t="str">
        <f>VLOOKUP(B381,'Exportação AC'!A:F,3,FALSE)</f>
        <v>ads_auto</v>
      </c>
      <c r="R381" s="6" t="str">
        <f>VLOOKUP(B381,'Exportação AC'!A:F,4,FALSE)</f>
        <v>DEV3</v>
      </c>
      <c r="S381" s="6" t="str">
        <f>VLOOKUP(B381,'Exportação AC'!A:F,5,FALSE)</f>
        <v>int_programa</v>
      </c>
      <c r="T381" s="6" t="str">
        <f>VLOOKUP(B381,'Exportação AC'!A:F,6,FALSE)</f>
        <v>21_h_capt_new</v>
      </c>
      <c r="U381" s="7">
        <f t="shared" si="1"/>
        <v>22</v>
      </c>
    </row>
    <row r="382">
      <c r="A382" s="3">
        <v>44795.62655905093</v>
      </c>
      <c r="B382" s="4" t="s">
        <v>2162</v>
      </c>
      <c r="C382" s="4" t="s">
        <v>22</v>
      </c>
      <c r="D382" s="4" t="s">
        <v>35</v>
      </c>
      <c r="E382" s="4" t="s">
        <v>24</v>
      </c>
      <c r="F382" s="4" t="s">
        <v>2163</v>
      </c>
      <c r="G382" s="4" t="s">
        <v>102</v>
      </c>
      <c r="H382" s="4" t="s">
        <v>2164</v>
      </c>
      <c r="I382" s="4" t="s">
        <v>57</v>
      </c>
      <c r="J382" s="4" t="s">
        <v>29</v>
      </c>
      <c r="K382" s="4" t="s">
        <v>96</v>
      </c>
      <c r="L382" s="4" t="s">
        <v>2165</v>
      </c>
      <c r="M382" s="4" t="s">
        <v>2166</v>
      </c>
      <c r="N382" s="4" t="s">
        <v>2167</v>
      </c>
      <c r="O382" s="4">
        <v>8.0</v>
      </c>
      <c r="P382" s="5" t="str">
        <f>VLOOKUP(B382,'Exportação AC'!A:F,2,FALSE)</f>
        <v>FacebookInstagram</v>
      </c>
      <c r="Q382" s="5" t="str">
        <f>VLOOKUP(B382,'Exportação AC'!A:F,3,FALSE)</f>
        <v>ads_auto</v>
      </c>
      <c r="R382" s="6" t="str">
        <f>VLOOKUP(B382,'Exportação AC'!A:F,4,FALSE)</f>
        <v>DEV3</v>
      </c>
      <c r="S382" s="6" t="str">
        <f>VLOOKUP(B382,'Exportação AC'!A:F,5,FALSE)</f>
        <v>int_programa</v>
      </c>
      <c r="T382" s="6" t="str">
        <f>VLOOKUP(B382,'Exportação AC'!A:F,6,FALSE)</f>
        <v>st_03</v>
      </c>
      <c r="U382" s="7">
        <f t="shared" si="1"/>
        <v>22</v>
      </c>
    </row>
    <row r="383">
      <c r="A383" s="3">
        <v>44795.6328184375</v>
      </c>
      <c r="B383" s="4" t="s">
        <v>2168</v>
      </c>
      <c r="C383" s="4" t="s">
        <v>54</v>
      </c>
      <c r="D383" s="4" t="s">
        <v>23</v>
      </c>
      <c r="E383" s="4" t="s">
        <v>36</v>
      </c>
      <c r="F383" s="4" t="s">
        <v>2169</v>
      </c>
      <c r="G383" s="4" t="s">
        <v>26</v>
      </c>
      <c r="H383" s="4" t="s">
        <v>2170</v>
      </c>
      <c r="I383" s="4" t="s">
        <v>117</v>
      </c>
      <c r="J383" s="4" t="s">
        <v>41</v>
      </c>
      <c r="K383" s="4" t="s">
        <v>176</v>
      </c>
      <c r="L383" s="4" t="s">
        <v>2171</v>
      </c>
      <c r="M383" s="4" t="s">
        <v>2172</v>
      </c>
      <c r="N383" s="4" t="s">
        <v>2173</v>
      </c>
      <c r="O383" s="4">
        <v>10.0</v>
      </c>
      <c r="P383" s="5" t="str">
        <f>VLOOKUP(B383,'Exportação AC'!A:F,2,FALSE)</f>
        <v>FacebookInstagram</v>
      </c>
      <c r="Q383" s="5" t="str">
        <f>VLOOKUP(B383,'Exportação AC'!A:F,3,FALSE)</f>
        <v>ads_auto</v>
      </c>
      <c r="R383" s="6" t="str">
        <f>VLOOKUP(B383,'Exportação AC'!A:F,4,FALSE)</f>
        <v>DEV3</v>
      </c>
      <c r="S383" s="6" t="str">
        <f>VLOOKUP(B383,'Exportação AC'!A:F,5,FALSE)</f>
        <v>int_programa</v>
      </c>
      <c r="T383" s="6" t="str">
        <f>VLOOKUP(B383,'Exportação AC'!A:F,6,FALSE)</f>
        <v>st_03</v>
      </c>
      <c r="U383" s="7">
        <f t="shared" si="1"/>
        <v>22</v>
      </c>
    </row>
    <row r="384">
      <c r="A384" s="3">
        <v>44795.637748333334</v>
      </c>
      <c r="B384" s="4" t="s">
        <v>2174</v>
      </c>
      <c r="C384" s="4" t="s">
        <v>54</v>
      </c>
      <c r="D384" s="4" t="s">
        <v>23</v>
      </c>
      <c r="E384" s="4" t="s">
        <v>36</v>
      </c>
      <c r="F384" s="4" t="s">
        <v>2175</v>
      </c>
      <c r="G384" s="4" t="s">
        <v>338</v>
      </c>
      <c r="H384" s="4" t="s">
        <v>2176</v>
      </c>
      <c r="I384" s="4" t="s">
        <v>117</v>
      </c>
      <c r="J384" s="4" t="s">
        <v>75</v>
      </c>
      <c r="K384" s="4" t="s">
        <v>223</v>
      </c>
      <c r="L384" s="4" t="s">
        <v>2177</v>
      </c>
      <c r="M384" s="4" t="s">
        <v>2178</v>
      </c>
      <c r="N384" s="4" t="s">
        <v>2179</v>
      </c>
      <c r="O384" s="4">
        <v>7.0</v>
      </c>
      <c r="P384" s="5" t="str">
        <f>VLOOKUP(B384,'Exportação AC'!A:F,2,FALSE)</f>
        <v>FacebookInstagram</v>
      </c>
      <c r="Q384" s="5" t="str">
        <f>VLOOKUP(B384,'Exportação AC'!A:F,3,FALSE)</f>
        <v>ads_auto</v>
      </c>
      <c r="R384" s="6" t="str">
        <f>VLOOKUP(B384,'Exportação AC'!A:F,4,FALSE)</f>
        <v>DEV3</v>
      </c>
      <c r="S384" s="6" t="str">
        <f>VLOOKUP(B384,'Exportação AC'!A:F,5,FALSE)</f>
        <v>int_programa</v>
      </c>
      <c r="T384" s="6" t="str">
        <f>VLOOKUP(B384,'Exportação AC'!A:F,6,FALSE)</f>
        <v>st_03</v>
      </c>
      <c r="U384" s="7">
        <f t="shared" si="1"/>
        <v>22</v>
      </c>
    </row>
    <row r="385">
      <c r="A385" s="3">
        <v>44795.64316929398</v>
      </c>
      <c r="B385" s="4" t="s">
        <v>2180</v>
      </c>
      <c r="C385" s="4" t="s">
        <v>22</v>
      </c>
      <c r="D385" s="4" t="s">
        <v>23</v>
      </c>
      <c r="E385" s="4" t="s">
        <v>36</v>
      </c>
      <c r="F385" s="4" t="s">
        <v>2181</v>
      </c>
      <c r="G385" s="4" t="s">
        <v>26</v>
      </c>
      <c r="H385" s="4" t="s">
        <v>2182</v>
      </c>
      <c r="I385" s="4" t="s">
        <v>57</v>
      </c>
      <c r="J385" s="4" t="s">
        <v>89</v>
      </c>
      <c r="K385" s="4" t="s">
        <v>30</v>
      </c>
      <c r="L385" s="4" t="s">
        <v>2183</v>
      </c>
      <c r="M385" s="4" t="s">
        <v>2184</v>
      </c>
      <c r="N385" s="4" t="s">
        <v>2185</v>
      </c>
      <c r="O385" s="4">
        <v>10.0</v>
      </c>
      <c r="P385" s="5" t="str">
        <f>VLOOKUP(B385,'Exportação AC'!A:F,2,FALSE)</f>
        <v>FacebookInstagram</v>
      </c>
      <c r="Q385" s="5" t="str">
        <f>VLOOKUP(B385,'Exportação AC'!A:F,3,FALSE)</f>
        <v>ads_auto</v>
      </c>
      <c r="R385" s="6" t="str">
        <f>VLOOKUP(B385,'Exportação AC'!A:F,4,FALSE)</f>
        <v>DEV3</v>
      </c>
      <c r="S385" s="6" t="str">
        <f>VLOOKUP(B385,'Exportação AC'!A:F,5,FALSE)</f>
        <v>int_programa</v>
      </c>
      <c r="T385" s="6" t="str">
        <f>VLOOKUP(B385,'Exportação AC'!A:F,6,FALSE)</f>
        <v>st_03</v>
      </c>
      <c r="U385" s="7">
        <f t="shared" si="1"/>
        <v>22</v>
      </c>
    </row>
    <row r="386">
      <c r="A386" s="3">
        <v>44795.65001118055</v>
      </c>
      <c r="B386" s="4" t="s">
        <v>2186</v>
      </c>
      <c r="C386" s="4" t="s">
        <v>22</v>
      </c>
      <c r="D386" s="4" t="s">
        <v>46</v>
      </c>
      <c r="E386" s="4" t="s">
        <v>36</v>
      </c>
      <c r="F386" s="4" t="s">
        <v>2187</v>
      </c>
      <c r="G386" s="4" t="s">
        <v>26</v>
      </c>
      <c r="H386" s="4" t="s">
        <v>228</v>
      </c>
      <c r="I386" s="4" t="s">
        <v>28</v>
      </c>
      <c r="J386" s="4" t="s">
        <v>41</v>
      </c>
      <c r="K386" s="4" t="s">
        <v>30</v>
      </c>
      <c r="L386" s="4" t="s">
        <v>2188</v>
      </c>
      <c r="M386" s="4" t="s">
        <v>481</v>
      </c>
      <c r="N386" s="4" t="s">
        <v>2189</v>
      </c>
      <c r="O386" s="4">
        <v>10.0</v>
      </c>
      <c r="P386" s="5" t="str">
        <f>VLOOKUP(B386,'Exportação AC'!A:F,2,FALSE)</f>
        <v>FacebookInstagram</v>
      </c>
      <c r="Q386" s="5" t="str">
        <f>VLOOKUP(B386,'Exportação AC'!A:F,3,FALSE)</f>
        <v>ads_auto</v>
      </c>
      <c r="R386" s="6" t="str">
        <f>VLOOKUP(B386,'Exportação AC'!A:F,4,FALSE)</f>
        <v>DEV3</v>
      </c>
      <c r="S386" s="6" t="str">
        <f>VLOOKUP(B386,'Exportação AC'!A:F,5,FALSE)</f>
        <v>int_programa</v>
      </c>
      <c r="T386" s="6" t="str">
        <f>VLOOKUP(B386,'Exportação AC'!A:F,6,FALSE)</f>
        <v>st_03</v>
      </c>
      <c r="U386" s="7">
        <f t="shared" si="1"/>
        <v>22</v>
      </c>
    </row>
    <row r="387">
      <c r="A387" s="3">
        <v>44795.65021451389</v>
      </c>
      <c r="B387" s="4" t="s">
        <v>2190</v>
      </c>
      <c r="C387" s="4" t="s">
        <v>22</v>
      </c>
      <c r="D387" s="4" t="s">
        <v>35</v>
      </c>
      <c r="E387" s="4" t="s">
        <v>24</v>
      </c>
      <c r="F387" s="4" t="s">
        <v>2191</v>
      </c>
      <c r="G387" s="4" t="s">
        <v>26</v>
      </c>
      <c r="H387" s="4" t="s">
        <v>116</v>
      </c>
      <c r="I387" s="4" t="s">
        <v>40</v>
      </c>
      <c r="J387" s="4" t="s">
        <v>89</v>
      </c>
      <c r="K387" s="4" t="s">
        <v>30</v>
      </c>
      <c r="L387" s="4" t="s">
        <v>2192</v>
      </c>
      <c r="M387" s="4" t="s">
        <v>2193</v>
      </c>
      <c r="N387" s="4" t="s">
        <v>2194</v>
      </c>
      <c r="O387" s="4">
        <v>10.0</v>
      </c>
      <c r="P387" s="5" t="str">
        <f>VLOOKUP(B387,'Exportação AC'!A:F,2,FALSE)</f>
        <v>FacebookInstagram</v>
      </c>
      <c r="Q387" s="5" t="str">
        <f>VLOOKUP(B387,'Exportação AC'!A:F,3,FALSE)</f>
        <v>ads_auto</v>
      </c>
      <c r="R387" s="6" t="str">
        <f>VLOOKUP(B387,'Exportação AC'!A:F,4,FALSE)</f>
        <v>DEV3</v>
      </c>
      <c r="S387" s="6" t="str">
        <f>VLOOKUP(B387,'Exportação AC'!A:F,5,FALSE)</f>
        <v>int_programa</v>
      </c>
      <c r="T387" s="6" t="str">
        <f>VLOOKUP(B387,'Exportação AC'!A:F,6,FALSE)</f>
        <v>st_03</v>
      </c>
      <c r="U387" s="7">
        <f t="shared" si="1"/>
        <v>22</v>
      </c>
    </row>
    <row r="388">
      <c r="A388" s="3">
        <v>44795.652877326385</v>
      </c>
      <c r="B388" s="4" t="s">
        <v>2195</v>
      </c>
      <c r="C388" s="4" t="s">
        <v>22</v>
      </c>
      <c r="D388" s="4" t="s">
        <v>35</v>
      </c>
      <c r="E388" s="4" t="s">
        <v>24</v>
      </c>
      <c r="F388" s="4" t="s">
        <v>2196</v>
      </c>
      <c r="G388" s="4" t="s">
        <v>26</v>
      </c>
      <c r="H388" s="4" t="s">
        <v>386</v>
      </c>
      <c r="I388" s="4" t="s">
        <v>28</v>
      </c>
      <c r="J388" s="4" t="s">
        <v>49</v>
      </c>
      <c r="K388" s="4" t="s">
        <v>30</v>
      </c>
      <c r="L388" s="4" t="s">
        <v>2197</v>
      </c>
      <c r="M388" s="4" t="s">
        <v>2198</v>
      </c>
      <c r="N388" s="4" t="s">
        <v>2199</v>
      </c>
      <c r="O388" s="4">
        <v>7.0</v>
      </c>
      <c r="P388" s="5" t="str">
        <f>VLOOKUP(B388,'Exportação AC'!A:F,2,FALSE)</f>
        <v>#N/A</v>
      </c>
      <c r="Q388" s="5" t="str">
        <f>VLOOKUP(B388,'Exportação AC'!A:F,3,FALSE)</f>
        <v>#N/A</v>
      </c>
      <c r="R388" s="6" t="str">
        <f>VLOOKUP(B388,'Exportação AC'!A:F,4,FALSE)</f>
        <v>#N/A</v>
      </c>
      <c r="S388" s="6" t="str">
        <f>VLOOKUP(B388,'Exportação AC'!A:F,5,FALSE)</f>
        <v>#N/A</v>
      </c>
      <c r="T388" s="6" t="str">
        <f>VLOOKUP(B388,'Exportação AC'!A:F,6,FALSE)</f>
        <v>#N/A</v>
      </c>
      <c r="U388" s="7">
        <f t="shared" si="1"/>
        <v>22</v>
      </c>
    </row>
    <row r="389">
      <c r="A389" s="3">
        <v>44795.66809329861</v>
      </c>
      <c r="B389" s="4" t="s">
        <v>2200</v>
      </c>
      <c r="C389" s="4" t="s">
        <v>22</v>
      </c>
      <c r="D389" s="4" t="s">
        <v>23</v>
      </c>
      <c r="E389" s="4" t="s">
        <v>24</v>
      </c>
      <c r="F389" s="4" t="s">
        <v>2201</v>
      </c>
      <c r="G389" s="4" t="s">
        <v>102</v>
      </c>
      <c r="H389" s="4" t="s">
        <v>2202</v>
      </c>
      <c r="I389" s="4" t="s">
        <v>28</v>
      </c>
      <c r="J389" s="4" t="s">
        <v>49</v>
      </c>
      <c r="K389" s="4" t="s">
        <v>176</v>
      </c>
      <c r="L389" s="4" t="s">
        <v>2203</v>
      </c>
      <c r="M389" s="4" t="s">
        <v>2204</v>
      </c>
      <c r="N389" s="4" t="s">
        <v>731</v>
      </c>
      <c r="O389" s="4">
        <v>10.0</v>
      </c>
      <c r="P389" s="5" t="str">
        <f>VLOOKUP(B389,'Exportação AC'!A:F,2,FALSE)</f>
        <v>FacebookInstagram</v>
      </c>
      <c r="Q389" s="5" t="str">
        <f>VLOOKUP(B389,'Exportação AC'!A:F,3,FALSE)</f>
        <v>ads_auto</v>
      </c>
      <c r="R389" s="6" t="str">
        <f>VLOOKUP(B389,'Exportação AC'!A:F,4,FALSE)</f>
        <v>DEV3</v>
      </c>
      <c r="S389" s="6" t="str">
        <f>VLOOKUP(B389,'Exportação AC'!A:F,5,FALSE)</f>
        <v>int_programa</v>
      </c>
      <c r="T389" s="6" t="str">
        <f>VLOOKUP(B389,'Exportação AC'!A:F,6,FALSE)</f>
        <v>st_02</v>
      </c>
      <c r="U389" s="7">
        <f t="shared" si="1"/>
        <v>22</v>
      </c>
    </row>
    <row r="390">
      <c r="A390" s="3">
        <v>44795.693614675925</v>
      </c>
      <c r="B390" s="4" t="s">
        <v>2205</v>
      </c>
      <c r="C390" s="4" t="s">
        <v>22</v>
      </c>
      <c r="D390" s="4" t="s">
        <v>23</v>
      </c>
      <c r="E390" s="4" t="s">
        <v>36</v>
      </c>
      <c r="F390" s="4" t="s">
        <v>368</v>
      </c>
      <c r="G390" s="4" t="s">
        <v>102</v>
      </c>
      <c r="H390" s="4" t="s">
        <v>2206</v>
      </c>
      <c r="I390" s="4" t="s">
        <v>117</v>
      </c>
      <c r="J390" s="4" t="s">
        <v>49</v>
      </c>
      <c r="K390" s="4" t="s">
        <v>30</v>
      </c>
      <c r="L390" s="4" t="s">
        <v>2065</v>
      </c>
      <c r="M390" s="4" t="s">
        <v>2207</v>
      </c>
      <c r="N390" s="4" t="s">
        <v>2208</v>
      </c>
      <c r="O390" s="4">
        <v>9.0</v>
      </c>
      <c r="P390" s="5" t="str">
        <f>VLOOKUP(B390,'Exportação AC'!A:F,2,FALSE)</f>
        <v>#N/A</v>
      </c>
      <c r="Q390" s="5" t="str">
        <f>VLOOKUP(B390,'Exportação AC'!A:F,3,FALSE)</f>
        <v>#N/A</v>
      </c>
      <c r="R390" s="6" t="str">
        <f>VLOOKUP(B390,'Exportação AC'!A:F,4,FALSE)</f>
        <v>#N/A</v>
      </c>
      <c r="S390" s="6" t="str">
        <f>VLOOKUP(B390,'Exportação AC'!A:F,5,FALSE)</f>
        <v>#N/A</v>
      </c>
      <c r="T390" s="6" t="str">
        <f>VLOOKUP(B390,'Exportação AC'!A:F,6,FALSE)</f>
        <v>#N/A</v>
      </c>
      <c r="U390" s="7">
        <f t="shared" si="1"/>
        <v>22</v>
      </c>
    </row>
    <row r="391">
      <c r="A391" s="3">
        <v>44795.694714745376</v>
      </c>
      <c r="B391" s="4" t="s">
        <v>2209</v>
      </c>
      <c r="C391" s="4" t="s">
        <v>54</v>
      </c>
      <c r="D391" s="4" t="s">
        <v>23</v>
      </c>
      <c r="E391" s="4" t="s">
        <v>36</v>
      </c>
      <c r="F391" s="4" t="s">
        <v>850</v>
      </c>
      <c r="G391" s="4" t="s">
        <v>102</v>
      </c>
      <c r="H391" s="4" t="s">
        <v>2210</v>
      </c>
      <c r="I391" s="4" t="s">
        <v>28</v>
      </c>
      <c r="J391" s="4" t="s">
        <v>29</v>
      </c>
      <c r="K391" s="4" t="s">
        <v>30</v>
      </c>
      <c r="L391" s="4" t="s">
        <v>2211</v>
      </c>
      <c r="M391" s="4" t="s">
        <v>271</v>
      </c>
      <c r="N391" s="4" t="s">
        <v>2212</v>
      </c>
      <c r="O391" s="4">
        <v>10.0</v>
      </c>
      <c r="P391" s="5" t="str">
        <f>VLOOKUP(B391,'Exportação AC'!A:F,2,FALSE)</f>
        <v>FacebookInstagram</v>
      </c>
      <c r="Q391" s="5" t="str">
        <f>VLOOKUP(B391,'Exportação AC'!A:F,3,FALSE)</f>
        <v>ads_auto</v>
      </c>
      <c r="R391" s="6" t="str">
        <f>VLOOKUP(B391,'Exportação AC'!A:F,4,FALSE)</f>
        <v>DEV3</v>
      </c>
      <c r="S391" s="6" t="str">
        <f>VLOOKUP(B391,'Exportação AC'!A:F,5,FALSE)</f>
        <v>int_programa</v>
      </c>
      <c r="T391" s="6" t="str">
        <f>VLOOKUP(B391,'Exportação AC'!A:F,6,FALSE)</f>
        <v>st_03</v>
      </c>
      <c r="U391" s="7">
        <f t="shared" si="1"/>
        <v>22</v>
      </c>
    </row>
    <row r="392">
      <c r="A392" s="3">
        <v>44795.714497002315</v>
      </c>
      <c r="B392" s="4" t="s">
        <v>2213</v>
      </c>
      <c r="C392" s="4" t="s">
        <v>22</v>
      </c>
      <c r="D392" s="4" t="s">
        <v>610</v>
      </c>
      <c r="E392" s="4" t="s">
        <v>36</v>
      </c>
      <c r="F392" s="4" t="s">
        <v>2214</v>
      </c>
      <c r="G392" s="4" t="s">
        <v>38</v>
      </c>
      <c r="H392" s="4" t="s">
        <v>2215</v>
      </c>
      <c r="I392" s="4" t="s">
        <v>57</v>
      </c>
      <c r="J392" s="4" t="s">
        <v>41</v>
      </c>
      <c r="K392" s="4" t="s">
        <v>2216</v>
      </c>
      <c r="L392" s="4" t="s">
        <v>2217</v>
      </c>
      <c r="M392" s="4" t="s">
        <v>2218</v>
      </c>
      <c r="N392" s="4" t="s">
        <v>2219</v>
      </c>
      <c r="O392" s="4">
        <v>10.0</v>
      </c>
      <c r="P392" s="5" t="str">
        <f>VLOOKUP(B392,'Exportação AC'!A:F,2,FALSE)</f>
        <v>FacebookInstagram</v>
      </c>
      <c r="Q392" s="5" t="str">
        <f>VLOOKUP(B392,'Exportação AC'!A:F,3,FALSE)</f>
        <v>ads_auto</v>
      </c>
      <c r="R392" s="6" t="str">
        <f>VLOOKUP(B392,'Exportação AC'!A:F,4,FALSE)</f>
        <v>DEV3</v>
      </c>
      <c r="S392" s="6" t="str">
        <f>VLOOKUP(B392,'Exportação AC'!A:F,5,FALSE)</f>
        <v>int_programa</v>
      </c>
      <c r="T392" s="6" t="str">
        <f>VLOOKUP(B392,'Exportação AC'!A:F,6,FALSE)</f>
        <v>st_03</v>
      </c>
      <c r="U392" s="7">
        <f t="shared" si="1"/>
        <v>22</v>
      </c>
    </row>
    <row r="393">
      <c r="A393" s="3">
        <v>44795.72566541667</v>
      </c>
      <c r="B393" s="4" t="s">
        <v>2220</v>
      </c>
      <c r="C393" s="4" t="s">
        <v>22</v>
      </c>
      <c r="D393" s="4" t="s">
        <v>23</v>
      </c>
      <c r="E393" s="4" t="s">
        <v>36</v>
      </c>
      <c r="F393" s="4" t="s">
        <v>37</v>
      </c>
      <c r="G393" s="4" t="s">
        <v>102</v>
      </c>
      <c r="H393" s="4" t="s">
        <v>2221</v>
      </c>
      <c r="I393" s="4" t="s">
        <v>40</v>
      </c>
      <c r="J393" s="4" t="s">
        <v>49</v>
      </c>
      <c r="K393" s="4" t="s">
        <v>30</v>
      </c>
      <c r="L393" s="4" t="s">
        <v>2222</v>
      </c>
      <c r="M393" s="4" t="s">
        <v>555</v>
      </c>
      <c r="N393" s="4" t="s">
        <v>2223</v>
      </c>
      <c r="O393" s="4">
        <v>10.0</v>
      </c>
      <c r="P393" s="5" t="str">
        <f>VLOOKUP(B393,'Exportação AC'!A:F,2,FALSE)</f>
        <v>FacebookInstagram</v>
      </c>
      <c r="Q393" s="5" t="str">
        <f>VLOOKUP(B393,'Exportação AC'!A:F,3,FALSE)</f>
        <v>ads_auto</v>
      </c>
      <c r="R393" s="6" t="str">
        <f>VLOOKUP(B393,'Exportação AC'!A:F,4,FALSE)</f>
        <v>DEV3</v>
      </c>
      <c r="S393" s="6" t="str">
        <f>VLOOKUP(B393,'Exportação AC'!A:F,5,FALSE)</f>
        <v>int_programa</v>
      </c>
      <c r="T393" s="6" t="str">
        <f>VLOOKUP(B393,'Exportação AC'!A:F,6,FALSE)</f>
        <v>st_03</v>
      </c>
      <c r="U393" s="7">
        <f t="shared" si="1"/>
        <v>22</v>
      </c>
    </row>
    <row r="394">
      <c r="A394" s="3">
        <v>44795.732398402775</v>
      </c>
      <c r="B394" s="4" t="s">
        <v>2224</v>
      </c>
      <c r="C394" s="4" t="s">
        <v>22</v>
      </c>
      <c r="D394" s="4" t="s">
        <v>35</v>
      </c>
      <c r="E394" s="4" t="s">
        <v>24</v>
      </c>
      <c r="F394" s="4" t="s">
        <v>766</v>
      </c>
      <c r="G394" s="4" t="s">
        <v>338</v>
      </c>
      <c r="H394" s="4" t="s">
        <v>2225</v>
      </c>
      <c r="I394" s="4" t="s">
        <v>57</v>
      </c>
      <c r="J394" s="4" t="s">
        <v>41</v>
      </c>
      <c r="K394" s="4" t="s">
        <v>30</v>
      </c>
      <c r="L394" s="4" t="s">
        <v>391</v>
      </c>
      <c r="M394" s="4" t="s">
        <v>2226</v>
      </c>
      <c r="N394" s="4" t="s">
        <v>2227</v>
      </c>
      <c r="O394" s="4">
        <v>8.0</v>
      </c>
      <c r="P394" s="5" t="str">
        <f>VLOOKUP(B394,'Exportação AC'!A:F,2,FALSE)</f>
        <v>FacebookInstagram</v>
      </c>
      <c r="Q394" s="5" t="str">
        <f>VLOOKUP(B394,'Exportação AC'!A:F,3,FALSE)</f>
        <v>ads_auto</v>
      </c>
      <c r="R394" s="6" t="str">
        <f>VLOOKUP(B394,'Exportação AC'!A:F,4,FALSE)</f>
        <v>DEV3</v>
      </c>
      <c r="S394" s="6" t="str">
        <f>VLOOKUP(B394,'Exportação AC'!A:F,5,FALSE)</f>
        <v>int_programa</v>
      </c>
      <c r="T394" s="6" t="str">
        <f>VLOOKUP(B394,'Exportação AC'!A:F,6,FALSE)</f>
        <v>st_02</v>
      </c>
      <c r="U394" s="7">
        <f t="shared" si="1"/>
        <v>22</v>
      </c>
    </row>
    <row r="395">
      <c r="A395" s="3">
        <v>44795.732417141204</v>
      </c>
      <c r="B395" s="4" t="s">
        <v>2228</v>
      </c>
      <c r="C395" s="4" t="s">
        <v>22</v>
      </c>
      <c r="D395" s="4" t="s">
        <v>23</v>
      </c>
      <c r="E395" s="4" t="s">
        <v>36</v>
      </c>
      <c r="F395" s="4" t="s">
        <v>2229</v>
      </c>
      <c r="G395" s="4" t="s">
        <v>102</v>
      </c>
      <c r="H395" s="4" t="s">
        <v>215</v>
      </c>
      <c r="I395" s="4" t="s">
        <v>57</v>
      </c>
      <c r="J395" s="4" t="s">
        <v>89</v>
      </c>
      <c r="K395" s="4" t="s">
        <v>30</v>
      </c>
      <c r="L395" s="4" t="s">
        <v>2230</v>
      </c>
      <c r="M395" s="4" t="s">
        <v>2231</v>
      </c>
      <c r="N395" s="4" t="s">
        <v>2232</v>
      </c>
      <c r="O395" s="4">
        <v>10.0</v>
      </c>
      <c r="P395" s="5" t="str">
        <f>VLOOKUP(B395,'Exportação AC'!A:F,2,FALSE)</f>
        <v>FacebookInstagram</v>
      </c>
      <c r="Q395" s="5" t="str">
        <f>VLOOKUP(B395,'Exportação AC'!A:F,3,FALSE)</f>
        <v>ads_auto</v>
      </c>
      <c r="R395" s="6" t="str">
        <f>VLOOKUP(B395,'Exportação AC'!A:F,4,FALSE)</f>
        <v>DEV3</v>
      </c>
      <c r="S395" s="6" t="str">
        <f>VLOOKUP(B395,'Exportação AC'!A:F,5,FALSE)</f>
        <v>int_programa</v>
      </c>
      <c r="T395" s="6" t="str">
        <f>VLOOKUP(B395,'Exportação AC'!A:F,6,FALSE)</f>
        <v>st_03</v>
      </c>
      <c r="U395" s="7">
        <f t="shared" si="1"/>
        <v>22</v>
      </c>
    </row>
    <row r="396">
      <c r="A396" s="3">
        <v>44795.73866988426</v>
      </c>
      <c r="B396" s="4" t="s">
        <v>2233</v>
      </c>
      <c r="C396" s="4" t="s">
        <v>22</v>
      </c>
      <c r="D396" s="4" t="s">
        <v>23</v>
      </c>
      <c r="E396" s="4" t="s">
        <v>24</v>
      </c>
      <c r="F396" s="4" t="s">
        <v>55</v>
      </c>
      <c r="G396" s="4" t="s">
        <v>214</v>
      </c>
      <c r="H396" s="4" t="s">
        <v>2234</v>
      </c>
      <c r="I396" s="4" t="s">
        <v>28</v>
      </c>
      <c r="J396" s="4" t="s">
        <v>49</v>
      </c>
      <c r="K396" s="4" t="s">
        <v>158</v>
      </c>
      <c r="L396" s="4" t="s">
        <v>2235</v>
      </c>
      <c r="M396" s="4" t="s">
        <v>2236</v>
      </c>
      <c r="N396" s="4" t="s">
        <v>2237</v>
      </c>
      <c r="O396" s="4">
        <v>10.0</v>
      </c>
      <c r="P396" s="5" t="str">
        <f>VLOOKUP(B396,'Exportação AC'!A:F,2,FALSE)</f>
        <v>FacebookInstagram</v>
      </c>
      <c r="Q396" s="5" t="str">
        <f>VLOOKUP(B396,'Exportação AC'!A:F,3,FALSE)</f>
        <v>ads_auto</v>
      </c>
      <c r="R396" s="6" t="str">
        <f>VLOOKUP(B396,'Exportação AC'!A:F,4,FALSE)</f>
        <v>DEV3</v>
      </c>
      <c r="S396" s="6" t="str">
        <f>VLOOKUP(B396,'Exportação AC'!A:F,5,FALSE)</f>
        <v>int_programa</v>
      </c>
      <c r="T396" s="6" t="str">
        <f>VLOOKUP(B396,'Exportação AC'!A:F,6,FALSE)</f>
        <v>st_03</v>
      </c>
      <c r="U396" s="7">
        <f t="shared" si="1"/>
        <v>22</v>
      </c>
    </row>
    <row r="397">
      <c r="A397" s="3">
        <v>44795.73924430556</v>
      </c>
      <c r="B397" s="4" t="s">
        <v>2238</v>
      </c>
      <c r="C397" s="4" t="s">
        <v>22</v>
      </c>
      <c r="D397" s="4" t="s">
        <v>23</v>
      </c>
      <c r="E397" s="4" t="s">
        <v>36</v>
      </c>
      <c r="F397" s="4" t="s">
        <v>2239</v>
      </c>
      <c r="G397" s="4" t="s">
        <v>38</v>
      </c>
      <c r="H397" s="4" t="s">
        <v>56</v>
      </c>
      <c r="I397" s="4" t="s">
        <v>28</v>
      </c>
      <c r="J397" s="4" t="s">
        <v>29</v>
      </c>
      <c r="K397" s="4" t="s">
        <v>30</v>
      </c>
      <c r="L397" s="4" t="s">
        <v>2240</v>
      </c>
      <c r="M397" s="4" t="s">
        <v>2241</v>
      </c>
      <c r="N397" s="4" t="s">
        <v>2242</v>
      </c>
      <c r="O397" s="4">
        <v>10.0</v>
      </c>
      <c r="P397" s="5" t="str">
        <f>VLOOKUP(B397,'Exportação AC'!A:F,2,FALSE)</f>
        <v>FacebookInstagram</v>
      </c>
      <c r="Q397" s="5" t="str">
        <f>VLOOKUP(B397,'Exportação AC'!A:F,3,FALSE)</f>
        <v>ads_auto</v>
      </c>
      <c r="R397" s="6" t="str">
        <f>VLOOKUP(B397,'Exportação AC'!A:F,4,FALSE)</f>
        <v>DEV3</v>
      </c>
      <c r="S397" s="6" t="str">
        <f>VLOOKUP(B397,'Exportação AC'!A:F,5,FALSE)</f>
        <v>int_programa</v>
      </c>
      <c r="T397" s="6" t="str">
        <f>VLOOKUP(B397,'Exportação AC'!A:F,6,FALSE)</f>
        <v>st_01</v>
      </c>
      <c r="U397" s="7">
        <f t="shared" si="1"/>
        <v>22</v>
      </c>
    </row>
    <row r="398">
      <c r="A398" s="3">
        <v>44795.758364953705</v>
      </c>
      <c r="B398" s="4" t="s">
        <v>2243</v>
      </c>
      <c r="C398" s="4" t="s">
        <v>22</v>
      </c>
      <c r="D398" s="4" t="s">
        <v>23</v>
      </c>
      <c r="E398" s="4" t="s">
        <v>24</v>
      </c>
      <c r="F398" s="4" t="s">
        <v>2244</v>
      </c>
      <c r="G398" s="4" t="s">
        <v>102</v>
      </c>
      <c r="H398" s="4" t="s">
        <v>2245</v>
      </c>
      <c r="I398" s="4" t="s">
        <v>28</v>
      </c>
      <c r="J398" s="4" t="s">
        <v>49</v>
      </c>
      <c r="K398" s="4" t="s">
        <v>176</v>
      </c>
      <c r="L398" s="4" t="s">
        <v>2246</v>
      </c>
      <c r="M398" s="4" t="s">
        <v>452</v>
      </c>
      <c r="N398" s="4" t="s">
        <v>2247</v>
      </c>
      <c r="O398" s="4">
        <v>10.0</v>
      </c>
      <c r="P398" s="5" t="str">
        <f>VLOOKUP(B398,'Exportação AC'!A:F,2,FALSE)</f>
        <v>Instagram</v>
      </c>
      <c r="Q398" s="5" t="str">
        <f>VLOOKUP(B398,'Exportação AC'!A:F,3,FALSE)</f>
        <v>org_direct</v>
      </c>
      <c r="R398" s="6" t="str">
        <f>VLOOKUP(B398,'Exportação AC'!A:F,4,FALSE)</f>
        <v>DEV3</v>
      </c>
      <c r="S398" s="6" t="str">
        <f>VLOOKUP(B398,'Exportação AC'!A:F,5,FALSE)</f>
        <v/>
      </c>
      <c r="T398" s="6" t="str">
        <f>VLOOKUP(B398,'Exportação AC'!A:F,6,FALSE)</f>
        <v/>
      </c>
      <c r="U398" s="7">
        <f t="shared" si="1"/>
        <v>22</v>
      </c>
    </row>
    <row r="399">
      <c r="A399" s="3">
        <v>44795.759854131946</v>
      </c>
      <c r="B399" s="4" t="s">
        <v>2248</v>
      </c>
      <c r="C399" s="4" t="s">
        <v>22</v>
      </c>
      <c r="D399" s="4" t="s">
        <v>35</v>
      </c>
      <c r="E399" s="4" t="s">
        <v>24</v>
      </c>
      <c r="F399" s="4" t="s">
        <v>2249</v>
      </c>
      <c r="G399" s="4" t="s">
        <v>251</v>
      </c>
      <c r="H399" s="4" t="s">
        <v>2250</v>
      </c>
      <c r="I399" s="4" t="s">
        <v>28</v>
      </c>
      <c r="J399" s="4" t="s">
        <v>49</v>
      </c>
      <c r="K399" s="4" t="s">
        <v>30</v>
      </c>
      <c r="L399" s="4" t="s">
        <v>2251</v>
      </c>
      <c r="M399" s="4" t="s">
        <v>2252</v>
      </c>
      <c r="N399" s="4" t="s">
        <v>2253</v>
      </c>
      <c r="O399" s="4">
        <v>10.0</v>
      </c>
      <c r="P399" s="5" t="str">
        <f>VLOOKUP(B399,'Exportação AC'!A:F,2,FALSE)</f>
        <v>#N/A</v>
      </c>
      <c r="Q399" s="5" t="str">
        <f>VLOOKUP(B399,'Exportação AC'!A:F,3,FALSE)</f>
        <v>#N/A</v>
      </c>
      <c r="R399" s="6" t="str">
        <f>VLOOKUP(B399,'Exportação AC'!A:F,4,FALSE)</f>
        <v>#N/A</v>
      </c>
      <c r="S399" s="6" t="str">
        <f>VLOOKUP(B399,'Exportação AC'!A:F,5,FALSE)</f>
        <v>#N/A</v>
      </c>
      <c r="T399" s="6" t="str">
        <f>VLOOKUP(B399,'Exportação AC'!A:F,6,FALSE)</f>
        <v>#N/A</v>
      </c>
      <c r="U399" s="7">
        <f t="shared" si="1"/>
        <v>22</v>
      </c>
    </row>
    <row r="400">
      <c r="A400" s="3">
        <v>44795.76212159722</v>
      </c>
      <c r="B400" s="4" t="s">
        <v>2254</v>
      </c>
      <c r="C400" s="4" t="s">
        <v>54</v>
      </c>
      <c r="D400" s="4" t="s">
        <v>23</v>
      </c>
      <c r="E400" s="4" t="s">
        <v>36</v>
      </c>
      <c r="F400" s="4" t="s">
        <v>2255</v>
      </c>
      <c r="G400" s="4" t="s">
        <v>102</v>
      </c>
      <c r="H400" s="4" t="s">
        <v>2256</v>
      </c>
      <c r="I400" s="4" t="s">
        <v>57</v>
      </c>
      <c r="J400" s="4" t="s">
        <v>29</v>
      </c>
      <c r="K400" s="4" t="s">
        <v>30</v>
      </c>
      <c r="L400" s="4" t="s">
        <v>2257</v>
      </c>
      <c r="M400" s="4" t="s">
        <v>2258</v>
      </c>
      <c r="N400" s="4" t="s">
        <v>2259</v>
      </c>
      <c r="O400" s="4">
        <v>10.0</v>
      </c>
      <c r="P400" s="5" t="str">
        <f>VLOOKUP(B400,'Exportação AC'!A:F,2,FALSE)</f>
        <v>FacebookInstagram</v>
      </c>
      <c r="Q400" s="5" t="str">
        <f>VLOOKUP(B400,'Exportação AC'!A:F,3,FALSE)</f>
        <v>ads_auto</v>
      </c>
      <c r="R400" s="6" t="str">
        <f>VLOOKUP(B400,'Exportação AC'!A:F,4,FALSE)</f>
        <v>DEV3</v>
      </c>
      <c r="S400" s="6" t="str">
        <f>VLOOKUP(B400,'Exportação AC'!A:F,5,FALSE)</f>
        <v>int_programa</v>
      </c>
      <c r="T400" s="6" t="str">
        <f>VLOOKUP(B400,'Exportação AC'!A:F,6,FALSE)</f>
        <v>st_01</v>
      </c>
      <c r="U400" s="7">
        <f t="shared" si="1"/>
        <v>22</v>
      </c>
    </row>
    <row r="401">
      <c r="A401" s="3">
        <v>44795.76412228009</v>
      </c>
      <c r="B401" s="4" t="s">
        <v>2260</v>
      </c>
      <c r="C401" s="4" t="s">
        <v>22</v>
      </c>
      <c r="D401" s="4" t="s">
        <v>46</v>
      </c>
      <c r="E401" s="4" t="s">
        <v>36</v>
      </c>
      <c r="F401" s="4" t="s">
        <v>1199</v>
      </c>
      <c r="G401" s="4" t="s">
        <v>102</v>
      </c>
      <c r="H401" s="4" t="s">
        <v>2261</v>
      </c>
      <c r="I401" s="4" t="s">
        <v>110</v>
      </c>
      <c r="J401" s="4" t="s">
        <v>41</v>
      </c>
      <c r="K401" s="4" t="s">
        <v>30</v>
      </c>
      <c r="L401" s="4" t="s">
        <v>2262</v>
      </c>
      <c r="M401" s="4" t="s">
        <v>2263</v>
      </c>
      <c r="N401" s="4" t="s">
        <v>2264</v>
      </c>
      <c r="O401" s="4">
        <v>8.0</v>
      </c>
      <c r="P401" s="5" t="str">
        <f>VLOOKUP(B401,'Exportação AC'!A:F,2,FALSE)</f>
        <v>Instagram</v>
      </c>
      <c r="Q401" s="5" t="str">
        <f>VLOOKUP(B401,'Exportação AC'!A:F,3,FALSE)</f>
        <v>org_bio</v>
      </c>
      <c r="R401" s="6" t="str">
        <f>VLOOKUP(B401,'Exportação AC'!A:F,4,FALSE)</f>
        <v>DEV3</v>
      </c>
      <c r="S401" s="6" t="str">
        <f>VLOOKUP(B401,'Exportação AC'!A:F,5,FALSE)</f>
        <v/>
      </c>
      <c r="T401" s="6" t="str">
        <f>VLOOKUP(B401,'Exportação AC'!A:F,6,FALSE)</f>
        <v/>
      </c>
      <c r="U401" s="7">
        <f t="shared" si="1"/>
        <v>22</v>
      </c>
    </row>
    <row r="402">
      <c r="A402" s="3">
        <v>44795.766387118056</v>
      </c>
      <c r="B402" s="4" t="s">
        <v>2265</v>
      </c>
      <c r="C402" s="4" t="s">
        <v>22</v>
      </c>
      <c r="D402" s="4" t="s">
        <v>23</v>
      </c>
      <c r="E402" s="4" t="s">
        <v>36</v>
      </c>
      <c r="F402" s="4" t="s">
        <v>2266</v>
      </c>
      <c r="G402" s="4" t="s">
        <v>26</v>
      </c>
      <c r="H402" s="4" t="s">
        <v>2267</v>
      </c>
      <c r="I402" s="4" t="s">
        <v>28</v>
      </c>
      <c r="J402" s="4" t="s">
        <v>41</v>
      </c>
      <c r="K402" s="4" t="s">
        <v>30</v>
      </c>
      <c r="L402" s="4" t="s">
        <v>2268</v>
      </c>
      <c r="M402" s="4" t="s">
        <v>2269</v>
      </c>
      <c r="N402" s="4" t="s">
        <v>2270</v>
      </c>
      <c r="O402" s="4">
        <v>10.0</v>
      </c>
      <c r="P402" s="5" t="str">
        <f>VLOOKUP(B402,'Exportação AC'!A:F,2,FALSE)</f>
        <v>Instagram</v>
      </c>
      <c r="Q402" s="5" t="str">
        <f>VLOOKUP(B402,'Exportação AC'!A:F,3,FALSE)</f>
        <v>org_bio</v>
      </c>
      <c r="R402" s="6" t="str">
        <f>VLOOKUP(B402,'Exportação AC'!A:F,4,FALSE)</f>
        <v>DEV3</v>
      </c>
      <c r="S402" s="6" t="str">
        <f>VLOOKUP(B402,'Exportação AC'!A:F,5,FALSE)</f>
        <v/>
      </c>
      <c r="T402" s="6" t="str">
        <f>VLOOKUP(B402,'Exportação AC'!A:F,6,FALSE)</f>
        <v/>
      </c>
      <c r="U402" s="7">
        <f t="shared" si="1"/>
        <v>22</v>
      </c>
    </row>
    <row r="403">
      <c r="A403" s="3">
        <v>44795.76787459491</v>
      </c>
      <c r="B403" s="4" t="s">
        <v>2271</v>
      </c>
      <c r="C403" s="4" t="s">
        <v>22</v>
      </c>
      <c r="D403" s="4" t="s">
        <v>23</v>
      </c>
      <c r="E403" s="4" t="s">
        <v>36</v>
      </c>
      <c r="F403" s="4" t="s">
        <v>2272</v>
      </c>
      <c r="G403" s="4" t="s">
        <v>26</v>
      </c>
      <c r="H403" s="4" t="s">
        <v>1922</v>
      </c>
      <c r="I403" s="4" t="s">
        <v>40</v>
      </c>
      <c r="J403" s="4" t="s">
        <v>49</v>
      </c>
      <c r="K403" s="4" t="s">
        <v>96</v>
      </c>
      <c r="L403" s="4" t="s">
        <v>2273</v>
      </c>
      <c r="M403" s="4" t="s">
        <v>555</v>
      </c>
      <c r="N403" s="4" t="s">
        <v>2274</v>
      </c>
      <c r="O403" s="4">
        <v>10.0</v>
      </c>
      <c r="P403" s="5" t="str">
        <f>VLOOKUP(B403,'Exportação AC'!A:F,2,FALSE)</f>
        <v>FacebookInstagram</v>
      </c>
      <c r="Q403" s="5" t="str">
        <f>VLOOKUP(B403,'Exportação AC'!A:F,3,FALSE)</f>
        <v>ads_auto</v>
      </c>
      <c r="R403" s="6" t="str">
        <f>VLOOKUP(B403,'Exportação AC'!A:F,4,FALSE)</f>
        <v>DEV3</v>
      </c>
      <c r="S403" s="6" t="str">
        <f>VLOOKUP(B403,'Exportação AC'!A:F,5,FALSE)</f>
        <v>LL_cadast_pdz</v>
      </c>
      <c r="T403" s="6" t="str">
        <f>VLOOKUP(B403,'Exportação AC'!A:F,6,FALSE)</f>
        <v>st_02</v>
      </c>
      <c r="U403" s="7">
        <f t="shared" si="1"/>
        <v>22</v>
      </c>
    </row>
    <row r="404">
      <c r="A404" s="3">
        <v>44795.768680925925</v>
      </c>
      <c r="B404" s="4" t="s">
        <v>2275</v>
      </c>
      <c r="C404" s="4" t="s">
        <v>22</v>
      </c>
      <c r="D404" s="4" t="s">
        <v>23</v>
      </c>
      <c r="E404" s="4" t="s">
        <v>36</v>
      </c>
      <c r="F404" s="4" t="s">
        <v>2276</v>
      </c>
      <c r="G404" s="4" t="s">
        <v>102</v>
      </c>
      <c r="H404" s="4" t="s">
        <v>1635</v>
      </c>
      <c r="I404" s="4" t="s">
        <v>40</v>
      </c>
      <c r="J404" s="4" t="s">
        <v>41</v>
      </c>
      <c r="K404" s="4" t="s">
        <v>30</v>
      </c>
      <c r="L404" s="4" t="s">
        <v>2277</v>
      </c>
      <c r="M404" s="4" t="s">
        <v>678</v>
      </c>
      <c r="N404" s="4" t="s">
        <v>2278</v>
      </c>
      <c r="O404" s="4">
        <v>8.0</v>
      </c>
      <c r="P404" s="5" t="str">
        <f>VLOOKUP(B404,'Exportação AC'!A:F,2,FALSE)</f>
        <v>FacebookInstagram</v>
      </c>
      <c r="Q404" s="5" t="str">
        <f>VLOOKUP(B404,'Exportação AC'!A:F,3,FALSE)</f>
        <v>ads_auto</v>
      </c>
      <c r="R404" s="6" t="str">
        <f>VLOOKUP(B404,'Exportação AC'!A:F,4,FALSE)</f>
        <v>DEV3</v>
      </c>
      <c r="S404" s="6" t="str">
        <f>VLOOKUP(B404,'Exportação AC'!A:F,5,FALSE)</f>
        <v>LL_cadast_pdz</v>
      </c>
      <c r="T404" s="6" t="str">
        <f>VLOOKUP(B404,'Exportação AC'!A:F,6,FALSE)</f>
        <v>st_01</v>
      </c>
      <c r="U404" s="7">
        <f t="shared" si="1"/>
        <v>22</v>
      </c>
    </row>
    <row r="405">
      <c r="A405" s="3">
        <v>44795.769570069446</v>
      </c>
      <c r="B405" s="4" t="s">
        <v>2279</v>
      </c>
      <c r="C405" s="4" t="s">
        <v>22</v>
      </c>
      <c r="D405" s="4" t="s">
        <v>23</v>
      </c>
      <c r="E405" s="4" t="s">
        <v>36</v>
      </c>
      <c r="F405" s="4" t="s">
        <v>2280</v>
      </c>
      <c r="G405" s="4" t="s">
        <v>102</v>
      </c>
      <c r="H405" s="4" t="s">
        <v>2281</v>
      </c>
      <c r="I405" s="4" t="s">
        <v>28</v>
      </c>
      <c r="J405" s="4" t="s">
        <v>49</v>
      </c>
      <c r="K405" s="4" t="s">
        <v>30</v>
      </c>
      <c r="L405" s="4" t="s">
        <v>2282</v>
      </c>
      <c r="M405" s="4" t="s">
        <v>2283</v>
      </c>
      <c r="N405" s="4" t="s">
        <v>2284</v>
      </c>
      <c r="O405" s="4">
        <v>9.0</v>
      </c>
      <c r="P405" s="5" t="str">
        <f>VLOOKUP(B405,'Exportação AC'!A:F,2,FALSE)</f>
        <v>Instagram</v>
      </c>
      <c r="Q405" s="5" t="str">
        <f>VLOOKUP(B405,'Exportação AC'!A:F,3,FALSE)</f>
        <v>org_bio</v>
      </c>
      <c r="R405" s="6" t="str">
        <f>VLOOKUP(B405,'Exportação AC'!A:F,4,FALSE)</f>
        <v>DEV3</v>
      </c>
      <c r="S405" s="6" t="str">
        <f>VLOOKUP(B405,'Exportação AC'!A:F,5,FALSE)</f>
        <v/>
      </c>
      <c r="T405" s="6" t="str">
        <f>VLOOKUP(B405,'Exportação AC'!A:F,6,FALSE)</f>
        <v/>
      </c>
      <c r="U405" s="7">
        <f t="shared" si="1"/>
        <v>22</v>
      </c>
    </row>
    <row r="406">
      <c r="A406" s="3">
        <v>44795.78079574074</v>
      </c>
      <c r="B406" s="4" t="s">
        <v>2285</v>
      </c>
      <c r="C406" s="4" t="s">
        <v>22</v>
      </c>
      <c r="D406" s="4" t="s">
        <v>23</v>
      </c>
      <c r="E406" s="4" t="s">
        <v>36</v>
      </c>
      <c r="F406" s="4" t="s">
        <v>2286</v>
      </c>
      <c r="G406" s="4" t="s">
        <v>102</v>
      </c>
      <c r="H406" s="4" t="s">
        <v>2287</v>
      </c>
      <c r="I406" s="4" t="s">
        <v>57</v>
      </c>
      <c r="J406" s="4" t="s">
        <v>29</v>
      </c>
      <c r="K406" s="4" t="s">
        <v>30</v>
      </c>
      <c r="L406" s="4" t="s">
        <v>2288</v>
      </c>
      <c r="M406" s="4" t="s">
        <v>2289</v>
      </c>
      <c r="N406" s="4" t="s">
        <v>2290</v>
      </c>
      <c r="O406" s="4">
        <v>10.0</v>
      </c>
      <c r="P406" s="5" t="str">
        <f>VLOOKUP(B406,'Exportação AC'!A:F,2,FALSE)</f>
        <v>Instagram</v>
      </c>
      <c r="Q406" s="5" t="str">
        <f>VLOOKUP(B406,'Exportação AC'!A:F,3,FALSE)</f>
        <v>org_bio</v>
      </c>
      <c r="R406" s="6" t="str">
        <f>VLOOKUP(B406,'Exportação AC'!A:F,4,FALSE)</f>
        <v>DEV3</v>
      </c>
      <c r="S406" s="6" t="str">
        <f>VLOOKUP(B406,'Exportação AC'!A:F,5,FALSE)</f>
        <v/>
      </c>
      <c r="T406" s="6" t="str">
        <f>VLOOKUP(B406,'Exportação AC'!A:F,6,FALSE)</f>
        <v/>
      </c>
      <c r="U406" s="7">
        <f t="shared" si="1"/>
        <v>22</v>
      </c>
    </row>
    <row r="407">
      <c r="A407" s="3">
        <v>44795.78451592593</v>
      </c>
      <c r="B407" s="4" t="s">
        <v>2291</v>
      </c>
      <c r="C407" s="4" t="s">
        <v>22</v>
      </c>
      <c r="D407" s="4" t="s">
        <v>35</v>
      </c>
      <c r="E407" s="4" t="s">
        <v>24</v>
      </c>
      <c r="F407" s="4" t="s">
        <v>2292</v>
      </c>
      <c r="G407" s="4" t="s">
        <v>26</v>
      </c>
      <c r="H407" s="4" t="s">
        <v>2293</v>
      </c>
      <c r="I407" s="4" t="s">
        <v>28</v>
      </c>
      <c r="J407" s="4" t="s">
        <v>49</v>
      </c>
      <c r="K407" s="4" t="s">
        <v>30</v>
      </c>
      <c r="L407" s="4" t="s">
        <v>2294</v>
      </c>
      <c r="M407" s="4" t="s">
        <v>2295</v>
      </c>
      <c r="N407" s="4" t="s">
        <v>1950</v>
      </c>
      <c r="O407" s="4">
        <v>10.0</v>
      </c>
      <c r="P407" s="5" t="str">
        <f>VLOOKUP(B407,'Exportação AC'!A:F,2,FALSE)</f>
        <v>#N/A</v>
      </c>
      <c r="Q407" s="5" t="str">
        <f>VLOOKUP(B407,'Exportação AC'!A:F,3,FALSE)</f>
        <v>#N/A</v>
      </c>
      <c r="R407" s="6" t="str">
        <f>VLOOKUP(B407,'Exportação AC'!A:F,4,FALSE)</f>
        <v>#N/A</v>
      </c>
      <c r="S407" s="6" t="str">
        <f>VLOOKUP(B407,'Exportação AC'!A:F,5,FALSE)</f>
        <v>#N/A</v>
      </c>
      <c r="T407" s="6" t="str">
        <f>VLOOKUP(B407,'Exportação AC'!A:F,6,FALSE)</f>
        <v>#N/A</v>
      </c>
      <c r="U407" s="7">
        <f t="shared" si="1"/>
        <v>22</v>
      </c>
    </row>
    <row r="408">
      <c r="A408" s="3">
        <v>44795.78754771991</v>
      </c>
      <c r="B408" s="4" t="s">
        <v>2296</v>
      </c>
      <c r="C408" s="4" t="s">
        <v>22</v>
      </c>
      <c r="D408" s="4" t="s">
        <v>23</v>
      </c>
      <c r="E408" s="4" t="s">
        <v>36</v>
      </c>
      <c r="F408" s="4" t="s">
        <v>2297</v>
      </c>
      <c r="G408" s="4" t="s">
        <v>26</v>
      </c>
      <c r="H408" s="4" t="s">
        <v>2298</v>
      </c>
      <c r="I408" s="4" t="s">
        <v>57</v>
      </c>
      <c r="J408" s="4" t="s">
        <v>41</v>
      </c>
      <c r="K408" s="4" t="s">
        <v>30</v>
      </c>
      <c r="L408" s="4" t="s">
        <v>2299</v>
      </c>
      <c r="M408" s="4" t="s">
        <v>2300</v>
      </c>
      <c r="N408" s="4" t="s">
        <v>2301</v>
      </c>
      <c r="O408" s="4">
        <v>8.0</v>
      </c>
      <c r="P408" s="5" t="str">
        <f>VLOOKUP(B408,'Exportação AC'!A:F,2,FALSE)</f>
        <v>FacebookInstagram</v>
      </c>
      <c r="Q408" s="5" t="str">
        <f>VLOOKUP(B408,'Exportação AC'!A:F,3,FALSE)</f>
        <v>ads_auto</v>
      </c>
      <c r="R408" s="6" t="str">
        <f>VLOOKUP(B408,'Exportação AC'!A:F,4,FALSE)</f>
        <v>DEV3</v>
      </c>
      <c r="S408" s="6" t="str">
        <f>VLOOKUP(B408,'Exportação AC'!A:F,5,FALSE)</f>
        <v>int_programa</v>
      </c>
      <c r="T408" s="6" t="str">
        <f>VLOOKUP(B408,'Exportação AC'!A:F,6,FALSE)</f>
        <v>st_02</v>
      </c>
      <c r="U408" s="7">
        <f t="shared" si="1"/>
        <v>22</v>
      </c>
    </row>
    <row r="409">
      <c r="A409" s="3">
        <v>44795.79499836806</v>
      </c>
      <c r="B409" s="4" t="s">
        <v>2302</v>
      </c>
      <c r="C409" s="4" t="s">
        <v>22</v>
      </c>
      <c r="D409" s="4" t="s">
        <v>23</v>
      </c>
      <c r="E409" s="4" t="s">
        <v>36</v>
      </c>
      <c r="F409" s="4" t="s">
        <v>2303</v>
      </c>
      <c r="G409" s="4" t="s">
        <v>38</v>
      </c>
      <c r="H409" s="4" t="s">
        <v>2304</v>
      </c>
      <c r="I409" s="4" t="s">
        <v>28</v>
      </c>
      <c r="J409" s="4" t="s">
        <v>41</v>
      </c>
      <c r="K409" s="4" t="s">
        <v>2305</v>
      </c>
      <c r="L409" s="4" t="s">
        <v>2306</v>
      </c>
      <c r="M409" s="4" t="s">
        <v>2307</v>
      </c>
      <c r="N409" s="4" t="s">
        <v>2308</v>
      </c>
      <c r="O409" s="4">
        <v>8.0</v>
      </c>
      <c r="P409" s="5" t="str">
        <f>VLOOKUP(B409,'Exportação AC'!A:F,2,FALSE)</f>
        <v>FacebookInstagram</v>
      </c>
      <c r="Q409" s="5" t="str">
        <f>VLOOKUP(B409,'Exportação AC'!A:F,3,FALSE)</f>
        <v>ads_auto</v>
      </c>
      <c r="R409" s="6" t="str">
        <f>VLOOKUP(B409,'Exportação AC'!A:F,4,FALSE)</f>
        <v>DEV3</v>
      </c>
      <c r="S409" s="6" t="str">
        <f>VLOOKUP(B409,'Exportação AC'!A:F,5,FALSE)</f>
        <v>int_programa</v>
      </c>
      <c r="T409" s="6" t="str">
        <f>VLOOKUP(B409,'Exportação AC'!A:F,6,FALSE)</f>
        <v>st_02</v>
      </c>
      <c r="U409" s="7">
        <f t="shared" si="1"/>
        <v>22</v>
      </c>
    </row>
    <row r="410">
      <c r="A410" s="3">
        <v>44795.79806903935</v>
      </c>
      <c r="B410" s="4" t="s">
        <v>2309</v>
      </c>
      <c r="C410" s="4" t="s">
        <v>22</v>
      </c>
      <c r="D410" s="4" t="s">
        <v>35</v>
      </c>
      <c r="E410" s="4" t="s">
        <v>24</v>
      </c>
      <c r="F410" s="4" t="s">
        <v>2310</v>
      </c>
      <c r="G410" s="4" t="s">
        <v>102</v>
      </c>
      <c r="H410" s="4" t="s">
        <v>2311</v>
      </c>
      <c r="I410" s="4" t="s">
        <v>40</v>
      </c>
      <c r="J410" s="4" t="s">
        <v>49</v>
      </c>
      <c r="K410" s="4" t="s">
        <v>30</v>
      </c>
      <c r="L410" s="4" t="s">
        <v>2312</v>
      </c>
      <c r="M410" s="4" t="s">
        <v>341</v>
      </c>
      <c r="N410" s="4" t="s">
        <v>2313</v>
      </c>
      <c r="O410" s="4">
        <v>10.0</v>
      </c>
      <c r="P410" s="5" t="str">
        <f>VLOOKUP(B410,'Exportação AC'!A:F,2,FALSE)</f>
        <v>FacebookInstagram</v>
      </c>
      <c r="Q410" s="5" t="str">
        <f>VLOOKUP(B410,'Exportação AC'!A:F,3,FALSE)</f>
        <v>ads_auto</v>
      </c>
      <c r="R410" s="6" t="str">
        <f>VLOOKUP(B410,'Exportação AC'!A:F,4,FALSE)</f>
        <v>DEV3</v>
      </c>
      <c r="S410" s="6" t="str">
        <f>VLOOKUP(B410,'Exportação AC'!A:F,5,FALSE)</f>
        <v>int_programa</v>
      </c>
      <c r="T410" s="6" t="str">
        <f>VLOOKUP(B410,'Exportação AC'!A:F,6,FALSE)</f>
        <v>21_h_capt_new</v>
      </c>
      <c r="U410" s="7">
        <f t="shared" si="1"/>
        <v>22</v>
      </c>
    </row>
    <row r="411">
      <c r="A411" s="3">
        <v>44795.79904077546</v>
      </c>
      <c r="B411" s="4" t="s">
        <v>2314</v>
      </c>
      <c r="C411" s="4" t="s">
        <v>22</v>
      </c>
      <c r="D411" s="4" t="s">
        <v>610</v>
      </c>
      <c r="E411" s="4" t="s">
        <v>36</v>
      </c>
      <c r="F411" s="4" t="s">
        <v>2315</v>
      </c>
      <c r="G411" s="4" t="s">
        <v>38</v>
      </c>
      <c r="H411" s="4" t="s">
        <v>56</v>
      </c>
      <c r="I411" s="4" t="s">
        <v>117</v>
      </c>
      <c r="J411" s="4" t="s">
        <v>49</v>
      </c>
      <c r="K411" s="4" t="s">
        <v>158</v>
      </c>
      <c r="L411" s="4" t="s">
        <v>481</v>
      </c>
      <c r="M411" s="4" t="s">
        <v>2316</v>
      </c>
      <c r="N411" s="4" t="s">
        <v>2317</v>
      </c>
      <c r="O411" s="4">
        <v>3.0</v>
      </c>
      <c r="P411" s="5" t="str">
        <f>VLOOKUP(B411,'Exportação AC'!A:F,2,FALSE)</f>
        <v>Instagram</v>
      </c>
      <c r="Q411" s="5" t="str">
        <f>VLOOKUP(B411,'Exportação AC'!A:F,3,FALSE)</f>
        <v>org_bio</v>
      </c>
      <c r="R411" s="6" t="str">
        <f>VLOOKUP(B411,'Exportação AC'!A:F,4,FALSE)</f>
        <v>DEV3</v>
      </c>
      <c r="S411" s="6" t="str">
        <f>VLOOKUP(B411,'Exportação AC'!A:F,5,FALSE)</f>
        <v/>
      </c>
      <c r="T411" s="6" t="str">
        <f>VLOOKUP(B411,'Exportação AC'!A:F,6,FALSE)</f>
        <v/>
      </c>
      <c r="U411" s="7">
        <f t="shared" si="1"/>
        <v>22</v>
      </c>
    </row>
    <row r="412">
      <c r="A412" s="3">
        <v>44795.801343032406</v>
      </c>
      <c r="B412" s="4" t="s">
        <v>2318</v>
      </c>
      <c r="C412" s="4" t="s">
        <v>54</v>
      </c>
      <c r="D412" s="4" t="s">
        <v>23</v>
      </c>
      <c r="E412" s="4" t="s">
        <v>24</v>
      </c>
      <c r="F412" s="4" t="s">
        <v>2319</v>
      </c>
      <c r="G412" s="4" t="s">
        <v>214</v>
      </c>
      <c r="H412" s="4" t="s">
        <v>2320</v>
      </c>
      <c r="I412" s="4" t="s">
        <v>28</v>
      </c>
      <c r="J412" s="4" t="s">
        <v>41</v>
      </c>
      <c r="K412" s="4" t="s">
        <v>30</v>
      </c>
      <c r="L412" s="4" t="s">
        <v>2321</v>
      </c>
      <c r="M412" s="4" t="s">
        <v>2322</v>
      </c>
      <c r="N412" s="4" t="s">
        <v>2323</v>
      </c>
      <c r="O412" s="4">
        <v>10.0</v>
      </c>
      <c r="P412" s="5" t="str">
        <f>VLOOKUP(B412,'Exportação AC'!A:F,2,FALSE)</f>
        <v>#N/A</v>
      </c>
      <c r="Q412" s="5" t="str">
        <f>VLOOKUP(B412,'Exportação AC'!A:F,3,FALSE)</f>
        <v>#N/A</v>
      </c>
      <c r="R412" s="6" t="str">
        <f>VLOOKUP(B412,'Exportação AC'!A:F,4,FALSE)</f>
        <v>#N/A</v>
      </c>
      <c r="S412" s="6" t="str">
        <f>VLOOKUP(B412,'Exportação AC'!A:F,5,FALSE)</f>
        <v>#N/A</v>
      </c>
      <c r="T412" s="6" t="str">
        <f>VLOOKUP(B412,'Exportação AC'!A:F,6,FALSE)</f>
        <v>#N/A</v>
      </c>
      <c r="U412" s="7">
        <f t="shared" si="1"/>
        <v>22</v>
      </c>
    </row>
    <row r="413">
      <c r="A413" s="3">
        <v>44795.8027497338</v>
      </c>
      <c r="B413" s="4" t="s">
        <v>2324</v>
      </c>
      <c r="C413" s="4" t="s">
        <v>54</v>
      </c>
      <c r="D413" s="4" t="s">
        <v>23</v>
      </c>
      <c r="E413" s="4" t="s">
        <v>24</v>
      </c>
      <c r="F413" s="4" t="s">
        <v>1693</v>
      </c>
      <c r="G413" s="4" t="s">
        <v>26</v>
      </c>
      <c r="H413" s="4" t="s">
        <v>2325</v>
      </c>
      <c r="I413" s="4" t="s">
        <v>28</v>
      </c>
      <c r="J413" s="4" t="s">
        <v>49</v>
      </c>
      <c r="K413" s="4" t="s">
        <v>30</v>
      </c>
      <c r="L413" s="4" t="s">
        <v>2326</v>
      </c>
      <c r="M413" s="4" t="s">
        <v>2327</v>
      </c>
      <c r="N413" s="4" t="s">
        <v>2328</v>
      </c>
      <c r="O413" s="4">
        <v>9.0</v>
      </c>
      <c r="P413" s="5" t="str">
        <f>VLOOKUP(B413,'Exportação AC'!A:F,2,FALSE)</f>
        <v>#N/A</v>
      </c>
      <c r="Q413" s="5" t="str">
        <f>VLOOKUP(B413,'Exportação AC'!A:F,3,FALSE)</f>
        <v>#N/A</v>
      </c>
      <c r="R413" s="6" t="str">
        <f>VLOOKUP(B413,'Exportação AC'!A:F,4,FALSE)</f>
        <v>#N/A</v>
      </c>
      <c r="S413" s="6" t="str">
        <f>VLOOKUP(B413,'Exportação AC'!A:F,5,FALSE)</f>
        <v>#N/A</v>
      </c>
      <c r="T413" s="6" t="str">
        <f>VLOOKUP(B413,'Exportação AC'!A:F,6,FALSE)</f>
        <v>#N/A</v>
      </c>
      <c r="U413" s="7">
        <f t="shared" si="1"/>
        <v>22</v>
      </c>
    </row>
    <row r="414">
      <c r="A414" s="3">
        <v>44795.804729675925</v>
      </c>
      <c r="B414" s="4" t="s">
        <v>2329</v>
      </c>
      <c r="C414" s="4" t="s">
        <v>54</v>
      </c>
      <c r="D414" s="4" t="s">
        <v>23</v>
      </c>
      <c r="E414" s="4" t="s">
        <v>36</v>
      </c>
      <c r="F414" s="4" t="s">
        <v>213</v>
      </c>
      <c r="G414" s="4" t="s">
        <v>26</v>
      </c>
      <c r="H414" s="4" t="s">
        <v>228</v>
      </c>
      <c r="I414" s="4" t="s">
        <v>110</v>
      </c>
      <c r="J414" s="4" t="s">
        <v>29</v>
      </c>
      <c r="K414" s="4" t="s">
        <v>30</v>
      </c>
      <c r="L414" s="4" t="s">
        <v>2330</v>
      </c>
      <c r="M414" s="4" t="s">
        <v>2331</v>
      </c>
      <c r="N414" s="4" t="s">
        <v>2332</v>
      </c>
      <c r="O414" s="4">
        <v>10.0</v>
      </c>
      <c r="P414" s="5" t="str">
        <f>VLOOKUP(B414,'Exportação AC'!A:F,2,FALSE)</f>
        <v>Instagram</v>
      </c>
      <c r="Q414" s="5" t="str">
        <f>VLOOKUP(B414,'Exportação AC'!A:F,3,FALSE)</f>
        <v>org_direct</v>
      </c>
      <c r="R414" s="6" t="str">
        <f>VLOOKUP(B414,'Exportação AC'!A:F,4,FALSE)</f>
        <v>DEV3</v>
      </c>
      <c r="S414" s="6" t="str">
        <f>VLOOKUP(B414,'Exportação AC'!A:F,5,FALSE)</f>
        <v/>
      </c>
      <c r="T414" s="6" t="str">
        <f>VLOOKUP(B414,'Exportação AC'!A:F,6,FALSE)</f>
        <v/>
      </c>
      <c r="U414" s="7">
        <f t="shared" si="1"/>
        <v>22</v>
      </c>
    </row>
    <row r="415">
      <c r="A415" s="3">
        <v>44795.80997216435</v>
      </c>
      <c r="B415" s="4" t="s">
        <v>2333</v>
      </c>
      <c r="C415" s="4" t="s">
        <v>22</v>
      </c>
      <c r="D415" s="4" t="s">
        <v>35</v>
      </c>
      <c r="E415" s="4" t="s">
        <v>36</v>
      </c>
      <c r="F415" s="4" t="s">
        <v>1699</v>
      </c>
      <c r="G415" s="4" t="s">
        <v>2334</v>
      </c>
      <c r="H415" s="4" t="s">
        <v>2335</v>
      </c>
      <c r="I415" s="4" t="s">
        <v>28</v>
      </c>
      <c r="J415" s="4" t="s">
        <v>41</v>
      </c>
      <c r="K415" s="4" t="s">
        <v>30</v>
      </c>
      <c r="L415" s="4" t="s">
        <v>2336</v>
      </c>
      <c r="M415" s="4" t="s">
        <v>2337</v>
      </c>
      <c r="N415" s="4" t="s">
        <v>2338</v>
      </c>
      <c r="O415" s="4">
        <v>10.0</v>
      </c>
      <c r="P415" s="5" t="str">
        <f>VLOOKUP(B415,'Exportação AC'!A:F,2,FALSE)</f>
        <v>FacebookInstagram</v>
      </c>
      <c r="Q415" s="5" t="str">
        <f>VLOOKUP(B415,'Exportação AC'!A:F,3,FALSE)</f>
        <v>ads_auto</v>
      </c>
      <c r="R415" s="6" t="str">
        <f>VLOOKUP(B415,'Exportação AC'!A:F,4,FALSE)</f>
        <v>DEV3</v>
      </c>
      <c r="S415" s="6" t="str">
        <f>VLOOKUP(B415,'Exportação AC'!A:F,5,FALSE)</f>
        <v>int_programa</v>
      </c>
      <c r="T415" s="6" t="str">
        <f>VLOOKUP(B415,'Exportação AC'!A:F,6,FALSE)</f>
        <v>st_02</v>
      </c>
      <c r="U415" s="7">
        <f t="shared" si="1"/>
        <v>22</v>
      </c>
    </row>
    <row r="416">
      <c r="A416" s="3">
        <v>44795.81034070602</v>
      </c>
      <c r="B416" s="4" t="s">
        <v>2339</v>
      </c>
      <c r="C416" s="4" t="s">
        <v>22</v>
      </c>
      <c r="D416" s="4" t="s">
        <v>23</v>
      </c>
      <c r="E416" s="4" t="s">
        <v>36</v>
      </c>
      <c r="F416" s="4" t="s">
        <v>2340</v>
      </c>
      <c r="G416" s="4" t="s">
        <v>214</v>
      </c>
      <c r="H416" s="4" t="s">
        <v>2341</v>
      </c>
      <c r="I416" s="4" t="s">
        <v>57</v>
      </c>
      <c r="J416" s="4" t="s">
        <v>41</v>
      </c>
      <c r="K416" s="4" t="s">
        <v>30</v>
      </c>
      <c r="L416" s="4" t="s">
        <v>2342</v>
      </c>
      <c r="M416" s="4" t="s">
        <v>2343</v>
      </c>
      <c r="N416" s="4" t="s">
        <v>2344</v>
      </c>
      <c r="O416" s="4">
        <v>9.0</v>
      </c>
      <c r="P416" s="5" t="str">
        <f>VLOOKUP(B416,'Exportação AC'!A:F,2,FALSE)</f>
        <v>FacebookInstagram</v>
      </c>
      <c r="Q416" s="5" t="str">
        <f>VLOOKUP(B416,'Exportação AC'!A:F,3,FALSE)</f>
        <v>ads_auto</v>
      </c>
      <c r="R416" s="6" t="str">
        <f>VLOOKUP(B416,'Exportação AC'!A:F,4,FALSE)</f>
        <v>DEV3</v>
      </c>
      <c r="S416" s="6" t="str">
        <f>VLOOKUP(B416,'Exportação AC'!A:F,5,FALSE)</f>
        <v>int_programa</v>
      </c>
      <c r="T416" s="6" t="str">
        <f>VLOOKUP(B416,'Exportação AC'!A:F,6,FALSE)</f>
        <v>st_03</v>
      </c>
      <c r="U416" s="7">
        <f t="shared" si="1"/>
        <v>22</v>
      </c>
    </row>
    <row r="417">
      <c r="A417" s="3">
        <v>44795.81421275463</v>
      </c>
      <c r="B417" s="4" t="s">
        <v>2345</v>
      </c>
      <c r="C417" s="4" t="s">
        <v>22</v>
      </c>
      <c r="D417" s="4" t="s">
        <v>46</v>
      </c>
      <c r="E417" s="4" t="s">
        <v>36</v>
      </c>
      <c r="F417" s="4" t="s">
        <v>2346</v>
      </c>
      <c r="G417" s="4" t="s">
        <v>38</v>
      </c>
      <c r="H417" s="4" t="s">
        <v>2347</v>
      </c>
      <c r="I417" s="4" t="s">
        <v>40</v>
      </c>
      <c r="J417" s="4" t="s">
        <v>41</v>
      </c>
      <c r="K417" s="4" t="s">
        <v>158</v>
      </c>
      <c r="L417" s="4" t="s">
        <v>2348</v>
      </c>
      <c r="M417" s="4" t="s">
        <v>2349</v>
      </c>
      <c r="N417" s="4" t="s">
        <v>2350</v>
      </c>
      <c r="O417" s="4">
        <v>10.0</v>
      </c>
      <c r="P417" s="5" t="str">
        <f>VLOOKUP(B417,'Exportação AC'!A:F,2,FALSE)</f>
        <v>Instagram</v>
      </c>
      <c r="Q417" s="5" t="str">
        <f>VLOOKUP(B417,'Exportação AC'!A:F,3,FALSE)</f>
        <v>org_bio</v>
      </c>
      <c r="R417" s="6" t="str">
        <f>VLOOKUP(B417,'Exportação AC'!A:F,4,FALSE)</f>
        <v>DEV3</v>
      </c>
      <c r="S417" s="6" t="str">
        <f>VLOOKUP(B417,'Exportação AC'!A:F,5,FALSE)</f>
        <v/>
      </c>
      <c r="T417" s="6" t="str">
        <f>VLOOKUP(B417,'Exportação AC'!A:F,6,FALSE)</f>
        <v/>
      </c>
      <c r="U417" s="7">
        <f t="shared" si="1"/>
        <v>22</v>
      </c>
    </row>
    <row r="418">
      <c r="A418" s="3">
        <v>44795.81951071759</v>
      </c>
      <c r="B418" s="4" t="s">
        <v>2351</v>
      </c>
      <c r="C418" s="4" t="s">
        <v>22</v>
      </c>
      <c r="D418" s="4" t="s">
        <v>23</v>
      </c>
      <c r="E418" s="4" t="s">
        <v>24</v>
      </c>
      <c r="F418" s="4" t="s">
        <v>669</v>
      </c>
      <c r="G418" s="4" t="s">
        <v>26</v>
      </c>
      <c r="H418" s="4" t="s">
        <v>2352</v>
      </c>
      <c r="I418" s="4" t="s">
        <v>28</v>
      </c>
      <c r="J418" s="4" t="s">
        <v>41</v>
      </c>
      <c r="K418" s="4" t="s">
        <v>30</v>
      </c>
      <c r="L418" s="4" t="s">
        <v>2353</v>
      </c>
      <c r="M418" s="4" t="s">
        <v>2354</v>
      </c>
      <c r="N418" s="4" t="s">
        <v>2355</v>
      </c>
      <c r="O418" s="4">
        <v>8.0</v>
      </c>
      <c r="P418" s="5" t="str">
        <f>VLOOKUP(B418,'Exportação AC'!A:F,2,FALSE)</f>
        <v>FacebookInstagram</v>
      </c>
      <c r="Q418" s="5" t="str">
        <f>VLOOKUP(B418,'Exportação AC'!A:F,3,FALSE)</f>
        <v>ads_auto</v>
      </c>
      <c r="R418" s="6" t="str">
        <f>VLOOKUP(B418,'Exportação AC'!A:F,4,FALSE)</f>
        <v>DEV3</v>
      </c>
      <c r="S418" s="6" t="str">
        <f>VLOOKUP(B418,'Exportação AC'!A:F,5,FALSE)</f>
        <v>int_programa</v>
      </c>
      <c r="T418" s="6" t="str">
        <f>VLOOKUP(B418,'Exportação AC'!A:F,6,FALSE)</f>
        <v>21_h_capt_new</v>
      </c>
      <c r="U418" s="7">
        <f t="shared" si="1"/>
        <v>22</v>
      </c>
    </row>
    <row r="419">
      <c r="A419" s="3">
        <v>44795.82493540509</v>
      </c>
      <c r="B419" s="4" t="s">
        <v>2356</v>
      </c>
      <c r="C419" s="4" t="s">
        <v>22</v>
      </c>
      <c r="D419" s="4" t="s">
        <v>23</v>
      </c>
      <c r="E419" s="4" t="s">
        <v>24</v>
      </c>
      <c r="F419" s="4" t="s">
        <v>55</v>
      </c>
      <c r="G419" s="4" t="s">
        <v>26</v>
      </c>
      <c r="H419" s="4" t="s">
        <v>2140</v>
      </c>
      <c r="I419" s="4" t="s">
        <v>28</v>
      </c>
      <c r="J419" s="4" t="s">
        <v>49</v>
      </c>
      <c r="K419" s="4" t="s">
        <v>30</v>
      </c>
      <c r="L419" s="4" t="s">
        <v>2357</v>
      </c>
      <c r="M419" s="4" t="s">
        <v>1139</v>
      </c>
      <c r="N419" s="4" t="s">
        <v>2358</v>
      </c>
      <c r="O419" s="4">
        <v>8.0</v>
      </c>
      <c r="P419" s="5" t="str">
        <f>VLOOKUP(B419,'Exportação AC'!A:F,2,FALSE)</f>
        <v>FacebookInstagram</v>
      </c>
      <c r="Q419" s="5" t="str">
        <f>VLOOKUP(B419,'Exportação AC'!A:F,3,FALSE)</f>
        <v>ads_auto</v>
      </c>
      <c r="R419" s="6" t="str">
        <f>VLOOKUP(B419,'Exportação AC'!A:F,4,FALSE)</f>
        <v>DEV3</v>
      </c>
      <c r="S419" s="6" t="str">
        <f>VLOOKUP(B419,'Exportação AC'!A:F,5,FALSE)</f>
        <v>LL_cadast_pdz</v>
      </c>
      <c r="T419" s="6" t="str">
        <f>VLOOKUP(B419,'Exportação AC'!A:F,6,FALSE)</f>
        <v>st_01</v>
      </c>
      <c r="U419" s="7">
        <f t="shared" si="1"/>
        <v>22</v>
      </c>
    </row>
    <row r="420">
      <c r="A420" s="3">
        <v>44795.82551497685</v>
      </c>
      <c r="B420" s="4" t="s">
        <v>2359</v>
      </c>
      <c r="C420" s="4" t="s">
        <v>22</v>
      </c>
      <c r="D420" s="4" t="s">
        <v>46</v>
      </c>
      <c r="E420" s="4" t="s">
        <v>24</v>
      </c>
      <c r="F420" s="4" t="s">
        <v>2360</v>
      </c>
      <c r="G420" s="4" t="s">
        <v>214</v>
      </c>
      <c r="H420" s="4" t="s">
        <v>2361</v>
      </c>
      <c r="I420" s="4" t="s">
        <v>57</v>
      </c>
      <c r="J420" s="4" t="s">
        <v>49</v>
      </c>
      <c r="K420" s="4" t="s">
        <v>176</v>
      </c>
      <c r="L420" s="4" t="s">
        <v>2362</v>
      </c>
      <c r="M420" s="4" t="s">
        <v>1962</v>
      </c>
      <c r="N420" s="4" t="s">
        <v>2363</v>
      </c>
      <c r="O420" s="4">
        <v>9.0</v>
      </c>
      <c r="P420" s="5" t="str">
        <f>VLOOKUP(B420,'Exportação AC'!A:F,2,FALSE)</f>
        <v>FacebookInstagram</v>
      </c>
      <c r="Q420" s="5" t="str">
        <f>VLOOKUP(B420,'Exportação AC'!A:F,3,FALSE)</f>
        <v>ads_auto</v>
      </c>
      <c r="R420" s="6" t="str">
        <f>VLOOKUP(B420,'Exportação AC'!A:F,4,FALSE)</f>
        <v>DEV3</v>
      </c>
      <c r="S420" s="6" t="str">
        <f>VLOOKUP(B420,'Exportação AC'!A:F,5,FALSE)</f>
        <v>int_programa</v>
      </c>
      <c r="T420" s="6" t="str">
        <f>VLOOKUP(B420,'Exportação AC'!A:F,6,FALSE)</f>
        <v>st_03</v>
      </c>
      <c r="U420" s="7">
        <f t="shared" si="1"/>
        <v>22</v>
      </c>
    </row>
    <row r="421">
      <c r="A421" s="3">
        <v>44795.8385925926</v>
      </c>
      <c r="B421" s="4" t="s">
        <v>2364</v>
      </c>
      <c r="C421" s="4" t="s">
        <v>22</v>
      </c>
      <c r="D421" s="4" t="s">
        <v>23</v>
      </c>
      <c r="E421" s="4" t="s">
        <v>36</v>
      </c>
      <c r="F421" s="4" t="s">
        <v>2365</v>
      </c>
      <c r="G421" s="4" t="s">
        <v>38</v>
      </c>
      <c r="H421" s="4" t="s">
        <v>2366</v>
      </c>
      <c r="I421" s="4" t="s">
        <v>117</v>
      </c>
      <c r="J421" s="4" t="s">
        <v>41</v>
      </c>
      <c r="K421" s="4" t="s">
        <v>30</v>
      </c>
      <c r="L421" s="4" t="s">
        <v>2367</v>
      </c>
      <c r="M421" s="4" t="s">
        <v>2368</v>
      </c>
      <c r="N421" s="4" t="s">
        <v>2369</v>
      </c>
      <c r="O421" s="4">
        <v>10.0</v>
      </c>
      <c r="P421" s="5" t="str">
        <f>VLOOKUP(B421,'Exportação AC'!A:F,2,FALSE)</f>
        <v>FacebookInstagram</v>
      </c>
      <c r="Q421" s="5" t="str">
        <f>VLOOKUP(B421,'Exportação AC'!A:F,3,FALSE)</f>
        <v>ads_auto</v>
      </c>
      <c r="R421" s="6" t="str">
        <f>VLOOKUP(B421,'Exportação AC'!A:F,4,FALSE)</f>
        <v>DEV3</v>
      </c>
      <c r="S421" s="6" t="str">
        <f>VLOOKUP(B421,'Exportação AC'!A:F,5,FALSE)</f>
        <v>int_programa</v>
      </c>
      <c r="T421" s="6" t="str">
        <f>VLOOKUP(B421,'Exportação AC'!A:F,6,FALSE)</f>
        <v>st_02</v>
      </c>
      <c r="U421" s="7">
        <f t="shared" si="1"/>
        <v>22</v>
      </c>
    </row>
    <row r="422">
      <c r="A422" s="3">
        <v>44795.84673134259</v>
      </c>
      <c r="B422" s="4" t="s">
        <v>2370</v>
      </c>
      <c r="C422" s="4" t="s">
        <v>22</v>
      </c>
      <c r="D422" s="4" t="s">
        <v>35</v>
      </c>
      <c r="E422" s="4" t="s">
        <v>36</v>
      </c>
      <c r="F422" s="4" t="s">
        <v>37</v>
      </c>
      <c r="G422" s="4" t="s">
        <v>26</v>
      </c>
      <c r="H422" s="4" t="s">
        <v>428</v>
      </c>
      <c r="I422" s="4" t="s">
        <v>40</v>
      </c>
      <c r="J422" s="4" t="s">
        <v>29</v>
      </c>
      <c r="K422" s="4" t="s">
        <v>96</v>
      </c>
      <c r="L422" s="4" t="s">
        <v>190</v>
      </c>
      <c r="M422" s="4" t="s">
        <v>2371</v>
      </c>
      <c r="N422" s="4" t="s">
        <v>2372</v>
      </c>
      <c r="O422" s="4">
        <v>10.0</v>
      </c>
      <c r="P422" s="5" t="str">
        <f>VLOOKUP(B422,'Exportação AC'!A:F,2,FALSE)</f>
        <v>#N/A</v>
      </c>
      <c r="Q422" s="5" t="str">
        <f>VLOOKUP(B422,'Exportação AC'!A:F,3,FALSE)</f>
        <v>#N/A</v>
      </c>
      <c r="R422" s="6" t="str">
        <f>VLOOKUP(B422,'Exportação AC'!A:F,4,FALSE)</f>
        <v>#N/A</v>
      </c>
      <c r="S422" s="6" t="str">
        <f>VLOOKUP(B422,'Exportação AC'!A:F,5,FALSE)</f>
        <v>#N/A</v>
      </c>
      <c r="T422" s="6" t="str">
        <f>VLOOKUP(B422,'Exportação AC'!A:F,6,FALSE)</f>
        <v>#N/A</v>
      </c>
      <c r="U422" s="7">
        <f t="shared" si="1"/>
        <v>22</v>
      </c>
    </row>
    <row r="423">
      <c r="A423" s="3">
        <v>44795.85078171296</v>
      </c>
      <c r="B423" s="4" t="s">
        <v>2373</v>
      </c>
      <c r="C423" s="4" t="s">
        <v>22</v>
      </c>
      <c r="D423" s="4" t="s">
        <v>35</v>
      </c>
      <c r="E423" s="4" t="s">
        <v>373</v>
      </c>
      <c r="F423" s="4" t="s">
        <v>2374</v>
      </c>
      <c r="G423" s="4" t="s">
        <v>338</v>
      </c>
      <c r="H423" s="4" t="s">
        <v>2375</v>
      </c>
      <c r="I423" s="4" t="s">
        <v>110</v>
      </c>
      <c r="J423" s="4" t="s">
        <v>49</v>
      </c>
      <c r="K423" s="4" t="s">
        <v>96</v>
      </c>
      <c r="L423" s="4" t="s">
        <v>2376</v>
      </c>
      <c r="M423" s="4" t="s">
        <v>2377</v>
      </c>
      <c r="N423" s="4" t="s">
        <v>2378</v>
      </c>
      <c r="O423" s="4">
        <v>8.0</v>
      </c>
      <c r="P423" s="5" t="str">
        <f>VLOOKUP(B423,'Exportação AC'!A:F,2,FALSE)</f>
        <v>Instagram</v>
      </c>
      <c r="Q423" s="5" t="str">
        <f>VLOOKUP(B423,'Exportação AC'!A:F,3,FALSE)</f>
        <v>org_bio</v>
      </c>
      <c r="R423" s="6" t="str">
        <f>VLOOKUP(B423,'Exportação AC'!A:F,4,FALSE)</f>
        <v>DEV3</v>
      </c>
      <c r="S423" s="6" t="str">
        <f>VLOOKUP(B423,'Exportação AC'!A:F,5,FALSE)</f>
        <v/>
      </c>
      <c r="T423" s="6" t="str">
        <f>VLOOKUP(B423,'Exportação AC'!A:F,6,FALSE)</f>
        <v/>
      </c>
      <c r="U423" s="7">
        <f t="shared" si="1"/>
        <v>22</v>
      </c>
    </row>
    <row r="424">
      <c r="A424" s="3">
        <v>44795.86489387731</v>
      </c>
      <c r="B424" s="4" t="s">
        <v>2379</v>
      </c>
      <c r="C424" s="4" t="s">
        <v>54</v>
      </c>
      <c r="D424" s="4" t="s">
        <v>23</v>
      </c>
      <c r="E424" s="4" t="s">
        <v>36</v>
      </c>
      <c r="F424" s="4" t="s">
        <v>368</v>
      </c>
      <c r="G424" s="4" t="s">
        <v>26</v>
      </c>
      <c r="H424" s="4" t="s">
        <v>2380</v>
      </c>
      <c r="I424" s="4" t="s">
        <v>28</v>
      </c>
      <c r="J424" s="4" t="s">
        <v>49</v>
      </c>
      <c r="K424" s="4" t="s">
        <v>30</v>
      </c>
      <c r="L424" s="4" t="s">
        <v>2381</v>
      </c>
      <c r="M424" s="4" t="s">
        <v>2382</v>
      </c>
      <c r="N424" s="4" t="s">
        <v>2383</v>
      </c>
      <c r="O424" s="4">
        <v>5.0</v>
      </c>
      <c r="P424" s="5" t="str">
        <f>VLOOKUP(B424,'Exportação AC'!A:F,2,FALSE)</f>
        <v>FacebookInstagram</v>
      </c>
      <c r="Q424" s="5" t="str">
        <f>VLOOKUP(B424,'Exportação AC'!A:F,3,FALSE)</f>
        <v>ads_auto</v>
      </c>
      <c r="R424" s="6" t="str">
        <f>VLOOKUP(B424,'Exportação AC'!A:F,4,FALSE)</f>
        <v>DEV3</v>
      </c>
      <c r="S424" s="6" t="str">
        <f>VLOOKUP(B424,'Exportação AC'!A:F,5,FALSE)</f>
        <v>int_programa</v>
      </c>
      <c r="T424" s="6" t="str">
        <f>VLOOKUP(B424,'Exportação AC'!A:F,6,FALSE)</f>
        <v>st_02</v>
      </c>
      <c r="U424" s="7">
        <f t="shared" si="1"/>
        <v>22</v>
      </c>
    </row>
    <row r="425">
      <c r="A425" s="3">
        <v>44795.86491453704</v>
      </c>
      <c r="B425" s="4" t="s">
        <v>2384</v>
      </c>
      <c r="C425" s="4" t="s">
        <v>22</v>
      </c>
      <c r="D425" s="4" t="s">
        <v>23</v>
      </c>
      <c r="E425" s="4" t="s">
        <v>36</v>
      </c>
      <c r="F425" s="4" t="s">
        <v>2310</v>
      </c>
      <c r="G425" s="4" t="s">
        <v>38</v>
      </c>
      <c r="H425" s="4" t="s">
        <v>275</v>
      </c>
      <c r="I425" s="4" t="s">
        <v>28</v>
      </c>
      <c r="J425" s="4" t="s">
        <v>49</v>
      </c>
      <c r="K425" s="4" t="s">
        <v>176</v>
      </c>
      <c r="L425" s="4" t="s">
        <v>2385</v>
      </c>
      <c r="M425" s="4" t="s">
        <v>2386</v>
      </c>
      <c r="N425" s="4" t="s">
        <v>2387</v>
      </c>
      <c r="O425" s="4">
        <v>10.0</v>
      </c>
      <c r="P425" s="5" t="str">
        <f>VLOOKUP(B425,'Exportação AC'!A:F,2,FALSE)</f>
        <v>FacebookInstagram</v>
      </c>
      <c r="Q425" s="5" t="str">
        <f>VLOOKUP(B425,'Exportação AC'!A:F,3,FALSE)</f>
        <v>ads_auto</v>
      </c>
      <c r="R425" s="6" t="str">
        <f>VLOOKUP(B425,'Exportação AC'!A:F,4,FALSE)</f>
        <v>DEV3</v>
      </c>
      <c r="S425" s="6" t="str">
        <f>VLOOKUP(B425,'Exportação AC'!A:F,5,FALSE)</f>
        <v>int_programa</v>
      </c>
      <c r="T425" s="6" t="str">
        <f>VLOOKUP(B425,'Exportação AC'!A:F,6,FALSE)</f>
        <v>st_03</v>
      </c>
      <c r="U425" s="7">
        <f t="shared" si="1"/>
        <v>22</v>
      </c>
    </row>
    <row r="426">
      <c r="A426" s="3">
        <v>44795.87343633102</v>
      </c>
      <c r="B426" s="4" t="s">
        <v>2388</v>
      </c>
      <c r="C426" s="4" t="s">
        <v>22</v>
      </c>
      <c r="D426" s="4" t="s">
        <v>23</v>
      </c>
      <c r="E426" s="4" t="s">
        <v>36</v>
      </c>
      <c r="F426" s="4" t="s">
        <v>2389</v>
      </c>
      <c r="G426" s="4" t="s">
        <v>26</v>
      </c>
      <c r="H426" s="4" t="s">
        <v>641</v>
      </c>
      <c r="I426" s="4" t="s">
        <v>40</v>
      </c>
      <c r="J426" s="4" t="s">
        <v>29</v>
      </c>
      <c r="K426" s="4" t="s">
        <v>30</v>
      </c>
      <c r="L426" s="4" t="s">
        <v>124</v>
      </c>
      <c r="M426" s="4" t="s">
        <v>2390</v>
      </c>
      <c r="N426" s="4" t="s">
        <v>2391</v>
      </c>
      <c r="O426" s="4">
        <v>8.0</v>
      </c>
      <c r="P426" s="5" t="str">
        <f>VLOOKUP(B426,'Exportação AC'!A:F,2,FALSE)</f>
        <v>FacebookInstagram</v>
      </c>
      <c r="Q426" s="5" t="str">
        <f>VLOOKUP(B426,'Exportação AC'!A:F,3,FALSE)</f>
        <v>ads_auto</v>
      </c>
      <c r="R426" s="6" t="str">
        <f>VLOOKUP(B426,'Exportação AC'!A:F,4,FALSE)</f>
        <v>DEV3</v>
      </c>
      <c r="S426" s="6" t="str">
        <f>VLOOKUP(B426,'Exportação AC'!A:F,5,FALSE)</f>
        <v>LL_cadast_pdz</v>
      </c>
      <c r="T426" s="6" t="str">
        <f>VLOOKUP(B426,'Exportação AC'!A:F,6,FALSE)</f>
        <v>st_01</v>
      </c>
      <c r="U426" s="7">
        <f t="shared" si="1"/>
        <v>22</v>
      </c>
    </row>
    <row r="427">
      <c r="A427" s="3">
        <v>44795.89221668981</v>
      </c>
      <c r="B427" s="4" t="s">
        <v>2392</v>
      </c>
      <c r="C427" s="4" t="s">
        <v>54</v>
      </c>
      <c r="D427" s="4" t="s">
        <v>23</v>
      </c>
      <c r="E427" s="4" t="s">
        <v>36</v>
      </c>
      <c r="F427" s="4" t="s">
        <v>2393</v>
      </c>
      <c r="G427" s="4" t="s">
        <v>26</v>
      </c>
      <c r="H427" s="4" t="s">
        <v>2394</v>
      </c>
      <c r="I427" s="4" t="s">
        <v>57</v>
      </c>
      <c r="J427" s="4" t="s">
        <v>49</v>
      </c>
      <c r="K427" s="4" t="s">
        <v>30</v>
      </c>
      <c r="L427" s="4" t="s">
        <v>2395</v>
      </c>
      <c r="M427" s="4" t="s">
        <v>2396</v>
      </c>
      <c r="N427" s="4" t="s">
        <v>2397</v>
      </c>
      <c r="O427" s="4">
        <v>10.0</v>
      </c>
      <c r="P427" s="5" t="str">
        <f>VLOOKUP(B427,'Exportação AC'!A:F,2,FALSE)</f>
        <v>FacebookInstagram</v>
      </c>
      <c r="Q427" s="5" t="str">
        <f>VLOOKUP(B427,'Exportação AC'!A:F,3,FALSE)</f>
        <v>ads_auto</v>
      </c>
      <c r="R427" s="6" t="str">
        <f>VLOOKUP(B427,'Exportação AC'!A:F,4,FALSE)</f>
        <v>DEV3</v>
      </c>
      <c r="S427" s="6" t="str">
        <f>VLOOKUP(B427,'Exportação AC'!A:F,5,FALSE)</f>
        <v>int_programa</v>
      </c>
      <c r="T427" s="6" t="str">
        <f>VLOOKUP(B427,'Exportação AC'!A:F,6,FALSE)</f>
        <v>st_02</v>
      </c>
      <c r="U427" s="7">
        <f t="shared" si="1"/>
        <v>22</v>
      </c>
    </row>
    <row r="428">
      <c r="A428" s="3">
        <v>44795.89940212963</v>
      </c>
      <c r="B428" s="4" t="s">
        <v>2398</v>
      </c>
      <c r="C428" s="4" t="s">
        <v>22</v>
      </c>
      <c r="D428" s="4" t="s">
        <v>46</v>
      </c>
      <c r="E428" s="4" t="s">
        <v>36</v>
      </c>
      <c r="F428" s="4" t="s">
        <v>2399</v>
      </c>
      <c r="G428" s="4" t="s">
        <v>26</v>
      </c>
      <c r="H428" s="4" t="s">
        <v>2400</v>
      </c>
      <c r="I428" s="4" t="s">
        <v>57</v>
      </c>
      <c r="J428" s="4" t="s">
        <v>29</v>
      </c>
      <c r="K428" s="4" t="s">
        <v>96</v>
      </c>
      <c r="L428" s="4" t="s">
        <v>2401</v>
      </c>
      <c r="M428" s="4" t="s">
        <v>2402</v>
      </c>
      <c r="N428" s="4" t="s">
        <v>2403</v>
      </c>
      <c r="O428" s="4">
        <v>10.0</v>
      </c>
      <c r="P428" s="5" t="str">
        <f>VLOOKUP(B428,'Exportação AC'!A:F,2,FALSE)</f>
        <v>FacebookInstagram</v>
      </c>
      <c r="Q428" s="5" t="str">
        <f>VLOOKUP(B428,'Exportação AC'!A:F,3,FALSE)</f>
        <v>ads_auto</v>
      </c>
      <c r="R428" s="6" t="str">
        <f>VLOOKUP(B428,'Exportação AC'!A:F,4,FALSE)</f>
        <v>DEV3</v>
      </c>
      <c r="S428" s="6" t="str">
        <f>VLOOKUP(B428,'Exportação AC'!A:F,5,FALSE)</f>
        <v>int_programa</v>
      </c>
      <c r="T428" s="6" t="str">
        <f>VLOOKUP(B428,'Exportação AC'!A:F,6,FALSE)</f>
        <v>st_02</v>
      </c>
      <c r="U428" s="7">
        <f t="shared" si="1"/>
        <v>22</v>
      </c>
    </row>
    <row r="429">
      <c r="A429" s="3">
        <v>44795.90139788194</v>
      </c>
      <c r="B429" s="4" t="s">
        <v>2404</v>
      </c>
      <c r="C429" s="4" t="s">
        <v>54</v>
      </c>
      <c r="D429" s="4" t="s">
        <v>23</v>
      </c>
      <c r="E429" s="4" t="s">
        <v>36</v>
      </c>
      <c r="F429" s="4" t="s">
        <v>37</v>
      </c>
      <c r="G429" s="4" t="s">
        <v>102</v>
      </c>
      <c r="H429" s="4" t="s">
        <v>2405</v>
      </c>
      <c r="I429" s="4" t="s">
        <v>28</v>
      </c>
      <c r="J429" s="4" t="s">
        <v>49</v>
      </c>
      <c r="K429" s="4" t="s">
        <v>30</v>
      </c>
      <c r="L429" s="4" t="s">
        <v>2406</v>
      </c>
      <c r="M429" s="4" t="s">
        <v>2407</v>
      </c>
      <c r="N429" s="4" t="s">
        <v>2408</v>
      </c>
      <c r="O429" s="4">
        <v>10.0</v>
      </c>
      <c r="P429" s="5" t="str">
        <f>VLOOKUP(B429,'Exportação AC'!A:F,2,FALSE)</f>
        <v>FacebookInstagram</v>
      </c>
      <c r="Q429" s="5" t="str">
        <f>VLOOKUP(B429,'Exportação AC'!A:F,3,FALSE)</f>
        <v>ads_auto</v>
      </c>
      <c r="R429" s="6" t="str">
        <f>VLOOKUP(B429,'Exportação AC'!A:F,4,FALSE)</f>
        <v>DEV3</v>
      </c>
      <c r="S429" s="6" t="str">
        <f>VLOOKUP(B429,'Exportação AC'!A:F,5,FALSE)</f>
        <v>int_programa</v>
      </c>
      <c r="T429" s="6" t="str">
        <f>VLOOKUP(B429,'Exportação AC'!A:F,6,FALSE)</f>
        <v>st_01</v>
      </c>
      <c r="U429" s="7">
        <f t="shared" si="1"/>
        <v>22</v>
      </c>
    </row>
    <row r="430">
      <c r="A430" s="3">
        <v>44795.902131689814</v>
      </c>
      <c r="B430" s="4" t="s">
        <v>2409</v>
      </c>
      <c r="C430" s="4" t="s">
        <v>22</v>
      </c>
      <c r="D430" s="4" t="s">
        <v>23</v>
      </c>
      <c r="E430" s="4" t="s">
        <v>36</v>
      </c>
      <c r="F430" s="4" t="s">
        <v>2410</v>
      </c>
      <c r="G430" s="4" t="s">
        <v>38</v>
      </c>
      <c r="H430" s="4" t="s">
        <v>2411</v>
      </c>
      <c r="I430" s="4" t="s">
        <v>40</v>
      </c>
      <c r="J430" s="4" t="s">
        <v>49</v>
      </c>
      <c r="K430" s="4" t="s">
        <v>30</v>
      </c>
      <c r="L430" s="4" t="s">
        <v>2412</v>
      </c>
      <c r="M430" s="4" t="s">
        <v>2413</v>
      </c>
      <c r="N430" s="4" t="s">
        <v>2414</v>
      </c>
      <c r="O430" s="4">
        <v>10.0</v>
      </c>
      <c r="P430" s="5" t="str">
        <f>VLOOKUP(B430,'Exportação AC'!A:F,2,FALSE)</f>
        <v>Instagram</v>
      </c>
      <c r="Q430" s="5" t="str">
        <f>VLOOKUP(B430,'Exportação AC'!A:F,3,FALSE)</f>
        <v>org_bio</v>
      </c>
      <c r="R430" s="6" t="str">
        <f>VLOOKUP(B430,'Exportação AC'!A:F,4,FALSE)</f>
        <v>DEV3</v>
      </c>
      <c r="S430" s="6" t="str">
        <f>VLOOKUP(B430,'Exportação AC'!A:F,5,FALSE)</f>
        <v/>
      </c>
      <c r="T430" s="6" t="str">
        <f>VLOOKUP(B430,'Exportação AC'!A:F,6,FALSE)</f>
        <v/>
      </c>
      <c r="U430" s="7">
        <f t="shared" si="1"/>
        <v>22</v>
      </c>
    </row>
    <row r="431">
      <c r="A431" s="3">
        <v>44795.90668594907</v>
      </c>
      <c r="B431" s="4" t="s">
        <v>2415</v>
      </c>
      <c r="C431" s="4" t="s">
        <v>22</v>
      </c>
      <c r="D431" s="4" t="s">
        <v>71</v>
      </c>
      <c r="E431" s="4" t="s">
        <v>24</v>
      </c>
      <c r="F431" s="4" t="s">
        <v>2416</v>
      </c>
      <c r="G431" s="4" t="s">
        <v>102</v>
      </c>
      <c r="H431" s="4" t="s">
        <v>2417</v>
      </c>
      <c r="I431" s="4" t="s">
        <v>28</v>
      </c>
      <c r="J431" s="4" t="s">
        <v>41</v>
      </c>
      <c r="K431" s="4" t="s">
        <v>30</v>
      </c>
      <c r="L431" s="4" t="s">
        <v>2418</v>
      </c>
      <c r="M431" s="4" t="s">
        <v>2419</v>
      </c>
      <c r="N431" s="4" t="s">
        <v>2420</v>
      </c>
      <c r="O431" s="4">
        <v>10.0</v>
      </c>
      <c r="P431" s="5" t="str">
        <f>VLOOKUP(B431,'Exportação AC'!A:F,2,FALSE)</f>
        <v>#N/A</v>
      </c>
      <c r="Q431" s="5" t="str">
        <f>VLOOKUP(B431,'Exportação AC'!A:F,3,FALSE)</f>
        <v>#N/A</v>
      </c>
      <c r="R431" s="6" t="str">
        <f>VLOOKUP(B431,'Exportação AC'!A:F,4,FALSE)</f>
        <v>#N/A</v>
      </c>
      <c r="S431" s="6" t="str">
        <f>VLOOKUP(B431,'Exportação AC'!A:F,5,FALSE)</f>
        <v>#N/A</v>
      </c>
      <c r="T431" s="6" t="str">
        <f>VLOOKUP(B431,'Exportação AC'!A:F,6,FALSE)</f>
        <v>#N/A</v>
      </c>
      <c r="U431" s="7">
        <f t="shared" si="1"/>
        <v>22</v>
      </c>
    </row>
    <row r="432">
      <c r="A432" s="3">
        <v>44795.907393113426</v>
      </c>
      <c r="B432" s="4" t="s">
        <v>2421</v>
      </c>
      <c r="C432" s="4" t="s">
        <v>22</v>
      </c>
      <c r="D432" s="4" t="s">
        <v>23</v>
      </c>
      <c r="E432" s="4" t="s">
        <v>24</v>
      </c>
      <c r="F432" s="4" t="s">
        <v>2422</v>
      </c>
      <c r="G432" s="4" t="s">
        <v>251</v>
      </c>
      <c r="H432" s="4" t="s">
        <v>2423</v>
      </c>
      <c r="I432" s="4" t="s">
        <v>57</v>
      </c>
      <c r="J432" s="4" t="s">
        <v>49</v>
      </c>
      <c r="K432" s="4" t="s">
        <v>96</v>
      </c>
      <c r="L432" s="4" t="s">
        <v>2424</v>
      </c>
      <c r="M432" s="4" t="s">
        <v>2425</v>
      </c>
      <c r="N432" s="4" t="s">
        <v>2426</v>
      </c>
      <c r="O432" s="4">
        <v>10.0</v>
      </c>
      <c r="P432" s="5" t="str">
        <f>VLOOKUP(B432,'Exportação AC'!A:F,2,FALSE)</f>
        <v>FacebookInstagram</v>
      </c>
      <c r="Q432" s="5" t="str">
        <f>VLOOKUP(B432,'Exportação AC'!A:F,3,FALSE)</f>
        <v>ads_auto</v>
      </c>
      <c r="R432" s="6" t="str">
        <f>VLOOKUP(B432,'Exportação AC'!A:F,4,FALSE)</f>
        <v>DEV3</v>
      </c>
      <c r="S432" s="6" t="str">
        <f>VLOOKUP(B432,'Exportação AC'!A:F,5,FALSE)</f>
        <v>int_programa</v>
      </c>
      <c r="T432" s="6" t="str">
        <f>VLOOKUP(B432,'Exportação AC'!A:F,6,FALSE)</f>
        <v>st_03</v>
      </c>
      <c r="U432" s="7">
        <f t="shared" si="1"/>
        <v>22</v>
      </c>
    </row>
    <row r="433">
      <c r="A433" s="3">
        <v>44795.91148263889</v>
      </c>
      <c r="B433" s="4" t="s">
        <v>2427</v>
      </c>
      <c r="C433" s="4" t="s">
        <v>22</v>
      </c>
      <c r="D433" s="4" t="s">
        <v>23</v>
      </c>
      <c r="E433" s="4" t="s">
        <v>36</v>
      </c>
      <c r="F433" s="4" t="s">
        <v>128</v>
      </c>
      <c r="G433" s="4" t="s">
        <v>26</v>
      </c>
      <c r="H433" s="4" t="s">
        <v>228</v>
      </c>
      <c r="I433" s="4" t="s">
        <v>40</v>
      </c>
      <c r="J433" s="4" t="s">
        <v>29</v>
      </c>
      <c r="K433" s="4" t="s">
        <v>30</v>
      </c>
      <c r="L433" s="4" t="s">
        <v>2428</v>
      </c>
      <c r="M433" s="4" t="s">
        <v>341</v>
      </c>
      <c r="N433" s="4" t="s">
        <v>2429</v>
      </c>
      <c r="O433" s="4">
        <v>10.0</v>
      </c>
      <c r="P433" s="5" t="str">
        <f>VLOOKUP(B433,'Exportação AC'!A:F,2,FALSE)</f>
        <v>FacebookInstagram</v>
      </c>
      <c r="Q433" s="5" t="str">
        <f>VLOOKUP(B433,'Exportação AC'!A:F,3,FALSE)</f>
        <v>ads_auto</v>
      </c>
      <c r="R433" s="6" t="str">
        <f>VLOOKUP(B433,'Exportação AC'!A:F,4,FALSE)</f>
        <v>DEV3</v>
      </c>
      <c r="S433" s="6" t="str">
        <f>VLOOKUP(B433,'Exportação AC'!A:F,5,FALSE)</f>
        <v>int_programa</v>
      </c>
      <c r="T433" s="6" t="str">
        <f>VLOOKUP(B433,'Exportação AC'!A:F,6,FALSE)</f>
        <v>st_03</v>
      </c>
      <c r="U433" s="7">
        <f t="shared" si="1"/>
        <v>22</v>
      </c>
    </row>
    <row r="434">
      <c r="A434" s="3">
        <v>44795.92272731481</v>
      </c>
      <c r="B434" s="4" t="s">
        <v>2430</v>
      </c>
      <c r="C434" s="4" t="s">
        <v>22</v>
      </c>
      <c r="D434" s="4" t="s">
        <v>35</v>
      </c>
      <c r="E434" s="4" t="s">
        <v>36</v>
      </c>
      <c r="F434" s="4" t="s">
        <v>2431</v>
      </c>
      <c r="G434" s="4" t="s">
        <v>26</v>
      </c>
      <c r="H434" s="4" t="s">
        <v>2432</v>
      </c>
      <c r="I434" s="4" t="s">
        <v>110</v>
      </c>
      <c r="J434" s="4" t="s">
        <v>49</v>
      </c>
      <c r="K434" s="4" t="s">
        <v>30</v>
      </c>
      <c r="L434" s="4" t="s">
        <v>2433</v>
      </c>
      <c r="M434" s="4" t="s">
        <v>2434</v>
      </c>
      <c r="N434" s="4" t="s">
        <v>2435</v>
      </c>
      <c r="O434" s="4">
        <v>10.0</v>
      </c>
      <c r="P434" s="5" t="str">
        <f>VLOOKUP(B434,'Exportação AC'!A:F,2,FALSE)</f>
        <v>FacebookInstagram</v>
      </c>
      <c r="Q434" s="5" t="str">
        <f>VLOOKUP(B434,'Exportação AC'!A:F,3,FALSE)</f>
        <v>ads_auto</v>
      </c>
      <c r="R434" s="6" t="str">
        <f>VLOOKUP(B434,'Exportação AC'!A:F,4,FALSE)</f>
        <v>DEV3</v>
      </c>
      <c r="S434" s="6" t="str">
        <f>VLOOKUP(B434,'Exportação AC'!A:F,5,FALSE)</f>
        <v>int_programa</v>
      </c>
      <c r="T434" s="6" t="str">
        <f>VLOOKUP(B434,'Exportação AC'!A:F,6,FALSE)</f>
        <v>21_h_capt_new</v>
      </c>
      <c r="U434" s="7">
        <f t="shared" si="1"/>
        <v>22</v>
      </c>
    </row>
    <row r="435">
      <c r="A435" s="3">
        <v>44795.92425615741</v>
      </c>
      <c r="B435" s="4" t="s">
        <v>2436</v>
      </c>
      <c r="C435" s="4" t="s">
        <v>22</v>
      </c>
      <c r="D435" s="4" t="s">
        <v>23</v>
      </c>
      <c r="E435" s="4" t="s">
        <v>36</v>
      </c>
      <c r="F435" s="4" t="s">
        <v>2437</v>
      </c>
      <c r="G435" s="4" t="s">
        <v>102</v>
      </c>
      <c r="H435" s="4" t="s">
        <v>2438</v>
      </c>
      <c r="I435" s="4" t="s">
        <v>28</v>
      </c>
      <c r="J435" s="4" t="s">
        <v>49</v>
      </c>
      <c r="K435" s="4" t="s">
        <v>96</v>
      </c>
      <c r="L435" s="4" t="s">
        <v>2439</v>
      </c>
      <c r="M435" s="4" t="s">
        <v>2440</v>
      </c>
      <c r="N435" s="4" t="s">
        <v>481</v>
      </c>
      <c r="O435" s="4">
        <v>10.0</v>
      </c>
      <c r="P435" s="5" t="str">
        <f>VLOOKUP(B435,'Exportação AC'!A:F,2,FALSE)</f>
        <v>FacebookInstagram</v>
      </c>
      <c r="Q435" s="5" t="str">
        <f>VLOOKUP(B435,'Exportação AC'!A:F,3,FALSE)</f>
        <v>ads_auto</v>
      </c>
      <c r="R435" s="6" t="str">
        <f>VLOOKUP(B435,'Exportação AC'!A:F,4,FALSE)</f>
        <v>DEV3</v>
      </c>
      <c r="S435" s="6" t="str">
        <f>VLOOKUP(B435,'Exportação AC'!A:F,5,FALSE)</f>
        <v>int_programa</v>
      </c>
      <c r="T435" s="6" t="str">
        <f>VLOOKUP(B435,'Exportação AC'!A:F,6,FALSE)</f>
        <v>21_h_capt_new</v>
      </c>
      <c r="U435" s="7">
        <f t="shared" si="1"/>
        <v>22</v>
      </c>
    </row>
    <row r="436">
      <c r="A436" s="3">
        <v>44795.93149646991</v>
      </c>
      <c r="B436" s="4" t="s">
        <v>2441</v>
      </c>
      <c r="C436" s="4" t="s">
        <v>22</v>
      </c>
      <c r="D436" s="4" t="s">
        <v>46</v>
      </c>
      <c r="E436" s="4" t="s">
        <v>36</v>
      </c>
      <c r="F436" s="4" t="s">
        <v>55</v>
      </c>
      <c r="G436" s="4" t="s">
        <v>38</v>
      </c>
      <c r="H436" s="4" t="s">
        <v>213</v>
      </c>
      <c r="I436" s="4" t="s">
        <v>28</v>
      </c>
      <c r="J436" s="4" t="s">
        <v>41</v>
      </c>
      <c r="K436" s="4" t="s">
        <v>2442</v>
      </c>
      <c r="L436" s="4" t="s">
        <v>2443</v>
      </c>
      <c r="M436" s="4" t="s">
        <v>2444</v>
      </c>
      <c r="N436" s="4" t="s">
        <v>2445</v>
      </c>
      <c r="O436" s="4">
        <v>8.0</v>
      </c>
      <c r="P436" s="5" t="str">
        <f>VLOOKUP(B436,'Exportação AC'!A:F,2,FALSE)</f>
        <v>FacebookInstagram</v>
      </c>
      <c r="Q436" s="5" t="str">
        <f>VLOOKUP(B436,'Exportação AC'!A:F,3,FALSE)</f>
        <v>ads_auto</v>
      </c>
      <c r="R436" s="6" t="str">
        <f>VLOOKUP(B436,'Exportação AC'!A:F,4,FALSE)</f>
        <v>DEV3</v>
      </c>
      <c r="S436" s="6" t="str">
        <f>VLOOKUP(B436,'Exportação AC'!A:F,5,FALSE)</f>
        <v>int_programa</v>
      </c>
      <c r="T436" s="6" t="str">
        <f>VLOOKUP(B436,'Exportação AC'!A:F,6,FALSE)</f>
        <v>st_03</v>
      </c>
      <c r="U436" s="7">
        <f t="shared" si="1"/>
        <v>22</v>
      </c>
    </row>
    <row r="437">
      <c r="A437" s="3">
        <v>44795.934099502316</v>
      </c>
      <c r="B437" s="4" t="s">
        <v>2446</v>
      </c>
      <c r="C437" s="4" t="s">
        <v>22</v>
      </c>
      <c r="D437" s="4" t="s">
        <v>35</v>
      </c>
      <c r="E437" s="4" t="s">
        <v>24</v>
      </c>
      <c r="F437" s="4" t="s">
        <v>823</v>
      </c>
      <c r="G437" s="4" t="s">
        <v>251</v>
      </c>
      <c r="H437" s="4" t="s">
        <v>931</v>
      </c>
      <c r="I437" s="4" t="s">
        <v>28</v>
      </c>
      <c r="J437" s="4" t="s">
        <v>41</v>
      </c>
      <c r="K437" s="4" t="s">
        <v>30</v>
      </c>
      <c r="L437" s="4" t="s">
        <v>1350</v>
      </c>
      <c r="M437" s="4" t="s">
        <v>2447</v>
      </c>
      <c r="N437" s="4" t="s">
        <v>2448</v>
      </c>
      <c r="O437" s="4">
        <v>7.0</v>
      </c>
      <c r="P437" s="5" t="str">
        <f>VLOOKUP(B437,'Exportação AC'!A:F,2,FALSE)</f>
        <v>FacebookInstagram</v>
      </c>
      <c r="Q437" s="5" t="str">
        <f>VLOOKUP(B437,'Exportação AC'!A:F,3,FALSE)</f>
        <v>ads_auto</v>
      </c>
      <c r="R437" s="6" t="str">
        <f>VLOOKUP(B437,'Exportação AC'!A:F,4,FALSE)</f>
        <v>DEV3</v>
      </c>
      <c r="S437" s="6" t="str">
        <f>VLOOKUP(B437,'Exportação AC'!A:F,5,FALSE)</f>
        <v>int_programa</v>
      </c>
      <c r="T437" s="6" t="str">
        <f>VLOOKUP(B437,'Exportação AC'!A:F,6,FALSE)</f>
        <v>st_02</v>
      </c>
      <c r="U437" s="7">
        <f t="shared" si="1"/>
        <v>22</v>
      </c>
    </row>
    <row r="438">
      <c r="A438" s="3">
        <v>44795.936397638885</v>
      </c>
      <c r="B438" s="4" t="s">
        <v>2449</v>
      </c>
      <c r="C438" s="4" t="s">
        <v>54</v>
      </c>
      <c r="D438" s="4" t="s">
        <v>35</v>
      </c>
      <c r="E438" s="4" t="s">
        <v>373</v>
      </c>
      <c r="F438" s="4" t="s">
        <v>2450</v>
      </c>
      <c r="G438" s="4" t="s">
        <v>26</v>
      </c>
      <c r="H438" s="4" t="s">
        <v>2451</v>
      </c>
      <c r="I438" s="4" t="s">
        <v>117</v>
      </c>
      <c r="J438" s="4" t="s">
        <v>49</v>
      </c>
      <c r="K438" s="4" t="s">
        <v>30</v>
      </c>
      <c r="L438" s="4" t="s">
        <v>2452</v>
      </c>
      <c r="M438" s="4" t="s">
        <v>2453</v>
      </c>
      <c r="N438" s="4" t="s">
        <v>2454</v>
      </c>
      <c r="O438" s="4">
        <v>10.0</v>
      </c>
      <c r="P438" s="5" t="str">
        <f>VLOOKUP(B438,'Exportação AC'!A:F,2,FALSE)</f>
        <v>FacebookInstagram</v>
      </c>
      <c r="Q438" s="5" t="str">
        <f>VLOOKUP(B438,'Exportação AC'!A:F,3,FALSE)</f>
        <v>ads_auto</v>
      </c>
      <c r="R438" s="6" t="str">
        <f>VLOOKUP(B438,'Exportação AC'!A:F,4,FALSE)</f>
        <v>DEV3</v>
      </c>
      <c r="S438" s="6" t="str">
        <f>VLOOKUP(B438,'Exportação AC'!A:F,5,FALSE)</f>
        <v>int_programa</v>
      </c>
      <c r="T438" s="6" t="str">
        <f>VLOOKUP(B438,'Exportação AC'!A:F,6,FALSE)</f>
        <v>st_03</v>
      </c>
      <c r="U438" s="7">
        <f t="shared" si="1"/>
        <v>22</v>
      </c>
    </row>
    <row r="439">
      <c r="A439" s="3">
        <v>44795.940165555556</v>
      </c>
      <c r="B439" s="4" t="s">
        <v>2455</v>
      </c>
      <c r="C439" s="4" t="s">
        <v>22</v>
      </c>
      <c r="D439" s="4" t="s">
        <v>610</v>
      </c>
      <c r="E439" s="4" t="s">
        <v>36</v>
      </c>
      <c r="F439" s="4" t="s">
        <v>350</v>
      </c>
      <c r="G439" s="4" t="s">
        <v>38</v>
      </c>
      <c r="H439" s="4" t="s">
        <v>213</v>
      </c>
      <c r="I439" s="4" t="s">
        <v>117</v>
      </c>
      <c r="J439" s="4" t="s">
        <v>49</v>
      </c>
      <c r="K439" s="4" t="s">
        <v>158</v>
      </c>
      <c r="L439" s="4" t="s">
        <v>2456</v>
      </c>
      <c r="M439" s="4" t="s">
        <v>2457</v>
      </c>
      <c r="N439" s="4" t="s">
        <v>2458</v>
      </c>
      <c r="O439" s="4">
        <v>10.0</v>
      </c>
      <c r="P439" s="5" t="str">
        <f>VLOOKUP(B439,'Exportação AC'!A:F,2,FALSE)</f>
        <v>FacebookInstagram</v>
      </c>
      <c r="Q439" s="5" t="str">
        <f>VLOOKUP(B439,'Exportação AC'!A:F,3,FALSE)</f>
        <v>ads_auto</v>
      </c>
      <c r="R439" s="6" t="str">
        <f>VLOOKUP(B439,'Exportação AC'!A:F,4,FALSE)</f>
        <v>DEV3</v>
      </c>
      <c r="S439" s="6" t="str">
        <f>VLOOKUP(B439,'Exportação AC'!A:F,5,FALSE)</f>
        <v>int_programa</v>
      </c>
      <c r="T439" s="6" t="str">
        <f>VLOOKUP(B439,'Exportação AC'!A:F,6,FALSE)</f>
        <v>st_03</v>
      </c>
      <c r="U439" s="7">
        <f t="shared" si="1"/>
        <v>22</v>
      </c>
    </row>
    <row r="440">
      <c r="A440" s="3">
        <v>44795.94167984954</v>
      </c>
      <c r="B440" s="4" t="s">
        <v>2459</v>
      </c>
      <c r="C440" s="4" t="s">
        <v>22</v>
      </c>
      <c r="D440" s="4" t="s">
        <v>23</v>
      </c>
      <c r="E440" s="4" t="s">
        <v>24</v>
      </c>
      <c r="F440" s="4" t="s">
        <v>368</v>
      </c>
      <c r="G440" s="4" t="s">
        <v>214</v>
      </c>
      <c r="H440" s="4" t="s">
        <v>2460</v>
      </c>
      <c r="I440" s="4" t="s">
        <v>40</v>
      </c>
      <c r="J440" s="4" t="s">
        <v>29</v>
      </c>
      <c r="K440" s="4" t="s">
        <v>96</v>
      </c>
      <c r="L440" s="4" t="s">
        <v>2461</v>
      </c>
      <c r="M440" s="4" t="s">
        <v>666</v>
      </c>
      <c r="N440" s="4" t="s">
        <v>2462</v>
      </c>
      <c r="O440" s="4">
        <v>10.0</v>
      </c>
      <c r="P440" s="5" t="str">
        <f>VLOOKUP(B440,'Exportação AC'!A:F,2,FALSE)</f>
        <v>#N/A</v>
      </c>
      <c r="Q440" s="5" t="str">
        <f>VLOOKUP(B440,'Exportação AC'!A:F,3,FALSE)</f>
        <v>#N/A</v>
      </c>
      <c r="R440" s="6" t="str">
        <f>VLOOKUP(B440,'Exportação AC'!A:F,4,FALSE)</f>
        <v>#N/A</v>
      </c>
      <c r="S440" s="6" t="str">
        <f>VLOOKUP(B440,'Exportação AC'!A:F,5,FALSE)</f>
        <v>#N/A</v>
      </c>
      <c r="T440" s="6" t="str">
        <f>VLOOKUP(B440,'Exportação AC'!A:F,6,FALSE)</f>
        <v>#N/A</v>
      </c>
      <c r="U440" s="7">
        <f t="shared" si="1"/>
        <v>22</v>
      </c>
    </row>
    <row r="441">
      <c r="A441" s="3">
        <v>44795.94342045139</v>
      </c>
      <c r="B441" s="4" t="s">
        <v>2463</v>
      </c>
      <c r="C441" s="4" t="s">
        <v>54</v>
      </c>
      <c r="D441" s="4" t="s">
        <v>23</v>
      </c>
      <c r="E441" s="4" t="s">
        <v>373</v>
      </c>
      <c r="F441" s="4" t="s">
        <v>2464</v>
      </c>
      <c r="G441" s="4" t="s">
        <v>102</v>
      </c>
      <c r="H441" s="4" t="s">
        <v>2465</v>
      </c>
      <c r="I441" s="4" t="s">
        <v>2466</v>
      </c>
      <c r="J441" s="4" t="s">
        <v>49</v>
      </c>
      <c r="K441" s="4" t="s">
        <v>30</v>
      </c>
      <c r="L441" s="4" t="s">
        <v>2467</v>
      </c>
      <c r="M441" s="4" t="s">
        <v>2468</v>
      </c>
      <c r="N441" s="4" t="s">
        <v>2469</v>
      </c>
      <c r="O441" s="4">
        <v>10.0</v>
      </c>
      <c r="P441" s="5" t="str">
        <f>VLOOKUP(B441,'Exportação AC'!A:F,2,FALSE)</f>
        <v>FacebookInstagram</v>
      </c>
      <c r="Q441" s="5" t="str">
        <f>VLOOKUP(B441,'Exportação AC'!A:F,3,FALSE)</f>
        <v>ads_auto</v>
      </c>
      <c r="R441" s="6" t="str">
        <f>VLOOKUP(B441,'Exportação AC'!A:F,4,FALSE)</f>
        <v>DEV3</v>
      </c>
      <c r="S441" s="6" t="str">
        <f>VLOOKUP(B441,'Exportação AC'!A:F,5,FALSE)</f>
        <v>int_programa</v>
      </c>
      <c r="T441" s="6" t="str">
        <f>VLOOKUP(B441,'Exportação AC'!A:F,6,FALSE)</f>
        <v>st_03</v>
      </c>
      <c r="U441" s="7">
        <f t="shared" si="1"/>
        <v>22</v>
      </c>
    </row>
    <row r="442">
      <c r="A442" s="3">
        <v>44795.94564042824</v>
      </c>
      <c r="B442" s="4" t="s">
        <v>2470</v>
      </c>
      <c r="C442" s="4" t="s">
        <v>22</v>
      </c>
      <c r="D442" s="4" t="s">
        <v>46</v>
      </c>
      <c r="E442" s="4" t="s">
        <v>36</v>
      </c>
      <c r="F442" s="4" t="s">
        <v>1363</v>
      </c>
      <c r="G442" s="4" t="s">
        <v>214</v>
      </c>
      <c r="H442" s="4" t="s">
        <v>2471</v>
      </c>
      <c r="I442" s="4" t="s">
        <v>117</v>
      </c>
      <c r="J442" s="4" t="s">
        <v>49</v>
      </c>
      <c r="K442" s="4" t="s">
        <v>158</v>
      </c>
      <c r="L442" s="4" t="s">
        <v>2472</v>
      </c>
      <c r="M442" s="4" t="s">
        <v>2473</v>
      </c>
      <c r="N442" s="4" t="s">
        <v>2474</v>
      </c>
      <c r="O442" s="4">
        <v>10.0</v>
      </c>
      <c r="P442" s="5" t="str">
        <f>VLOOKUP(B442,'Exportação AC'!A:F,2,FALSE)</f>
        <v>FacebookInstagram</v>
      </c>
      <c r="Q442" s="5" t="str">
        <f>VLOOKUP(B442,'Exportação AC'!A:F,3,FALSE)</f>
        <v>ads_auto</v>
      </c>
      <c r="R442" s="6" t="str">
        <f>VLOOKUP(B442,'Exportação AC'!A:F,4,FALSE)</f>
        <v>DEV3</v>
      </c>
      <c r="S442" s="6" t="str">
        <f>VLOOKUP(B442,'Exportação AC'!A:F,5,FALSE)</f>
        <v>LL_cadast_pdz</v>
      </c>
      <c r="T442" s="6" t="str">
        <f>VLOOKUP(B442,'Exportação AC'!A:F,6,FALSE)</f>
        <v>st_01</v>
      </c>
      <c r="U442" s="7">
        <f t="shared" si="1"/>
        <v>22</v>
      </c>
    </row>
    <row r="443">
      <c r="A443" s="3">
        <v>44795.951753125</v>
      </c>
      <c r="B443" s="4" t="s">
        <v>2475</v>
      </c>
      <c r="C443" s="4" t="s">
        <v>22</v>
      </c>
      <c r="D443" s="4" t="s">
        <v>23</v>
      </c>
      <c r="E443" s="4" t="s">
        <v>36</v>
      </c>
      <c r="F443" s="4" t="s">
        <v>2476</v>
      </c>
      <c r="G443" s="4" t="s">
        <v>38</v>
      </c>
      <c r="H443" s="4" t="s">
        <v>2477</v>
      </c>
      <c r="I443" s="4" t="s">
        <v>57</v>
      </c>
      <c r="J443" s="4" t="s">
        <v>41</v>
      </c>
      <c r="K443" s="4" t="s">
        <v>96</v>
      </c>
      <c r="L443" s="4" t="s">
        <v>2478</v>
      </c>
      <c r="M443" s="4" t="s">
        <v>2479</v>
      </c>
      <c r="N443" s="4" t="s">
        <v>388</v>
      </c>
      <c r="O443" s="4">
        <v>10.0</v>
      </c>
      <c r="P443" s="5" t="str">
        <f>VLOOKUP(B443,'Exportação AC'!A:F,2,FALSE)</f>
        <v>FacebookInstagram</v>
      </c>
      <c r="Q443" s="5" t="str">
        <f>VLOOKUP(B443,'Exportação AC'!A:F,3,FALSE)</f>
        <v>ads_auto</v>
      </c>
      <c r="R443" s="6" t="str">
        <f>VLOOKUP(B443,'Exportação AC'!A:F,4,FALSE)</f>
        <v>DEV3</v>
      </c>
      <c r="S443" s="6" t="str">
        <f>VLOOKUP(B443,'Exportação AC'!A:F,5,FALSE)</f>
        <v>int_programa</v>
      </c>
      <c r="T443" s="6" t="str">
        <f>VLOOKUP(B443,'Exportação AC'!A:F,6,FALSE)</f>
        <v>st_03</v>
      </c>
      <c r="U443" s="7">
        <f t="shared" si="1"/>
        <v>22</v>
      </c>
    </row>
    <row r="444">
      <c r="A444" s="3">
        <v>44795.95678125</v>
      </c>
      <c r="B444" s="4" t="s">
        <v>2480</v>
      </c>
      <c r="C444" s="4" t="s">
        <v>22</v>
      </c>
      <c r="D444" s="4" t="s">
        <v>35</v>
      </c>
      <c r="E444" s="4" t="s">
        <v>36</v>
      </c>
      <c r="F444" s="4" t="s">
        <v>2481</v>
      </c>
      <c r="G444" s="4" t="s">
        <v>26</v>
      </c>
      <c r="H444" s="4" t="s">
        <v>2482</v>
      </c>
      <c r="I444" s="4" t="s">
        <v>40</v>
      </c>
      <c r="J444" s="4" t="s">
        <v>41</v>
      </c>
      <c r="K444" s="4" t="s">
        <v>176</v>
      </c>
      <c r="L444" s="4" t="s">
        <v>2483</v>
      </c>
      <c r="M444" s="4" t="s">
        <v>2484</v>
      </c>
      <c r="N444" s="4" t="s">
        <v>2485</v>
      </c>
      <c r="O444" s="4">
        <v>10.0</v>
      </c>
      <c r="P444" s="5" t="str">
        <f>VLOOKUP(B444,'Exportação AC'!A:F,2,FALSE)</f>
        <v>#N/A</v>
      </c>
      <c r="Q444" s="5" t="str">
        <f>VLOOKUP(B444,'Exportação AC'!A:F,3,FALSE)</f>
        <v>#N/A</v>
      </c>
      <c r="R444" s="6" t="str">
        <f>VLOOKUP(B444,'Exportação AC'!A:F,4,FALSE)</f>
        <v>#N/A</v>
      </c>
      <c r="S444" s="6" t="str">
        <f>VLOOKUP(B444,'Exportação AC'!A:F,5,FALSE)</f>
        <v>#N/A</v>
      </c>
      <c r="T444" s="6" t="str">
        <f>VLOOKUP(B444,'Exportação AC'!A:F,6,FALSE)</f>
        <v>#N/A</v>
      </c>
      <c r="U444" s="7">
        <f t="shared" si="1"/>
        <v>22</v>
      </c>
    </row>
    <row r="445">
      <c r="A445" s="3">
        <v>44795.962546932875</v>
      </c>
      <c r="B445" s="4" t="s">
        <v>2486</v>
      </c>
      <c r="C445" s="4" t="s">
        <v>22</v>
      </c>
      <c r="D445" s="4" t="s">
        <v>35</v>
      </c>
      <c r="E445" s="4" t="s">
        <v>24</v>
      </c>
      <c r="F445" s="4" t="s">
        <v>268</v>
      </c>
      <c r="G445" s="4" t="s">
        <v>251</v>
      </c>
      <c r="H445" s="4" t="s">
        <v>2487</v>
      </c>
      <c r="I445" s="4" t="s">
        <v>117</v>
      </c>
      <c r="J445" s="4" t="s">
        <v>41</v>
      </c>
      <c r="K445" s="4" t="s">
        <v>96</v>
      </c>
      <c r="L445" s="4" t="s">
        <v>2488</v>
      </c>
      <c r="M445" s="4" t="s">
        <v>2489</v>
      </c>
      <c r="N445" s="4" t="s">
        <v>2490</v>
      </c>
      <c r="O445" s="4">
        <v>8.0</v>
      </c>
      <c r="P445" s="5" t="str">
        <f>VLOOKUP(B445,'Exportação AC'!A:F,2,FALSE)</f>
        <v>Instagram</v>
      </c>
      <c r="Q445" s="5" t="str">
        <f>VLOOKUP(B445,'Exportação AC'!A:F,3,FALSE)</f>
        <v>org_bio</v>
      </c>
      <c r="R445" s="6" t="str">
        <f>VLOOKUP(B445,'Exportação AC'!A:F,4,FALSE)</f>
        <v>DEV3</v>
      </c>
      <c r="S445" s="6" t="str">
        <f>VLOOKUP(B445,'Exportação AC'!A:F,5,FALSE)</f>
        <v/>
      </c>
      <c r="T445" s="6" t="str">
        <f>VLOOKUP(B445,'Exportação AC'!A:F,6,FALSE)</f>
        <v/>
      </c>
      <c r="U445" s="7">
        <f t="shared" si="1"/>
        <v>22</v>
      </c>
    </row>
    <row r="446">
      <c r="A446" s="3">
        <v>44795.97161295138</v>
      </c>
      <c r="B446" s="4" t="s">
        <v>2491</v>
      </c>
      <c r="C446" s="4" t="s">
        <v>22</v>
      </c>
      <c r="D446" s="4" t="s">
        <v>35</v>
      </c>
      <c r="E446" s="4" t="s">
        <v>36</v>
      </c>
      <c r="F446" s="4" t="s">
        <v>128</v>
      </c>
      <c r="G446" s="4" t="s">
        <v>38</v>
      </c>
      <c r="H446" s="4" t="s">
        <v>2347</v>
      </c>
      <c r="I446" s="4" t="s">
        <v>57</v>
      </c>
      <c r="J446" s="4" t="s">
        <v>41</v>
      </c>
      <c r="K446" s="4" t="s">
        <v>30</v>
      </c>
      <c r="L446" s="4" t="s">
        <v>2492</v>
      </c>
      <c r="M446" s="4" t="s">
        <v>2493</v>
      </c>
      <c r="N446" s="4" t="s">
        <v>2494</v>
      </c>
      <c r="O446" s="4">
        <v>10.0</v>
      </c>
      <c r="P446" s="5" t="str">
        <f>VLOOKUP(B446,'Exportação AC'!A:F,2,FALSE)</f>
        <v>FacebookInstagram</v>
      </c>
      <c r="Q446" s="5" t="str">
        <f>VLOOKUP(B446,'Exportação AC'!A:F,3,FALSE)</f>
        <v>ads_auto</v>
      </c>
      <c r="R446" s="6" t="str">
        <f>VLOOKUP(B446,'Exportação AC'!A:F,4,FALSE)</f>
        <v>DEV3</v>
      </c>
      <c r="S446" s="6" t="str">
        <f>VLOOKUP(B446,'Exportação AC'!A:F,5,FALSE)</f>
        <v>int_programa</v>
      </c>
      <c r="T446" s="6" t="str">
        <f>VLOOKUP(B446,'Exportação AC'!A:F,6,FALSE)</f>
        <v>st_01</v>
      </c>
      <c r="U446" s="7">
        <f t="shared" si="1"/>
        <v>22</v>
      </c>
    </row>
    <row r="447">
      <c r="A447" s="3">
        <v>44795.97913678241</v>
      </c>
      <c r="B447" s="4" t="s">
        <v>2495</v>
      </c>
      <c r="C447" s="4" t="s">
        <v>22</v>
      </c>
      <c r="D447" s="4" t="s">
        <v>35</v>
      </c>
      <c r="E447" s="4" t="s">
        <v>24</v>
      </c>
      <c r="F447" s="4" t="s">
        <v>2496</v>
      </c>
      <c r="G447" s="4" t="s">
        <v>102</v>
      </c>
      <c r="H447" s="4" t="s">
        <v>2497</v>
      </c>
      <c r="I447" s="4" t="s">
        <v>57</v>
      </c>
      <c r="J447" s="4" t="s">
        <v>41</v>
      </c>
      <c r="K447" s="4" t="s">
        <v>30</v>
      </c>
      <c r="L447" s="4" t="s">
        <v>2498</v>
      </c>
      <c r="M447" s="4" t="s">
        <v>2499</v>
      </c>
      <c r="N447" s="4" t="s">
        <v>2500</v>
      </c>
      <c r="O447" s="4">
        <v>9.0</v>
      </c>
      <c r="P447" s="5" t="str">
        <f>VLOOKUP(B447,'Exportação AC'!A:F,2,FALSE)</f>
        <v>FacebookInstagram</v>
      </c>
      <c r="Q447" s="5" t="str">
        <f>VLOOKUP(B447,'Exportação AC'!A:F,3,FALSE)</f>
        <v>ads_auto</v>
      </c>
      <c r="R447" s="6" t="str">
        <f>VLOOKUP(B447,'Exportação AC'!A:F,4,FALSE)</f>
        <v>DEV3</v>
      </c>
      <c r="S447" s="6" t="str">
        <f>VLOOKUP(B447,'Exportação AC'!A:F,5,FALSE)</f>
        <v>int_programa</v>
      </c>
      <c r="T447" s="6" t="str">
        <f>VLOOKUP(B447,'Exportação AC'!A:F,6,FALSE)</f>
        <v>st_03</v>
      </c>
      <c r="U447" s="7">
        <f t="shared" si="1"/>
        <v>22</v>
      </c>
    </row>
    <row r="448">
      <c r="A448" s="3">
        <v>44795.996377511576</v>
      </c>
      <c r="B448" s="4" t="s">
        <v>2501</v>
      </c>
      <c r="C448" s="4" t="s">
        <v>22</v>
      </c>
      <c r="D448" s="4" t="s">
        <v>23</v>
      </c>
      <c r="E448" s="4" t="s">
        <v>36</v>
      </c>
      <c r="F448" s="4" t="s">
        <v>1046</v>
      </c>
      <c r="G448" s="4" t="s">
        <v>26</v>
      </c>
      <c r="H448" s="4" t="s">
        <v>2502</v>
      </c>
      <c r="I448" s="4" t="s">
        <v>40</v>
      </c>
      <c r="J448" s="4" t="s">
        <v>49</v>
      </c>
      <c r="K448" s="4" t="s">
        <v>30</v>
      </c>
      <c r="L448" s="4" t="s">
        <v>2503</v>
      </c>
      <c r="M448" s="4" t="s">
        <v>2504</v>
      </c>
      <c r="N448" s="4" t="s">
        <v>2505</v>
      </c>
      <c r="O448" s="4">
        <v>9.0</v>
      </c>
      <c r="P448" s="5" t="str">
        <f>VLOOKUP(B448,'Exportação AC'!A:F,2,FALSE)</f>
        <v>FacebookInstagram</v>
      </c>
      <c r="Q448" s="5" t="str">
        <f>VLOOKUP(B448,'Exportação AC'!A:F,3,FALSE)</f>
        <v>ads_auto</v>
      </c>
      <c r="R448" s="6" t="str">
        <f>VLOOKUP(B448,'Exportação AC'!A:F,4,FALSE)</f>
        <v>DEV3</v>
      </c>
      <c r="S448" s="6" t="str">
        <f>VLOOKUP(B448,'Exportação AC'!A:F,5,FALSE)</f>
        <v>int_programa</v>
      </c>
      <c r="T448" s="6" t="str">
        <f>VLOOKUP(B448,'Exportação AC'!A:F,6,FALSE)</f>
        <v>st_01</v>
      </c>
      <c r="U448" s="7">
        <f t="shared" si="1"/>
        <v>22</v>
      </c>
    </row>
    <row r="449">
      <c r="A449" s="3">
        <v>44796.00868090278</v>
      </c>
      <c r="B449" s="4" t="s">
        <v>2506</v>
      </c>
      <c r="C449" s="4" t="s">
        <v>54</v>
      </c>
      <c r="D449" s="4" t="s">
        <v>23</v>
      </c>
      <c r="E449" s="4" t="s">
        <v>36</v>
      </c>
      <c r="F449" s="4" t="s">
        <v>681</v>
      </c>
      <c r="G449" s="4" t="s">
        <v>251</v>
      </c>
      <c r="H449" s="4" t="s">
        <v>2507</v>
      </c>
      <c r="I449" s="4" t="s">
        <v>2508</v>
      </c>
      <c r="J449" s="4" t="s">
        <v>49</v>
      </c>
      <c r="K449" s="4" t="s">
        <v>30</v>
      </c>
      <c r="L449" s="4" t="s">
        <v>2509</v>
      </c>
      <c r="M449" s="4" t="s">
        <v>2510</v>
      </c>
      <c r="N449" s="4" t="s">
        <v>2511</v>
      </c>
      <c r="O449" s="4">
        <v>10.0</v>
      </c>
      <c r="P449" s="5" t="str">
        <f>VLOOKUP(B449,'Exportação AC'!A:F,2,FALSE)</f>
        <v>#N/A</v>
      </c>
      <c r="Q449" s="5" t="str">
        <f>VLOOKUP(B449,'Exportação AC'!A:F,3,FALSE)</f>
        <v>#N/A</v>
      </c>
      <c r="R449" s="6" t="str">
        <f>VLOOKUP(B449,'Exportação AC'!A:F,4,FALSE)</f>
        <v>#N/A</v>
      </c>
      <c r="S449" s="6" t="str">
        <f>VLOOKUP(B449,'Exportação AC'!A:F,5,FALSE)</f>
        <v>#N/A</v>
      </c>
      <c r="T449" s="6" t="str">
        <f>VLOOKUP(B449,'Exportação AC'!A:F,6,FALSE)</f>
        <v>#N/A</v>
      </c>
      <c r="U449" s="7">
        <f t="shared" si="1"/>
        <v>23</v>
      </c>
    </row>
    <row r="450">
      <c r="A450" s="3">
        <v>44796.01591835648</v>
      </c>
      <c r="B450" s="4" t="s">
        <v>2512</v>
      </c>
      <c r="C450" s="4" t="s">
        <v>22</v>
      </c>
      <c r="D450" s="4" t="s">
        <v>23</v>
      </c>
      <c r="E450" s="4" t="s">
        <v>36</v>
      </c>
      <c r="F450" s="4" t="s">
        <v>37</v>
      </c>
      <c r="G450" s="4" t="s">
        <v>338</v>
      </c>
      <c r="H450" s="4" t="s">
        <v>2513</v>
      </c>
      <c r="I450" s="4" t="s">
        <v>57</v>
      </c>
      <c r="J450" s="4" t="s">
        <v>41</v>
      </c>
      <c r="K450" s="4" t="s">
        <v>30</v>
      </c>
      <c r="L450" s="4" t="s">
        <v>2514</v>
      </c>
      <c r="M450" s="4" t="s">
        <v>2515</v>
      </c>
      <c r="N450" s="4" t="s">
        <v>2516</v>
      </c>
      <c r="O450" s="4">
        <v>10.0</v>
      </c>
      <c r="P450" s="5" t="str">
        <f>VLOOKUP(B450,'Exportação AC'!A:F,2,FALSE)</f>
        <v>FacebookInstagram</v>
      </c>
      <c r="Q450" s="5" t="str">
        <f>VLOOKUP(B450,'Exportação AC'!A:F,3,FALSE)</f>
        <v>ads_auto</v>
      </c>
      <c r="R450" s="6" t="str">
        <f>VLOOKUP(B450,'Exportação AC'!A:F,4,FALSE)</f>
        <v>DEV3</v>
      </c>
      <c r="S450" s="6" t="str">
        <f>VLOOKUP(B450,'Exportação AC'!A:F,5,FALSE)</f>
        <v>int_programa</v>
      </c>
      <c r="T450" s="6" t="str">
        <f>VLOOKUP(B450,'Exportação AC'!A:F,6,FALSE)</f>
        <v>st_03</v>
      </c>
      <c r="U450" s="7">
        <f t="shared" si="1"/>
        <v>23</v>
      </c>
    </row>
    <row r="451">
      <c r="A451" s="3">
        <v>44796.024112858795</v>
      </c>
      <c r="B451" s="4" t="s">
        <v>2517</v>
      </c>
      <c r="C451" s="4" t="s">
        <v>22</v>
      </c>
      <c r="D451" s="4" t="s">
        <v>23</v>
      </c>
      <c r="E451" s="4" t="s">
        <v>36</v>
      </c>
      <c r="F451" s="4" t="s">
        <v>2518</v>
      </c>
      <c r="G451" s="4" t="s">
        <v>214</v>
      </c>
      <c r="H451" s="4" t="s">
        <v>2519</v>
      </c>
      <c r="I451" s="4" t="s">
        <v>57</v>
      </c>
      <c r="J451" s="4" t="s">
        <v>49</v>
      </c>
      <c r="K451" s="4" t="s">
        <v>30</v>
      </c>
      <c r="L451" s="4" t="s">
        <v>2520</v>
      </c>
      <c r="M451" s="4" t="s">
        <v>2521</v>
      </c>
      <c r="N451" s="4" t="s">
        <v>2522</v>
      </c>
      <c r="O451" s="4">
        <v>10.0</v>
      </c>
      <c r="P451" s="5" t="str">
        <f>VLOOKUP(B451,'Exportação AC'!A:F,2,FALSE)</f>
        <v>FacebookInstagram</v>
      </c>
      <c r="Q451" s="5" t="str">
        <f>VLOOKUP(B451,'Exportação AC'!A:F,3,FALSE)</f>
        <v>ads_auto</v>
      </c>
      <c r="R451" s="6" t="str">
        <f>VLOOKUP(B451,'Exportação AC'!A:F,4,FALSE)</f>
        <v>DEV3</v>
      </c>
      <c r="S451" s="6" t="str">
        <f>VLOOKUP(B451,'Exportação AC'!A:F,5,FALSE)</f>
        <v>int_programa</v>
      </c>
      <c r="T451" s="6" t="str">
        <f>VLOOKUP(B451,'Exportação AC'!A:F,6,FALSE)</f>
        <v>st_02</v>
      </c>
      <c r="U451" s="7">
        <f t="shared" si="1"/>
        <v>23</v>
      </c>
    </row>
    <row r="452">
      <c r="A452" s="3">
        <v>44796.03751039352</v>
      </c>
      <c r="B452" s="4" t="s">
        <v>2523</v>
      </c>
      <c r="C452" s="4" t="s">
        <v>22</v>
      </c>
      <c r="D452" s="4" t="s">
        <v>71</v>
      </c>
      <c r="E452" s="4" t="s">
        <v>373</v>
      </c>
      <c r="F452" s="4" t="s">
        <v>2524</v>
      </c>
      <c r="G452" s="4" t="s">
        <v>26</v>
      </c>
      <c r="H452" s="4" t="s">
        <v>2525</v>
      </c>
      <c r="I452" s="4" t="s">
        <v>110</v>
      </c>
      <c r="J452" s="4" t="s">
        <v>49</v>
      </c>
      <c r="K452" s="4" t="s">
        <v>30</v>
      </c>
      <c r="L452" s="4" t="s">
        <v>2526</v>
      </c>
      <c r="M452" s="4" t="s">
        <v>2527</v>
      </c>
      <c r="N452" s="4" t="s">
        <v>2528</v>
      </c>
      <c r="O452" s="4">
        <v>10.0</v>
      </c>
      <c r="P452" s="5" t="str">
        <f>VLOOKUP(B452,'Exportação AC'!A:F,2,FALSE)</f>
        <v>FacebookInstagram</v>
      </c>
      <c r="Q452" s="5" t="str">
        <f>VLOOKUP(B452,'Exportação AC'!A:F,3,FALSE)</f>
        <v>ads_auto</v>
      </c>
      <c r="R452" s="6" t="str">
        <f>VLOOKUP(B452,'Exportação AC'!A:F,4,FALSE)</f>
        <v>DEV3</v>
      </c>
      <c r="S452" s="6" t="str">
        <f>VLOOKUP(B452,'Exportação AC'!A:F,5,FALSE)</f>
        <v>int_programa</v>
      </c>
      <c r="T452" s="6" t="str">
        <f>VLOOKUP(B452,'Exportação AC'!A:F,6,FALSE)</f>
        <v>st_03</v>
      </c>
      <c r="U452" s="7">
        <f t="shared" si="1"/>
        <v>23</v>
      </c>
    </row>
    <row r="453">
      <c r="A453" s="3">
        <v>44796.05622417824</v>
      </c>
      <c r="B453" s="4" t="s">
        <v>2529</v>
      </c>
      <c r="C453" s="4" t="s">
        <v>22</v>
      </c>
      <c r="D453" s="4" t="s">
        <v>23</v>
      </c>
      <c r="E453" s="4" t="s">
        <v>24</v>
      </c>
      <c r="F453" s="4" t="s">
        <v>55</v>
      </c>
      <c r="G453" s="4" t="s">
        <v>102</v>
      </c>
      <c r="H453" s="4" t="s">
        <v>2530</v>
      </c>
      <c r="I453" s="4" t="s">
        <v>28</v>
      </c>
      <c r="J453" s="4" t="s">
        <v>49</v>
      </c>
      <c r="K453" s="4" t="s">
        <v>30</v>
      </c>
      <c r="L453" s="4" t="s">
        <v>2531</v>
      </c>
      <c r="M453" s="4" t="s">
        <v>2532</v>
      </c>
      <c r="N453" s="4" t="s">
        <v>2533</v>
      </c>
      <c r="O453" s="4">
        <v>10.0</v>
      </c>
      <c r="P453" s="5" t="str">
        <f>VLOOKUP(B453,'Exportação AC'!A:F,2,FALSE)</f>
        <v>Instagram</v>
      </c>
      <c r="Q453" s="5" t="str">
        <f>VLOOKUP(B453,'Exportação AC'!A:F,3,FALSE)</f>
        <v>org_bio</v>
      </c>
      <c r="R453" s="6" t="str">
        <f>VLOOKUP(B453,'Exportação AC'!A:F,4,FALSE)</f>
        <v>DEV3</v>
      </c>
      <c r="S453" s="6" t="str">
        <f>VLOOKUP(B453,'Exportação AC'!A:F,5,FALSE)</f>
        <v/>
      </c>
      <c r="T453" s="6" t="str">
        <f>VLOOKUP(B453,'Exportação AC'!A:F,6,FALSE)</f>
        <v/>
      </c>
      <c r="U453" s="7">
        <f t="shared" si="1"/>
        <v>23</v>
      </c>
    </row>
    <row r="454">
      <c r="A454" s="3">
        <v>44796.06784164352</v>
      </c>
      <c r="B454" s="4" t="s">
        <v>2534</v>
      </c>
      <c r="C454" s="4" t="s">
        <v>22</v>
      </c>
      <c r="D454" s="4" t="s">
        <v>23</v>
      </c>
      <c r="E454" s="4" t="s">
        <v>36</v>
      </c>
      <c r="F454" s="4" t="s">
        <v>2535</v>
      </c>
      <c r="G454" s="4" t="s">
        <v>26</v>
      </c>
      <c r="H454" s="4" t="s">
        <v>931</v>
      </c>
      <c r="I454" s="4" t="s">
        <v>110</v>
      </c>
      <c r="J454" s="4" t="s">
        <v>49</v>
      </c>
      <c r="K454" s="4" t="s">
        <v>30</v>
      </c>
      <c r="L454" s="4" t="s">
        <v>2536</v>
      </c>
      <c r="M454" s="4" t="s">
        <v>2537</v>
      </c>
      <c r="N454" s="4" t="s">
        <v>2538</v>
      </c>
      <c r="O454" s="4">
        <v>5.0</v>
      </c>
      <c r="P454" s="5" t="str">
        <f>VLOOKUP(B454,'Exportação AC'!A:F,2,FALSE)</f>
        <v>FacebookInstagram</v>
      </c>
      <c r="Q454" s="5" t="str">
        <f>VLOOKUP(B454,'Exportação AC'!A:F,3,FALSE)</f>
        <v>ads_auto</v>
      </c>
      <c r="R454" s="6" t="str">
        <f>VLOOKUP(B454,'Exportação AC'!A:F,4,FALSE)</f>
        <v>DEV3</v>
      </c>
      <c r="S454" s="6" t="str">
        <f>VLOOKUP(B454,'Exportação AC'!A:F,5,FALSE)</f>
        <v>int_programa</v>
      </c>
      <c r="T454" s="6" t="str">
        <f>VLOOKUP(B454,'Exportação AC'!A:F,6,FALSE)</f>
        <v>21_h_capt_new</v>
      </c>
      <c r="U454" s="7">
        <f t="shared" si="1"/>
        <v>23</v>
      </c>
    </row>
    <row r="455">
      <c r="A455" s="3">
        <v>44796.07216974537</v>
      </c>
      <c r="B455" s="4" t="s">
        <v>2539</v>
      </c>
      <c r="C455" s="4" t="s">
        <v>22</v>
      </c>
      <c r="D455" s="4" t="s">
        <v>23</v>
      </c>
      <c r="E455" s="4" t="s">
        <v>36</v>
      </c>
      <c r="F455" s="4" t="s">
        <v>2540</v>
      </c>
      <c r="G455" s="4" t="s">
        <v>26</v>
      </c>
      <c r="H455" s="4" t="s">
        <v>2541</v>
      </c>
      <c r="I455" s="4" t="s">
        <v>117</v>
      </c>
      <c r="J455" s="4" t="s">
        <v>41</v>
      </c>
      <c r="K455" s="4" t="s">
        <v>30</v>
      </c>
      <c r="L455" s="4" t="s">
        <v>124</v>
      </c>
      <c r="M455" s="4" t="s">
        <v>481</v>
      </c>
      <c r="N455" s="4" t="s">
        <v>2542</v>
      </c>
      <c r="O455" s="4">
        <v>10.0</v>
      </c>
      <c r="P455" s="5" t="str">
        <f>VLOOKUP(B455,'Exportação AC'!A:F,2,FALSE)</f>
        <v>FacebookInstagram</v>
      </c>
      <c r="Q455" s="5" t="str">
        <f>VLOOKUP(B455,'Exportação AC'!A:F,3,FALSE)</f>
        <v>ads_auto</v>
      </c>
      <c r="R455" s="6" t="str">
        <f>VLOOKUP(B455,'Exportação AC'!A:F,4,FALSE)</f>
        <v>DEV3</v>
      </c>
      <c r="S455" s="6" t="str">
        <f>VLOOKUP(B455,'Exportação AC'!A:F,5,FALSE)</f>
        <v>int_programa</v>
      </c>
      <c r="T455" s="6" t="str">
        <f>VLOOKUP(B455,'Exportação AC'!A:F,6,FALSE)</f>
        <v>st_03</v>
      </c>
      <c r="U455" s="7">
        <f t="shared" si="1"/>
        <v>23</v>
      </c>
    </row>
    <row r="456">
      <c r="A456" s="3">
        <v>44796.17491579861</v>
      </c>
      <c r="B456" s="4" t="s">
        <v>2543</v>
      </c>
      <c r="C456" s="4" t="s">
        <v>22</v>
      </c>
      <c r="D456" s="4" t="s">
        <v>46</v>
      </c>
      <c r="E456" s="4" t="s">
        <v>36</v>
      </c>
      <c r="F456" s="4" t="s">
        <v>2544</v>
      </c>
      <c r="G456" s="4" t="s">
        <v>38</v>
      </c>
      <c r="H456" s="4" t="s">
        <v>2545</v>
      </c>
      <c r="I456" s="4" t="s">
        <v>57</v>
      </c>
      <c r="J456" s="4" t="s">
        <v>29</v>
      </c>
      <c r="K456" s="4" t="s">
        <v>2546</v>
      </c>
      <c r="L456" s="4" t="s">
        <v>2547</v>
      </c>
      <c r="M456" s="4" t="s">
        <v>2548</v>
      </c>
      <c r="N456" s="4" t="s">
        <v>2549</v>
      </c>
      <c r="O456" s="4">
        <v>10.0</v>
      </c>
      <c r="P456" s="5" t="str">
        <f>VLOOKUP(B456,'Exportação AC'!A:F,2,FALSE)</f>
        <v>FacebookInstagram</v>
      </c>
      <c r="Q456" s="5" t="str">
        <f>VLOOKUP(B456,'Exportação AC'!A:F,3,FALSE)</f>
        <v>ads_auto</v>
      </c>
      <c r="R456" s="6" t="str">
        <f>VLOOKUP(B456,'Exportação AC'!A:F,4,FALSE)</f>
        <v>DEV3</v>
      </c>
      <c r="S456" s="6" t="str">
        <f>VLOOKUP(B456,'Exportação AC'!A:F,5,FALSE)</f>
        <v>LL_cadast_pdz</v>
      </c>
      <c r="T456" s="6" t="str">
        <f>VLOOKUP(B456,'Exportação AC'!A:F,6,FALSE)</f>
        <v>st_01</v>
      </c>
      <c r="U456" s="7">
        <f t="shared" si="1"/>
        <v>23</v>
      </c>
    </row>
    <row r="457">
      <c r="A457" s="3">
        <v>44796.27727298611</v>
      </c>
      <c r="B457" s="4" t="s">
        <v>2550</v>
      </c>
      <c r="C457" s="4" t="s">
        <v>54</v>
      </c>
      <c r="D457" s="4" t="s">
        <v>35</v>
      </c>
      <c r="E457" s="4" t="s">
        <v>24</v>
      </c>
      <c r="F457" s="4" t="s">
        <v>188</v>
      </c>
      <c r="G457" s="4" t="s">
        <v>26</v>
      </c>
      <c r="H457" s="4" t="s">
        <v>2551</v>
      </c>
      <c r="I457" s="4" t="s">
        <v>40</v>
      </c>
      <c r="J457" s="4" t="s">
        <v>49</v>
      </c>
      <c r="K457" s="4" t="s">
        <v>30</v>
      </c>
      <c r="L457" s="4" t="s">
        <v>2552</v>
      </c>
      <c r="M457" s="4" t="s">
        <v>2553</v>
      </c>
      <c r="N457" s="4" t="s">
        <v>2554</v>
      </c>
      <c r="O457" s="4">
        <v>10.0</v>
      </c>
      <c r="P457" s="5" t="str">
        <f>VLOOKUP(B457,'Exportação AC'!A:F,2,FALSE)</f>
        <v>FacebookInstagram</v>
      </c>
      <c r="Q457" s="5" t="str">
        <f>VLOOKUP(B457,'Exportação AC'!A:F,3,FALSE)</f>
        <v>ads_auto</v>
      </c>
      <c r="R457" s="6" t="str">
        <f>VLOOKUP(B457,'Exportação AC'!A:F,4,FALSE)</f>
        <v>DEV3</v>
      </c>
      <c r="S457" s="6" t="str">
        <f>VLOOKUP(B457,'Exportação AC'!A:F,5,FALSE)</f>
        <v>int_programa</v>
      </c>
      <c r="T457" s="6" t="str">
        <f>VLOOKUP(B457,'Exportação AC'!A:F,6,FALSE)</f>
        <v>st_03</v>
      </c>
      <c r="U457" s="7">
        <f t="shared" si="1"/>
        <v>23</v>
      </c>
    </row>
    <row r="458">
      <c r="A458" s="3">
        <v>44796.29030248843</v>
      </c>
      <c r="B458" s="4" t="s">
        <v>2555</v>
      </c>
      <c r="C458" s="4" t="s">
        <v>22</v>
      </c>
      <c r="D458" s="4" t="s">
        <v>35</v>
      </c>
      <c r="E458" s="4" t="s">
        <v>24</v>
      </c>
      <c r="F458" s="4" t="s">
        <v>2556</v>
      </c>
      <c r="G458" s="4" t="s">
        <v>102</v>
      </c>
      <c r="H458" s="4" t="s">
        <v>839</v>
      </c>
      <c r="I458" s="4" t="s">
        <v>28</v>
      </c>
      <c r="J458" s="4" t="s">
        <v>29</v>
      </c>
      <c r="K458" s="4" t="s">
        <v>30</v>
      </c>
      <c r="L458" s="4" t="s">
        <v>2557</v>
      </c>
      <c r="M458" s="4" t="s">
        <v>2558</v>
      </c>
      <c r="N458" s="4" t="s">
        <v>2559</v>
      </c>
      <c r="O458" s="4">
        <v>10.0</v>
      </c>
      <c r="P458" s="5" t="str">
        <f>VLOOKUP(B458,'Exportação AC'!A:F,2,FALSE)</f>
        <v>YouTube</v>
      </c>
      <c r="Q458" s="5" t="str">
        <f>VLOOKUP(B458,'Exportação AC'!A:F,3,FALSE)</f>
        <v>org_yt</v>
      </c>
      <c r="R458" s="6" t="str">
        <f>VLOOKUP(B458,'Exportação AC'!A:F,4,FALSE)</f>
        <v>DEV3</v>
      </c>
      <c r="S458" s="6" t="str">
        <f>VLOOKUP(B458,'Exportação AC'!A:F,5,FALSE)</f>
        <v/>
      </c>
      <c r="T458" s="6" t="str">
        <f>VLOOKUP(B458,'Exportação AC'!A:F,6,FALSE)</f>
        <v/>
      </c>
      <c r="U458" s="7">
        <f t="shared" si="1"/>
        <v>23</v>
      </c>
    </row>
    <row r="459">
      <c r="A459" s="3">
        <v>44796.30858387731</v>
      </c>
      <c r="B459" s="4" t="s">
        <v>2560</v>
      </c>
      <c r="C459" s="4" t="s">
        <v>54</v>
      </c>
      <c r="D459" s="4" t="s">
        <v>23</v>
      </c>
      <c r="E459" s="4" t="s">
        <v>36</v>
      </c>
      <c r="F459" s="4" t="s">
        <v>128</v>
      </c>
      <c r="G459" s="4" t="s">
        <v>102</v>
      </c>
      <c r="H459" s="4" t="s">
        <v>595</v>
      </c>
      <c r="I459" s="4" t="s">
        <v>28</v>
      </c>
      <c r="J459" s="4" t="s">
        <v>49</v>
      </c>
      <c r="K459" s="4" t="s">
        <v>30</v>
      </c>
      <c r="L459" s="4" t="s">
        <v>2561</v>
      </c>
      <c r="M459" s="4" t="s">
        <v>555</v>
      </c>
      <c r="N459" s="4" t="s">
        <v>529</v>
      </c>
      <c r="O459" s="4">
        <v>10.0</v>
      </c>
      <c r="P459" s="5" t="str">
        <f>VLOOKUP(B459,'Exportação AC'!A:F,2,FALSE)</f>
        <v>FacebookInstagram</v>
      </c>
      <c r="Q459" s="5" t="str">
        <f>VLOOKUP(B459,'Exportação AC'!A:F,3,FALSE)</f>
        <v>ads_auto</v>
      </c>
      <c r="R459" s="6" t="str">
        <f>VLOOKUP(B459,'Exportação AC'!A:F,4,FALSE)</f>
        <v>DEV3</v>
      </c>
      <c r="S459" s="6" t="str">
        <f>VLOOKUP(B459,'Exportação AC'!A:F,5,FALSE)</f>
        <v>int_programa</v>
      </c>
      <c r="T459" s="6" t="str">
        <f>VLOOKUP(B459,'Exportação AC'!A:F,6,FALSE)</f>
        <v>st_03</v>
      </c>
      <c r="U459" s="7">
        <f t="shared" si="1"/>
        <v>23</v>
      </c>
    </row>
    <row r="460">
      <c r="A460" s="3">
        <v>44796.31015788195</v>
      </c>
      <c r="B460" s="4" t="s">
        <v>2562</v>
      </c>
      <c r="C460" s="4" t="s">
        <v>22</v>
      </c>
      <c r="D460" s="4" t="s">
        <v>23</v>
      </c>
      <c r="E460" s="4" t="s">
        <v>36</v>
      </c>
      <c r="F460" s="4" t="s">
        <v>2563</v>
      </c>
      <c r="G460" s="4" t="s">
        <v>251</v>
      </c>
      <c r="H460" s="4" t="s">
        <v>2564</v>
      </c>
      <c r="I460" s="4" t="s">
        <v>28</v>
      </c>
      <c r="J460" s="4" t="s">
        <v>41</v>
      </c>
      <c r="K460" s="4" t="s">
        <v>96</v>
      </c>
      <c r="L460" s="4" t="s">
        <v>2565</v>
      </c>
      <c r="M460" s="4" t="s">
        <v>1962</v>
      </c>
      <c r="N460" s="4" t="s">
        <v>2566</v>
      </c>
      <c r="O460" s="4">
        <v>10.0</v>
      </c>
      <c r="P460" s="5" t="str">
        <f>VLOOKUP(B460,'Exportação AC'!A:F,2,FALSE)</f>
        <v>FacebookInstagram</v>
      </c>
      <c r="Q460" s="5" t="str">
        <f>VLOOKUP(B460,'Exportação AC'!A:F,3,FALSE)</f>
        <v>ads_auto</v>
      </c>
      <c r="R460" s="6" t="str">
        <f>VLOOKUP(B460,'Exportação AC'!A:F,4,FALSE)</f>
        <v>DEV3</v>
      </c>
      <c r="S460" s="6" t="str">
        <f>VLOOKUP(B460,'Exportação AC'!A:F,5,FALSE)</f>
        <v>int_programa</v>
      </c>
      <c r="T460" s="6" t="str">
        <f>VLOOKUP(B460,'Exportação AC'!A:F,6,FALSE)</f>
        <v>st_03</v>
      </c>
      <c r="U460" s="7">
        <f t="shared" si="1"/>
        <v>23</v>
      </c>
    </row>
    <row r="461">
      <c r="A461" s="3">
        <v>44796.31206134259</v>
      </c>
      <c r="B461" s="4" t="s">
        <v>2567</v>
      </c>
      <c r="C461" s="4" t="s">
        <v>22</v>
      </c>
      <c r="D461" s="4" t="s">
        <v>46</v>
      </c>
      <c r="E461" s="4" t="s">
        <v>36</v>
      </c>
      <c r="F461" s="4" t="s">
        <v>128</v>
      </c>
      <c r="G461" s="4" t="s">
        <v>26</v>
      </c>
      <c r="H461" s="4" t="s">
        <v>1029</v>
      </c>
      <c r="I461" s="4" t="s">
        <v>28</v>
      </c>
      <c r="J461" s="4" t="s">
        <v>49</v>
      </c>
      <c r="K461" s="4" t="s">
        <v>30</v>
      </c>
      <c r="L461" s="4" t="s">
        <v>2568</v>
      </c>
      <c r="M461" s="4" t="s">
        <v>2569</v>
      </c>
      <c r="N461" s="4" t="s">
        <v>2570</v>
      </c>
      <c r="O461" s="4">
        <v>10.0</v>
      </c>
      <c r="P461" s="5" t="str">
        <f>VLOOKUP(B461,'Exportação AC'!A:F,2,FALSE)</f>
        <v>FacebookInstagram</v>
      </c>
      <c r="Q461" s="5" t="str">
        <f>VLOOKUP(B461,'Exportação AC'!A:F,3,FALSE)</f>
        <v>ads_auto</v>
      </c>
      <c r="R461" s="6" t="str">
        <f>VLOOKUP(B461,'Exportação AC'!A:F,4,FALSE)</f>
        <v>DEV3</v>
      </c>
      <c r="S461" s="6" t="str">
        <f>VLOOKUP(B461,'Exportação AC'!A:F,5,FALSE)</f>
        <v>int_programa</v>
      </c>
      <c r="T461" s="6" t="str">
        <f>VLOOKUP(B461,'Exportação AC'!A:F,6,FALSE)</f>
        <v>21_h_capt_new</v>
      </c>
      <c r="U461" s="7">
        <f t="shared" si="1"/>
        <v>23</v>
      </c>
    </row>
    <row r="462">
      <c r="A462" s="3">
        <v>44796.32580636574</v>
      </c>
      <c r="B462" s="4" t="s">
        <v>2571</v>
      </c>
      <c r="C462" s="4" t="s">
        <v>22</v>
      </c>
      <c r="D462" s="4" t="s">
        <v>23</v>
      </c>
      <c r="E462" s="4" t="s">
        <v>24</v>
      </c>
      <c r="F462" s="4" t="s">
        <v>2572</v>
      </c>
      <c r="G462" s="4" t="s">
        <v>338</v>
      </c>
      <c r="H462" s="4" t="s">
        <v>2573</v>
      </c>
      <c r="I462" s="4" t="s">
        <v>28</v>
      </c>
      <c r="J462" s="4" t="s">
        <v>29</v>
      </c>
      <c r="K462" s="4" t="s">
        <v>30</v>
      </c>
      <c r="L462" s="4" t="s">
        <v>2574</v>
      </c>
      <c r="M462" s="4" t="s">
        <v>2575</v>
      </c>
      <c r="N462" s="4" t="s">
        <v>2576</v>
      </c>
      <c r="O462" s="4">
        <v>10.0</v>
      </c>
      <c r="P462" s="5" t="str">
        <f>VLOOKUP(B462,'Exportação AC'!A:F,2,FALSE)</f>
        <v>Instagram</v>
      </c>
      <c r="Q462" s="5" t="str">
        <f>VLOOKUP(B462,'Exportação AC'!A:F,3,FALSE)</f>
        <v>org_bio</v>
      </c>
      <c r="R462" s="6" t="str">
        <f>VLOOKUP(B462,'Exportação AC'!A:F,4,FALSE)</f>
        <v>DEV3</v>
      </c>
      <c r="S462" s="6" t="str">
        <f>VLOOKUP(B462,'Exportação AC'!A:F,5,FALSE)</f>
        <v/>
      </c>
      <c r="T462" s="6" t="str">
        <f>VLOOKUP(B462,'Exportação AC'!A:F,6,FALSE)</f>
        <v/>
      </c>
      <c r="U462" s="7">
        <f t="shared" si="1"/>
        <v>23</v>
      </c>
    </row>
    <row r="463">
      <c r="A463" s="3">
        <v>44796.34088021991</v>
      </c>
      <c r="B463" s="4" t="s">
        <v>2577</v>
      </c>
      <c r="C463" s="4" t="s">
        <v>22</v>
      </c>
      <c r="D463" s="4" t="s">
        <v>23</v>
      </c>
      <c r="E463" s="4" t="s">
        <v>24</v>
      </c>
      <c r="F463" s="4" t="s">
        <v>2578</v>
      </c>
      <c r="G463" s="4" t="s">
        <v>26</v>
      </c>
      <c r="H463" s="4" t="s">
        <v>2579</v>
      </c>
      <c r="I463" s="4" t="s">
        <v>28</v>
      </c>
      <c r="J463" s="4" t="s">
        <v>49</v>
      </c>
      <c r="K463" s="4" t="s">
        <v>96</v>
      </c>
      <c r="L463" s="4" t="s">
        <v>2580</v>
      </c>
      <c r="M463" s="4" t="s">
        <v>2581</v>
      </c>
      <c r="N463" s="4" t="s">
        <v>2582</v>
      </c>
      <c r="O463" s="4">
        <v>10.0</v>
      </c>
      <c r="P463" s="5" t="str">
        <f>VLOOKUP(B463,'Exportação AC'!A:F,2,FALSE)</f>
        <v>FacebookInstagram</v>
      </c>
      <c r="Q463" s="5" t="str">
        <f>VLOOKUP(B463,'Exportação AC'!A:F,3,FALSE)</f>
        <v>ads_auto</v>
      </c>
      <c r="R463" s="6" t="str">
        <f>VLOOKUP(B463,'Exportação AC'!A:F,4,FALSE)</f>
        <v>DEV3</v>
      </c>
      <c r="S463" s="6" t="str">
        <f>VLOOKUP(B463,'Exportação AC'!A:F,5,FALSE)</f>
        <v>LL_cadast_pdz</v>
      </c>
      <c r="T463" s="6" t="str">
        <f>VLOOKUP(B463,'Exportação AC'!A:F,6,FALSE)</f>
        <v>st_01</v>
      </c>
      <c r="U463" s="7">
        <f t="shared" si="1"/>
        <v>23</v>
      </c>
    </row>
    <row r="464">
      <c r="A464" s="3">
        <v>44796.34173716435</v>
      </c>
      <c r="B464" s="4" t="s">
        <v>2583</v>
      </c>
      <c r="C464" s="4" t="s">
        <v>22</v>
      </c>
      <c r="D464" s="4" t="s">
        <v>23</v>
      </c>
      <c r="E464" s="4" t="s">
        <v>24</v>
      </c>
      <c r="F464" s="4" t="s">
        <v>2584</v>
      </c>
      <c r="G464" s="4" t="s">
        <v>102</v>
      </c>
      <c r="H464" s="4" t="s">
        <v>2585</v>
      </c>
      <c r="I464" s="4" t="s">
        <v>28</v>
      </c>
      <c r="J464" s="4" t="s">
        <v>29</v>
      </c>
      <c r="K464" s="4" t="s">
        <v>96</v>
      </c>
      <c r="L464" s="4" t="s">
        <v>2586</v>
      </c>
      <c r="M464" s="4" t="s">
        <v>2587</v>
      </c>
      <c r="N464" s="4" t="s">
        <v>2588</v>
      </c>
      <c r="O464" s="4">
        <v>7.0</v>
      </c>
      <c r="P464" s="5" t="str">
        <f>VLOOKUP(B464,'Exportação AC'!A:F,2,FALSE)</f>
        <v>#N/A</v>
      </c>
      <c r="Q464" s="5" t="str">
        <f>VLOOKUP(B464,'Exportação AC'!A:F,3,FALSE)</f>
        <v>#N/A</v>
      </c>
      <c r="R464" s="6" t="str">
        <f>VLOOKUP(B464,'Exportação AC'!A:F,4,FALSE)</f>
        <v>#N/A</v>
      </c>
      <c r="S464" s="6" t="str">
        <f>VLOOKUP(B464,'Exportação AC'!A:F,5,FALSE)</f>
        <v>#N/A</v>
      </c>
      <c r="T464" s="6" t="str">
        <f>VLOOKUP(B464,'Exportação AC'!A:F,6,FALSE)</f>
        <v>#N/A</v>
      </c>
      <c r="U464" s="7">
        <f t="shared" si="1"/>
        <v>23</v>
      </c>
    </row>
    <row r="465">
      <c r="A465" s="3">
        <v>44796.342764305555</v>
      </c>
      <c r="B465" s="4" t="s">
        <v>2589</v>
      </c>
      <c r="C465" s="4" t="s">
        <v>22</v>
      </c>
      <c r="D465" s="4" t="s">
        <v>23</v>
      </c>
      <c r="E465" s="4" t="s">
        <v>24</v>
      </c>
      <c r="F465" s="4" t="s">
        <v>2590</v>
      </c>
      <c r="G465" s="4" t="s">
        <v>214</v>
      </c>
      <c r="H465" s="4" t="s">
        <v>1175</v>
      </c>
      <c r="I465" s="4" t="s">
        <v>28</v>
      </c>
      <c r="J465" s="4" t="s">
        <v>49</v>
      </c>
      <c r="K465" s="4" t="s">
        <v>30</v>
      </c>
      <c r="L465" s="4" t="s">
        <v>2591</v>
      </c>
      <c r="M465" s="4" t="s">
        <v>341</v>
      </c>
      <c r="N465" s="4" t="s">
        <v>2592</v>
      </c>
      <c r="O465" s="4">
        <v>8.0</v>
      </c>
      <c r="P465" s="5" t="str">
        <f>VLOOKUP(B465,'Exportação AC'!A:F,2,FALSE)</f>
        <v>FacebookInstagram</v>
      </c>
      <c r="Q465" s="5" t="str">
        <f>VLOOKUP(B465,'Exportação AC'!A:F,3,FALSE)</f>
        <v>ads_auto</v>
      </c>
      <c r="R465" s="6" t="str">
        <f>VLOOKUP(B465,'Exportação AC'!A:F,4,FALSE)</f>
        <v>DEV3</v>
      </c>
      <c r="S465" s="6" t="str">
        <f>VLOOKUP(B465,'Exportação AC'!A:F,5,FALSE)</f>
        <v>int_programa</v>
      </c>
      <c r="T465" s="6" t="str">
        <f>VLOOKUP(B465,'Exportação AC'!A:F,6,FALSE)</f>
        <v>21_h_capt_new</v>
      </c>
      <c r="U465" s="7">
        <f t="shared" si="1"/>
        <v>23</v>
      </c>
    </row>
    <row r="466">
      <c r="A466" s="3">
        <v>44796.344436458334</v>
      </c>
      <c r="B466" s="4" t="s">
        <v>2593</v>
      </c>
      <c r="C466" s="4" t="s">
        <v>22</v>
      </c>
      <c r="D466" s="4" t="s">
        <v>35</v>
      </c>
      <c r="E466" s="4" t="s">
        <v>36</v>
      </c>
      <c r="F466" s="4" t="s">
        <v>2594</v>
      </c>
      <c r="G466" s="4" t="s">
        <v>26</v>
      </c>
      <c r="H466" s="4" t="s">
        <v>213</v>
      </c>
      <c r="I466" s="4" t="s">
        <v>117</v>
      </c>
      <c r="J466" s="4" t="s">
        <v>49</v>
      </c>
      <c r="K466" s="4" t="s">
        <v>30</v>
      </c>
      <c r="L466" s="4" t="s">
        <v>2595</v>
      </c>
      <c r="M466" s="4" t="s">
        <v>2596</v>
      </c>
      <c r="N466" s="4" t="s">
        <v>2597</v>
      </c>
      <c r="O466" s="4">
        <v>10.0</v>
      </c>
      <c r="P466" s="5" t="str">
        <f>VLOOKUP(B466,'Exportação AC'!A:F,2,FALSE)</f>
        <v>#N/A</v>
      </c>
      <c r="Q466" s="5" t="str">
        <f>VLOOKUP(B466,'Exportação AC'!A:F,3,FALSE)</f>
        <v>#N/A</v>
      </c>
      <c r="R466" s="6" t="str">
        <f>VLOOKUP(B466,'Exportação AC'!A:F,4,FALSE)</f>
        <v>#N/A</v>
      </c>
      <c r="S466" s="6" t="str">
        <f>VLOOKUP(B466,'Exportação AC'!A:F,5,FALSE)</f>
        <v>#N/A</v>
      </c>
      <c r="T466" s="6" t="str">
        <f>VLOOKUP(B466,'Exportação AC'!A:F,6,FALSE)</f>
        <v>#N/A</v>
      </c>
      <c r="U466" s="7">
        <f t="shared" si="1"/>
        <v>23</v>
      </c>
    </row>
    <row r="467">
      <c r="A467" s="3">
        <v>44796.35385903935</v>
      </c>
      <c r="B467" s="4" t="s">
        <v>2598</v>
      </c>
      <c r="C467" s="4" t="s">
        <v>22</v>
      </c>
      <c r="D467" s="4" t="s">
        <v>35</v>
      </c>
      <c r="E467" s="4" t="s">
        <v>36</v>
      </c>
      <c r="F467" s="4" t="s">
        <v>2599</v>
      </c>
      <c r="G467" s="4" t="s">
        <v>251</v>
      </c>
      <c r="H467" s="4" t="s">
        <v>2600</v>
      </c>
      <c r="I467" s="4" t="s">
        <v>57</v>
      </c>
      <c r="J467" s="4" t="s">
        <v>29</v>
      </c>
      <c r="K467" s="4" t="s">
        <v>30</v>
      </c>
      <c r="L467" s="4" t="s">
        <v>2601</v>
      </c>
      <c r="M467" s="4" t="s">
        <v>2602</v>
      </c>
      <c r="N467" s="4" t="s">
        <v>2603</v>
      </c>
      <c r="O467" s="4">
        <v>9.0</v>
      </c>
      <c r="P467" s="5" t="str">
        <f>VLOOKUP(B467,'Exportação AC'!A:F,2,FALSE)</f>
        <v>FacebookInstagram</v>
      </c>
      <c r="Q467" s="5" t="str">
        <f>VLOOKUP(B467,'Exportação AC'!A:F,3,FALSE)</f>
        <v>ads_auto</v>
      </c>
      <c r="R467" s="6" t="str">
        <f>VLOOKUP(B467,'Exportação AC'!A:F,4,FALSE)</f>
        <v>DEV3</v>
      </c>
      <c r="S467" s="6" t="str">
        <f>VLOOKUP(B467,'Exportação AC'!A:F,5,FALSE)</f>
        <v>int_programa</v>
      </c>
      <c r="T467" s="6" t="str">
        <f>VLOOKUP(B467,'Exportação AC'!A:F,6,FALSE)</f>
        <v>21_h_capt_new</v>
      </c>
      <c r="U467" s="7">
        <f t="shared" si="1"/>
        <v>23</v>
      </c>
    </row>
    <row r="468">
      <c r="A468" s="3">
        <v>44796.36989543981</v>
      </c>
      <c r="B468" s="4" t="s">
        <v>2604</v>
      </c>
      <c r="C468" s="4" t="s">
        <v>22</v>
      </c>
      <c r="D468" s="4" t="s">
        <v>23</v>
      </c>
      <c r="E468" s="4" t="s">
        <v>24</v>
      </c>
      <c r="F468" s="4" t="s">
        <v>128</v>
      </c>
      <c r="G468" s="4" t="s">
        <v>26</v>
      </c>
      <c r="H468" s="4" t="s">
        <v>2605</v>
      </c>
      <c r="I468" s="4" t="s">
        <v>57</v>
      </c>
      <c r="J468" s="4" t="s">
        <v>49</v>
      </c>
      <c r="K468" s="4" t="s">
        <v>30</v>
      </c>
      <c r="L468" s="4" t="s">
        <v>2606</v>
      </c>
      <c r="M468" s="4" t="s">
        <v>2607</v>
      </c>
      <c r="N468" s="4" t="s">
        <v>2608</v>
      </c>
      <c r="O468" s="4">
        <v>1.0</v>
      </c>
      <c r="P468" s="5" t="str">
        <f>VLOOKUP(B468,'Exportação AC'!A:F,2,FALSE)</f>
        <v>FacebookInstagram</v>
      </c>
      <c r="Q468" s="5" t="str">
        <f>VLOOKUP(B468,'Exportação AC'!A:F,3,FALSE)</f>
        <v>ads_auto</v>
      </c>
      <c r="R468" s="6" t="str">
        <f>VLOOKUP(B468,'Exportação AC'!A:F,4,FALSE)</f>
        <v>DEV3</v>
      </c>
      <c r="S468" s="6" t="str">
        <f>VLOOKUP(B468,'Exportação AC'!A:F,5,FALSE)</f>
        <v>int_programa</v>
      </c>
      <c r="T468" s="6" t="str">
        <f>VLOOKUP(B468,'Exportação AC'!A:F,6,FALSE)</f>
        <v>21_h_capt_new</v>
      </c>
      <c r="U468" s="7">
        <f t="shared" si="1"/>
        <v>23</v>
      </c>
    </row>
    <row r="469">
      <c r="A469" s="3">
        <v>44796.37204627314</v>
      </c>
      <c r="B469" s="4" t="s">
        <v>2609</v>
      </c>
      <c r="C469" s="4" t="s">
        <v>22</v>
      </c>
      <c r="D469" s="4" t="s">
        <v>23</v>
      </c>
      <c r="E469" s="4" t="s">
        <v>36</v>
      </c>
      <c r="F469" s="4" t="s">
        <v>2610</v>
      </c>
      <c r="G469" s="4" t="s">
        <v>38</v>
      </c>
      <c r="H469" s="4" t="s">
        <v>240</v>
      </c>
      <c r="I469" s="4" t="s">
        <v>28</v>
      </c>
      <c r="J469" s="4" t="s">
        <v>49</v>
      </c>
      <c r="K469" s="4" t="s">
        <v>2611</v>
      </c>
      <c r="L469" s="4" t="s">
        <v>2612</v>
      </c>
      <c r="M469" s="4" t="s">
        <v>2613</v>
      </c>
      <c r="N469" s="4" t="s">
        <v>2614</v>
      </c>
      <c r="O469" s="4">
        <v>10.0</v>
      </c>
      <c r="P469" s="5" t="str">
        <f>VLOOKUP(B469,'Exportação AC'!A:F,2,FALSE)</f>
        <v>Instagram</v>
      </c>
      <c r="Q469" s="5" t="str">
        <f>VLOOKUP(B469,'Exportação AC'!A:F,3,FALSE)</f>
        <v>org_bio</v>
      </c>
      <c r="R469" s="6" t="str">
        <f>VLOOKUP(B469,'Exportação AC'!A:F,4,FALSE)</f>
        <v>DEV3</v>
      </c>
      <c r="S469" s="6" t="str">
        <f>VLOOKUP(B469,'Exportação AC'!A:F,5,FALSE)</f>
        <v/>
      </c>
      <c r="T469" s="6" t="str">
        <f>VLOOKUP(B469,'Exportação AC'!A:F,6,FALSE)</f>
        <v/>
      </c>
      <c r="U469" s="7">
        <f t="shared" si="1"/>
        <v>23</v>
      </c>
    </row>
    <row r="470">
      <c r="A470" s="3">
        <v>44796.376401435184</v>
      </c>
      <c r="B470" s="4" t="s">
        <v>2615</v>
      </c>
      <c r="C470" s="4" t="s">
        <v>22</v>
      </c>
      <c r="D470" s="4" t="s">
        <v>35</v>
      </c>
      <c r="E470" s="4" t="s">
        <v>24</v>
      </c>
      <c r="F470" s="4" t="s">
        <v>2616</v>
      </c>
      <c r="G470" s="4" t="s">
        <v>102</v>
      </c>
      <c r="H470" s="4" t="s">
        <v>1583</v>
      </c>
      <c r="I470" s="4" t="s">
        <v>28</v>
      </c>
      <c r="J470" s="4" t="s">
        <v>29</v>
      </c>
      <c r="K470" s="4" t="s">
        <v>30</v>
      </c>
      <c r="L470" s="4" t="s">
        <v>2616</v>
      </c>
      <c r="M470" s="4" t="s">
        <v>2616</v>
      </c>
      <c r="N470" s="4" t="s">
        <v>2616</v>
      </c>
      <c r="O470" s="4">
        <v>8.0</v>
      </c>
      <c r="P470" s="5" t="str">
        <f>VLOOKUP(B470,'Exportação AC'!A:F,2,FALSE)</f>
        <v>FacebookInstagram</v>
      </c>
      <c r="Q470" s="5" t="str">
        <f>VLOOKUP(B470,'Exportação AC'!A:F,3,FALSE)</f>
        <v>ads_auto</v>
      </c>
      <c r="R470" s="6" t="str">
        <f>VLOOKUP(B470,'Exportação AC'!A:F,4,FALSE)</f>
        <v>DEV3</v>
      </c>
      <c r="S470" s="6" t="str">
        <f>VLOOKUP(B470,'Exportação AC'!A:F,5,FALSE)</f>
        <v>int_programa</v>
      </c>
      <c r="T470" s="6" t="str">
        <f>VLOOKUP(B470,'Exportação AC'!A:F,6,FALSE)</f>
        <v>st_02</v>
      </c>
      <c r="U470" s="7">
        <f t="shared" si="1"/>
        <v>23</v>
      </c>
    </row>
    <row r="471">
      <c r="A471" s="3">
        <v>44796.401054375005</v>
      </c>
      <c r="B471" s="4" t="s">
        <v>2617</v>
      </c>
      <c r="C471" s="4" t="s">
        <v>54</v>
      </c>
      <c r="D471" s="4" t="s">
        <v>23</v>
      </c>
      <c r="E471" s="4" t="s">
        <v>24</v>
      </c>
      <c r="F471" s="4" t="s">
        <v>2618</v>
      </c>
      <c r="G471" s="4" t="s">
        <v>102</v>
      </c>
      <c r="H471" s="4" t="s">
        <v>2619</v>
      </c>
      <c r="I471" s="4" t="s">
        <v>28</v>
      </c>
      <c r="J471" s="4" t="s">
        <v>41</v>
      </c>
      <c r="K471" s="4" t="s">
        <v>30</v>
      </c>
      <c r="L471" s="4" t="s">
        <v>2620</v>
      </c>
      <c r="M471" s="4" t="s">
        <v>2621</v>
      </c>
      <c r="N471" s="4" t="s">
        <v>2622</v>
      </c>
      <c r="O471" s="4">
        <v>10.0</v>
      </c>
      <c r="P471" s="5" t="str">
        <f>VLOOKUP(B471,'Exportação AC'!A:F,2,FALSE)</f>
        <v>FacebookInstagram</v>
      </c>
      <c r="Q471" s="5" t="str">
        <f>VLOOKUP(B471,'Exportação AC'!A:F,3,FALSE)</f>
        <v>ads_auto</v>
      </c>
      <c r="R471" s="6" t="str">
        <f>VLOOKUP(B471,'Exportação AC'!A:F,4,FALSE)</f>
        <v>DEV3</v>
      </c>
      <c r="S471" s="6" t="str">
        <f>VLOOKUP(B471,'Exportação AC'!A:F,5,FALSE)</f>
        <v>int_programa</v>
      </c>
      <c r="T471" s="6" t="str">
        <f>VLOOKUP(B471,'Exportação AC'!A:F,6,FALSE)</f>
        <v>st_03</v>
      </c>
      <c r="U471" s="7">
        <f t="shared" si="1"/>
        <v>23</v>
      </c>
    </row>
    <row r="472">
      <c r="A472" s="3">
        <v>44796.40165238426</v>
      </c>
      <c r="B472" s="4" t="s">
        <v>2623</v>
      </c>
      <c r="C472" s="4" t="s">
        <v>54</v>
      </c>
      <c r="D472" s="4" t="s">
        <v>23</v>
      </c>
      <c r="E472" s="4" t="s">
        <v>24</v>
      </c>
      <c r="F472" s="4" t="s">
        <v>2624</v>
      </c>
      <c r="G472" s="4" t="s">
        <v>38</v>
      </c>
      <c r="H472" s="4" t="s">
        <v>2625</v>
      </c>
      <c r="I472" s="4" t="s">
        <v>117</v>
      </c>
      <c r="J472" s="4" t="s">
        <v>29</v>
      </c>
      <c r="K472" s="4" t="s">
        <v>96</v>
      </c>
      <c r="L472" s="4" t="s">
        <v>2626</v>
      </c>
      <c r="M472" s="4" t="s">
        <v>315</v>
      </c>
      <c r="N472" s="4" t="s">
        <v>2627</v>
      </c>
      <c r="O472" s="4">
        <v>10.0</v>
      </c>
      <c r="P472" s="5" t="str">
        <f>VLOOKUP(B472,'Exportação AC'!A:F,2,FALSE)</f>
        <v>FacebookInstagram</v>
      </c>
      <c r="Q472" s="5" t="str">
        <f>VLOOKUP(B472,'Exportação AC'!A:F,3,FALSE)</f>
        <v>ads_auto</v>
      </c>
      <c r="R472" s="6" t="str">
        <f>VLOOKUP(B472,'Exportação AC'!A:F,4,FALSE)</f>
        <v>DEV3</v>
      </c>
      <c r="S472" s="6" t="str">
        <f>VLOOKUP(B472,'Exportação AC'!A:F,5,FALSE)</f>
        <v>int_programa</v>
      </c>
      <c r="T472" s="6" t="str">
        <f>VLOOKUP(B472,'Exportação AC'!A:F,6,FALSE)</f>
        <v>21_h_capt_new</v>
      </c>
      <c r="U472" s="7">
        <f t="shared" si="1"/>
        <v>23</v>
      </c>
    </row>
    <row r="473">
      <c r="A473" s="3">
        <v>44796.40342134259</v>
      </c>
      <c r="B473" s="4" t="s">
        <v>2628</v>
      </c>
      <c r="C473" s="4" t="s">
        <v>22</v>
      </c>
      <c r="D473" s="4" t="s">
        <v>23</v>
      </c>
      <c r="E473" s="4" t="s">
        <v>24</v>
      </c>
      <c r="F473" s="4" t="s">
        <v>2629</v>
      </c>
      <c r="G473" s="4" t="s">
        <v>26</v>
      </c>
      <c r="H473" s="4" t="s">
        <v>2630</v>
      </c>
      <c r="I473" s="4" t="s">
        <v>110</v>
      </c>
      <c r="J473" s="4" t="s">
        <v>41</v>
      </c>
      <c r="K473" s="4" t="s">
        <v>30</v>
      </c>
      <c r="L473" s="4" t="s">
        <v>2631</v>
      </c>
      <c r="M473" s="4" t="s">
        <v>2632</v>
      </c>
      <c r="N473" s="4" t="s">
        <v>2633</v>
      </c>
      <c r="O473" s="4">
        <v>9.0</v>
      </c>
      <c r="P473" s="5" t="str">
        <f>VLOOKUP(B473,'Exportação AC'!A:F,2,FALSE)</f>
        <v>#N/A</v>
      </c>
      <c r="Q473" s="5" t="str">
        <f>VLOOKUP(B473,'Exportação AC'!A:F,3,FALSE)</f>
        <v>#N/A</v>
      </c>
      <c r="R473" s="6" t="str">
        <f>VLOOKUP(B473,'Exportação AC'!A:F,4,FALSE)</f>
        <v>#N/A</v>
      </c>
      <c r="S473" s="6" t="str">
        <f>VLOOKUP(B473,'Exportação AC'!A:F,5,FALSE)</f>
        <v>#N/A</v>
      </c>
      <c r="T473" s="6" t="str">
        <f>VLOOKUP(B473,'Exportação AC'!A:F,6,FALSE)</f>
        <v>#N/A</v>
      </c>
      <c r="U473" s="7">
        <f t="shared" si="1"/>
        <v>23</v>
      </c>
    </row>
    <row r="474">
      <c r="A474" s="3">
        <v>44796.41204734954</v>
      </c>
      <c r="B474" s="4" t="s">
        <v>2634</v>
      </c>
      <c r="C474" s="4" t="s">
        <v>22</v>
      </c>
      <c r="D474" s="4" t="s">
        <v>23</v>
      </c>
      <c r="E474" s="4" t="s">
        <v>36</v>
      </c>
      <c r="F474" s="4" t="s">
        <v>2635</v>
      </c>
      <c r="G474" s="4" t="s">
        <v>102</v>
      </c>
      <c r="H474" s="4" t="s">
        <v>2636</v>
      </c>
      <c r="I474" s="4" t="s">
        <v>117</v>
      </c>
      <c r="J474" s="4" t="s">
        <v>49</v>
      </c>
      <c r="K474" s="4" t="s">
        <v>30</v>
      </c>
      <c r="L474" s="4" t="s">
        <v>2637</v>
      </c>
      <c r="M474" s="4" t="s">
        <v>2638</v>
      </c>
      <c r="N474" s="4" t="s">
        <v>2639</v>
      </c>
      <c r="O474" s="4">
        <v>10.0</v>
      </c>
      <c r="P474" s="5" t="str">
        <f>VLOOKUP(B474,'Exportação AC'!A:F,2,FALSE)</f>
        <v>Instagram</v>
      </c>
      <c r="Q474" s="5" t="str">
        <f>VLOOKUP(B474,'Exportação AC'!A:F,3,FALSE)</f>
        <v>org_bio</v>
      </c>
      <c r="R474" s="6" t="str">
        <f>VLOOKUP(B474,'Exportação AC'!A:F,4,FALSE)</f>
        <v>DEV3</v>
      </c>
      <c r="S474" s="6" t="str">
        <f>VLOOKUP(B474,'Exportação AC'!A:F,5,FALSE)</f>
        <v/>
      </c>
      <c r="T474" s="6" t="str">
        <f>VLOOKUP(B474,'Exportação AC'!A:F,6,FALSE)</f>
        <v/>
      </c>
      <c r="U474" s="7">
        <f t="shared" si="1"/>
        <v>23</v>
      </c>
    </row>
    <row r="475">
      <c r="A475" s="3">
        <v>44796.42770230324</v>
      </c>
      <c r="B475" s="4" t="s">
        <v>2640</v>
      </c>
      <c r="C475" s="4" t="s">
        <v>22</v>
      </c>
      <c r="D475" s="4" t="s">
        <v>23</v>
      </c>
      <c r="E475" s="4" t="s">
        <v>36</v>
      </c>
      <c r="F475" s="4" t="s">
        <v>2641</v>
      </c>
      <c r="G475" s="4" t="s">
        <v>26</v>
      </c>
      <c r="H475" s="4" t="s">
        <v>2642</v>
      </c>
      <c r="I475" s="4" t="s">
        <v>117</v>
      </c>
      <c r="J475" s="4" t="s">
        <v>49</v>
      </c>
      <c r="K475" s="4" t="s">
        <v>30</v>
      </c>
      <c r="L475" s="4" t="s">
        <v>2643</v>
      </c>
      <c r="M475" s="4" t="s">
        <v>2644</v>
      </c>
      <c r="N475" s="4" t="s">
        <v>2645</v>
      </c>
      <c r="O475" s="4">
        <v>10.0</v>
      </c>
      <c r="P475" s="5" t="str">
        <f>VLOOKUP(B475,'Exportação AC'!A:F,2,FALSE)</f>
        <v>Instagram</v>
      </c>
      <c r="Q475" s="5" t="str">
        <f>VLOOKUP(B475,'Exportação AC'!A:F,3,FALSE)</f>
        <v>org_bio</v>
      </c>
      <c r="R475" s="6" t="str">
        <f>VLOOKUP(B475,'Exportação AC'!A:F,4,FALSE)</f>
        <v>DEV3</v>
      </c>
      <c r="S475" s="6" t="str">
        <f>VLOOKUP(B475,'Exportação AC'!A:F,5,FALSE)</f>
        <v/>
      </c>
      <c r="T475" s="6" t="str">
        <f>VLOOKUP(B475,'Exportação AC'!A:F,6,FALSE)</f>
        <v/>
      </c>
      <c r="U475" s="7">
        <f t="shared" si="1"/>
        <v>23</v>
      </c>
    </row>
    <row r="476">
      <c r="A476" s="3">
        <v>44796.428415636576</v>
      </c>
      <c r="B476" s="4" t="s">
        <v>2646</v>
      </c>
      <c r="C476" s="4" t="s">
        <v>54</v>
      </c>
      <c r="D476" s="4" t="s">
        <v>23</v>
      </c>
      <c r="E476" s="4" t="s">
        <v>24</v>
      </c>
      <c r="F476" s="4" t="s">
        <v>37</v>
      </c>
      <c r="G476" s="4" t="s">
        <v>214</v>
      </c>
      <c r="H476" s="4" t="s">
        <v>2647</v>
      </c>
      <c r="I476" s="4" t="s">
        <v>57</v>
      </c>
      <c r="J476" s="4" t="s">
        <v>49</v>
      </c>
      <c r="K476" s="4" t="s">
        <v>176</v>
      </c>
      <c r="L476" s="4" t="s">
        <v>2648</v>
      </c>
      <c r="M476" s="4" t="s">
        <v>2649</v>
      </c>
      <c r="N476" s="4" t="s">
        <v>2650</v>
      </c>
      <c r="O476" s="4">
        <v>10.0</v>
      </c>
      <c r="P476" s="5" t="str">
        <f>VLOOKUP(B476,'Exportação AC'!A:F,2,FALSE)</f>
        <v>#N/A</v>
      </c>
      <c r="Q476" s="5" t="str">
        <f>VLOOKUP(B476,'Exportação AC'!A:F,3,FALSE)</f>
        <v>#N/A</v>
      </c>
      <c r="R476" s="6" t="str">
        <f>VLOOKUP(B476,'Exportação AC'!A:F,4,FALSE)</f>
        <v>#N/A</v>
      </c>
      <c r="S476" s="6" t="str">
        <f>VLOOKUP(B476,'Exportação AC'!A:F,5,FALSE)</f>
        <v>#N/A</v>
      </c>
      <c r="T476" s="6" t="str">
        <f>VLOOKUP(B476,'Exportação AC'!A:F,6,FALSE)</f>
        <v>#N/A</v>
      </c>
      <c r="U476" s="7">
        <f t="shared" si="1"/>
        <v>23</v>
      </c>
    </row>
    <row r="477">
      <c r="A477" s="3">
        <v>44796.462553564816</v>
      </c>
      <c r="B477" s="4" t="s">
        <v>2651</v>
      </c>
      <c r="C477" s="4" t="s">
        <v>54</v>
      </c>
      <c r="D477" s="4" t="s">
        <v>35</v>
      </c>
      <c r="E477" s="4" t="s">
        <v>36</v>
      </c>
      <c r="F477" s="4" t="s">
        <v>2652</v>
      </c>
      <c r="G477" s="4" t="s">
        <v>102</v>
      </c>
      <c r="H477" s="4" t="s">
        <v>2653</v>
      </c>
      <c r="I477" s="4" t="s">
        <v>2654</v>
      </c>
      <c r="J477" s="4" t="s">
        <v>49</v>
      </c>
      <c r="K477" s="4" t="s">
        <v>30</v>
      </c>
      <c r="L477" s="4" t="s">
        <v>2655</v>
      </c>
      <c r="M477" s="4" t="s">
        <v>2656</v>
      </c>
      <c r="N477" s="4" t="s">
        <v>2657</v>
      </c>
      <c r="O477" s="4">
        <v>10.0</v>
      </c>
      <c r="P477" s="5" t="str">
        <f>VLOOKUP(B477,'Exportação AC'!A:F,2,FALSE)</f>
        <v>FacebookInstagram</v>
      </c>
      <c r="Q477" s="5" t="str">
        <f>VLOOKUP(B477,'Exportação AC'!A:F,3,FALSE)</f>
        <v>ads_auto</v>
      </c>
      <c r="R477" s="6" t="str">
        <f>VLOOKUP(B477,'Exportação AC'!A:F,4,FALSE)</f>
        <v>DEV3</v>
      </c>
      <c r="S477" s="6" t="str">
        <f>VLOOKUP(B477,'Exportação AC'!A:F,5,FALSE)</f>
        <v>int_programa</v>
      </c>
      <c r="T477" s="6" t="str">
        <f>VLOOKUP(B477,'Exportação AC'!A:F,6,FALSE)</f>
        <v>st_03</v>
      </c>
      <c r="U477" s="7">
        <f t="shared" si="1"/>
        <v>23</v>
      </c>
    </row>
    <row r="478">
      <c r="A478" s="3">
        <v>44796.46582133102</v>
      </c>
      <c r="B478" s="4" t="s">
        <v>2658</v>
      </c>
      <c r="C478" s="4" t="s">
        <v>22</v>
      </c>
      <c r="D478" s="4" t="s">
        <v>35</v>
      </c>
      <c r="E478" s="4" t="s">
        <v>24</v>
      </c>
      <c r="F478" s="4" t="s">
        <v>128</v>
      </c>
      <c r="G478" s="4" t="s">
        <v>251</v>
      </c>
      <c r="H478" s="4" t="s">
        <v>2659</v>
      </c>
      <c r="I478" s="4" t="s">
        <v>57</v>
      </c>
      <c r="J478" s="4" t="s">
        <v>41</v>
      </c>
      <c r="K478" s="4" t="s">
        <v>96</v>
      </c>
      <c r="L478" s="4" t="s">
        <v>391</v>
      </c>
      <c r="M478" s="4" t="s">
        <v>2660</v>
      </c>
      <c r="N478" s="4" t="s">
        <v>2661</v>
      </c>
      <c r="O478" s="4">
        <v>10.0</v>
      </c>
      <c r="P478" s="5" t="str">
        <f>VLOOKUP(B478,'Exportação AC'!A:F,2,FALSE)</f>
        <v>Instagram</v>
      </c>
      <c r="Q478" s="5" t="str">
        <f>VLOOKUP(B478,'Exportação AC'!A:F,3,FALSE)</f>
        <v>org_bio</v>
      </c>
      <c r="R478" s="6" t="str">
        <f>VLOOKUP(B478,'Exportação AC'!A:F,4,FALSE)</f>
        <v>DEV3</v>
      </c>
      <c r="S478" s="6" t="str">
        <f>VLOOKUP(B478,'Exportação AC'!A:F,5,FALSE)</f>
        <v/>
      </c>
      <c r="T478" s="6" t="str">
        <f>VLOOKUP(B478,'Exportação AC'!A:F,6,FALSE)</f>
        <v/>
      </c>
      <c r="U478" s="7">
        <f t="shared" si="1"/>
        <v>23</v>
      </c>
    </row>
    <row r="479">
      <c r="A479" s="3">
        <v>44796.470650682866</v>
      </c>
      <c r="B479" s="4" t="s">
        <v>2662</v>
      </c>
      <c r="C479" s="4" t="s">
        <v>54</v>
      </c>
      <c r="D479" s="4" t="s">
        <v>23</v>
      </c>
      <c r="E479" s="4" t="s">
        <v>36</v>
      </c>
      <c r="F479" s="4" t="s">
        <v>2663</v>
      </c>
      <c r="G479" s="4" t="s">
        <v>38</v>
      </c>
      <c r="H479" s="4" t="s">
        <v>2664</v>
      </c>
      <c r="I479" s="4" t="s">
        <v>28</v>
      </c>
      <c r="J479" s="4" t="s">
        <v>49</v>
      </c>
      <c r="K479" s="4" t="s">
        <v>176</v>
      </c>
      <c r="L479" s="4" t="s">
        <v>2665</v>
      </c>
      <c r="M479" s="4" t="s">
        <v>2666</v>
      </c>
      <c r="N479" s="4" t="s">
        <v>2667</v>
      </c>
      <c r="O479" s="4">
        <v>6.0</v>
      </c>
      <c r="P479" s="5" t="str">
        <f>VLOOKUP(B479,'Exportação AC'!A:F,2,FALSE)</f>
        <v>FacebookInstagram</v>
      </c>
      <c r="Q479" s="5" t="str">
        <f>VLOOKUP(B479,'Exportação AC'!A:F,3,FALSE)</f>
        <v>ads_auto</v>
      </c>
      <c r="R479" s="6" t="str">
        <f>VLOOKUP(B479,'Exportação AC'!A:F,4,FALSE)</f>
        <v>DEV3</v>
      </c>
      <c r="S479" s="6" t="str">
        <f>VLOOKUP(B479,'Exportação AC'!A:F,5,FALSE)</f>
        <v>int_programa</v>
      </c>
      <c r="T479" s="6" t="str">
        <f>VLOOKUP(B479,'Exportação AC'!A:F,6,FALSE)</f>
        <v>st_03</v>
      </c>
      <c r="U479" s="7">
        <f t="shared" si="1"/>
        <v>23</v>
      </c>
    </row>
    <row r="480">
      <c r="A480" s="3">
        <v>44796.50351461806</v>
      </c>
      <c r="B480" s="4" t="s">
        <v>2668</v>
      </c>
      <c r="C480" s="4" t="s">
        <v>22</v>
      </c>
      <c r="D480" s="4" t="s">
        <v>46</v>
      </c>
      <c r="E480" s="4" t="s">
        <v>36</v>
      </c>
      <c r="F480" s="4" t="s">
        <v>2669</v>
      </c>
      <c r="G480" s="4" t="s">
        <v>26</v>
      </c>
      <c r="H480" s="4" t="s">
        <v>1583</v>
      </c>
      <c r="I480" s="4" t="s">
        <v>28</v>
      </c>
      <c r="J480" s="4" t="s">
        <v>49</v>
      </c>
      <c r="K480" s="4" t="s">
        <v>2670</v>
      </c>
      <c r="L480" s="4" t="s">
        <v>2671</v>
      </c>
      <c r="M480" s="4" t="s">
        <v>2672</v>
      </c>
      <c r="N480" s="4" t="s">
        <v>2673</v>
      </c>
      <c r="O480" s="4">
        <v>10.0</v>
      </c>
      <c r="P480" s="5" t="str">
        <f>VLOOKUP(B480,'Exportação AC'!A:F,2,FALSE)</f>
        <v>FacebookInstagram</v>
      </c>
      <c r="Q480" s="5" t="str">
        <f>VLOOKUP(B480,'Exportação AC'!A:F,3,FALSE)</f>
        <v>ads_auto</v>
      </c>
      <c r="R480" s="6" t="str">
        <f>VLOOKUP(B480,'Exportação AC'!A:F,4,FALSE)</f>
        <v>DEV3</v>
      </c>
      <c r="S480" s="6" t="str">
        <f>VLOOKUP(B480,'Exportação AC'!A:F,5,FALSE)</f>
        <v>int_programa</v>
      </c>
      <c r="T480" s="6" t="str">
        <f>VLOOKUP(B480,'Exportação AC'!A:F,6,FALSE)</f>
        <v>st_03</v>
      </c>
      <c r="U480" s="7">
        <f t="shared" si="1"/>
        <v>23</v>
      </c>
    </row>
    <row r="481">
      <c r="A481" s="3">
        <v>44796.50598144676</v>
      </c>
      <c r="B481" s="4" t="s">
        <v>2674</v>
      </c>
      <c r="C481" s="4" t="s">
        <v>54</v>
      </c>
      <c r="D481" s="4" t="s">
        <v>23</v>
      </c>
      <c r="E481" s="4" t="s">
        <v>36</v>
      </c>
      <c r="F481" s="4" t="s">
        <v>56</v>
      </c>
      <c r="G481" s="4" t="s">
        <v>214</v>
      </c>
      <c r="H481" s="4" t="s">
        <v>2256</v>
      </c>
      <c r="I481" s="4" t="s">
        <v>28</v>
      </c>
      <c r="J481" s="4" t="s">
        <v>49</v>
      </c>
      <c r="K481" s="4" t="s">
        <v>30</v>
      </c>
      <c r="L481" s="4" t="s">
        <v>2675</v>
      </c>
      <c r="M481" s="4" t="s">
        <v>2676</v>
      </c>
      <c r="N481" s="4" t="s">
        <v>2677</v>
      </c>
      <c r="O481" s="4">
        <v>10.0</v>
      </c>
      <c r="P481" s="5" t="str">
        <f>VLOOKUP(B481,'Exportação AC'!A:F,2,FALSE)</f>
        <v>FacebookInstagram</v>
      </c>
      <c r="Q481" s="5" t="str">
        <f>VLOOKUP(B481,'Exportação AC'!A:F,3,FALSE)</f>
        <v>ads_auto</v>
      </c>
      <c r="R481" s="6" t="str">
        <f>VLOOKUP(B481,'Exportação AC'!A:F,4,FALSE)</f>
        <v>DEV3</v>
      </c>
      <c r="S481" s="6" t="str">
        <f>VLOOKUP(B481,'Exportação AC'!A:F,5,FALSE)</f>
        <v>int_programa</v>
      </c>
      <c r="T481" s="6" t="str">
        <f>VLOOKUP(B481,'Exportação AC'!A:F,6,FALSE)</f>
        <v>st_03</v>
      </c>
      <c r="U481" s="7">
        <f t="shared" si="1"/>
        <v>23</v>
      </c>
    </row>
    <row r="482">
      <c r="A482" s="3">
        <v>44796.51604181713</v>
      </c>
      <c r="B482" s="4" t="s">
        <v>2678</v>
      </c>
      <c r="C482" s="4" t="s">
        <v>22</v>
      </c>
      <c r="D482" s="4" t="s">
        <v>35</v>
      </c>
      <c r="E482" s="4" t="s">
        <v>36</v>
      </c>
      <c r="F482" s="4" t="s">
        <v>2679</v>
      </c>
      <c r="G482" s="4" t="s">
        <v>338</v>
      </c>
      <c r="H482" s="4" t="s">
        <v>2680</v>
      </c>
      <c r="I482" s="4" t="s">
        <v>57</v>
      </c>
      <c r="J482" s="4" t="s">
        <v>41</v>
      </c>
      <c r="K482" s="4" t="s">
        <v>30</v>
      </c>
      <c r="L482" s="4" t="s">
        <v>2681</v>
      </c>
      <c r="M482" s="4" t="s">
        <v>1460</v>
      </c>
      <c r="N482" s="4" t="s">
        <v>2682</v>
      </c>
      <c r="O482" s="4">
        <v>9.0</v>
      </c>
      <c r="P482" s="5" t="str">
        <f>VLOOKUP(B482,'Exportação AC'!A:F,2,FALSE)</f>
        <v>FacebookInstagram</v>
      </c>
      <c r="Q482" s="5" t="str">
        <f>VLOOKUP(B482,'Exportação AC'!A:F,3,FALSE)</f>
        <v>ads_auto</v>
      </c>
      <c r="R482" s="6" t="str">
        <f>VLOOKUP(B482,'Exportação AC'!A:F,4,FALSE)</f>
        <v>DEV3</v>
      </c>
      <c r="S482" s="6" t="str">
        <f>VLOOKUP(B482,'Exportação AC'!A:F,5,FALSE)</f>
        <v>int_programa</v>
      </c>
      <c r="T482" s="6" t="str">
        <f>VLOOKUP(B482,'Exportação AC'!A:F,6,FALSE)</f>
        <v>st_03</v>
      </c>
      <c r="U482" s="7">
        <f t="shared" si="1"/>
        <v>23</v>
      </c>
    </row>
    <row r="483">
      <c r="A483" s="3">
        <v>44796.5199834838</v>
      </c>
      <c r="B483" s="4" t="s">
        <v>2683</v>
      </c>
      <c r="C483" s="4" t="s">
        <v>54</v>
      </c>
      <c r="D483" s="4" t="s">
        <v>35</v>
      </c>
      <c r="E483" s="4" t="s">
        <v>24</v>
      </c>
      <c r="F483" s="4" t="s">
        <v>2684</v>
      </c>
      <c r="G483" s="4" t="s">
        <v>26</v>
      </c>
      <c r="H483" s="4" t="s">
        <v>2685</v>
      </c>
      <c r="I483" s="4" t="s">
        <v>28</v>
      </c>
      <c r="J483" s="4" t="s">
        <v>49</v>
      </c>
      <c r="K483" s="4" t="s">
        <v>30</v>
      </c>
      <c r="L483" s="4" t="s">
        <v>2686</v>
      </c>
      <c r="M483" s="4" t="s">
        <v>2687</v>
      </c>
      <c r="N483" s="4" t="s">
        <v>2688</v>
      </c>
      <c r="O483" s="4">
        <v>9.0</v>
      </c>
      <c r="P483" s="5" t="str">
        <f>VLOOKUP(B483,'Exportação AC'!A:F,2,FALSE)</f>
        <v>FacebookInstagram</v>
      </c>
      <c r="Q483" s="5" t="str">
        <f>VLOOKUP(B483,'Exportação AC'!A:F,3,FALSE)</f>
        <v>ads_auto</v>
      </c>
      <c r="R483" s="6" t="str">
        <f>VLOOKUP(B483,'Exportação AC'!A:F,4,FALSE)</f>
        <v>DEV3</v>
      </c>
      <c r="S483" s="6" t="str">
        <f>VLOOKUP(B483,'Exportação AC'!A:F,5,FALSE)</f>
        <v>int_programa</v>
      </c>
      <c r="T483" s="6" t="str">
        <f>VLOOKUP(B483,'Exportação AC'!A:F,6,FALSE)</f>
        <v>st_03</v>
      </c>
      <c r="U483" s="7">
        <f t="shared" si="1"/>
        <v>23</v>
      </c>
    </row>
    <row r="484">
      <c r="A484" s="3">
        <v>44796.54055709491</v>
      </c>
      <c r="B484" s="4" t="s">
        <v>2689</v>
      </c>
      <c r="C484" s="4" t="s">
        <v>22</v>
      </c>
      <c r="D484" s="4" t="s">
        <v>23</v>
      </c>
      <c r="E484" s="4" t="s">
        <v>36</v>
      </c>
      <c r="F484" s="4" t="s">
        <v>263</v>
      </c>
      <c r="G484" s="4" t="s">
        <v>102</v>
      </c>
      <c r="H484" s="4" t="s">
        <v>2690</v>
      </c>
      <c r="I484" s="4" t="s">
        <v>40</v>
      </c>
      <c r="J484" s="4" t="s">
        <v>41</v>
      </c>
      <c r="K484" s="4" t="s">
        <v>30</v>
      </c>
      <c r="L484" s="4" t="s">
        <v>2691</v>
      </c>
      <c r="M484" s="4" t="s">
        <v>481</v>
      </c>
      <c r="N484" s="4" t="s">
        <v>2692</v>
      </c>
      <c r="O484" s="4">
        <v>8.0</v>
      </c>
      <c r="P484" s="5" t="str">
        <f>VLOOKUP(B484,'Exportação AC'!A:F,2,FALSE)</f>
        <v>FacebookInstagram</v>
      </c>
      <c r="Q484" s="5" t="str">
        <f>VLOOKUP(B484,'Exportação AC'!A:F,3,FALSE)</f>
        <v>ads_auto</v>
      </c>
      <c r="R484" s="6" t="str">
        <f>VLOOKUP(B484,'Exportação AC'!A:F,4,FALSE)</f>
        <v>DEV3</v>
      </c>
      <c r="S484" s="6" t="str">
        <f>VLOOKUP(B484,'Exportação AC'!A:F,5,FALSE)</f>
        <v>int_programa</v>
      </c>
      <c r="T484" s="6" t="str">
        <f>VLOOKUP(B484,'Exportação AC'!A:F,6,FALSE)</f>
        <v>st_02</v>
      </c>
      <c r="U484" s="7">
        <f t="shared" si="1"/>
        <v>23</v>
      </c>
    </row>
    <row r="485">
      <c r="A485" s="3">
        <v>44796.540704803236</v>
      </c>
      <c r="B485" s="4" t="s">
        <v>2693</v>
      </c>
      <c r="C485" s="4" t="s">
        <v>22</v>
      </c>
      <c r="D485" s="4" t="s">
        <v>23</v>
      </c>
      <c r="E485" s="4" t="s">
        <v>24</v>
      </c>
      <c r="F485" s="4" t="s">
        <v>2694</v>
      </c>
      <c r="G485" s="4" t="s">
        <v>26</v>
      </c>
      <c r="H485" s="4" t="s">
        <v>2695</v>
      </c>
      <c r="I485" s="4" t="s">
        <v>28</v>
      </c>
      <c r="J485" s="4" t="s">
        <v>41</v>
      </c>
      <c r="K485" s="4" t="s">
        <v>96</v>
      </c>
      <c r="L485" s="4" t="s">
        <v>2696</v>
      </c>
      <c r="M485" s="4" t="s">
        <v>2697</v>
      </c>
      <c r="N485" s="4" t="s">
        <v>2698</v>
      </c>
      <c r="O485" s="4">
        <v>10.0</v>
      </c>
      <c r="P485" s="5" t="str">
        <f>VLOOKUP(B485,'Exportação AC'!A:F,2,FALSE)</f>
        <v>FacebookInstagram</v>
      </c>
      <c r="Q485" s="5" t="str">
        <f>VLOOKUP(B485,'Exportação AC'!A:F,3,FALSE)</f>
        <v>ads_auto</v>
      </c>
      <c r="R485" s="6" t="str">
        <f>VLOOKUP(B485,'Exportação AC'!A:F,4,FALSE)</f>
        <v>DEV3</v>
      </c>
      <c r="S485" s="6" t="str">
        <f>VLOOKUP(B485,'Exportação AC'!A:F,5,FALSE)</f>
        <v>int_programa</v>
      </c>
      <c r="T485" s="6" t="str">
        <f>VLOOKUP(B485,'Exportação AC'!A:F,6,FALSE)</f>
        <v>st_01</v>
      </c>
      <c r="U485" s="7">
        <f t="shared" si="1"/>
        <v>23</v>
      </c>
    </row>
    <row r="486">
      <c r="A486" s="3">
        <v>44796.54285846065</v>
      </c>
      <c r="B486" s="4" t="s">
        <v>2699</v>
      </c>
      <c r="C486" s="4" t="s">
        <v>22</v>
      </c>
      <c r="D486" s="4" t="s">
        <v>46</v>
      </c>
      <c r="E486" s="4" t="s">
        <v>36</v>
      </c>
      <c r="F486" s="4" t="s">
        <v>37</v>
      </c>
      <c r="G486" s="4" t="s">
        <v>26</v>
      </c>
      <c r="H486" s="4" t="s">
        <v>2700</v>
      </c>
      <c r="I486" s="4" t="s">
        <v>28</v>
      </c>
      <c r="J486" s="4" t="s">
        <v>49</v>
      </c>
      <c r="K486" s="4" t="s">
        <v>30</v>
      </c>
      <c r="L486" s="4" t="s">
        <v>2701</v>
      </c>
      <c r="M486" s="4" t="s">
        <v>2702</v>
      </c>
      <c r="N486" s="4" t="s">
        <v>2703</v>
      </c>
      <c r="O486" s="4">
        <v>10.0</v>
      </c>
      <c r="P486" s="5" t="str">
        <f>VLOOKUP(B486,'Exportação AC'!A:F,2,FALSE)</f>
        <v>Instagram</v>
      </c>
      <c r="Q486" s="5" t="str">
        <f>VLOOKUP(B486,'Exportação AC'!A:F,3,FALSE)</f>
        <v>org_bio</v>
      </c>
      <c r="R486" s="6" t="str">
        <f>VLOOKUP(B486,'Exportação AC'!A:F,4,FALSE)</f>
        <v>DEV3</v>
      </c>
      <c r="S486" s="6" t="str">
        <f>VLOOKUP(B486,'Exportação AC'!A:F,5,FALSE)</f>
        <v/>
      </c>
      <c r="T486" s="6" t="str">
        <f>VLOOKUP(B486,'Exportação AC'!A:F,6,FALSE)</f>
        <v/>
      </c>
      <c r="U486" s="7">
        <f t="shared" si="1"/>
        <v>23</v>
      </c>
    </row>
    <row r="487">
      <c r="A487" s="3">
        <v>44796.544320138884</v>
      </c>
      <c r="B487" s="4" t="s">
        <v>2704</v>
      </c>
      <c r="C487" s="4" t="s">
        <v>22</v>
      </c>
      <c r="D487" s="4" t="s">
        <v>23</v>
      </c>
      <c r="E487" s="4" t="s">
        <v>36</v>
      </c>
      <c r="F487" s="4" t="s">
        <v>2705</v>
      </c>
      <c r="G487" s="4" t="s">
        <v>102</v>
      </c>
      <c r="H487" s="4" t="s">
        <v>2706</v>
      </c>
      <c r="I487" s="4" t="s">
        <v>28</v>
      </c>
      <c r="J487" s="4" t="s">
        <v>49</v>
      </c>
      <c r="K487" s="4" t="s">
        <v>30</v>
      </c>
      <c r="L487" s="4" t="s">
        <v>2707</v>
      </c>
      <c r="M487" s="4" t="s">
        <v>2708</v>
      </c>
      <c r="N487" s="4" t="s">
        <v>2709</v>
      </c>
      <c r="O487" s="4">
        <v>9.0</v>
      </c>
      <c r="P487" s="5" t="str">
        <f>VLOOKUP(B487,'Exportação AC'!A:F,2,FALSE)</f>
        <v>Instagram</v>
      </c>
      <c r="Q487" s="5" t="str">
        <f>VLOOKUP(B487,'Exportação AC'!A:F,3,FALSE)</f>
        <v>org_direct</v>
      </c>
      <c r="R487" s="6" t="str">
        <f>VLOOKUP(B487,'Exportação AC'!A:F,4,FALSE)</f>
        <v>DEV3</v>
      </c>
      <c r="S487" s="6" t="str">
        <f>VLOOKUP(B487,'Exportação AC'!A:F,5,FALSE)</f>
        <v/>
      </c>
      <c r="T487" s="6" t="str">
        <f>VLOOKUP(B487,'Exportação AC'!A:F,6,FALSE)</f>
        <v/>
      </c>
      <c r="U487" s="7">
        <f t="shared" si="1"/>
        <v>23</v>
      </c>
    </row>
    <row r="488">
      <c r="A488" s="3">
        <v>44796.54995759259</v>
      </c>
      <c r="B488" s="4" t="s">
        <v>2710</v>
      </c>
      <c r="C488" s="4" t="s">
        <v>22</v>
      </c>
      <c r="D488" s="4" t="s">
        <v>23</v>
      </c>
      <c r="E488" s="4" t="s">
        <v>36</v>
      </c>
      <c r="F488" s="4" t="s">
        <v>2711</v>
      </c>
      <c r="G488" s="4" t="s">
        <v>38</v>
      </c>
      <c r="H488" s="4" t="s">
        <v>357</v>
      </c>
      <c r="I488" s="4" t="s">
        <v>28</v>
      </c>
      <c r="J488" s="4" t="s">
        <v>49</v>
      </c>
      <c r="K488" s="4" t="s">
        <v>2712</v>
      </c>
      <c r="L488" s="4" t="s">
        <v>2713</v>
      </c>
      <c r="M488" s="4" t="s">
        <v>2714</v>
      </c>
      <c r="N488" s="4" t="s">
        <v>2715</v>
      </c>
      <c r="O488" s="4">
        <v>10.0</v>
      </c>
      <c r="P488" s="5" t="str">
        <f>VLOOKUP(B488,'Exportação AC'!A:F,2,FALSE)</f>
        <v>FacebookInstagram</v>
      </c>
      <c r="Q488" s="5" t="str">
        <f>VLOOKUP(B488,'Exportação AC'!A:F,3,FALSE)</f>
        <v>ads_auto</v>
      </c>
      <c r="R488" s="6" t="str">
        <f>VLOOKUP(B488,'Exportação AC'!A:F,4,FALSE)</f>
        <v>DEV3</v>
      </c>
      <c r="S488" s="6" t="str">
        <f>VLOOKUP(B488,'Exportação AC'!A:F,5,FALSE)</f>
        <v>int_programa</v>
      </c>
      <c r="T488" s="6" t="str">
        <f>VLOOKUP(B488,'Exportação AC'!A:F,6,FALSE)</f>
        <v>st_03</v>
      </c>
      <c r="U488" s="7">
        <f t="shared" si="1"/>
        <v>23</v>
      </c>
    </row>
    <row r="489">
      <c r="A489" s="3">
        <v>44796.578584965275</v>
      </c>
      <c r="B489" s="4" t="s">
        <v>2716</v>
      </c>
      <c r="C489" s="4" t="s">
        <v>22</v>
      </c>
      <c r="D489" s="4" t="s">
        <v>23</v>
      </c>
      <c r="E489" s="4" t="s">
        <v>24</v>
      </c>
      <c r="F489" s="4" t="s">
        <v>1693</v>
      </c>
      <c r="G489" s="4" t="s">
        <v>102</v>
      </c>
      <c r="H489" s="4" t="s">
        <v>2717</v>
      </c>
      <c r="I489" s="4" t="s">
        <v>28</v>
      </c>
      <c r="J489" s="4" t="s">
        <v>29</v>
      </c>
      <c r="K489" s="4" t="s">
        <v>30</v>
      </c>
      <c r="L489" s="4" t="s">
        <v>2718</v>
      </c>
      <c r="M489" s="4" t="s">
        <v>2719</v>
      </c>
      <c r="N489" s="4" t="s">
        <v>1963</v>
      </c>
      <c r="O489" s="4">
        <v>9.0</v>
      </c>
      <c r="P489" s="5" t="str">
        <f>VLOOKUP(B489,'Exportação AC'!A:F,2,FALSE)</f>
        <v>FacebookInstagram</v>
      </c>
      <c r="Q489" s="5" t="str">
        <f>VLOOKUP(B489,'Exportação AC'!A:F,3,FALSE)</f>
        <v>ads_auto</v>
      </c>
      <c r="R489" s="6" t="str">
        <f>VLOOKUP(B489,'Exportação AC'!A:F,4,FALSE)</f>
        <v>DEV3</v>
      </c>
      <c r="S489" s="6" t="str">
        <f>VLOOKUP(B489,'Exportação AC'!A:F,5,FALSE)</f>
        <v>int_programa</v>
      </c>
      <c r="T489" s="6" t="str">
        <f>VLOOKUP(B489,'Exportação AC'!A:F,6,FALSE)</f>
        <v>21_h_capt_new</v>
      </c>
      <c r="U489" s="7">
        <f t="shared" si="1"/>
        <v>23</v>
      </c>
    </row>
    <row r="490">
      <c r="A490" s="3">
        <v>44796.60495100694</v>
      </c>
      <c r="B490" s="4" t="s">
        <v>2720</v>
      </c>
      <c r="C490" s="4" t="s">
        <v>22</v>
      </c>
      <c r="D490" s="4" t="s">
        <v>23</v>
      </c>
      <c r="E490" s="4" t="s">
        <v>36</v>
      </c>
      <c r="F490" s="4" t="s">
        <v>2721</v>
      </c>
      <c r="G490" s="4" t="s">
        <v>251</v>
      </c>
      <c r="H490" s="4" t="s">
        <v>931</v>
      </c>
      <c r="I490" s="4" t="s">
        <v>117</v>
      </c>
      <c r="J490" s="4" t="s">
        <v>41</v>
      </c>
      <c r="K490" s="4" t="s">
        <v>176</v>
      </c>
      <c r="L490" s="4" t="s">
        <v>2722</v>
      </c>
      <c r="M490" s="4" t="s">
        <v>2723</v>
      </c>
      <c r="N490" s="4" t="s">
        <v>2724</v>
      </c>
      <c r="O490" s="4">
        <v>10.0</v>
      </c>
      <c r="P490" s="5" t="str">
        <f>VLOOKUP(B490,'Exportação AC'!A:F,2,FALSE)</f>
        <v>Instagram</v>
      </c>
      <c r="Q490" s="5" t="str">
        <f>VLOOKUP(B490,'Exportação AC'!A:F,3,FALSE)</f>
        <v>org_bio</v>
      </c>
      <c r="R490" s="6" t="str">
        <f>VLOOKUP(B490,'Exportação AC'!A:F,4,FALSE)</f>
        <v>DEV3</v>
      </c>
      <c r="S490" s="6" t="str">
        <f>VLOOKUP(B490,'Exportação AC'!A:F,5,FALSE)</f>
        <v/>
      </c>
      <c r="T490" s="6" t="str">
        <f>VLOOKUP(B490,'Exportação AC'!A:F,6,FALSE)</f>
        <v/>
      </c>
      <c r="U490" s="7">
        <f t="shared" si="1"/>
        <v>23</v>
      </c>
    </row>
    <row r="491">
      <c r="A491" s="3">
        <v>44796.62240475694</v>
      </c>
      <c r="B491" s="4" t="s">
        <v>2725</v>
      </c>
      <c r="C491" s="4" t="s">
        <v>22</v>
      </c>
      <c r="D491" s="4" t="s">
        <v>23</v>
      </c>
      <c r="E491" s="4" t="s">
        <v>36</v>
      </c>
      <c r="F491" s="4" t="s">
        <v>2726</v>
      </c>
      <c r="G491" s="4" t="s">
        <v>38</v>
      </c>
      <c r="H491" s="4" t="s">
        <v>2727</v>
      </c>
      <c r="I491" s="4" t="s">
        <v>28</v>
      </c>
      <c r="J491" s="4" t="s">
        <v>49</v>
      </c>
      <c r="K491" s="4" t="s">
        <v>30</v>
      </c>
      <c r="L491" s="4" t="s">
        <v>2728</v>
      </c>
      <c r="M491" s="4" t="s">
        <v>2727</v>
      </c>
      <c r="N491" s="4" t="s">
        <v>2729</v>
      </c>
      <c r="O491" s="4">
        <v>10.0</v>
      </c>
      <c r="P491" s="5" t="str">
        <f>VLOOKUP(B491,'Exportação AC'!A:F,2,FALSE)</f>
        <v>FacebookInstagram</v>
      </c>
      <c r="Q491" s="5" t="str">
        <f>VLOOKUP(B491,'Exportação AC'!A:F,3,FALSE)</f>
        <v>ads_auto</v>
      </c>
      <c r="R491" s="6" t="str">
        <f>VLOOKUP(B491,'Exportação AC'!A:F,4,FALSE)</f>
        <v>DEV3</v>
      </c>
      <c r="S491" s="6" t="str">
        <f>VLOOKUP(B491,'Exportação AC'!A:F,5,FALSE)</f>
        <v>int_programa</v>
      </c>
      <c r="T491" s="6" t="str">
        <f>VLOOKUP(B491,'Exportação AC'!A:F,6,FALSE)</f>
        <v>21_h_capt_new</v>
      </c>
      <c r="U491" s="7">
        <f t="shared" si="1"/>
        <v>23</v>
      </c>
    </row>
    <row r="492">
      <c r="A492" s="3">
        <v>44796.63703612269</v>
      </c>
      <c r="B492" s="4" t="s">
        <v>2730</v>
      </c>
      <c r="C492" s="4" t="s">
        <v>22</v>
      </c>
      <c r="D492" s="4" t="s">
        <v>46</v>
      </c>
      <c r="E492" s="4" t="s">
        <v>36</v>
      </c>
      <c r="F492" s="4" t="s">
        <v>2731</v>
      </c>
      <c r="G492" s="4" t="s">
        <v>38</v>
      </c>
      <c r="H492" s="4" t="s">
        <v>2732</v>
      </c>
      <c r="I492" s="4" t="s">
        <v>117</v>
      </c>
      <c r="J492" s="4" t="s">
        <v>29</v>
      </c>
      <c r="K492" s="4" t="s">
        <v>96</v>
      </c>
      <c r="L492" s="4" t="s">
        <v>2733</v>
      </c>
      <c r="M492" s="4" t="s">
        <v>2734</v>
      </c>
      <c r="N492" s="4" t="s">
        <v>2735</v>
      </c>
      <c r="O492" s="4">
        <v>9.0</v>
      </c>
      <c r="P492" s="5" t="str">
        <f>VLOOKUP(B492,'Exportação AC'!A:F,2,FALSE)</f>
        <v>FacebookInstagram</v>
      </c>
      <c r="Q492" s="5" t="str">
        <f>VLOOKUP(B492,'Exportação AC'!A:F,3,FALSE)</f>
        <v>ads_auto</v>
      </c>
      <c r="R492" s="6" t="str">
        <f>VLOOKUP(B492,'Exportação AC'!A:F,4,FALSE)</f>
        <v>DEV3</v>
      </c>
      <c r="S492" s="6" t="str">
        <f>VLOOKUP(B492,'Exportação AC'!A:F,5,FALSE)</f>
        <v>int_programa</v>
      </c>
      <c r="T492" s="6" t="str">
        <f>VLOOKUP(B492,'Exportação AC'!A:F,6,FALSE)</f>
        <v>st_01</v>
      </c>
      <c r="U492" s="7">
        <f t="shared" si="1"/>
        <v>23</v>
      </c>
    </row>
    <row r="493">
      <c r="A493" s="3">
        <v>44796.63772141204</v>
      </c>
      <c r="B493" s="4" t="s">
        <v>2736</v>
      </c>
      <c r="C493" s="4" t="s">
        <v>22</v>
      </c>
      <c r="D493" s="4" t="s">
        <v>35</v>
      </c>
      <c r="E493" s="4" t="s">
        <v>36</v>
      </c>
      <c r="F493" s="4" t="s">
        <v>2737</v>
      </c>
      <c r="G493" s="4" t="s">
        <v>251</v>
      </c>
      <c r="H493" s="4" t="s">
        <v>2738</v>
      </c>
      <c r="I493" s="4" t="s">
        <v>28</v>
      </c>
      <c r="J493" s="4" t="s">
        <v>49</v>
      </c>
      <c r="K493" s="4" t="s">
        <v>30</v>
      </c>
      <c r="L493" s="4" t="s">
        <v>2739</v>
      </c>
      <c r="M493" s="4" t="s">
        <v>2740</v>
      </c>
      <c r="N493" s="4" t="s">
        <v>2741</v>
      </c>
      <c r="O493" s="4">
        <v>10.0</v>
      </c>
      <c r="P493" s="5" t="str">
        <f>VLOOKUP(B493,'Exportação AC'!A:F,2,FALSE)</f>
        <v>FacebookInstagram</v>
      </c>
      <c r="Q493" s="5" t="str">
        <f>VLOOKUP(B493,'Exportação AC'!A:F,3,FALSE)</f>
        <v>ads_auto</v>
      </c>
      <c r="R493" s="6" t="str">
        <f>VLOOKUP(B493,'Exportação AC'!A:F,4,FALSE)</f>
        <v>DEV3</v>
      </c>
      <c r="S493" s="6" t="str">
        <f>VLOOKUP(B493,'Exportação AC'!A:F,5,FALSE)</f>
        <v>int_programa</v>
      </c>
      <c r="T493" s="6" t="str">
        <f>VLOOKUP(B493,'Exportação AC'!A:F,6,FALSE)</f>
        <v>21_h_capt_new</v>
      </c>
      <c r="U493" s="7">
        <f t="shared" si="1"/>
        <v>23</v>
      </c>
    </row>
    <row r="494">
      <c r="A494" s="3">
        <v>44796.638169375</v>
      </c>
      <c r="B494" s="4" t="s">
        <v>2742</v>
      </c>
      <c r="C494" s="4" t="s">
        <v>22</v>
      </c>
      <c r="D494" s="4" t="s">
        <v>23</v>
      </c>
      <c r="E494" s="4" t="s">
        <v>36</v>
      </c>
      <c r="F494" s="4" t="s">
        <v>2743</v>
      </c>
      <c r="G494" s="4" t="s">
        <v>214</v>
      </c>
      <c r="H494" s="4" t="s">
        <v>2744</v>
      </c>
      <c r="I494" s="4" t="s">
        <v>117</v>
      </c>
      <c r="J494" s="4" t="s">
        <v>29</v>
      </c>
      <c r="K494" s="4" t="s">
        <v>96</v>
      </c>
      <c r="L494" s="4" t="s">
        <v>2745</v>
      </c>
      <c r="M494" s="4" t="s">
        <v>2746</v>
      </c>
      <c r="N494" s="4" t="s">
        <v>2747</v>
      </c>
      <c r="O494" s="4">
        <v>7.0</v>
      </c>
      <c r="P494" s="5" t="str">
        <f>VLOOKUP(B494,'Exportação AC'!A:F,2,FALSE)</f>
        <v>Instagram</v>
      </c>
      <c r="Q494" s="5" t="str">
        <f>VLOOKUP(B494,'Exportação AC'!A:F,3,FALSE)</f>
        <v>org_bio</v>
      </c>
      <c r="R494" s="6" t="str">
        <f>VLOOKUP(B494,'Exportação AC'!A:F,4,FALSE)</f>
        <v>DEV3</v>
      </c>
      <c r="S494" s="6" t="str">
        <f>VLOOKUP(B494,'Exportação AC'!A:F,5,FALSE)</f>
        <v/>
      </c>
      <c r="T494" s="6" t="str">
        <f>VLOOKUP(B494,'Exportação AC'!A:F,6,FALSE)</f>
        <v/>
      </c>
      <c r="U494" s="7">
        <f t="shared" si="1"/>
        <v>23</v>
      </c>
    </row>
    <row r="495">
      <c r="A495" s="3">
        <v>44796.638983067125</v>
      </c>
      <c r="B495" s="4" t="s">
        <v>2748</v>
      </c>
      <c r="C495" s="4" t="s">
        <v>54</v>
      </c>
      <c r="D495" s="4" t="s">
        <v>46</v>
      </c>
      <c r="E495" s="4" t="s">
        <v>24</v>
      </c>
      <c r="F495" s="4" t="s">
        <v>2749</v>
      </c>
      <c r="G495" s="4" t="s">
        <v>251</v>
      </c>
      <c r="H495" s="4" t="s">
        <v>2750</v>
      </c>
      <c r="I495" s="4" t="s">
        <v>57</v>
      </c>
      <c r="J495" s="4" t="s">
        <v>49</v>
      </c>
      <c r="K495" s="4" t="s">
        <v>30</v>
      </c>
      <c r="L495" s="4" t="s">
        <v>2751</v>
      </c>
      <c r="M495" s="4" t="s">
        <v>2752</v>
      </c>
      <c r="N495" s="4" t="s">
        <v>2753</v>
      </c>
      <c r="O495" s="4">
        <v>10.0</v>
      </c>
      <c r="P495" s="5" t="str">
        <f>VLOOKUP(B495,'Exportação AC'!A:F,2,FALSE)</f>
        <v>Instagram</v>
      </c>
      <c r="Q495" s="5" t="str">
        <f>VLOOKUP(B495,'Exportação AC'!A:F,3,FALSE)</f>
        <v>org_bio</v>
      </c>
      <c r="R495" s="6" t="str">
        <f>VLOOKUP(B495,'Exportação AC'!A:F,4,FALSE)</f>
        <v>DEV3</v>
      </c>
      <c r="S495" s="6" t="str">
        <f>VLOOKUP(B495,'Exportação AC'!A:F,5,FALSE)</f>
        <v/>
      </c>
      <c r="T495" s="6" t="str">
        <f>VLOOKUP(B495,'Exportação AC'!A:F,6,FALSE)</f>
        <v/>
      </c>
      <c r="U495" s="7">
        <f t="shared" si="1"/>
        <v>23</v>
      </c>
    </row>
    <row r="496">
      <c r="A496" s="3">
        <v>44796.681783506945</v>
      </c>
      <c r="B496" s="4" t="s">
        <v>2754</v>
      </c>
      <c r="C496" s="4" t="s">
        <v>22</v>
      </c>
      <c r="D496" s="4" t="s">
        <v>23</v>
      </c>
      <c r="E496" s="4" t="s">
        <v>36</v>
      </c>
      <c r="F496" s="4" t="s">
        <v>2755</v>
      </c>
      <c r="G496" s="4" t="s">
        <v>26</v>
      </c>
      <c r="H496" s="4" t="s">
        <v>2756</v>
      </c>
      <c r="I496" s="4" t="s">
        <v>28</v>
      </c>
      <c r="J496" s="4" t="s">
        <v>29</v>
      </c>
      <c r="K496" s="4" t="s">
        <v>96</v>
      </c>
      <c r="L496" s="4" t="s">
        <v>768</v>
      </c>
      <c r="M496" s="4" t="s">
        <v>2757</v>
      </c>
      <c r="N496" s="4" t="s">
        <v>2758</v>
      </c>
      <c r="O496" s="4">
        <v>10.0</v>
      </c>
      <c r="P496" s="5" t="str">
        <f>VLOOKUP(B496,'Exportação AC'!A:F,2,FALSE)</f>
        <v/>
      </c>
      <c r="Q496" s="5" t="str">
        <f>VLOOKUP(B496,'Exportação AC'!A:F,3,FALSE)</f>
        <v/>
      </c>
      <c r="R496" s="6" t="str">
        <f>VLOOKUP(B496,'Exportação AC'!A:F,4,FALSE)</f>
        <v/>
      </c>
      <c r="S496" s="6" t="str">
        <f>VLOOKUP(B496,'Exportação AC'!A:F,5,FALSE)</f>
        <v/>
      </c>
      <c r="T496" s="6" t="str">
        <f>VLOOKUP(B496,'Exportação AC'!A:F,6,FALSE)</f>
        <v/>
      </c>
      <c r="U496" s="7">
        <f t="shared" si="1"/>
        <v>23</v>
      </c>
    </row>
    <row r="497">
      <c r="A497" s="3">
        <v>44796.68209354166</v>
      </c>
      <c r="B497" s="4" t="s">
        <v>2759</v>
      </c>
      <c r="C497" s="4" t="s">
        <v>22</v>
      </c>
      <c r="D497" s="4" t="s">
        <v>35</v>
      </c>
      <c r="E497" s="4" t="s">
        <v>36</v>
      </c>
      <c r="F497" s="4" t="s">
        <v>128</v>
      </c>
      <c r="G497" s="4" t="s">
        <v>251</v>
      </c>
      <c r="H497" s="4" t="s">
        <v>2760</v>
      </c>
      <c r="I497" s="4" t="s">
        <v>2761</v>
      </c>
      <c r="J497" s="4" t="s">
        <v>49</v>
      </c>
      <c r="K497" s="4" t="s">
        <v>30</v>
      </c>
      <c r="L497" s="4" t="s">
        <v>2762</v>
      </c>
      <c r="M497" s="4" t="s">
        <v>1963</v>
      </c>
      <c r="N497" s="4" t="s">
        <v>2763</v>
      </c>
      <c r="O497" s="4">
        <v>10.0</v>
      </c>
      <c r="P497" s="5" t="str">
        <f>VLOOKUP(B497,'Exportação AC'!A:F,2,FALSE)</f>
        <v>#N/A</v>
      </c>
      <c r="Q497" s="5" t="str">
        <f>VLOOKUP(B497,'Exportação AC'!A:F,3,FALSE)</f>
        <v>#N/A</v>
      </c>
      <c r="R497" s="6" t="str">
        <f>VLOOKUP(B497,'Exportação AC'!A:F,4,FALSE)</f>
        <v>#N/A</v>
      </c>
      <c r="S497" s="6" t="str">
        <f>VLOOKUP(B497,'Exportação AC'!A:F,5,FALSE)</f>
        <v>#N/A</v>
      </c>
      <c r="T497" s="6" t="str">
        <f>VLOOKUP(B497,'Exportação AC'!A:F,6,FALSE)</f>
        <v>#N/A</v>
      </c>
      <c r="U497" s="7">
        <f t="shared" si="1"/>
        <v>23</v>
      </c>
    </row>
    <row r="498">
      <c r="A498" s="3">
        <v>44796.68335287037</v>
      </c>
      <c r="B498" s="4" t="s">
        <v>62</v>
      </c>
      <c r="C498" s="4" t="s">
        <v>54</v>
      </c>
      <c r="D498" s="4" t="s">
        <v>35</v>
      </c>
      <c r="E498" s="4" t="s">
        <v>24</v>
      </c>
      <c r="F498" s="4" t="s">
        <v>2764</v>
      </c>
      <c r="G498" s="4" t="s">
        <v>38</v>
      </c>
      <c r="H498" s="4" t="s">
        <v>2765</v>
      </c>
      <c r="I498" s="4" t="s">
        <v>28</v>
      </c>
      <c r="J498" s="4" t="s">
        <v>41</v>
      </c>
      <c r="K498" s="4" t="s">
        <v>2766</v>
      </c>
      <c r="L498" s="4" t="s">
        <v>2767</v>
      </c>
      <c r="M498" s="4" t="s">
        <v>2768</v>
      </c>
      <c r="N498" s="4" t="s">
        <v>2769</v>
      </c>
      <c r="O498" s="4">
        <v>10.0</v>
      </c>
      <c r="P498" s="5" t="str">
        <f>VLOOKUP(B498,'Exportação AC'!A:F,2,FALSE)</f>
        <v>YouTube</v>
      </c>
      <c r="Q498" s="5" t="str">
        <f>VLOOKUP(B498,'Exportação AC'!A:F,3,FALSE)</f>
        <v>org_yt</v>
      </c>
      <c r="R498" s="6" t="str">
        <f>VLOOKUP(B498,'Exportação AC'!A:F,4,FALSE)</f>
        <v>DEV3</v>
      </c>
      <c r="S498" s="6" t="str">
        <f>VLOOKUP(B498,'Exportação AC'!A:F,5,FALSE)</f>
        <v/>
      </c>
      <c r="T498" s="6" t="str">
        <f>VLOOKUP(B498,'Exportação AC'!A:F,6,FALSE)</f>
        <v/>
      </c>
      <c r="U498" s="7">
        <f t="shared" si="1"/>
        <v>23</v>
      </c>
    </row>
    <row r="499">
      <c r="A499" s="3">
        <v>44796.69347482639</v>
      </c>
      <c r="B499" s="4" t="s">
        <v>2770</v>
      </c>
      <c r="C499" s="4" t="s">
        <v>22</v>
      </c>
      <c r="D499" s="4" t="s">
        <v>35</v>
      </c>
      <c r="E499" s="4" t="s">
        <v>36</v>
      </c>
      <c r="F499" s="4" t="s">
        <v>2771</v>
      </c>
      <c r="G499" s="4" t="s">
        <v>338</v>
      </c>
      <c r="H499" s="4" t="s">
        <v>2772</v>
      </c>
      <c r="I499" s="4" t="s">
        <v>117</v>
      </c>
      <c r="J499" s="4" t="s">
        <v>75</v>
      </c>
      <c r="K499" s="4" t="s">
        <v>223</v>
      </c>
      <c r="L499" s="4" t="s">
        <v>2773</v>
      </c>
      <c r="M499" s="4" t="s">
        <v>2774</v>
      </c>
      <c r="N499" s="4" t="s">
        <v>2775</v>
      </c>
      <c r="O499" s="4">
        <v>9.0</v>
      </c>
      <c r="P499" s="5" t="str">
        <f>VLOOKUP(B499,'Exportação AC'!A:F,2,FALSE)</f>
        <v>#N/A</v>
      </c>
      <c r="Q499" s="5" t="str">
        <f>VLOOKUP(B499,'Exportação AC'!A:F,3,FALSE)</f>
        <v>#N/A</v>
      </c>
      <c r="R499" s="6" t="str">
        <f>VLOOKUP(B499,'Exportação AC'!A:F,4,FALSE)</f>
        <v>#N/A</v>
      </c>
      <c r="S499" s="6" t="str">
        <f>VLOOKUP(B499,'Exportação AC'!A:F,5,FALSE)</f>
        <v>#N/A</v>
      </c>
      <c r="T499" s="6" t="str">
        <f>VLOOKUP(B499,'Exportação AC'!A:F,6,FALSE)</f>
        <v>#N/A</v>
      </c>
      <c r="U499" s="7">
        <f t="shared" si="1"/>
        <v>23</v>
      </c>
    </row>
    <row r="500">
      <c r="A500" s="3">
        <v>44796.69905952546</v>
      </c>
      <c r="B500" s="4" t="s">
        <v>2776</v>
      </c>
      <c r="C500" s="4" t="s">
        <v>22</v>
      </c>
      <c r="D500" s="4" t="s">
        <v>46</v>
      </c>
      <c r="E500" s="4" t="s">
        <v>36</v>
      </c>
      <c r="F500" s="4" t="s">
        <v>2777</v>
      </c>
      <c r="G500" s="4" t="s">
        <v>26</v>
      </c>
      <c r="H500" s="4" t="s">
        <v>2778</v>
      </c>
      <c r="I500" s="4" t="s">
        <v>28</v>
      </c>
      <c r="J500" s="4" t="s">
        <v>41</v>
      </c>
      <c r="K500" s="4" t="s">
        <v>158</v>
      </c>
      <c r="L500" s="4" t="s">
        <v>2779</v>
      </c>
      <c r="M500" s="4" t="s">
        <v>2780</v>
      </c>
      <c r="N500" s="4" t="s">
        <v>2781</v>
      </c>
      <c r="O500" s="4">
        <v>10.0</v>
      </c>
      <c r="P500" s="5" t="str">
        <f>VLOOKUP(B500,'Exportação AC'!A:F,2,FALSE)</f>
        <v>Instagram</v>
      </c>
      <c r="Q500" s="5" t="str">
        <f>VLOOKUP(B500,'Exportação AC'!A:F,3,FALSE)</f>
        <v>org_bio</v>
      </c>
      <c r="R500" s="6" t="str">
        <f>VLOOKUP(B500,'Exportação AC'!A:F,4,FALSE)</f>
        <v>DEV3</v>
      </c>
      <c r="S500" s="6" t="str">
        <f>VLOOKUP(B500,'Exportação AC'!A:F,5,FALSE)</f>
        <v/>
      </c>
      <c r="T500" s="6" t="str">
        <f>VLOOKUP(B500,'Exportação AC'!A:F,6,FALSE)</f>
        <v/>
      </c>
      <c r="U500" s="7">
        <f t="shared" si="1"/>
        <v>23</v>
      </c>
    </row>
    <row r="501">
      <c r="A501" s="3">
        <v>44796.710117002316</v>
      </c>
      <c r="B501" s="4" t="s">
        <v>2782</v>
      </c>
      <c r="C501" s="4" t="s">
        <v>22</v>
      </c>
      <c r="D501" s="4" t="s">
        <v>610</v>
      </c>
      <c r="E501" s="4" t="s">
        <v>36</v>
      </c>
      <c r="F501" s="4" t="s">
        <v>2783</v>
      </c>
      <c r="G501" s="4" t="s">
        <v>38</v>
      </c>
      <c r="H501" s="4" t="s">
        <v>2784</v>
      </c>
      <c r="I501" s="4" t="s">
        <v>28</v>
      </c>
      <c r="J501" s="4" t="s">
        <v>41</v>
      </c>
      <c r="K501" s="4" t="s">
        <v>158</v>
      </c>
      <c r="L501" s="4" t="s">
        <v>2785</v>
      </c>
      <c r="M501" s="4" t="s">
        <v>2786</v>
      </c>
      <c r="N501" s="4" t="s">
        <v>2787</v>
      </c>
      <c r="O501" s="4">
        <v>8.0</v>
      </c>
      <c r="P501" s="5" t="str">
        <f>VLOOKUP(B501,'Exportação AC'!A:F,2,FALSE)</f>
        <v>FacebookInstagram</v>
      </c>
      <c r="Q501" s="5" t="str">
        <f>VLOOKUP(B501,'Exportação AC'!A:F,3,FALSE)</f>
        <v>ads_auto</v>
      </c>
      <c r="R501" s="6" t="str">
        <f>VLOOKUP(B501,'Exportação AC'!A:F,4,FALSE)</f>
        <v>DEV3</v>
      </c>
      <c r="S501" s="6" t="str">
        <f>VLOOKUP(B501,'Exportação AC'!A:F,5,FALSE)</f>
        <v>int_programa</v>
      </c>
      <c r="T501" s="6" t="str">
        <f>VLOOKUP(B501,'Exportação AC'!A:F,6,FALSE)</f>
        <v>st_02</v>
      </c>
      <c r="U501" s="7">
        <f t="shared" si="1"/>
        <v>23</v>
      </c>
    </row>
    <row r="502">
      <c r="A502" s="3">
        <v>44796.71057027778</v>
      </c>
      <c r="B502" s="4" t="s">
        <v>2788</v>
      </c>
      <c r="C502" s="4" t="s">
        <v>22</v>
      </c>
      <c r="D502" s="4" t="s">
        <v>610</v>
      </c>
      <c r="E502" s="4" t="s">
        <v>36</v>
      </c>
      <c r="F502" s="4" t="s">
        <v>2789</v>
      </c>
      <c r="G502" s="4" t="s">
        <v>38</v>
      </c>
      <c r="H502" s="4" t="s">
        <v>213</v>
      </c>
      <c r="I502" s="4" t="s">
        <v>110</v>
      </c>
      <c r="J502" s="4" t="s">
        <v>49</v>
      </c>
      <c r="K502" s="4" t="s">
        <v>158</v>
      </c>
      <c r="L502" s="4" t="s">
        <v>2790</v>
      </c>
      <c r="M502" s="4" t="s">
        <v>2791</v>
      </c>
      <c r="N502" s="4" t="s">
        <v>2792</v>
      </c>
      <c r="O502" s="4">
        <v>8.0</v>
      </c>
      <c r="P502" s="5" t="str">
        <f>VLOOKUP(B502,'Exportação AC'!A:F,2,FALSE)</f>
        <v>#N/A</v>
      </c>
      <c r="Q502" s="5" t="str">
        <f>VLOOKUP(B502,'Exportação AC'!A:F,3,FALSE)</f>
        <v>#N/A</v>
      </c>
      <c r="R502" s="6" t="str">
        <f>VLOOKUP(B502,'Exportação AC'!A:F,4,FALSE)</f>
        <v>#N/A</v>
      </c>
      <c r="S502" s="6" t="str">
        <f>VLOOKUP(B502,'Exportação AC'!A:F,5,FALSE)</f>
        <v>#N/A</v>
      </c>
      <c r="T502" s="6" t="str">
        <f>VLOOKUP(B502,'Exportação AC'!A:F,6,FALSE)</f>
        <v>#N/A</v>
      </c>
      <c r="U502" s="7">
        <f t="shared" si="1"/>
        <v>23</v>
      </c>
    </row>
    <row r="503">
      <c r="A503" s="3">
        <v>44796.73145574074</v>
      </c>
      <c r="B503" s="4" t="s">
        <v>2793</v>
      </c>
      <c r="C503" s="4" t="s">
        <v>22</v>
      </c>
      <c r="D503" s="4" t="s">
        <v>46</v>
      </c>
      <c r="E503" s="4" t="s">
        <v>24</v>
      </c>
      <c r="F503" s="4" t="s">
        <v>2794</v>
      </c>
      <c r="G503" s="4" t="s">
        <v>26</v>
      </c>
      <c r="H503" s="4" t="s">
        <v>2795</v>
      </c>
      <c r="I503" s="4" t="s">
        <v>117</v>
      </c>
      <c r="J503" s="4" t="s">
        <v>29</v>
      </c>
      <c r="K503" s="4" t="s">
        <v>96</v>
      </c>
      <c r="L503" s="4" t="s">
        <v>2796</v>
      </c>
      <c r="M503" s="4" t="s">
        <v>2797</v>
      </c>
      <c r="N503" s="4" t="s">
        <v>2798</v>
      </c>
      <c r="O503" s="4">
        <v>10.0</v>
      </c>
      <c r="P503" s="5" t="str">
        <f>VLOOKUP(B503,'Exportação AC'!A:F,2,FALSE)</f>
        <v>FacebookInstagram</v>
      </c>
      <c r="Q503" s="5" t="str">
        <f>VLOOKUP(B503,'Exportação AC'!A:F,3,FALSE)</f>
        <v>ads_auto</v>
      </c>
      <c r="R503" s="6" t="str">
        <f>VLOOKUP(B503,'Exportação AC'!A:F,4,FALSE)</f>
        <v>DEV3</v>
      </c>
      <c r="S503" s="6" t="str">
        <f>VLOOKUP(B503,'Exportação AC'!A:F,5,FALSE)</f>
        <v>int_programa</v>
      </c>
      <c r="T503" s="6" t="str">
        <f>VLOOKUP(B503,'Exportação AC'!A:F,6,FALSE)</f>
        <v>21_h_capt_new</v>
      </c>
      <c r="U503" s="7">
        <f t="shared" si="1"/>
        <v>23</v>
      </c>
    </row>
    <row r="504">
      <c r="A504" s="3">
        <v>44796.774121423616</v>
      </c>
      <c r="B504" s="4" t="s">
        <v>2799</v>
      </c>
      <c r="C504" s="4" t="s">
        <v>22</v>
      </c>
      <c r="D504" s="4" t="s">
        <v>23</v>
      </c>
      <c r="E504" s="4" t="s">
        <v>36</v>
      </c>
      <c r="F504" s="4" t="s">
        <v>2800</v>
      </c>
      <c r="G504" s="4" t="s">
        <v>38</v>
      </c>
      <c r="H504" s="4" t="s">
        <v>1389</v>
      </c>
      <c r="I504" s="4" t="s">
        <v>28</v>
      </c>
      <c r="J504" s="4" t="s">
        <v>49</v>
      </c>
      <c r="K504" s="4" t="s">
        <v>30</v>
      </c>
      <c r="L504" s="4" t="s">
        <v>2801</v>
      </c>
      <c r="M504" s="4" t="s">
        <v>2802</v>
      </c>
      <c r="N504" s="4" t="s">
        <v>2803</v>
      </c>
      <c r="O504" s="4">
        <v>10.0</v>
      </c>
      <c r="P504" s="5" t="str">
        <f>VLOOKUP(B504,'Exportação AC'!A:F,2,FALSE)</f>
        <v>FacebookInstagram</v>
      </c>
      <c r="Q504" s="5" t="str">
        <f>VLOOKUP(B504,'Exportação AC'!A:F,3,FALSE)</f>
        <v>ads_auto</v>
      </c>
      <c r="R504" s="6" t="str">
        <f>VLOOKUP(B504,'Exportação AC'!A:F,4,FALSE)</f>
        <v>DEV3</v>
      </c>
      <c r="S504" s="6" t="str">
        <f>VLOOKUP(B504,'Exportação AC'!A:F,5,FALSE)</f>
        <v>int_programa</v>
      </c>
      <c r="T504" s="6" t="str">
        <f>VLOOKUP(B504,'Exportação AC'!A:F,6,FALSE)</f>
        <v>st_03</v>
      </c>
      <c r="U504" s="7">
        <f t="shared" si="1"/>
        <v>23</v>
      </c>
    </row>
    <row r="505">
      <c r="A505" s="3">
        <v>44796.775200081014</v>
      </c>
      <c r="B505" s="4" t="s">
        <v>2799</v>
      </c>
      <c r="C505" s="4" t="s">
        <v>22</v>
      </c>
      <c r="D505" s="4" t="s">
        <v>23</v>
      </c>
      <c r="E505" s="4" t="s">
        <v>36</v>
      </c>
      <c r="F505" s="4" t="s">
        <v>2804</v>
      </c>
      <c r="G505" s="4" t="s">
        <v>214</v>
      </c>
      <c r="H505" s="4" t="s">
        <v>1389</v>
      </c>
      <c r="I505" s="4" t="s">
        <v>28</v>
      </c>
      <c r="J505" s="4" t="s">
        <v>49</v>
      </c>
      <c r="K505" s="4" t="s">
        <v>176</v>
      </c>
      <c r="L505" s="4" t="s">
        <v>2801</v>
      </c>
      <c r="M505" s="4" t="s">
        <v>2805</v>
      </c>
      <c r="N505" s="4" t="s">
        <v>2806</v>
      </c>
      <c r="O505" s="4">
        <v>10.0</v>
      </c>
      <c r="P505" s="5" t="str">
        <f>VLOOKUP(B505,'Exportação AC'!A:F,2,FALSE)</f>
        <v>FacebookInstagram</v>
      </c>
      <c r="Q505" s="5" t="str">
        <f>VLOOKUP(B505,'Exportação AC'!A:F,3,FALSE)</f>
        <v>ads_auto</v>
      </c>
      <c r="R505" s="6" t="str">
        <f>VLOOKUP(B505,'Exportação AC'!A:F,4,FALSE)</f>
        <v>DEV3</v>
      </c>
      <c r="S505" s="6" t="str">
        <f>VLOOKUP(B505,'Exportação AC'!A:F,5,FALSE)</f>
        <v>int_programa</v>
      </c>
      <c r="T505" s="6" t="str">
        <f>VLOOKUP(B505,'Exportação AC'!A:F,6,FALSE)</f>
        <v>st_03</v>
      </c>
      <c r="U505" s="7">
        <f t="shared" si="1"/>
        <v>23</v>
      </c>
    </row>
    <row r="506">
      <c r="A506" s="3">
        <v>44796.77769832176</v>
      </c>
      <c r="B506" s="4" t="s">
        <v>2807</v>
      </c>
      <c r="C506" s="4" t="s">
        <v>22</v>
      </c>
      <c r="D506" s="4" t="s">
        <v>23</v>
      </c>
      <c r="E506" s="4" t="s">
        <v>36</v>
      </c>
      <c r="F506" s="4" t="s">
        <v>2808</v>
      </c>
      <c r="G506" s="4" t="s">
        <v>251</v>
      </c>
      <c r="H506" s="4" t="s">
        <v>2809</v>
      </c>
      <c r="I506" s="4" t="s">
        <v>28</v>
      </c>
      <c r="J506" s="4" t="s">
        <v>41</v>
      </c>
      <c r="K506" s="4" t="s">
        <v>30</v>
      </c>
      <c r="L506" s="4" t="s">
        <v>2810</v>
      </c>
      <c r="M506" s="4" t="s">
        <v>2811</v>
      </c>
      <c r="N506" s="4" t="s">
        <v>2812</v>
      </c>
      <c r="O506" s="4">
        <v>9.0</v>
      </c>
      <c r="P506" s="5" t="str">
        <f>VLOOKUP(B506,'Exportação AC'!A:F,2,FALSE)</f>
        <v>#N/A</v>
      </c>
      <c r="Q506" s="5" t="str">
        <f>VLOOKUP(B506,'Exportação AC'!A:F,3,FALSE)</f>
        <v>#N/A</v>
      </c>
      <c r="R506" s="6" t="str">
        <f>VLOOKUP(B506,'Exportação AC'!A:F,4,FALSE)</f>
        <v>#N/A</v>
      </c>
      <c r="S506" s="6" t="str">
        <f>VLOOKUP(B506,'Exportação AC'!A:F,5,FALSE)</f>
        <v>#N/A</v>
      </c>
      <c r="T506" s="6" t="str">
        <f>VLOOKUP(B506,'Exportação AC'!A:F,6,FALSE)</f>
        <v>#N/A</v>
      </c>
      <c r="U506" s="7">
        <f t="shared" si="1"/>
        <v>23</v>
      </c>
    </row>
    <row r="507">
      <c r="A507" s="3">
        <v>44796.79982219907</v>
      </c>
      <c r="B507" s="4" t="s">
        <v>2813</v>
      </c>
      <c r="C507" s="4" t="s">
        <v>22</v>
      </c>
      <c r="D507" s="4" t="s">
        <v>23</v>
      </c>
      <c r="E507" s="4" t="s">
        <v>36</v>
      </c>
      <c r="F507" s="4" t="s">
        <v>2814</v>
      </c>
      <c r="G507" s="4" t="s">
        <v>26</v>
      </c>
      <c r="H507" s="4" t="s">
        <v>2815</v>
      </c>
      <c r="I507" s="4" t="s">
        <v>110</v>
      </c>
      <c r="J507" s="4" t="s">
        <v>41</v>
      </c>
      <c r="K507" s="4" t="s">
        <v>30</v>
      </c>
      <c r="L507" s="4" t="s">
        <v>2816</v>
      </c>
      <c r="M507" s="4" t="s">
        <v>2817</v>
      </c>
      <c r="N507" s="4" t="s">
        <v>2818</v>
      </c>
      <c r="O507" s="4">
        <v>7.0</v>
      </c>
      <c r="P507" s="5" t="str">
        <f>VLOOKUP(B507,'Exportação AC'!A:F,2,FALSE)</f>
        <v>FacebookInstagram</v>
      </c>
      <c r="Q507" s="5" t="str">
        <f>VLOOKUP(B507,'Exportação AC'!A:F,3,FALSE)</f>
        <v>ads_auto</v>
      </c>
      <c r="R507" s="6" t="str">
        <f>VLOOKUP(B507,'Exportação AC'!A:F,4,FALSE)</f>
        <v>DEV3</v>
      </c>
      <c r="S507" s="6" t="str">
        <f>VLOOKUP(B507,'Exportação AC'!A:F,5,FALSE)</f>
        <v>int_programa</v>
      </c>
      <c r="T507" s="6" t="str">
        <f>VLOOKUP(B507,'Exportação AC'!A:F,6,FALSE)</f>
        <v>21_h_capt_new</v>
      </c>
      <c r="U507" s="7">
        <f t="shared" si="1"/>
        <v>23</v>
      </c>
    </row>
    <row r="508">
      <c r="A508" s="3">
        <v>44796.810461875</v>
      </c>
      <c r="B508" s="4" t="s">
        <v>2819</v>
      </c>
      <c r="C508" s="4" t="s">
        <v>22</v>
      </c>
      <c r="D508" s="4" t="s">
        <v>35</v>
      </c>
      <c r="E508" s="4" t="s">
        <v>24</v>
      </c>
      <c r="F508" s="4" t="s">
        <v>2820</v>
      </c>
      <c r="G508" s="4" t="s">
        <v>26</v>
      </c>
      <c r="H508" s="4" t="s">
        <v>2821</v>
      </c>
      <c r="I508" s="4" t="s">
        <v>28</v>
      </c>
      <c r="J508" s="4" t="s">
        <v>49</v>
      </c>
      <c r="K508" s="4" t="s">
        <v>30</v>
      </c>
      <c r="L508" s="4" t="s">
        <v>2822</v>
      </c>
      <c r="M508" s="4" t="s">
        <v>2823</v>
      </c>
      <c r="N508" s="4" t="s">
        <v>2824</v>
      </c>
      <c r="O508" s="4">
        <v>10.0</v>
      </c>
      <c r="P508" s="5" t="str">
        <f>VLOOKUP(B508,'Exportação AC'!A:F,2,FALSE)</f>
        <v>#N/A</v>
      </c>
      <c r="Q508" s="5" t="str">
        <f>VLOOKUP(B508,'Exportação AC'!A:F,3,FALSE)</f>
        <v>#N/A</v>
      </c>
      <c r="R508" s="6" t="str">
        <f>VLOOKUP(B508,'Exportação AC'!A:F,4,FALSE)</f>
        <v>#N/A</v>
      </c>
      <c r="S508" s="6" t="str">
        <f>VLOOKUP(B508,'Exportação AC'!A:F,5,FALSE)</f>
        <v>#N/A</v>
      </c>
      <c r="T508" s="6" t="str">
        <f>VLOOKUP(B508,'Exportação AC'!A:F,6,FALSE)</f>
        <v>#N/A</v>
      </c>
      <c r="U508" s="7">
        <f t="shared" si="1"/>
        <v>23</v>
      </c>
    </row>
    <row r="509">
      <c r="A509" s="3">
        <v>44796.8235293287</v>
      </c>
      <c r="B509" s="4" t="s">
        <v>2825</v>
      </c>
      <c r="C509" s="4" t="s">
        <v>22</v>
      </c>
      <c r="D509" s="4" t="s">
        <v>610</v>
      </c>
      <c r="E509" s="4" t="s">
        <v>36</v>
      </c>
      <c r="F509" s="4" t="s">
        <v>2826</v>
      </c>
      <c r="G509" s="4" t="s">
        <v>38</v>
      </c>
      <c r="H509" s="4" t="s">
        <v>275</v>
      </c>
      <c r="I509" s="4" t="s">
        <v>40</v>
      </c>
      <c r="J509" s="4" t="s">
        <v>49</v>
      </c>
      <c r="K509" s="4" t="s">
        <v>158</v>
      </c>
      <c r="L509" s="4" t="s">
        <v>2827</v>
      </c>
      <c r="M509" s="4" t="s">
        <v>2828</v>
      </c>
      <c r="N509" s="4" t="s">
        <v>2829</v>
      </c>
      <c r="O509" s="4">
        <v>10.0</v>
      </c>
      <c r="P509" s="5" t="str">
        <f>VLOOKUP(B509,'Exportação AC'!A:F,2,FALSE)</f>
        <v>Instagram</v>
      </c>
      <c r="Q509" s="5" t="str">
        <f>VLOOKUP(B509,'Exportação AC'!A:F,3,FALSE)</f>
        <v>org_direct</v>
      </c>
      <c r="R509" s="6" t="str">
        <f>VLOOKUP(B509,'Exportação AC'!A:F,4,FALSE)</f>
        <v>DEV3</v>
      </c>
      <c r="S509" s="6" t="str">
        <f>VLOOKUP(B509,'Exportação AC'!A:F,5,FALSE)</f>
        <v/>
      </c>
      <c r="T509" s="6" t="str">
        <f>VLOOKUP(B509,'Exportação AC'!A:F,6,FALSE)</f>
        <v/>
      </c>
      <c r="U509" s="7">
        <f t="shared" si="1"/>
        <v>23</v>
      </c>
    </row>
    <row r="510">
      <c r="A510" s="3">
        <v>44796.826271631944</v>
      </c>
      <c r="B510" s="4" t="s">
        <v>2830</v>
      </c>
      <c r="C510" s="4" t="s">
        <v>22</v>
      </c>
      <c r="D510" s="4" t="s">
        <v>23</v>
      </c>
      <c r="E510" s="4" t="s">
        <v>36</v>
      </c>
      <c r="F510" s="4" t="s">
        <v>605</v>
      </c>
      <c r="G510" s="4" t="s">
        <v>26</v>
      </c>
      <c r="H510" s="4" t="s">
        <v>2831</v>
      </c>
      <c r="I510" s="4" t="s">
        <v>57</v>
      </c>
      <c r="J510" s="4" t="s">
        <v>49</v>
      </c>
      <c r="K510" s="4" t="s">
        <v>176</v>
      </c>
      <c r="L510" s="4" t="s">
        <v>2832</v>
      </c>
      <c r="M510" s="4" t="s">
        <v>2833</v>
      </c>
      <c r="N510" s="4" t="s">
        <v>2834</v>
      </c>
      <c r="O510" s="4">
        <v>10.0</v>
      </c>
      <c r="P510" s="5" t="str">
        <f>VLOOKUP(B510,'Exportação AC'!A:F,2,FALSE)</f>
        <v>FacebookInstagram</v>
      </c>
      <c r="Q510" s="5" t="str">
        <f>VLOOKUP(B510,'Exportação AC'!A:F,3,FALSE)</f>
        <v>ads_auto</v>
      </c>
      <c r="R510" s="6" t="str">
        <f>VLOOKUP(B510,'Exportação AC'!A:F,4,FALSE)</f>
        <v>DEV3</v>
      </c>
      <c r="S510" s="6" t="str">
        <f>VLOOKUP(B510,'Exportação AC'!A:F,5,FALSE)</f>
        <v>int_programa</v>
      </c>
      <c r="T510" s="6" t="str">
        <f>VLOOKUP(B510,'Exportação AC'!A:F,6,FALSE)</f>
        <v>st_02</v>
      </c>
      <c r="U510" s="7">
        <f t="shared" si="1"/>
        <v>23</v>
      </c>
    </row>
    <row r="511">
      <c r="A511" s="3">
        <v>44796.828407685185</v>
      </c>
      <c r="B511" s="4" t="s">
        <v>2835</v>
      </c>
      <c r="C511" s="4" t="s">
        <v>22</v>
      </c>
      <c r="D511" s="4" t="s">
        <v>23</v>
      </c>
      <c r="E511" s="4" t="s">
        <v>36</v>
      </c>
      <c r="F511" s="4" t="s">
        <v>2836</v>
      </c>
      <c r="G511" s="4" t="s">
        <v>26</v>
      </c>
      <c r="H511" s="4" t="s">
        <v>942</v>
      </c>
      <c r="I511" s="4" t="s">
        <v>28</v>
      </c>
      <c r="J511" s="4" t="s">
        <v>41</v>
      </c>
      <c r="K511" s="4" t="s">
        <v>30</v>
      </c>
      <c r="L511" s="4" t="s">
        <v>2837</v>
      </c>
      <c r="M511" s="4" t="s">
        <v>2838</v>
      </c>
      <c r="N511" s="4" t="s">
        <v>2839</v>
      </c>
      <c r="O511" s="4">
        <v>10.0</v>
      </c>
      <c r="P511" s="5" t="str">
        <f>VLOOKUP(B511,'Exportação AC'!A:F,2,FALSE)</f>
        <v>FacebookInstagram</v>
      </c>
      <c r="Q511" s="5" t="str">
        <f>VLOOKUP(B511,'Exportação AC'!A:F,3,FALSE)</f>
        <v>ads_auto</v>
      </c>
      <c r="R511" s="6" t="str">
        <f>VLOOKUP(B511,'Exportação AC'!A:F,4,FALSE)</f>
        <v>DEV3</v>
      </c>
      <c r="S511" s="6" t="str">
        <f>VLOOKUP(B511,'Exportação AC'!A:F,5,FALSE)</f>
        <v>int_programa</v>
      </c>
      <c r="T511" s="6" t="str">
        <f>VLOOKUP(B511,'Exportação AC'!A:F,6,FALSE)</f>
        <v>st_03</v>
      </c>
      <c r="U511" s="7">
        <f t="shared" si="1"/>
        <v>23</v>
      </c>
    </row>
    <row r="512">
      <c r="A512" s="3">
        <v>44796.84873290509</v>
      </c>
      <c r="B512" s="4" t="s">
        <v>2840</v>
      </c>
      <c r="C512" s="4" t="s">
        <v>22</v>
      </c>
      <c r="D512" s="4" t="s">
        <v>23</v>
      </c>
      <c r="E512" s="4" t="s">
        <v>36</v>
      </c>
      <c r="F512" s="4" t="s">
        <v>2841</v>
      </c>
      <c r="G512" s="4" t="s">
        <v>26</v>
      </c>
      <c r="H512" s="4" t="s">
        <v>2842</v>
      </c>
      <c r="I512" s="4" t="s">
        <v>57</v>
      </c>
      <c r="J512" s="4" t="s">
        <v>41</v>
      </c>
      <c r="K512" s="4" t="s">
        <v>96</v>
      </c>
      <c r="L512" s="4" t="s">
        <v>2843</v>
      </c>
      <c r="M512" s="4" t="s">
        <v>2844</v>
      </c>
      <c r="N512" s="4" t="s">
        <v>2845</v>
      </c>
      <c r="O512" s="4">
        <v>10.0</v>
      </c>
      <c r="P512" s="5" t="str">
        <f>VLOOKUP(B512,'Exportação AC'!A:F,2,FALSE)</f>
        <v>FacebookInstagram</v>
      </c>
      <c r="Q512" s="5" t="str">
        <f>VLOOKUP(B512,'Exportação AC'!A:F,3,FALSE)</f>
        <v>ads_auto</v>
      </c>
      <c r="R512" s="6" t="str">
        <f>VLOOKUP(B512,'Exportação AC'!A:F,4,FALSE)</f>
        <v>DEV3</v>
      </c>
      <c r="S512" s="6" t="str">
        <f>VLOOKUP(B512,'Exportação AC'!A:F,5,FALSE)</f>
        <v>int_programa</v>
      </c>
      <c r="T512" s="6" t="str">
        <f>VLOOKUP(B512,'Exportação AC'!A:F,6,FALSE)</f>
        <v>st_02</v>
      </c>
      <c r="U512" s="7">
        <f t="shared" si="1"/>
        <v>23</v>
      </c>
    </row>
    <row r="513">
      <c r="A513" s="3">
        <v>44796.850230219905</v>
      </c>
      <c r="B513" s="4" t="s">
        <v>2846</v>
      </c>
      <c r="C513" s="4" t="s">
        <v>54</v>
      </c>
      <c r="D513" s="4" t="s">
        <v>23</v>
      </c>
      <c r="E513" s="4" t="s">
        <v>24</v>
      </c>
      <c r="F513" s="4" t="s">
        <v>2847</v>
      </c>
      <c r="G513" s="4" t="s">
        <v>102</v>
      </c>
      <c r="H513" s="4" t="s">
        <v>2848</v>
      </c>
      <c r="I513" s="4" t="s">
        <v>117</v>
      </c>
      <c r="J513" s="4" t="s">
        <v>49</v>
      </c>
      <c r="K513" s="4" t="s">
        <v>30</v>
      </c>
      <c r="L513" s="4" t="s">
        <v>2849</v>
      </c>
      <c r="M513" s="4" t="s">
        <v>2850</v>
      </c>
      <c r="N513" s="4" t="s">
        <v>2851</v>
      </c>
      <c r="O513" s="4">
        <v>8.0</v>
      </c>
      <c r="P513" s="5" t="str">
        <f>VLOOKUP(B513,'Exportação AC'!A:F,2,FALSE)</f>
        <v>FacebookInstagram</v>
      </c>
      <c r="Q513" s="5" t="str">
        <f>VLOOKUP(B513,'Exportação AC'!A:F,3,FALSE)</f>
        <v>ads_auto</v>
      </c>
      <c r="R513" s="6" t="str">
        <f>VLOOKUP(B513,'Exportação AC'!A:F,4,FALSE)</f>
        <v>DEV3</v>
      </c>
      <c r="S513" s="6" t="str">
        <f>VLOOKUP(B513,'Exportação AC'!A:F,5,FALSE)</f>
        <v>int_programa</v>
      </c>
      <c r="T513" s="6" t="str">
        <f>VLOOKUP(B513,'Exportação AC'!A:F,6,FALSE)</f>
        <v>st_02</v>
      </c>
      <c r="U513" s="7">
        <f t="shared" si="1"/>
        <v>23</v>
      </c>
    </row>
    <row r="514">
      <c r="A514" s="3">
        <v>44796.88346626157</v>
      </c>
      <c r="B514" s="4" t="s">
        <v>2852</v>
      </c>
      <c r="C514" s="4" t="s">
        <v>22</v>
      </c>
      <c r="D514" s="4" t="s">
        <v>23</v>
      </c>
      <c r="E514" s="4" t="s">
        <v>24</v>
      </c>
      <c r="F514" s="4" t="s">
        <v>37</v>
      </c>
      <c r="G514" s="4" t="s">
        <v>38</v>
      </c>
      <c r="H514" s="4" t="s">
        <v>555</v>
      </c>
      <c r="I514" s="4" t="s">
        <v>117</v>
      </c>
      <c r="J514" s="4" t="s">
        <v>49</v>
      </c>
      <c r="K514" s="4" t="s">
        <v>2853</v>
      </c>
      <c r="L514" s="4" t="s">
        <v>2854</v>
      </c>
      <c r="M514" s="4" t="s">
        <v>678</v>
      </c>
      <c r="N514" s="4" t="s">
        <v>2855</v>
      </c>
      <c r="O514" s="4">
        <v>10.0</v>
      </c>
      <c r="P514" s="5" t="str">
        <f>VLOOKUP(B514,'Exportação AC'!A:F,2,FALSE)</f>
        <v>#N/A</v>
      </c>
      <c r="Q514" s="5" t="str">
        <f>VLOOKUP(B514,'Exportação AC'!A:F,3,FALSE)</f>
        <v>#N/A</v>
      </c>
      <c r="R514" s="6" t="str">
        <f>VLOOKUP(B514,'Exportação AC'!A:F,4,FALSE)</f>
        <v>#N/A</v>
      </c>
      <c r="S514" s="6" t="str">
        <f>VLOOKUP(B514,'Exportação AC'!A:F,5,FALSE)</f>
        <v>#N/A</v>
      </c>
      <c r="T514" s="6" t="str">
        <f>VLOOKUP(B514,'Exportação AC'!A:F,6,FALSE)</f>
        <v>#N/A</v>
      </c>
      <c r="U514" s="7">
        <f t="shared" si="1"/>
        <v>23</v>
      </c>
    </row>
    <row r="515">
      <c r="A515" s="3">
        <v>44796.89003416667</v>
      </c>
      <c r="B515" s="4" t="s">
        <v>2856</v>
      </c>
      <c r="C515" s="4" t="s">
        <v>22</v>
      </c>
      <c r="D515" s="4" t="s">
        <v>23</v>
      </c>
      <c r="E515" s="4" t="s">
        <v>36</v>
      </c>
      <c r="F515" s="4" t="s">
        <v>2857</v>
      </c>
      <c r="G515" s="4" t="s">
        <v>26</v>
      </c>
      <c r="H515" s="4" t="s">
        <v>2858</v>
      </c>
      <c r="I515" s="4" t="s">
        <v>28</v>
      </c>
      <c r="J515" s="4" t="s">
        <v>49</v>
      </c>
      <c r="K515" s="4" t="s">
        <v>30</v>
      </c>
      <c r="L515" s="4" t="s">
        <v>2859</v>
      </c>
      <c r="M515" s="4" t="s">
        <v>2860</v>
      </c>
      <c r="N515" s="4" t="s">
        <v>2861</v>
      </c>
      <c r="O515" s="4">
        <v>10.0</v>
      </c>
      <c r="P515" s="5" t="str">
        <f>VLOOKUP(B515,'Exportação AC'!A:F,2,FALSE)</f>
        <v>Instagram</v>
      </c>
      <c r="Q515" s="5" t="str">
        <f>VLOOKUP(B515,'Exportação AC'!A:F,3,FALSE)</f>
        <v>org_bio</v>
      </c>
      <c r="R515" s="6" t="str">
        <f>VLOOKUP(B515,'Exportação AC'!A:F,4,FALSE)</f>
        <v>DEV3</v>
      </c>
      <c r="S515" s="6" t="str">
        <f>VLOOKUP(B515,'Exportação AC'!A:F,5,FALSE)</f>
        <v/>
      </c>
      <c r="T515" s="6" t="str">
        <f>VLOOKUP(B515,'Exportação AC'!A:F,6,FALSE)</f>
        <v/>
      </c>
      <c r="U515" s="7">
        <f t="shared" si="1"/>
        <v>23</v>
      </c>
    </row>
    <row r="516">
      <c r="A516" s="3">
        <v>44796.9037071412</v>
      </c>
      <c r="B516" s="4" t="s">
        <v>2862</v>
      </c>
      <c r="C516" s="4" t="s">
        <v>22</v>
      </c>
      <c r="D516" s="4" t="s">
        <v>35</v>
      </c>
      <c r="E516" s="4" t="s">
        <v>24</v>
      </c>
      <c r="F516" s="4" t="s">
        <v>2863</v>
      </c>
      <c r="G516" s="4" t="s">
        <v>251</v>
      </c>
      <c r="H516" s="4" t="s">
        <v>2864</v>
      </c>
      <c r="I516" s="4" t="s">
        <v>28</v>
      </c>
      <c r="J516" s="4" t="s">
        <v>49</v>
      </c>
      <c r="K516" s="4" t="s">
        <v>30</v>
      </c>
      <c r="L516" s="4" t="s">
        <v>2865</v>
      </c>
      <c r="M516" s="4" t="s">
        <v>2866</v>
      </c>
      <c r="N516" s="4" t="s">
        <v>2867</v>
      </c>
      <c r="O516" s="4">
        <v>10.0</v>
      </c>
      <c r="P516" s="5" t="str">
        <f>VLOOKUP(B516,'Exportação AC'!A:F,2,FALSE)</f>
        <v>FacebookInstagram</v>
      </c>
      <c r="Q516" s="5" t="str">
        <f>VLOOKUP(B516,'Exportação AC'!A:F,3,FALSE)</f>
        <v>ads_auto</v>
      </c>
      <c r="R516" s="6" t="str">
        <f>VLOOKUP(B516,'Exportação AC'!A:F,4,FALSE)</f>
        <v>DEV3</v>
      </c>
      <c r="S516" s="6" t="str">
        <f>VLOOKUP(B516,'Exportação AC'!A:F,5,FALSE)</f>
        <v>int_programa</v>
      </c>
      <c r="T516" s="6" t="str">
        <f>VLOOKUP(B516,'Exportação AC'!A:F,6,FALSE)</f>
        <v>st_03</v>
      </c>
      <c r="U516" s="7">
        <f t="shared" si="1"/>
        <v>23</v>
      </c>
    </row>
    <row r="517">
      <c r="A517" s="3">
        <v>44796.90630501157</v>
      </c>
      <c r="B517" s="4" t="s">
        <v>2868</v>
      </c>
      <c r="C517" s="4" t="s">
        <v>54</v>
      </c>
      <c r="D517" s="4" t="s">
        <v>35</v>
      </c>
      <c r="E517" s="4" t="s">
        <v>24</v>
      </c>
      <c r="F517" s="4" t="s">
        <v>2869</v>
      </c>
      <c r="G517" s="4" t="s">
        <v>251</v>
      </c>
      <c r="H517" s="4" t="s">
        <v>2870</v>
      </c>
      <c r="I517" s="4" t="s">
        <v>28</v>
      </c>
      <c r="J517" s="4" t="s">
        <v>89</v>
      </c>
      <c r="K517" s="4" t="s">
        <v>30</v>
      </c>
      <c r="L517" s="4" t="s">
        <v>2871</v>
      </c>
      <c r="M517" s="4" t="s">
        <v>2872</v>
      </c>
      <c r="N517" s="4" t="s">
        <v>2873</v>
      </c>
      <c r="O517" s="4">
        <v>9.0</v>
      </c>
      <c r="P517" s="5" t="str">
        <f>VLOOKUP(B517,'Exportação AC'!A:F,2,FALSE)</f>
        <v>#N/A</v>
      </c>
      <c r="Q517" s="5" t="str">
        <f>VLOOKUP(B517,'Exportação AC'!A:F,3,FALSE)</f>
        <v>#N/A</v>
      </c>
      <c r="R517" s="6" t="str">
        <f>VLOOKUP(B517,'Exportação AC'!A:F,4,FALSE)</f>
        <v>#N/A</v>
      </c>
      <c r="S517" s="6" t="str">
        <f>VLOOKUP(B517,'Exportação AC'!A:F,5,FALSE)</f>
        <v>#N/A</v>
      </c>
      <c r="T517" s="6" t="str">
        <f>VLOOKUP(B517,'Exportação AC'!A:F,6,FALSE)</f>
        <v>#N/A</v>
      </c>
      <c r="U517" s="7">
        <f t="shared" si="1"/>
        <v>23</v>
      </c>
    </row>
    <row r="518">
      <c r="A518" s="3">
        <v>44796.95964185185</v>
      </c>
      <c r="B518" s="4" t="s">
        <v>2874</v>
      </c>
      <c r="C518" s="4" t="s">
        <v>22</v>
      </c>
      <c r="D518" s="4" t="s">
        <v>46</v>
      </c>
      <c r="E518" s="4" t="s">
        <v>36</v>
      </c>
      <c r="F518" s="4" t="s">
        <v>2875</v>
      </c>
      <c r="G518" s="4" t="s">
        <v>38</v>
      </c>
      <c r="H518" s="4" t="s">
        <v>213</v>
      </c>
      <c r="I518" s="4" t="s">
        <v>57</v>
      </c>
      <c r="J518" s="4" t="s">
        <v>49</v>
      </c>
      <c r="K518" s="4" t="s">
        <v>158</v>
      </c>
      <c r="L518" s="4" t="s">
        <v>2876</v>
      </c>
      <c r="M518" s="4" t="s">
        <v>2877</v>
      </c>
      <c r="N518" s="4" t="s">
        <v>2878</v>
      </c>
      <c r="O518" s="4">
        <v>9.0</v>
      </c>
      <c r="P518" s="5" t="str">
        <f>VLOOKUP(B518,'Exportação AC'!A:F,2,FALSE)</f>
        <v>#N/A</v>
      </c>
      <c r="Q518" s="5" t="str">
        <f>VLOOKUP(B518,'Exportação AC'!A:F,3,FALSE)</f>
        <v>#N/A</v>
      </c>
      <c r="R518" s="6" t="str">
        <f>VLOOKUP(B518,'Exportação AC'!A:F,4,FALSE)</f>
        <v>#N/A</v>
      </c>
      <c r="S518" s="6" t="str">
        <f>VLOOKUP(B518,'Exportação AC'!A:F,5,FALSE)</f>
        <v>#N/A</v>
      </c>
      <c r="T518" s="6" t="str">
        <f>VLOOKUP(B518,'Exportação AC'!A:F,6,FALSE)</f>
        <v>#N/A</v>
      </c>
      <c r="U518" s="7">
        <f t="shared" si="1"/>
        <v>23</v>
      </c>
    </row>
    <row r="519">
      <c r="A519" s="3">
        <v>44796.9953258912</v>
      </c>
      <c r="B519" s="4" t="s">
        <v>2879</v>
      </c>
      <c r="C519" s="4" t="s">
        <v>22</v>
      </c>
      <c r="D519" s="4" t="s">
        <v>610</v>
      </c>
      <c r="E519" s="4" t="s">
        <v>36</v>
      </c>
      <c r="F519" s="4" t="s">
        <v>55</v>
      </c>
      <c r="G519" s="4" t="s">
        <v>38</v>
      </c>
      <c r="H519" s="4" t="s">
        <v>56</v>
      </c>
      <c r="I519" s="4" t="s">
        <v>110</v>
      </c>
      <c r="J519" s="4" t="s">
        <v>49</v>
      </c>
      <c r="K519" s="4" t="s">
        <v>158</v>
      </c>
      <c r="L519" s="4" t="s">
        <v>2880</v>
      </c>
      <c r="M519" s="4" t="s">
        <v>2881</v>
      </c>
      <c r="N519" s="4" t="s">
        <v>2882</v>
      </c>
      <c r="O519" s="4">
        <v>10.0</v>
      </c>
      <c r="P519" s="5" t="str">
        <f>VLOOKUP(B519,'Exportação AC'!A:F,2,FALSE)</f>
        <v>FacebookInstagram</v>
      </c>
      <c r="Q519" s="5" t="str">
        <f>VLOOKUP(B519,'Exportação AC'!A:F,3,FALSE)</f>
        <v>ads_auto</v>
      </c>
      <c r="R519" s="6" t="str">
        <f>VLOOKUP(B519,'Exportação AC'!A:F,4,FALSE)</f>
        <v>DEV3</v>
      </c>
      <c r="S519" s="6" t="str">
        <f>VLOOKUP(B519,'Exportação AC'!A:F,5,FALSE)</f>
        <v>int_programa</v>
      </c>
      <c r="T519" s="6" t="str">
        <f>VLOOKUP(B519,'Exportação AC'!A:F,6,FALSE)</f>
        <v>st_03</v>
      </c>
      <c r="U519" s="7">
        <f t="shared" si="1"/>
        <v>23</v>
      </c>
    </row>
    <row r="520">
      <c r="A520" s="3">
        <v>44797.29740065972</v>
      </c>
      <c r="B520" s="4" t="s">
        <v>2883</v>
      </c>
      <c r="C520" s="4" t="s">
        <v>22</v>
      </c>
      <c r="D520" s="4" t="s">
        <v>23</v>
      </c>
      <c r="E520" s="4" t="s">
        <v>24</v>
      </c>
      <c r="F520" s="4" t="s">
        <v>2884</v>
      </c>
      <c r="G520" s="4" t="s">
        <v>102</v>
      </c>
      <c r="H520" s="4" t="s">
        <v>2885</v>
      </c>
      <c r="I520" s="4" t="s">
        <v>57</v>
      </c>
      <c r="J520" s="4" t="s">
        <v>41</v>
      </c>
      <c r="K520" s="4" t="s">
        <v>30</v>
      </c>
      <c r="L520" s="4" t="s">
        <v>2886</v>
      </c>
      <c r="M520" s="4" t="s">
        <v>91</v>
      </c>
      <c r="N520" s="4" t="s">
        <v>2887</v>
      </c>
      <c r="O520" s="4">
        <v>10.0</v>
      </c>
      <c r="P520" s="5" t="str">
        <f>VLOOKUP(B520,'Exportação AC'!A:F,2,FALSE)</f>
        <v>FacebookInstagram</v>
      </c>
      <c r="Q520" s="5" t="str">
        <f>VLOOKUP(B520,'Exportação AC'!A:F,3,FALSE)</f>
        <v>ads_auto</v>
      </c>
      <c r="R520" s="6" t="str">
        <f>VLOOKUP(B520,'Exportação AC'!A:F,4,FALSE)</f>
        <v>DEV3</v>
      </c>
      <c r="S520" s="6" t="str">
        <f>VLOOKUP(B520,'Exportação AC'!A:F,5,FALSE)</f>
        <v>LL_cadast_pdz</v>
      </c>
      <c r="T520" s="6" t="str">
        <f>VLOOKUP(B520,'Exportação AC'!A:F,6,FALSE)</f>
        <v>st_01</v>
      </c>
      <c r="U520" s="7">
        <f t="shared" si="1"/>
        <v>24</v>
      </c>
    </row>
    <row r="521">
      <c r="A521" s="3">
        <v>44797.30674130787</v>
      </c>
      <c r="B521" s="4" t="s">
        <v>2888</v>
      </c>
      <c r="C521" s="4" t="s">
        <v>22</v>
      </c>
      <c r="D521" s="4" t="s">
        <v>23</v>
      </c>
      <c r="E521" s="4" t="s">
        <v>24</v>
      </c>
      <c r="F521" s="4" t="s">
        <v>200</v>
      </c>
      <c r="G521" s="4" t="s">
        <v>338</v>
      </c>
      <c r="H521" s="4" t="s">
        <v>2889</v>
      </c>
      <c r="I521" s="4" t="s">
        <v>57</v>
      </c>
      <c r="J521" s="4" t="s">
        <v>89</v>
      </c>
      <c r="K521" s="4" t="s">
        <v>96</v>
      </c>
      <c r="L521" s="4" t="s">
        <v>2890</v>
      </c>
      <c r="M521" s="4" t="s">
        <v>2891</v>
      </c>
      <c r="N521" s="4" t="s">
        <v>2892</v>
      </c>
      <c r="O521" s="4">
        <v>10.0</v>
      </c>
      <c r="P521" s="5" t="str">
        <f>VLOOKUP(B521,'Exportação AC'!A:F,2,FALSE)</f>
        <v>FacebookInstagram</v>
      </c>
      <c r="Q521" s="5" t="str">
        <f>VLOOKUP(B521,'Exportação AC'!A:F,3,FALSE)</f>
        <v>ads_auto</v>
      </c>
      <c r="R521" s="6" t="str">
        <f>VLOOKUP(B521,'Exportação AC'!A:F,4,FALSE)</f>
        <v>DEV3</v>
      </c>
      <c r="S521" s="6" t="str">
        <f>VLOOKUP(B521,'Exportação AC'!A:F,5,FALSE)</f>
        <v>int_programa</v>
      </c>
      <c r="T521" s="6" t="str">
        <f>VLOOKUP(B521,'Exportação AC'!A:F,6,FALSE)</f>
        <v>st_01</v>
      </c>
      <c r="U521" s="7">
        <f t="shared" si="1"/>
        <v>24</v>
      </c>
    </row>
    <row r="522">
      <c r="A522" s="3">
        <v>44797.378268217595</v>
      </c>
      <c r="B522" s="4" t="s">
        <v>2893</v>
      </c>
      <c r="C522" s="4" t="s">
        <v>22</v>
      </c>
      <c r="D522" s="4" t="s">
        <v>23</v>
      </c>
      <c r="E522" s="4" t="s">
        <v>36</v>
      </c>
      <c r="F522" s="4" t="s">
        <v>2894</v>
      </c>
      <c r="G522" s="4" t="s">
        <v>102</v>
      </c>
      <c r="H522" s="4" t="s">
        <v>2895</v>
      </c>
      <c r="I522" s="4" t="s">
        <v>117</v>
      </c>
      <c r="J522" s="4" t="s">
        <v>41</v>
      </c>
      <c r="K522" s="4" t="s">
        <v>30</v>
      </c>
      <c r="L522" s="4" t="s">
        <v>678</v>
      </c>
      <c r="M522" s="4" t="s">
        <v>271</v>
      </c>
      <c r="N522" s="4" t="s">
        <v>2896</v>
      </c>
      <c r="O522" s="4">
        <v>7.0</v>
      </c>
      <c r="P522" s="5" t="str">
        <f>VLOOKUP(B522,'Exportação AC'!A:F,2,FALSE)</f>
        <v>FacebookInstagram</v>
      </c>
      <c r="Q522" s="5" t="str">
        <f>VLOOKUP(B522,'Exportação AC'!A:F,3,FALSE)</f>
        <v>ads_auto</v>
      </c>
      <c r="R522" s="6" t="str">
        <f>VLOOKUP(B522,'Exportação AC'!A:F,4,FALSE)</f>
        <v>DEV3</v>
      </c>
      <c r="S522" s="6" t="str">
        <f>VLOOKUP(B522,'Exportação AC'!A:F,5,FALSE)</f>
        <v>int_programa</v>
      </c>
      <c r="T522" s="6" t="str">
        <f>VLOOKUP(B522,'Exportação AC'!A:F,6,FALSE)</f>
        <v>st_02</v>
      </c>
      <c r="U522" s="7">
        <f t="shared" si="1"/>
        <v>24</v>
      </c>
    </row>
    <row r="523">
      <c r="A523" s="3">
        <v>44797.40714928241</v>
      </c>
      <c r="B523" s="4" t="s">
        <v>2897</v>
      </c>
      <c r="C523" s="4" t="s">
        <v>22</v>
      </c>
      <c r="D523" s="4" t="s">
        <v>35</v>
      </c>
      <c r="E523" s="4" t="s">
        <v>24</v>
      </c>
      <c r="F523" s="4" t="s">
        <v>2898</v>
      </c>
      <c r="G523" s="4" t="s">
        <v>102</v>
      </c>
      <c r="H523" s="4" t="s">
        <v>2899</v>
      </c>
      <c r="I523" s="4" t="s">
        <v>40</v>
      </c>
      <c r="J523" s="4" t="s">
        <v>49</v>
      </c>
      <c r="K523" s="4" t="s">
        <v>30</v>
      </c>
      <c r="L523" s="4" t="s">
        <v>2900</v>
      </c>
      <c r="M523" s="4" t="s">
        <v>424</v>
      </c>
      <c r="N523" s="4" t="s">
        <v>2901</v>
      </c>
      <c r="O523" s="4">
        <v>10.0</v>
      </c>
      <c r="P523" s="5" t="str">
        <f>VLOOKUP(B523,'Exportação AC'!A:F,2,FALSE)</f>
        <v>FacebookInstagram</v>
      </c>
      <c r="Q523" s="5" t="str">
        <f>VLOOKUP(B523,'Exportação AC'!A:F,3,FALSE)</f>
        <v>ads_auto</v>
      </c>
      <c r="R523" s="6" t="str">
        <f>VLOOKUP(B523,'Exportação AC'!A:F,4,FALSE)</f>
        <v>DEV3</v>
      </c>
      <c r="S523" s="6" t="str">
        <f>VLOOKUP(B523,'Exportação AC'!A:F,5,FALSE)</f>
        <v>int_programa</v>
      </c>
      <c r="T523" s="6" t="str">
        <f>VLOOKUP(B523,'Exportação AC'!A:F,6,FALSE)</f>
        <v>st_03</v>
      </c>
      <c r="U523" s="7">
        <f t="shared" si="1"/>
        <v>24</v>
      </c>
    </row>
    <row r="524">
      <c r="A524" s="3">
        <v>44797.44163377315</v>
      </c>
      <c r="B524" s="4" t="s">
        <v>2902</v>
      </c>
      <c r="C524" s="4" t="s">
        <v>22</v>
      </c>
      <c r="D524" s="4" t="s">
        <v>23</v>
      </c>
      <c r="E524" s="4" t="s">
        <v>24</v>
      </c>
      <c r="F524" s="4" t="s">
        <v>2903</v>
      </c>
      <c r="G524" s="4" t="s">
        <v>338</v>
      </c>
      <c r="H524" s="4" t="s">
        <v>2904</v>
      </c>
      <c r="I524" s="4" t="s">
        <v>28</v>
      </c>
      <c r="J524" s="4" t="s">
        <v>49</v>
      </c>
      <c r="K524" s="4" t="s">
        <v>2905</v>
      </c>
      <c r="L524" s="4" t="s">
        <v>2906</v>
      </c>
      <c r="M524" s="4" t="s">
        <v>2907</v>
      </c>
      <c r="N524" s="4" t="s">
        <v>2908</v>
      </c>
      <c r="O524" s="4">
        <v>8.0</v>
      </c>
      <c r="P524" s="5" t="str">
        <f>VLOOKUP(B524,'Exportação AC'!A:F,2,FALSE)</f>
        <v>FacebookInstagram</v>
      </c>
      <c r="Q524" s="5" t="str">
        <f>VLOOKUP(B524,'Exportação AC'!A:F,3,FALSE)</f>
        <v>ads_auto</v>
      </c>
      <c r="R524" s="6" t="str">
        <f>VLOOKUP(B524,'Exportação AC'!A:F,4,FALSE)</f>
        <v>DEV3</v>
      </c>
      <c r="S524" s="6" t="str">
        <f>VLOOKUP(B524,'Exportação AC'!A:F,5,FALSE)</f>
        <v>int_programa</v>
      </c>
      <c r="T524" s="6" t="str">
        <f>VLOOKUP(B524,'Exportação AC'!A:F,6,FALSE)</f>
        <v>st_02</v>
      </c>
      <c r="U524" s="7">
        <f t="shared" si="1"/>
        <v>24</v>
      </c>
    </row>
    <row r="525">
      <c r="A525" s="3">
        <v>44797.55702381945</v>
      </c>
      <c r="B525" s="4" t="s">
        <v>2909</v>
      </c>
      <c r="C525" s="4" t="s">
        <v>22</v>
      </c>
      <c r="D525" s="4" t="s">
        <v>35</v>
      </c>
      <c r="E525" s="4" t="s">
        <v>24</v>
      </c>
      <c r="F525" s="4" t="s">
        <v>2910</v>
      </c>
      <c r="G525" s="4" t="s">
        <v>338</v>
      </c>
      <c r="H525" s="4" t="s">
        <v>2911</v>
      </c>
      <c r="I525" s="4" t="s">
        <v>28</v>
      </c>
      <c r="J525" s="4" t="s">
        <v>41</v>
      </c>
      <c r="K525" s="4" t="s">
        <v>30</v>
      </c>
      <c r="L525" s="4" t="s">
        <v>2912</v>
      </c>
      <c r="M525" s="4" t="s">
        <v>2913</v>
      </c>
      <c r="N525" s="4" t="s">
        <v>2914</v>
      </c>
      <c r="O525" s="4">
        <v>7.0</v>
      </c>
      <c r="P525" s="5" t="str">
        <f>VLOOKUP(B525,'Exportação AC'!A:F,2,FALSE)</f>
        <v>FacebookInstagram</v>
      </c>
      <c r="Q525" s="5" t="str">
        <f>VLOOKUP(B525,'Exportação AC'!A:F,3,FALSE)</f>
        <v>ads_auto</v>
      </c>
      <c r="R525" s="6" t="str">
        <f>VLOOKUP(B525,'Exportação AC'!A:F,4,FALSE)</f>
        <v>DEV3</v>
      </c>
      <c r="S525" s="6" t="str">
        <f>VLOOKUP(B525,'Exportação AC'!A:F,5,FALSE)</f>
        <v>int_programa</v>
      </c>
      <c r="T525" s="6" t="str">
        <f>VLOOKUP(B525,'Exportação AC'!A:F,6,FALSE)</f>
        <v>st_03</v>
      </c>
      <c r="U525" s="7">
        <f t="shared" si="1"/>
        <v>24</v>
      </c>
    </row>
    <row r="526">
      <c r="A526" s="3">
        <v>44797.55961503473</v>
      </c>
      <c r="B526" s="4" t="s">
        <v>2915</v>
      </c>
      <c r="C526" s="4" t="s">
        <v>22</v>
      </c>
      <c r="D526" s="4" t="s">
        <v>23</v>
      </c>
      <c r="E526" s="4" t="s">
        <v>24</v>
      </c>
      <c r="F526" s="4" t="s">
        <v>2916</v>
      </c>
      <c r="G526" s="4" t="s">
        <v>338</v>
      </c>
      <c r="H526" s="4" t="s">
        <v>2917</v>
      </c>
      <c r="I526" s="4" t="s">
        <v>57</v>
      </c>
      <c r="J526" s="4" t="s">
        <v>49</v>
      </c>
      <c r="K526" s="4" t="s">
        <v>30</v>
      </c>
      <c r="L526" s="4" t="s">
        <v>2918</v>
      </c>
      <c r="M526" s="4" t="s">
        <v>2919</v>
      </c>
      <c r="N526" s="4" t="s">
        <v>2920</v>
      </c>
      <c r="O526" s="4">
        <v>10.0</v>
      </c>
      <c r="P526" s="5" t="str">
        <f>VLOOKUP(B526,'Exportação AC'!A:F,2,FALSE)</f>
        <v>FacebookInstagram</v>
      </c>
      <c r="Q526" s="5" t="str">
        <f>VLOOKUP(B526,'Exportação AC'!A:F,3,FALSE)</f>
        <v>ads_auto</v>
      </c>
      <c r="R526" s="6" t="str">
        <f>VLOOKUP(B526,'Exportação AC'!A:F,4,FALSE)</f>
        <v>DEV3</v>
      </c>
      <c r="S526" s="6" t="str">
        <f>VLOOKUP(B526,'Exportação AC'!A:F,5,FALSE)</f>
        <v>int_programa</v>
      </c>
      <c r="T526" s="6" t="str">
        <f>VLOOKUP(B526,'Exportação AC'!A:F,6,FALSE)</f>
        <v>st_03</v>
      </c>
      <c r="U526" s="7">
        <f t="shared" si="1"/>
        <v>24</v>
      </c>
    </row>
    <row r="527">
      <c r="A527" s="3">
        <v>44797.5808199537</v>
      </c>
      <c r="B527" s="4" t="s">
        <v>2921</v>
      </c>
      <c r="C527" s="4" t="s">
        <v>22</v>
      </c>
      <c r="D527" s="4" t="s">
        <v>23</v>
      </c>
      <c r="E527" s="4" t="s">
        <v>36</v>
      </c>
      <c r="F527" s="4" t="s">
        <v>2922</v>
      </c>
      <c r="G527" s="4" t="s">
        <v>26</v>
      </c>
      <c r="H527" s="4" t="s">
        <v>2923</v>
      </c>
      <c r="I527" s="4" t="s">
        <v>28</v>
      </c>
      <c r="J527" s="4" t="s">
        <v>29</v>
      </c>
      <c r="K527" s="4" t="s">
        <v>96</v>
      </c>
      <c r="L527" s="4" t="s">
        <v>2924</v>
      </c>
      <c r="M527" s="4" t="s">
        <v>2925</v>
      </c>
      <c r="N527" s="4" t="s">
        <v>2926</v>
      </c>
      <c r="O527" s="4">
        <v>10.0</v>
      </c>
      <c r="P527" s="5" t="str">
        <f>VLOOKUP(B527,'Exportação AC'!A:F,2,FALSE)</f>
        <v>FacebookInstagram</v>
      </c>
      <c r="Q527" s="5" t="str">
        <f>VLOOKUP(B527,'Exportação AC'!A:F,3,FALSE)</f>
        <v>ads_auto</v>
      </c>
      <c r="R527" s="6" t="str">
        <f>VLOOKUP(B527,'Exportação AC'!A:F,4,FALSE)</f>
        <v>DEV3</v>
      </c>
      <c r="S527" s="6" t="str">
        <f>VLOOKUP(B527,'Exportação AC'!A:F,5,FALSE)</f>
        <v>LL_cadast_pdz</v>
      </c>
      <c r="T527" s="6" t="str">
        <f>VLOOKUP(B527,'Exportação AC'!A:F,6,FALSE)</f>
        <v>st_01</v>
      </c>
      <c r="U527" s="7">
        <f t="shared" si="1"/>
        <v>24</v>
      </c>
    </row>
    <row r="528">
      <c r="A528" s="3">
        <v>44797.58370853009</v>
      </c>
      <c r="B528" s="4" t="s">
        <v>2927</v>
      </c>
      <c r="C528" s="4" t="s">
        <v>22</v>
      </c>
      <c r="D528" s="4" t="s">
        <v>46</v>
      </c>
      <c r="E528" s="4" t="s">
        <v>36</v>
      </c>
      <c r="F528" s="4" t="s">
        <v>2928</v>
      </c>
      <c r="G528" s="4" t="s">
        <v>26</v>
      </c>
      <c r="H528" s="4" t="s">
        <v>2929</v>
      </c>
      <c r="I528" s="4" t="s">
        <v>28</v>
      </c>
      <c r="J528" s="4" t="s">
        <v>29</v>
      </c>
      <c r="K528" s="4" t="s">
        <v>2930</v>
      </c>
      <c r="L528" s="4" t="s">
        <v>2931</v>
      </c>
      <c r="M528" s="4" t="s">
        <v>2932</v>
      </c>
      <c r="N528" s="4" t="s">
        <v>2933</v>
      </c>
      <c r="O528" s="4">
        <v>10.0</v>
      </c>
      <c r="P528" s="5" t="str">
        <f>VLOOKUP(B528,'Exportação AC'!A:F,2,FALSE)</f>
        <v>FacebookInstagram</v>
      </c>
      <c r="Q528" s="5" t="str">
        <f>VLOOKUP(B528,'Exportação AC'!A:F,3,FALSE)</f>
        <v>ads_auto</v>
      </c>
      <c r="R528" s="6" t="str">
        <f>VLOOKUP(B528,'Exportação AC'!A:F,4,FALSE)</f>
        <v>DEV3</v>
      </c>
      <c r="S528" s="6" t="str">
        <f>VLOOKUP(B528,'Exportação AC'!A:F,5,FALSE)</f>
        <v>int_programa</v>
      </c>
      <c r="T528" s="6" t="str">
        <f>VLOOKUP(B528,'Exportação AC'!A:F,6,FALSE)</f>
        <v>st_01</v>
      </c>
      <c r="U528" s="7">
        <f t="shared" si="1"/>
        <v>24</v>
      </c>
    </row>
    <row r="529">
      <c r="A529" s="3">
        <v>44797.63620275463</v>
      </c>
      <c r="B529" s="4" t="s">
        <v>2934</v>
      </c>
      <c r="C529" s="4" t="s">
        <v>22</v>
      </c>
      <c r="D529" s="4" t="s">
        <v>23</v>
      </c>
      <c r="E529" s="4" t="s">
        <v>24</v>
      </c>
      <c r="F529" s="4" t="s">
        <v>37</v>
      </c>
      <c r="G529" s="4" t="s">
        <v>251</v>
      </c>
      <c r="H529" s="4" t="s">
        <v>2935</v>
      </c>
      <c r="I529" s="4" t="s">
        <v>57</v>
      </c>
      <c r="J529" s="4" t="s">
        <v>49</v>
      </c>
      <c r="K529" s="4" t="s">
        <v>30</v>
      </c>
      <c r="L529" s="4" t="s">
        <v>2936</v>
      </c>
      <c r="M529" s="4" t="s">
        <v>2937</v>
      </c>
      <c r="N529" s="4" t="s">
        <v>2938</v>
      </c>
      <c r="O529" s="4">
        <v>10.0</v>
      </c>
      <c r="P529" s="5" t="str">
        <f>VLOOKUP(B529,'Exportação AC'!A:F,2,FALSE)</f>
        <v>FacebookInstagram</v>
      </c>
      <c r="Q529" s="5" t="str">
        <f>VLOOKUP(B529,'Exportação AC'!A:F,3,FALSE)</f>
        <v>ads_auto</v>
      </c>
      <c r="R529" s="6" t="str">
        <f>VLOOKUP(B529,'Exportação AC'!A:F,4,FALSE)</f>
        <v>DEV3</v>
      </c>
      <c r="S529" s="6" t="str">
        <f>VLOOKUP(B529,'Exportação AC'!A:F,5,FALSE)</f>
        <v>int_programa</v>
      </c>
      <c r="T529" s="6" t="str">
        <f>VLOOKUP(B529,'Exportação AC'!A:F,6,FALSE)</f>
        <v>st_03</v>
      </c>
      <c r="U529" s="7">
        <f t="shared" si="1"/>
        <v>24</v>
      </c>
    </row>
    <row r="530">
      <c r="A530" s="3">
        <v>44797.64251863426</v>
      </c>
      <c r="B530" s="4" t="s">
        <v>2939</v>
      </c>
      <c r="C530" s="4" t="s">
        <v>54</v>
      </c>
      <c r="D530" s="4" t="s">
        <v>46</v>
      </c>
      <c r="E530" s="4" t="s">
        <v>36</v>
      </c>
      <c r="F530" s="4" t="s">
        <v>2940</v>
      </c>
      <c r="G530" s="4" t="s">
        <v>38</v>
      </c>
      <c r="H530" s="4" t="s">
        <v>213</v>
      </c>
      <c r="I530" s="4" t="s">
        <v>28</v>
      </c>
      <c r="J530" s="4" t="s">
        <v>41</v>
      </c>
      <c r="K530" s="4" t="s">
        <v>176</v>
      </c>
      <c r="L530" s="4" t="s">
        <v>2941</v>
      </c>
      <c r="M530" s="4" t="s">
        <v>2413</v>
      </c>
      <c r="N530" s="4" t="s">
        <v>2942</v>
      </c>
      <c r="O530" s="4">
        <v>10.0</v>
      </c>
      <c r="P530" s="5" t="str">
        <f>VLOOKUP(B530,'Exportação AC'!A:F,2,FALSE)</f>
        <v>FacebookInstagram</v>
      </c>
      <c r="Q530" s="5" t="str">
        <f>VLOOKUP(B530,'Exportação AC'!A:F,3,FALSE)</f>
        <v>ads_auto</v>
      </c>
      <c r="R530" s="6" t="str">
        <f>VLOOKUP(B530,'Exportação AC'!A:F,4,FALSE)</f>
        <v>DEV3</v>
      </c>
      <c r="S530" s="6" t="str">
        <f>VLOOKUP(B530,'Exportação AC'!A:F,5,FALSE)</f>
        <v>int_programa</v>
      </c>
      <c r="T530" s="6" t="str">
        <f>VLOOKUP(B530,'Exportação AC'!A:F,6,FALSE)</f>
        <v>st_02</v>
      </c>
      <c r="U530" s="7">
        <f t="shared" si="1"/>
        <v>24</v>
      </c>
    </row>
    <row r="531">
      <c r="A531" s="3">
        <v>44797.649496157406</v>
      </c>
      <c r="B531" s="4" t="s">
        <v>2943</v>
      </c>
      <c r="C531" s="4" t="s">
        <v>22</v>
      </c>
      <c r="D531" s="4" t="s">
        <v>23</v>
      </c>
      <c r="E531" s="4" t="s">
        <v>36</v>
      </c>
      <c r="F531" s="4" t="s">
        <v>2944</v>
      </c>
      <c r="G531" s="4" t="s">
        <v>26</v>
      </c>
      <c r="H531" s="4" t="s">
        <v>2945</v>
      </c>
      <c r="I531" s="4" t="s">
        <v>28</v>
      </c>
      <c r="J531" s="4" t="s">
        <v>41</v>
      </c>
      <c r="K531" s="4" t="s">
        <v>30</v>
      </c>
      <c r="L531" s="4" t="s">
        <v>2946</v>
      </c>
      <c r="M531" s="4" t="s">
        <v>2947</v>
      </c>
      <c r="N531" s="4" t="s">
        <v>2948</v>
      </c>
      <c r="O531" s="4">
        <v>10.0</v>
      </c>
      <c r="P531" s="5" t="str">
        <f>VLOOKUP(B531,'Exportação AC'!A:F,2,FALSE)</f>
        <v>FacebookInstagram</v>
      </c>
      <c r="Q531" s="5" t="str">
        <f>VLOOKUP(B531,'Exportação AC'!A:F,3,FALSE)</f>
        <v>ads_auto</v>
      </c>
      <c r="R531" s="6" t="str">
        <f>VLOOKUP(B531,'Exportação AC'!A:F,4,FALSE)</f>
        <v>DEV3</v>
      </c>
      <c r="S531" s="6" t="str">
        <f>VLOOKUP(B531,'Exportação AC'!A:F,5,FALSE)</f>
        <v>int_programa</v>
      </c>
      <c r="T531" s="6" t="str">
        <f>VLOOKUP(B531,'Exportação AC'!A:F,6,FALSE)</f>
        <v>st_02</v>
      </c>
      <c r="U531" s="7">
        <f t="shared" si="1"/>
        <v>24</v>
      </c>
    </row>
    <row r="532">
      <c r="A532" s="3">
        <v>44797.66464644676</v>
      </c>
      <c r="B532" s="4" t="s">
        <v>2949</v>
      </c>
      <c r="C532" s="4" t="s">
        <v>22</v>
      </c>
      <c r="D532" s="4" t="s">
        <v>23</v>
      </c>
      <c r="E532" s="4" t="s">
        <v>36</v>
      </c>
      <c r="F532" s="4" t="s">
        <v>2950</v>
      </c>
      <c r="G532" s="4" t="s">
        <v>38</v>
      </c>
      <c r="H532" s="4" t="s">
        <v>2951</v>
      </c>
      <c r="I532" s="4" t="s">
        <v>28</v>
      </c>
      <c r="J532" s="4" t="s">
        <v>49</v>
      </c>
      <c r="K532" s="4" t="s">
        <v>176</v>
      </c>
      <c r="L532" s="4" t="s">
        <v>2952</v>
      </c>
      <c r="M532" s="4" t="s">
        <v>2953</v>
      </c>
      <c r="N532" s="4" t="s">
        <v>2954</v>
      </c>
      <c r="O532" s="4">
        <v>10.0</v>
      </c>
      <c r="P532" s="5" t="str">
        <f>VLOOKUP(B532,'Exportação AC'!A:F,2,FALSE)</f>
        <v>FacebookInstagram</v>
      </c>
      <c r="Q532" s="5" t="str">
        <f>VLOOKUP(B532,'Exportação AC'!A:F,3,FALSE)</f>
        <v>ads_auto</v>
      </c>
      <c r="R532" s="6" t="str">
        <f>VLOOKUP(B532,'Exportação AC'!A:F,4,FALSE)</f>
        <v>DEV3</v>
      </c>
      <c r="S532" s="6" t="str">
        <f>VLOOKUP(B532,'Exportação AC'!A:F,5,FALSE)</f>
        <v>LL_cadast_pdz</v>
      </c>
      <c r="T532" s="6" t="str">
        <f>VLOOKUP(B532,'Exportação AC'!A:F,6,FALSE)</f>
        <v>st_01</v>
      </c>
      <c r="U532" s="7">
        <f t="shared" si="1"/>
        <v>24</v>
      </c>
    </row>
    <row r="533">
      <c r="A533" s="3">
        <v>44797.68494859953</v>
      </c>
      <c r="B533" s="4" t="s">
        <v>2955</v>
      </c>
      <c r="C533" s="4" t="s">
        <v>22</v>
      </c>
      <c r="D533" s="4" t="s">
        <v>610</v>
      </c>
      <c r="E533" s="4" t="s">
        <v>36</v>
      </c>
      <c r="F533" s="4" t="s">
        <v>2956</v>
      </c>
      <c r="G533" s="4" t="s">
        <v>38</v>
      </c>
      <c r="H533" s="4" t="s">
        <v>182</v>
      </c>
      <c r="I533" s="4" t="s">
        <v>2957</v>
      </c>
      <c r="J533" s="4" t="s">
        <v>89</v>
      </c>
      <c r="K533" s="4" t="s">
        <v>158</v>
      </c>
      <c r="L533" s="4" t="s">
        <v>2958</v>
      </c>
      <c r="M533" s="4" t="s">
        <v>2959</v>
      </c>
      <c r="N533" s="4" t="s">
        <v>2960</v>
      </c>
      <c r="O533" s="4">
        <v>10.0</v>
      </c>
      <c r="P533" s="5" t="str">
        <f>VLOOKUP(B533,'Exportação AC'!A:F,2,FALSE)</f>
        <v>#N/A</v>
      </c>
      <c r="Q533" s="5" t="str">
        <f>VLOOKUP(B533,'Exportação AC'!A:F,3,FALSE)</f>
        <v>#N/A</v>
      </c>
      <c r="R533" s="6" t="str">
        <f>VLOOKUP(B533,'Exportação AC'!A:F,4,FALSE)</f>
        <v>#N/A</v>
      </c>
      <c r="S533" s="6" t="str">
        <f>VLOOKUP(B533,'Exportação AC'!A:F,5,FALSE)</f>
        <v>#N/A</v>
      </c>
      <c r="T533" s="6" t="str">
        <f>VLOOKUP(B533,'Exportação AC'!A:F,6,FALSE)</f>
        <v>#N/A</v>
      </c>
      <c r="U533" s="7">
        <f t="shared" si="1"/>
        <v>24</v>
      </c>
    </row>
    <row r="534">
      <c r="A534" s="3">
        <v>44797.70562476852</v>
      </c>
      <c r="B534" s="4" t="s">
        <v>2961</v>
      </c>
      <c r="C534" s="4" t="s">
        <v>22</v>
      </c>
      <c r="D534" s="4" t="s">
        <v>23</v>
      </c>
      <c r="E534" s="4" t="s">
        <v>36</v>
      </c>
      <c r="F534" s="4" t="s">
        <v>2962</v>
      </c>
      <c r="G534" s="4" t="s">
        <v>38</v>
      </c>
      <c r="H534" s="4" t="s">
        <v>2963</v>
      </c>
      <c r="I534" s="4" t="s">
        <v>57</v>
      </c>
      <c r="J534" s="4" t="s">
        <v>41</v>
      </c>
      <c r="K534" s="4" t="s">
        <v>2964</v>
      </c>
      <c r="L534" s="4" t="s">
        <v>2965</v>
      </c>
      <c r="M534" s="4" t="s">
        <v>2966</v>
      </c>
      <c r="N534" s="4" t="s">
        <v>2967</v>
      </c>
      <c r="O534" s="4">
        <v>9.0</v>
      </c>
      <c r="P534" s="5" t="str">
        <f>VLOOKUP(B534,'Exportação AC'!A:F,2,FALSE)</f>
        <v>FacebookInstagram</v>
      </c>
      <c r="Q534" s="5" t="str">
        <f>VLOOKUP(B534,'Exportação AC'!A:F,3,FALSE)</f>
        <v>ads_auto</v>
      </c>
      <c r="R534" s="6" t="str">
        <f>VLOOKUP(B534,'Exportação AC'!A:F,4,FALSE)</f>
        <v>DEV3</v>
      </c>
      <c r="S534" s="6" t="str">
        <f>VLOOKUP(B534,'Exportação AC'!A:F,5,FALSE)</f>
        <v>int_programa</v>
      </c>
      <c r="T534" s="6" t="str">
        <f>VLOOKUP(B534,'Exportação AC'!A:F,6,FALSE)</f>
        <v>st_02</v>
      </c>
      <c r="U534" s="7">
        <f t="shared" si="1"/>
        <v>24</v>
      </c>
    </row>
    <row r="535">
      <c r="A535" s="3">
        <v>44797.7740165162</v>
      </c>
      <c r="B535" s="4" t="s">
        <v>2968</v>
      </c>
      <c r="C535" s="4" t="s">
        <v>54</v>
      </c>
      <c r="D535" s="4" t="s">
        <v>23</v>
      </c>
      <c r="E535" s="4" t="s">
        <v>24</v>
      </c>
      <c r="F535" s="4" t="s">
        <v>2969</v>
      </c>
      <c r="G535" s="4" t="s">
        <v>38</v>
      </c>
      <c r="H535" s="4" t="s">
        <v>2970</v>
      </c>
      <c r="I535" s="4" t="s">
        <v>57</v>
      </c>
      <c r="J535" s="4" t="s">
        <v>29</v>
      </c>
      <c r="K535" s="4" t="s">
        <v>96</v>
      </c>
      <c r="L535" s="4" t="s">
        <v>2971</v>
      </c>
      <c r="M535" s="4" t="s">
        <v>91</v>
      </c>
      <c r="N535" s="4" t="s">
        <v>2972</v>
      </c>
      <c r="O535" s="4">
        <v>10.0</v>
      </c>
      <c r="P535" s="5" t="str">
        <f>VLOOKUP(B535,'Exportação AC'!A:F,2,FALSE)</f>
        <v>FacebookInstagram</v>
      </c>
      <c r="Q535" s="5" t="str">
        <f>VLOOKUP(B535,'Exportação AC'!A:F,3,FALSE)</f>
        <v>ads_auto</v>
      </c>
      <c r="R535" s="6" t="str">
        <f>VLOOKUP(B535,'Exportação AC'!A:F,4,FALSE)</f>
        <v>DEV3</v>
      </c>
      <c r="S535" s="6" t="str">
        <f>VLOOKUP(B535,'Exportação AC'!A:F,5,FALSE)</f>
        <v>int_programa</v>
      </c>
      <c r="T535" s="6" t="str">
        <f>VLOOKUP(B535,'Exportação AC'!A:F,6,FALSE)</f>
        <v>st_02</v>
      </c>
      <c r="U535" s="7">
        <f t="shared" si="1"/>
        <v>24</v>
      </c>
    </row>
    <row r="536">
      <c r="A536" s="3">
        <v>44797.77453596065</v>
      </c>
      <c r="B536" s="4" t="s">
        <v>2973</v>
      </c>
      <c r="C536" s="4" t="s">
        <v>22</v>
      </c>
      <c r="D536" s="4" t="s">
        <v>46</v>
      </c>
      <c r="E536" s="4" t="s">
        <v>36</v>
      </c>
      <c r="F536" s="4" t="s">
        <v>2974</v>
      </c>
      <c r="G536" s="4" t="s">
        <v>38</v>
      </c>
      <c r="H536" s="4" t="s">
        <v>2975</v>
      </c>
      <c r="I536" s="4" t="s">
        <v>28</v>
      </c>
      <c r="J536" s="4" t="s">
        <v>29</v>
      </c>
      <c r="K536" s="4" t="s">
        <v>158</v>
      </c>
      <c r="L536" s="4" t="s">
        <v>2976</v>
      </c>
      <c r="M536" s="4" t="s">
        <v>2977</v>
      </c>
      <c r="N536" s="4" t="s">
        <v>2978</v>
      </c>
      <c r="O536" s="4">
        <v>10.0</v>
      </c>
      <c r="P536" s="5" t="str">
        <f>VLOOKUP(B536,'Exportação AC'!A:F,2,FALSE)</f>
        <v>YouTube</v>
      </c>
      <c r="Q536" s="5" t="str">
        <f>VLOOKUP(B536,'Exportação AC'!A:F,3,FALSE)</f>
        <v>org_yt</v>
      </c>
      <c r="R536" s="6" t="str">
        <f>VLOOKUP(B536,'Exportação AC'!A:F,4,FALSE)</f>
        <v>DEV3</v>
      </c>
      <c r="S536" s="6" t="str">
        <f>VLOOKUP(B536,'Exportação AC'!A:F,5,FALSE)</f>
        <v/>
      </c>
      <c r="T536" s="6" t="str">
        <f>VLOOKUP(B536,'Exportação AC'!A:F,6,FALSE)</f>
        <v/>
      </c>
      <c r="U536" s="7">
        <f t="shared" si="1"/>
        <v>24</v>
      </c>
    </row>
    <row r="537">
      <c r="A537" s="3">
        <v>44797.775396157405</v>
      </c>
      <c r="B537" s="4" t="s">
        <v>2979</v>
      </c>
      <c r="C537" s="4" t="s">
        <v>22</v>
      </c>
      <c r="D537" s="4" t="s">
        <v>23</v>
      </c>
      <c r="E537" s="4" t="s">
        <v>24</v>
      </c>
      <c r="F537" s="4" t="s">
        <v>555</v>
      </c>
      <c r="G537" s="4" t="s">
        <v>38</v>
      </c>
      <c r="H537" s="4" t="s">
        <v>555</v>
      </c>
      <c r="I537" s="4" t="s">
        <v>28</v>
      </c>
      <c r="J537" s="4" t="s">
        <v>49</v>
      </c>
      <c r="K537" s="4" t="s">
        <v>30</v>
      </c>
      <c r="L537" s="4" t="s">
        <v>529</v>
      </c>
      <c r="M537" s="4" t="s">
        <v>529</v>
      </c>
      <c r="N537" s="4" t="s">
        <v>529</v>
      </c>
      <c r="O537" s="4">
        <v>6.0</v>
      </c>
      <c r="P537" s="5" t="str">
        <f>VLOOKUP(B537,'Exportação AC'!A:F,2,FALSE)</f>
        <v>#N/A</v>
      </c>
      <c r="Q537" s="5" t="str">
        <f>VLOOKUP(B537,'Exportação AC'!A:F,3,FALSE)</f>
        <v>#N/A</v>
      </c>
      <c r="R537" s="6" t="str">
        <f>VLOOKUP(B537,'Exportação AC'!A:F,4,FALSE)</f>
        <v>#N/A</v>
      </c>
      <c r="S537" s="6" t="str">
        <f>VLOOKUP(B537,'Exportação AC'!A:F,5,FALSE)</f>
        <v>#N/A</v>
      </c>
      <c r="T537" s="6" t="str">
        <f>VLOOKUP(B537,'Exportação AC'!A:F,6,FALSE)</f>
        <v>#N/A</v>
      </c>
      <c r="U537" s="7">
        <f t="shared" si="1"/>
        <v>24</v>
      </c>
    </row>
    <row r="538">
      <c r="A538" s="3">
        <v>44797.77607219908</v>
      </c>
      <c r="B538" s="4" t="s">
        <v>2980</v>
      </c>
      <c r="C538" s="4" t="s">
        <v>22</v>
      </c>
      <c r="D538" s="4" t="s">
        <v>46</v>
      </c>
      <c r="E538" s="4" t="s">
        <v>24</v>
      </c>
      <c r="F538" s="4" t="s">
        <v>2981</v>
      </c>
      <c r="G538" s="4" t="s">
        <v>102</v>
      </c>
      <c r="H538" s="4" t="s">
        <v>2982</v>
      </c>
      <c r="I538" s="4" t="s">
        <v>28</v>
      </c>
      <c r="J538" s="4" t="s">
        <v>41</v>
      </c>
      <c r="K538" s="4" t="s">
        <v>30</v>
      </c>
      <c r="L538" s="4" t="s">
        <v>2983</v>
      </c>
      <c r="M538" s="4" t="s">
        <v>2984</v>
      </c>
      <c r="N538" s="4" t="s">
        <v>2985</v>
      </c>
      <c r="O538" s="4">
        <v>10.0</v>
      </c>
      <c r="P538" s="5" t="str">
        <f>VLOOKUP(B538,'Exportação AC'!A:F,2,FALSE)</f>
        <v>FacebookInstagram</v>
      </c>
      <c r="Q538" s="5" t="str">
        <f>VLOOKUP(B538,'Exportação AC'!A:F,3,FALSE)</f>
        <v>ads_auto</v>
      </c>
      <c r="R538" s="6" t="str">
        <f>VLOOKUP(B538,'Exportação AC'!A:F,4,FALSE)</f>
        <v>DEV3</v>
      </c>
      <c r="S538" s="6" t="str">
        <f>VLOOKUP(B538,'Exportação AC'!A:F,5,FALSE)</f>
        <v>LL_cadast_pdz</v>
      </c>
      <c r="T538" s="6" t="str">
        <f>VLOOKUP(B538,'Exportação AC'!A:F,6,FALSE)</f>
        <v>st_01</v>
      </c>
      <c r="U538" s="7">
        <f t="shared" si="1"/>
        <v>24</v>
      </c>
    </row>
    <row r="539">
      <c r="A539" s="3">
        <v>44797.776686990735</v>
      </c>
      <c r="B539" s="4" t="s">
        <v>2986</v>
      </c>
      <c r="C539" s="4" t="s">
        <v>22</v>
      </c>
      <c r="D539" s="4" t="s">
        <v>23</v>
      </c>
      <c r="E539" s="4" t="s">
        <v>24</v>
      </c>
      <c r="F539" s="4" t="s">
        <v>2987</v>
      </c>
      <c r="G539" s="4" t="s">
        <v>102</v>
      </c>
      <c r="H539" s="4" t="s">
        <v>2988</v>
      </c>
      <c r="I539" s="4" t="s">
        <v>28</v>
      </c>
      <c r="J539" s="4" t="s">
        <v>41</v>
      </c>
      <c r="K539" s="4" t="s">
        <v>30</v>
      </c>
      <c r="L539" s="4" t="s">
        <v>124</v>
      </c>
      <c r="M539" s="4" t="s">
        <v>678</v>
      </c>
      <c r="N539" s="4" t="s">
        <v>2989</v>
      </c>
      <c r="O539" s="4">
        <v>10.0</v>
      </c>
      <c r="P539" s="5" t="str">
        <f>VLOOKUP(B539,'Exportação AC'!A:F,2,FALSE)</f>
        <v>#N/A</v>
      </c>
      <c r="Q539" s="5" t="str">
        <f>VLOOKUP(B539,'Exportação AC'!A:F,3,FALSE)</f>
        <v>#N/A</v>
      </c>
      <c r="R539" s="6" t="str">
        <f>VLOOKUP(B539,'Exportação AC'!A:F,4,FALSE)</f>
        <v>#N/A</v>
      </c>
      <c r="S539" s="6" t="str">
        <f>VLOOKUP(B539,'Exportação AC'!A:F,5,FALSE)</f>
        <v>#N/A</v>
      </c>
      <c r="T539" s="6" t="str">
        <f>VLOOKUP(B539,'Exportação AC'!A:F,6,FALSE)</f>
        <v>#N/A</v>
      </c>
      <c r="U539" s="7">
        <f t="shared" si="1"/>
        <v>24</v>
      </c>
    </row>
    <row r="540">
      <c r="A540" s="3">
        <v>44797.779458680554</v>
      </c>
      <c r="B540" s="4" t="s">
        <v>2990</v>
      </c>
      <c r="C540" s="4" t="s">
        <v>22</v>
      </c>
      <c r="D540" s="4" t="s">
        <v>23</v>
      </c>
      <c r="E540" s="4" t="s">
        <v>36</v>
      </c>
      <c r="F540" s="4" t="s">
        <v>2991</v>
      </c>
      <c r="G540" s="4" t="s">
        <v>102</v>
      </c>
      <c r="H540" s="4" t="s">
        <v>2992</v>
      </c>
      <c r="I540" s="4" t="s">
        <v>28</v>
      </c>
      <c r="J540" s="4" t="s">
        <v>49</v>
      </c>
      <c r="K540" s="4" t="s">
        <v>30</v>
      </c>
      <c r="L540" s="4" t="s">
        <v>2993</v>
      </c>
      <c r="M540" s="4" t="s">
        <v>2994</v>
      </c>
      <c r="N540" s="4" t="s">
        <v>2995</v>
      </c>
      <c r="O540" s="4">
        <v>10.0</v>
      </c>
      <c r="P540" s="5" t="str">
        <f>VLOOKUP(B540,'Exportação AC'!A:F,2,FALSE)</f>
        <v>FacebookInstagram</v>
      </c>
      <c r="Q540" s="5" t="str">
        <f>VLOOKUP(B540,'Exportação AC'!A:F,3,FALSE)</f>
        <v>ads_auto</v>
      </c>
      <c r="R540" s="6" t="str">
        <f>VLOOKUP(B540,'Exportação AC'!A:F,4,FALSE)</f>
        <v>DEV3</v>
      </c>
      <c r="S540" s="6" t="str">
        <f>VLOOKUP(B540,'Exportação AC'!A:F,5,FALSE)</f>
        <v>int_programa</v>
      </c>
      <c r="T540" s="6" t="str">
        <f>VLOOKUP(B540,'Exportação AC'!A:F,6,FALSE)</f>
        <v>st_02</v>
      </c>
      <c r="U540" s="7">
        <f t="shared" si="1"/>
        <v>24</v>
      </c>
    </row>
    <row r="541">
      <c r="A541" s="3">
        <v>44797.78502863426</v>
      </c>
      <c r="B541" s="4" t="s">
        <v>2996</v>
      </c>
      <c r="C541" s="4" t="s">
        <v>22</v>
      </c>
      <c r="D541" s="4" t="s">
        <v>23</v>
      </c>
      <c r="E541" s="4" t="s">
        <v>24</v>
      </c>
      <c r="F541" s="4" t="s">
        <v>128</v>
      </c>
      <c r="G541" s="4" t="s">
        <v>251</v>
      </c>
      <c r="H541" s="4" t="s">
        <v>2997</v>
      </c>
      <c r="I541" s="4" t="s">
        <v>57</v>
      </c>
      <c r="J541" s="4" t="s">
        <v>41</v>
      </c>
      <c r="K541" s="4" t="s">
        <v>30</v>
      </c>
      <c r="L541" s="4" t="s">
        <v>2998</v>
      </c>
      <c r="M541" s="4" t="s">
        <v>2999</v>
      </c>
      <c r="N541" s="4" t="s">
        <v>3000</v>
      </c>
      <c r="O541" s="4">
        <v>10.0</v>
      </c>
      <c r="P541" s="5" t="str">
        <f>VLOOKUP(B541,'Exportação AC'!A:F,2,FALSE)</f>
        <v>#N/A</v>
      </c>
      <c r="Q541" s="5" t="str">
        <f>VLOOKUP(B541,'Exportação AC'!A:F,3,FALSE)</f>
        <v>#N/A</v>
      </c>
      <c r="R541" s="6" t="str">
        <f>VLOOKUP(B541,'Exportação AC'!A:F,4,FALSE)</f>
        <v>#N/A</v>
      </c>
      <c r="S541" s="6" t="str">
        <f>VLOOKUP(B541,'Exportação AC'!A:F,5,FALSE)</f>
        <v>#N/A</v>
      </c>
      <c r="T541" s="6" t="str">
        <f>VLOOKUP(B541,'Exportação AC'!A:F,6,FALSE)</f>
        <v>#N/A</v>
      </c>
      <c r="U541" s="7">
        <f t="shared" si="1"/>
        <v>24</v>
      </c>
    </row>
    <row r="542">
      <c r="A542" s="3">
        <v>44797.78934855324</v>
      </c>
      <c r="B542" s="4" t="s">
        <v>3001</v>
      </c>
      <c r="C542" s="4" t="s">
        <v>22</v>
      </c>
      <c r="D542" s="4" t="s">
        <v>35</v>
      </c>
      <c r="E542" s="4" t="s">
        <v>318</v>
      </c>
      <c r="F542" s="4" t="s">
        <v>1350</v>
      </c>
      <c r="G542" s="4" t="s">
        <v>102</v>
      </c>
      <c r="H542" s="4" t="s">
        <v>2311</v>
      </c>
      <c r="I542" s="4" t="s">
        <v>28</v>
      </c>
      <c r="J542" s="4" t="s">
        <v>49</v>
      </c>
      <c r="K542" s="4" t="s">
        <v>176</v>
      </c>
      <c r="L542" s="4" t="s">
        <v>3002</v>
      </c>
      <c r="M542" s="4" t="s">
        <v>271</v>
      </c>
      <c r="N542" s="4" t="s">
        <v>3003</v>
      </c>
      <c r="O542" s="4">
        <v>10.0</v>
      </c>
      <c r="P542" s="5" t="str">
        <f>VLOOKUP(B542,'Exportação AC'!A:F,2,FALSE)</f>
        <v>FacebookInstagram</v>
      </c>
      <c r="Q542" s="5" t="str">
        <f>VLOOKUP(B542,'Exportação AC'!A:F,3,FALSE)</f>
        <v>ads_auto</v>
      </c>
      <c r="R542" s="6" t="str">
        <f>VLOOKUP(B542,'Exportação AC'!A:F,4,FALSE)</f>
        <v>DEV3</v>
      </c>
      <c r="S542" s="6" t="str">
        <f>VLOOKUP(B542,'Exportação AC'!A:F,5,FALSE)</f>
        <v>int_programa</v>
      </c>
      <c r="T542" s="6" t="str">
        <f>VLOOKUP(B542,'Exportação AC'!A:F,6,FALSE)</f>
        <v>st_01</v>
      </c>
      <c r="U542" s="7">
        <f t="shared" si="1"/>
        <v>24</v>
      </c>
    </row>
    <row r="543">
      <c r="A543" s="3">
        <v>44797.792208831015</v>
      </c>
      <c r="B543" s="4" t="s">
        <v>3004</v>
      </c>
      <c r="C543" s="4" t="s">
        <v>22</v>
      </c>
      <c r="D543" s="4" t="s">
        <v>23</v>
      </c>
      <c r="E543" s="4" t="s">
        <v>36</v>
      </c>
      <c r="F543" s="4" t="s">
        <v>3005</v>
      </c>
      <c r="G543" s="4" t="s">
        <v>38</v>
      </c>
      <c r="H543" s="4" t="s">
        <v>3006</v>
      </c>
      <c r="I543" s="4" t="s">
        <v>117</v>
      </c>
      <c r="J543" s="4" t="s">
        <v>29</v>
      </c>
      <c r="K543" s="4" t="s">
        <v>30</v>
      </c>
      <c r="L543" s="4" t="s">
        <v>3007</v>
      </c>
      <c r="M543" s="4" t="s">
        <v>3008</v>
      </c>
      <c r="N543" s="4" t="s">
        <v>3009</v>
      </c>
      <c r="O543" s="4">
        <v>10.0</v>
      </c>
      <c r="P543" s="5" t="str">
        <f>VLOOKUP(B543,'Exportação AC'!A:F,2,FALSE)</f>
        <v>FacebookInstagram</v>
      </c>
      <c r="Q543" s="5" t="str">
        <f>VLOOKUP(B543,'Exportação AC'!A:F,3,FALSE)</f>
        <v>ads_auto</v>
      </c>
      <c r="R543" s="6" t="str">
        <f>VLOOKUP(B543,'Exportação AC'!A:F,4,FALSE)</f>
        <v>DEV3</v>
      </c>
      <c r="S543" s="6" t="str">
        <f>VLOOKUP(B543,'Exportação AC'!A:F,5,FALSE)</f>
        <v>LL_cadast_pdz</v>
      </c>
      <c r="T543" s="6" t="str">
        <f>VLOOKUP(B543,'Exportação AC'!A:F,6,FALSE)</f>
        <v>st_01</v>
      </c>
      <c r="U543" s="7">
        <f t="shared" si="1"/>
        <v>24</v>
      </c>
    </row>
    <row r="544">
      <c r="A544" s="3">
        <v>44797.828807812504</v>
      </c>
      <c r="B544" s="4" t="s">
        <v>3010</v>
      </c>
      <c r="C544" s="4" t="s">
        <v>54</v>
      </c>
      <c r="D544" s="4" t="s">
        <v>23</v>
      </c>
      <c r="E544" s="4" t="s">
        <v>36</v>
      </c>
      <c r="F544" s="4" t="s">
        <v>3011</v>
      </c>
      <c r="G544" s="4" t="s">
        <v>38</v>
      </c>
      <c r="H544" s="4" t="s">
        <v>3012</v>
      </c>
      <c r="I544" s="4" t="s">
        <v>57</v>
      </c>
      <c r="J544" s="4" t="s">
        <v>29</v>
      </c>
      <c r="K544" s="4" t="s">
        <v>3013</v>
      </c>
      <c r="L544" s="4" t="s">
        <v>3014</v>
      </c>
      <c r="M544" s="4" t="s">
        <v>481</v>
      </c>
      <c r="N544" s="4" t="s">
        <v>3015</v>
      </c>
      <c r="O544" s="4">
        <v>10.0</v>
      </c>
      <c r="P544" s="5" t="str">
        <f>VLOOKUP(B544,'Exportação AC'!A:F,2,FALSE)</f>
        <v>FacebookInstagram</v>
      </c>
      <c r="Q544" s="5" t="str">
        <f>VLOOKUP(B544,'Exportação AC'!A:F,3,FALSE)</f>
        <v>ads_auto</v>
      </c>
      <c r="R544" s="6" t="str">
        <f>VLOOKUP(B544,'Exportação AC'!A:F,4,FALSE)</f>
        <v>DEV3</v>
      </c>
      <c r="S544" s="6" t="str">
        <f>VLOOKUP(B544,'Exportação AC'!A:F,5,FALSE)</f>
        <v>int_programa</v>
      </c>
      <c r="T544" s="6" t="str">
        <f>VLOOKUP(B544,'Exportação AC'!A:F,6,FALSE)</f>
        <v>st_03</v>
      </c>
      <c r="U544" s="7">
        <f t="shared" si="1"/>
        <v>24</v>
      </c>
    </row>
    <row r="545">
      <c r="A545" s="3">
        <v>44797.86639322917</v>
      </c>
      <c r="B545" s="4" t="s">
        <v>3016</v>
      </c>
      <c r="C545" s="4" t="s">
        <v>54</v>
      </c>
      <c r="D545" s="4" t="s">
        <v>23</v>
      </c>
      <c r="E545" s="4" t="s">
        <v>36</v>
      </c>
      <c r="F545" s="4" t="s">
        <v>37</v>
      </c>
      <c r="G545" s="4" t="s">
        <v>102</v>
      </c>
      <c r="H545" s="4" t="s">
        <v>3017</v>
      </c>
      <c r="I545" s="4" t="s">
        <v>28</v>
      </c>
      <c r="J545" s="4" t="s">
        <v>29</v>
      </c>
      <c r="K545" s="4" t="s">
        <v>96</v>
      </c>
      <c r="L545" s="4" t="s">
        <v>3018</v>
      </c>
      <c r="M545" s="4" t="s">
        <v>666</v>
      </c>
      <c r="N545" s="4" t="s">
        <v>3019</v>
      </c>
      <c r="O545" s="4">
        <v>10.0</v>
      </c>
      <c r="P545" s="5" t="str">
        <f>VLOOKUP(B545,'Exportação AC'!A:F,2,FALSE)</f>
        <v>FacebookInstagram</v>
      </c>
      <c r="Q545" s="5" t="str">
        <f>VLOOKUP(B545,'Exportação AC'!A:F,3,FALSE)</f>
        <v>ads_auto</v>
      </c>
      <c r="R545" s="6" t="str">
        <f>VLOOKUP(B545,'Exportação AC'!A:F,4,FALSE)</f>
        <v>DEV3</v>
      </c>
      <c r="S545" s="6" t="str">
        <f>VLOOKUP(B545,'Exportação AC'!A:F,5,FALSE)</f>
        <v>int_programa</v>
      </c>
      <c r="T545" s="6" t="str">
        <f>VLOOKUP(B545,'Exportação AC'!A:F,6,FALSE)</f>
        <v>st_02</v>
      </c>
      <c r="U545" s="7">
        <f t="shared" si="1"/>
        <v>24</v>
      </c>
    </row>
    <row r="546">
      <c r="A546" s="3">
        <v>44797.892618495374</v>
      </c>
      <c r="B546" s="4" t="s">
        <v>3020</v>
      </c>
      <c r="C546" s="4" t="s">
        <v>22</v>
      </c>
      <c r="D546" s="4" t="s">
        <v>23</v>
      </c>
      <c r="E546" s="4" t="s">
        <v>24</v>
      </c>
      <c r="F546" s="4" t="s">
        <v>3021</v>
      </c>
      <c r="G546" s="4" t="s">
        <v>251</v>
      </c>
      <c r="H546" s="4" t="s">
        <v>3022</v>
      </c>
      <c r="I546" s="4" t="s">
        <v>40</v>
      </c>
      <c r="J546" s="4" t="s">
        <v>75</v>
      </c>
      <c r="K546" s="4" t="s">
        <v>96</v>
      </c>
      <c r="L546" s="4" t="s">
        <v>3023</v>
      </c>
      <c r="M546" s="4" t="s">
        <v>3024</v>
      </c>
      <c r="N546" s="4" t="s">
        <v>424</v>
      </c>
      <c r="O546" s="4">
        <v>8.0</v>
      </c>
      <c r="P546" s="5" t="str">
        <f>VLOOKUP(B546,'Exportação AC'!A:F,2,FALSE)</f>
        <v>FacebookInstagram</v>
      </c>
      <c r="Q546" s="5" t="str">
        <f>VLOOKUP(B546,'Exportação AC'!A:F,3,FALSE)</f>
        <v>ads_auto</v>
      </c>
      <c r="R546" s="6" t="str">
        <f>VLOOKUP(B546,'Exportação AC'!A:F,4,FALSE)</f>
        <v>DEV3</v>
      </c>
      <c r="S546" s="6" t="str">
        <f>VLOOKUP(B546,'Exportação AC'!A:F,5,FALSE)</f>
        <v>int_programa</v>
      </c>
      <c r="T546" s="6" t="str">
        <f>VLOOKUP(B546,'Exportação AC'!A:F,6,FALSE)</f>
        <v>st_02</v>
      </c>
      <c r="U546" s="7">
        <f t="shared" si="1"/>
        <v>24</v>
      </c>
    </row>
    <row r="547">
      <c r="A547" s="3">
        <v>44797.90818079861</v>
      </c>
      <c r="B547" s="4" t="s">
        <v>3025</v>
      </c>
      <c r="C547" s="4" t="s">
        <v>22</v>
      </c>
      <c r="D547" s="4" t="s">
        <v>35</v>
      </c>
      <c r="E547" s="4" t="s">
        <v>24</v>
      </c>
      <c r="F547" s="4" t="s">
        <v>2940</v>
      </c>
      <c r="G547" s="4" t="s">
        <v>214</v>
      </c>
      <c r="H547" s="4" t="s">
        <v>931</v>
      </c>
      <c r="I547" s="4" t="s">
        <v>28</v>
      </c>
      <c r="J547" s="4" t="s">
        <v>41</v>
      </c>
      <c r="K547" s="4" t="s">
        <v>176</v>
      </c>
      <c r="L547" s="4" t="s">
        <v>3026</v>
      </c>
      <c r="M547" s="4" t="s">
        <v>3027</v>
      </c>
      <c r="N547" s="4" t="s">
        <v>3028</v>
      </c>
      <c r="O547" s="4">
        <v>10.0</v>
      </c>
      <c r="P547" s="5" t="str">
        <f>VLOOKUP(B547,'Exportação AC'!A:F,2,FALSE)</f>
        <v>YouTube</v>
      </c>
      <c r="Q547" s="5" t="str">
        <f>VLOOKUP(B547,'Exportação AC'!A:F,3,FALSE)</f>
        <v>org_yt</v>
      </c>
      <c r="R547" s="6" t="str">
        <f>VLOOKUP(B547,'Exportação AC'!A:F,4,FALSE)</f>
        <v>DEV3</v>
      </c>
      <c r="S547" s="6" t="str">
        <f>VLOOKUP(B547,'Exportação AC'!A:F,5,FALSE)</f>
        <v/>
      </c>
      <c r="T547" s="6" t="str">
        <f>VLOOKUP(B547,'Exportação AC'!A:F,6,FALSE)</f>
        <v/>
      </c>
      <c r="U547" s="7">
        <f t="shared" si="1"/>
        <v>24</v>
      </c>
    </row>
    <row r="548">
      <c r="A548" s="3">
        <v>44797.94800372685</v>
      </c>
      <c r="B548" s="4" t="s">
        <v>3029</v>
      </c>
      <c r="C548" s="4" t="s">
        <v>22</v>
      </c>
      <c r="D548" s="4" t="s">
        <v>35</v>
      </c>
      <c r="E548" s="4" t="s">
        <v>24</v>
      </c>
      <c r="F548" s="4" t="s">
        <v>2431</v>
      </c>
      <c r="G548" s="4" t="s">
        <v>26</v>
      </c>
      <c r="H548" s="4" t="s">
        <v>3030</v>
      </c>
      <c r="I548" s="4" t="s">
        <v>28</v>
      </c>
      <c r="J548" s="4" t="s">
        <v>49</v>
      </c>
      <c r="K548" s="4" t="s">
        <v>3031</v>
      </c>
      <c r="L548" s="4" t="s">
        <v>3032</v>
      </c>
      <c r="M548" s="4" t="s">
        <v>3033</v>
      </c>
      <c r="N548" s="4" t="s">
        <v>731</v>
      </c>
      <c r="O548" s="4">
        <v>6.0</v>
      </c>
      <c r="P548" s="5" t="str">
        <f>VLOOKUP(B548,'Exportação AC'!A:F,2,FALSE)</f>
        <v>FacebookInstagram</v>
      </c>
      <c r="Q548" s="5" t="str">
        <f>VLOOKUP(B548,'Exportação AC'!A:F,3,FALSE)</f>
        <v>ads_auto</v>
      </c>
      <c r="R548" s="6" t="str">
        <f>VLOOKUP(B548,'Exportação AC'!A:F,4,FALSE)</f>
        <v>DEV3</v>
      </c>
      <c r="S548" s="6" t="str">
        <f>VLOOKUP(B548,'Exportação AC'!A:F,5,FALSE)</f>
        <v>LL_cadast_pdz</v>
      </c>
      <c r="T548" s="6" t="str">
        <f>VLOOKUP(B548,'Exportação AC'!A:F,6,FALSE)</f>
        <v>st_01</v>
      </c>
      <c r="U548" s="7">
        <f t="shared" si="1"/>
        <v>24</v>
      </c>
    </row>
    <row r="549">
      <c r="A549" s="3">
        <v>44797.98774751158</v>
      </c>
      <c r="B549" s="4" t="s">
        <v>3034</v>
      </c>
      <c r="C549" s="4" t="s">
        <v>22</v>
      </c>
      <c r="D549" s="4" t="s">
        <v>23</v>
      </c>
      <c r="E549" s="4" t="s">
        <v>24</v>
      </c>
      <c r="F549" s="4" t="s">
        <v>1948</v>
      </c>
      <c r="G549" s="4" t="s">
        <v>38</v>
      </c>
      <c r="H549" s="4" t="s">
        <v>3035</v>
      </c>
      <c r="I549" s="4" t="s">
        <v>28</v>
      </c>
      <c r="J549" s="4" t="s">
        <v>49</v>
      </c>
      <c r="K549" s="4" t="s">
        <v>3036</v>
      </c>
      <c r="L549" s="4" t="s">
        <v>3037</v>
      </c>
      <c r="M549" s="4" t="s">
        <v>3038</v>
      </c>
      <c r="N549" s="4" t="s">
        <v>3039</v>
      </c>
      <c r="O549" s="4">
        <v>10.0</v>
      </c>
      <c r="P549" s="5" t="str">
        <f>VLOOKUP(B549,'Exportação AC'!A:F,2,FALSE)</f>
        <v>FacebookInstagram</v>
      </c>
      <c r="Q549" s="5" t="str">
        <f>VLOOKUP(B549,'Exportação AC'!A:F,3,FALSE)</f>
        <v>ads_auto</v>
      </c>
      <c r="R549" s="6" t="str">
        <f>VLOOKUP(B549,'Exportação AC'!A:F,4,FALSE)</f>
        <v>DEV3</v>
      </c>
      <c r="S549" s="6" t="str">
        <f>VLOOKUP(B549,'Exportação AC'!A:F,5,FALSE)</f>
        <v>int_programa</v>
      </c>
      <c r="T549" s="6" t="str">
        <f>VLOOKUP(B549,'Exportação AC'!A:F,6,FALSE)</f>
        <v>st_03</v>
      </c>
      <c r="U549" s="7">
        <f t="shared" si="1"/>
        <v>24</v>
      </c>
    </row>
    <row r="550">
      <c r="A550" s="3">
        <v>44798.094099270835</v>
      </c>
      <c r="B550" s="4" t="s">
        <v>3040</v>
      </c>
      <c r="C550" s="4" t="s">
        <v>22</v>
      </c>
      <c r="D550" s="4" t="s">
        <v>35</v>
      </c>
      <c r="E550" s="4" t="s">
        <v>24</v>
      </c>
      <c r="F550" s="4" t="s">
        <v>3041</v>
      </c>
      <c r="G550" s="4" t="s">
        <v>102</v>
      </c>
      <c r="H550" s="4" t="s">
        <v>3042</v>
      </c>
      <c r="I550" s="4" t="s">
        <v>117</v>
      </c>
      <c r="J550" s="4" t="s">
        <v>41</v>
      </c>
      <c r="K550" s="4" t="s">
        <v>30</v>
      </c>
      <c r="L550" s="4" t="s">
        <v>3043</v>
      </c>
      <c r="M550" s="4" t="s">
        <v>3044</v>
      </c>
      <c r="N550" s="4" t="s">
        <v>3045</v>
      </c>
      <c r="O550" s="4">
        <v>10.0</v>
      </c>
      <c r="P550" s="5" t="str">
        <f>VLOOKUP(B550,'Exportação AC'!A:F,2,FALSE)</f>
        <v>FacebookInstagram</v>
      </c>
      <c r="Q550" s="5" t="str">
        <f>VLOOKUP(B550,'Exportação AC'!A:F,3,FALSE)</f>
        <v>ads_auto</v>
      </c>
      <c r="R550" s="6" t="str">
        <f>VLOOKUP(B550,'Exportação AC'!A:F,4,FALSE)</f>
        <v>DEV3</v>
      </c>
      <c r="S550" s="6" t="str">
        <f>VLOOKUP(B550,'Exportação AC'!A:F,5,FALSE)</f>
        <v>int_programa</v>
      </c>
      <c r="T550" s="6" t="str">
        <f>VLOOKUP(B550,'Exportação AC'!A:F,6,FALSE)</f>
        <v>21_h_capt_new</v>
      </c>
      <c r="U550" s="7">
        <f t="shared" si="1"/>
        <v>25</v>
      </c>
    </row>
    <row r="551">
      <c r="A551" s="3">
        <v>44798.165560127316</v>
      </c>
      <c r="B551" s="4" t="s">
        <v>3046</v>
      </c>
      <c r="C551" s="4" t="s">
        <v>22</v>
      </c>
      <c r="D551" s="4" t="s">
        <v>35</v>
      </c>
      <c r="E551" s="4" t="s">
        <v>36</v>
      </c>
      <c r="F551" s="4" t="s">
        <v>3047</v>
      </c>
      <c r="G551" s="4" t="s">
        <v>26</v>
      </c>
      <c r="H551" s="4" t="s">
        <v>3048</v>
      </c>
      <c r="I551" s="4" t="s">
        <v>57</v>
      </c>
      <c r="J551" s="4" t="s">
        <v>49</v>
      </c>
      <c r="K551" s="4" t="s">
        <v>158</v>
      </c>
      <c r="L551" s="4" t="s">
        <v>3049</v>
      </c>
      <c r="M551" s="4" t="s">
        <v>3050</v>
      </c>
      <c r="N551" s="4" t="s">
        <v>3051</v>
      </c>
      <c r="O551" s="4">
        <v>10.0</v>
      </c>
      <c r="P551" s="5" t="str">
        <f>VLOOKUP(B551,'Exportação AC'!A:F,2,FALSE)</f>
        <v>FacebookInstagram</v>
      </c>
      <c r="Q551" s="5" t="str">
        <f>VLOOKUP(B551,'Exportação AC'!A:F,3,FALSE)</f>
        <v>ads_auto</v>
      </c>
      <c r="R551" s="6" t="str">
        <f>VLOOKUP(B551,'Exportação AC'!A:F,4,FALSE)</f>
        <v>DEV3</v>
      </c>
      <c r="S551" s="6" t="str">
        <f>VLOOKUP(B551,'Exportação AC'!A:F,5,FALSE)</f>
        <v>int_programa</v>
      </c>
      <c r="T551" s="6" t="str">
        <f>VLOOKUP(B551,'Exportação AC'!A:F,6,FALSE)</f>
        <v>21_h_capt_new</v>
      </c>
      <c r="U551" s="7">
        <f t="shared" si="1"/>
        <v>25</v>
      </c>
    </row>
    <row r="552">
      <c r="A552" s="3">
        <v>44798.35202859953</v>
      </c>
      <c r="B552" s="4" t="s">
        <v>3052</v>
      </c>
      <c r="C552" s="4" t="s">
        <v>22</v>
      </c>
      <c r="D552" s="4" t="s">
        <v>35</v>
      </c>
      <c r="E552" s="4" t="s">
        <v>36</v>
      </c>
      <c r="F552" s="4" t="s">
        <v>936</v>
      </c>
      <c r="G552" s="4" t="s">
        <v>102</v>
      </c>
      <c r="H552" s="4" t="s">
        <v>1583</v>
      </c>
      <c r="I552" s="4" t="s">
        <v>117</v>
      </c>
      <c r="J552" s="4" t="s">
        <v>29</v>
      </c>
      <c r="K552" s="4" t="s">
        <v>30</v>
      </c>
      <c r="L552" s="4" t="s">
        <v>3053</v>
      </c>
      <c r="M552" s="4" t="s">
        <v>3054</v>
      </c>
      <c r="N552" s="4" t="s">
        <v>3055</v>
      </c>
      <c r="O552" s="4">
        <v>10.0</v>
      </c>
      <c r="P552" s="5" t="str">
        <f>VLOOKUP(B552,'Exportação AC'!A:F,2,FALSE)</f>
        <v>FacebookInstagram</v>
      </c>
      <c r="Q552" s="5" t="str">
        <f>VLOOKUP(B552,'Exportação AC'!A:F,3,FALSE)</f>
        <v>ads_auto</v>
      </c>
      <c r="R552" s="6" t="str">
        <f>VLOOKUP(B552,'Exportação AC'!A:F,4,FALSE)</f>
        <v>DEV3</v>
      </c>
      <c r="S552" s="6" t="str">
        <f>VLOOKUP(B552,'Exportação AC'!A:F,5,FALSE)</f>
        <v>int_programa</v>
      </c>
      <c r="T552" s="6" t="str">
        <f>VLOOKUP(B552,'Exportação AC'!A:F,6,FALSE)</f>
        <v>st_03</v>
      </c>
      <c r="U552" s="7">
        <f t="shared" si="1"/>
        <v>25</v>
      </c>
    </row>
    <row r="553">
      <c r="A553" s="3">
        <v>44798.355441064814</v>
      </c>
      <c r="B553" s="4" t="s">
        <v>3056</v>
      </c>
      <c r="C553" s="4" t="s">
        <v>22</v>
      </c>
      <c r="D553" s="4" t="s">
        <v>35</v>
      </c>
      <c r="E553" s="4" t="s">
        <v>36</v>
      </c>
      <c r="F553" s="4" t="s">
        <v>3057</v>
      </c>
      <c r="G553" s="4" t="s">
        <v>102</v>
      </c>
      <c r="H553" s="4" t="s">
        <v>3058</v>
      </c>
      <c r="I553" s="4" t="s">
        <v>28</v>
      </c>
      <c r="J553" s="4" t="s">
        <v>49</v>
      </c>
      <c r="K553" s="4" t="s">
        <v>30</v>
      </c>
      <c r="L553" s="4" t="s">
        <v>3059</v>
      </c>
      <c r="M553" s="4" t="s">
        <v>3060</v>
      </c>
      <c r="N553" s="4" t="s">
        <v>3061</v>
      </c>
      <c r="O553" s="4">
        <v>10.0</v>
      </c>
      <c r="P553" s="5" t="str">
        <f>VLOOKUP(B553,'Exportação AC'!A:F,2,FALSE)</f>
        <v>FacebookInstagram</v>
      </c>
      <c r="Q553" s="5" t="str">
        <f>VLOOKUP(B553,'Exportação AC'!A:F,3,FALSE)</f>
        <v>ads_auto</v>
      </c>
      <c r="R553" s="6" t="str">
        <f>VLOOKUP(B553,'Exportação AC'!A:F,4,FALSE)</f>
        <v>DEV3</v>
      </c>
      <c r="S553" s="6" t="str">
        <f>VLOOKUP(B553,'Exportação AC'!A:F,5,FALSE)</f>
        <v>int_programa</v>
      </c>
      <c r="T553" s="6" t="str">
        <f>VLOOKUP(B553,'Exportação AC'!A:F,6,FALSE)</f>
        <v>st_02</v>
      </c>
      <c r="U553" s="7">
        <f t="shared" si="1"/>
        <v>25</v>
      </c>
    </row>
    <row r="554">
      <c r="A554" s="3">
        <v>44798.36644423611</v>
      </c>
      <c r="B554" s="8" t="s">
        <v>3062</v>
      </c>
      <c r="C554" s="4" t="s">
        <v>22</v>
      </c>
      <c r="D554" s="4" t="s">
        <v>23</v>
      </c>
      <c r="E554" s="4" t="s">
        <v>36</v>
      </c>
      <c r="F554" s="4" t="s">
        <v>3063</v>
      </c>
      <c r="G554" s="4" t="s">
        <v>102</v>
      </c>
      <c r="H554" s="4" t="s">
        <v>3064</v>
      </c>
      <c r="I554" s="4" t="s">
        <v>110</v>
      </c>
      <c r="J554" s="4" t="s">
        <v>49</v>
      </c>
      <c r="K554" s="4" t="s">
        <v>2561</v>
      </c>
      <c r="L554" s="4" t="s">
        <v>1931</v>
      </c>
      <c r="M554" s="4" t="s">
        <v>485</v>
      </c>
      <c r="N554" s="4" t="s">
        <v>976</v>
      </c>
      <c r="O554" s="4">
        <v>10.0</v>
      </c>
      <c r="P554" s="5" t="str">
        <f>VLOOKUP(B554,'Exportação AC'!A:F,2,FALSE)</f>
        <v>#N/A</v>
      </c>
      <c r="Q554" s="5" t="str">
        <f>VLOOKUP(B554,'Exportação AC'!A:F,3,FALSE)</f>
        <v>#N/A</v>
      </c>
      <c r="R554" s="6" t="str">
        <f>VLOOKUP(B554,'Exportação AC'!A:F,4,FALSE)</f>
        <v>#N/A</v>
      </c>
      <c r="S554" s="6" t="str">
        <f>VLOOKUP(B554,'Exportação AC'!A:F,5,FALSE)</f>
        <v>#N/A</v>
      </c>
      <c r="T554" s="6" t="str">
        <f>VLOOKUP(B554,'Exportação AC'!A:F,6,FALSE)</f>
        <v>#N/A</v>
      </c>
      <c r="U554" s="7">
        <f t="shared" si="1"/>
        <v>25</v>
      </c>
    </row>
    <row r="555">
      <c r="A555" s="3">
        <v>44798.376040358795</v>
      </c>
      <c r="B555" s="4" t="s">
        <v>3065</v>
      </c>
      <c r="C555" s="4" t="s">
        <v>22</v>
      </c>
      <c r="D555" s="4" t="s">
        <v>23</v>
      </c>
      <c r="E555" s="4" t="s">
        <v>24</v>
      </c>
      <c r="F555" s="4" t="s">
        <v>3066</v>
      </c>
      <c r="G555" s="4" t="s">
        <v>102</v>
      </c>
      <c r="H555" s="4" t="s">
        <v>3067</v>
      </c>
      <c r="I555" s="4" t="s">
        <v>57</v>
      </c>
      <c r="J555" s="4" t="s">
        <v>41</v>
      </c>
      <c r="K555" s="4" t="s">
        <v>30</v>
      </c>
      <c r="L555" s="4" t="s">
        <v>3068</v>
      </c>
      <c r="M555" s="4" t="s">
        <v>3069</v>
      </c>
      <c r="N555" s="4" t="s">
        <v>3070</v>
      </c>
      <c r="O555" s="4">
        <v>10.0</v>
      </c>
      <c r="P555" s="5" t="str">
        <f>VLOOKUP(B555,'Exportação AC'!A:F,2,FALSE)</f>
        <v>#N/A</v>
      </c>
      <c r="Q555" s="5" t="str">
        <f>VLOOKUP(B555,'Exportação AC'!A:F,3,FALSE)</f>
        <v>#N/A</v>
      </c>
      <c r="R555" s="6" t="str">
        <f>VLOOKUP(B555,'Exportação AC'!A:F,4,FALSE)</f>
        <v>#N/A</v>
      </c>
      <c r="S555" s="6" t="str">
        <f>VLOOKUP(B555,'Exportação AC'!A:F,5,FALSE)</f>
        <v>#N/A</v>
      </c>
      <c r="T555" s="6" t="str">
        <f>VLOOKUP(B555,'Exportação AC'!A:F,6,FALSE)</f>
        <v>#N/A</v>
      </c>
      <c r="U555" s="7">
        <f t="shared" si="1"/>
        <v>25</v>
      </c>
    </row>
    <row r="556">
      <c r="A556" s="3">
        <v>44798.377633298616</v>
      </c>
      <c r="B556" s="4" t="s">
        <v>3071</v>
      </c>
      <c r="C556" s="4" t="s">
        <v>22</v>
      </c>
      <c r="D556" s="4" t="s">
        <v>35</v>
      </c>
      <c r="E556" s="4" t="s">
        <v>24</v>
      </c>
      <c r="F556" s="4" t="s">
        <v>3072</v>
      </c>
      <c r="G556" s="4" t="s">
        <v>251</v>
      </c>
      <c r="H556" s="4" t="s">
        <v>3073</v>
      </c>
      <c r="I556" s="4" t="s">
        <v>40</v>
      </c>
      <c r="J556" s="4" t="s">
        <v>29</v>
      </c>
      <c r="K556" s="4" t="s">
        <v>30</v>
      </c>
      <c r="L556" s="4" t="s">
        <v>3074</v>
      </c>
      <c r="M556" s="4" t="s">
        <v>3075</v>
      </c>
      <c r="N556" s="4" t="s">
        <v>3076</v>
      </c>
      <c r="O556" s="4">
        <v>10.0</v>
      </c>
      <c r="P556" s="5" t="str">
        <f>VLOOKUP(B556,'Exportação AC'!A:F,2,FALSE)</f>
        <v>FacebookInstagram</v>
      </c>
      <c r="Q556" s="5" t="str">
        <f>VLOOKUP(B556,'Exportação AC'!A:F,3,FALSE)</f>
        <v>ads_auto</v>
      </c>
      <c r="R556" s="6" t="str">
        <f>VLOOKUP(B556,'Exportação AC'!A:F,4,FALSE)</f>
        <v>DEV3</v>
      </c>
      <c r="S556" s="6" t="str">
        <f>VLOOKUP(B556,'Exportação AC'!A:F,5,FALSE)</f>
        <v>int_programa</v>
      </c>
      <c r="T556" s="6" t="str">
        <f>VLOOKUP(B556,'Exportação AC'!A:F,6,FALSE)</f>
        <v>21_h_capt_new</v>
      </c>
      <c r="U556" s="7">
        <f t="shared" si="1"/>
        <v>25</v>
      </c>
    </row>
    <row r="557">
      <c r="A557" s="3">
        <v>44798.385578368056</v>
      </c>
      <c r="B557" s="4" t="s">
        <v>3077</v>
      </c>
      <c r="C557" s="4" t="s">
        <v>22</v>
      </c>
      <c r="D557" s="4" t="s">
        <v>35</v>
      </c>
      <c r="E557" s="4" t="s">
        <v>24</v>
      </c>
      <c r="F557" s="4" t="s">
        <v>3078</v>
      </c>
      <c r="G557" s="4" t="s">
        <v>102</v>
      </c>
      <c r="H557" s="4" t="s">
        <v>3079</v>
      </c>
      <c r="I557" s="4" t="s">
        <v>28</v>
      </c>
      <c r="J557" s="4" t="s">
        <v>41</v>
      </c>
      <c r="K557" s="4" t="s">
        <v>96</v>
      </c>
      <c r="L557" s="4" t="s">
        <v>3080</v>
      </c>
      <c r="M557" s="4" t="s">
        <v>3081</v>
      </c>
      <c r="N557" s="4" t="s">
        <v>3082</v>
      </c>
      <c r="O557" s="4">
        <v>9.0</v>
      </c>
      <c r="P557" s="5" t="str">
        <f>VLOOKUP(B557,'Exportação AC'!A:F,2,FALSE)</f>
        <v>FacebookInstagram</v>
      </c>
      <c r="Q557" s="5" t="str">
        <f>VLOOKUP(B557,'Exportação AC'!A:F,3,FALSE)</f>
        <v>ads_auto</v>
      </c>
      <c r="R557" s="6" t="str">
        <f>VLOOKUP(B557,'Exportação AC'!A:F,4,FALSE)</f>
        <v>DEV3</v>
      </c>
      <c r="S557" s="6" t="str">
        <f>VLOOKUP(B557,'Exportação AC'!A:F,5,FALSE)</f>
        <v>LL_cadast_pdz</v>
      </c>
      <c r="T557" s="6" t="str">
        <f>VLOOKUP(B557,'Exportação AC'!A:F,6,FALSE)</f>
        <v>st_01</v>
      </c>
      <c r="U557" s="7">
        <f t="shared" si="1"/>
        <v>25</v>
      </c>
    </row>
    <row r="558">
      <c r="A558" s="3">
        <v>44798.43028417824</v>
      </c>
      <c r="B558" s="4" t="s">
        <v>3083</v>
      </c>
      <c r="C558" s="4" t="s">
        <v>22</v>
      </c>
      <c r="D558" s="4" t="s">
        <v>35</v>
      </c>
      <c r="E558" s="4" t="s">
        <v>24</v>
      </c>
      <c r="F558" s="4" t="s">
        <v>3084</v>
      </c>
      <c r="G558" s="4" t="s">
        <v>102</v>
      </c>
      <c r="H558" s="4" t="s">
        <v>3085</v>
      </c>
      <c r="I558" s="4" t="s">
        <v>117</v>
      </c>
      <c r="J558" s="4" t="s">
        <v>49</v>
      </c>
      <c r="K558" s="4" t="s">
        <v>30</v>
      </c>
      <c r="L558" s="4" t="s">
        <v>3086</v>
      </c>
      <c r="M558" s="4" t="s">
        <v>3087</v>
      </c>
      <c r="N558" s="4" t="s">
        <v>3088</v>
      </c>
      <c r="O558" s="4">
        <v>9.0</v>
      </c>
      <c r="P558" s="5" t="str">
        <f>VLOOKUP(B558,'Exportação AC'!A:F,2,FALSE)</f>
        <v>FacebookInstagram</v>
      </c>
      <c r="Q558" s="5" t="str">
        <f>VLOOKUP(B558,'Exportação AC'!A:F,3,FALSE)</f>
        <v>ads_auto</v>
      </c>
      <c r="R558" s="6" t="str">
        <f>VLOOKUP(B558,'Exportação AC'!A:F,4,FALSE)</f>
        <v>DEV3</v>
      </c>
      <c r="S558" s="6" t="str">
        <f>VLOOKUP(B558,'Exportação AC'!A:F,5,FALSE)</f>
        <v>int_programa</v>
      </c>
      <c r="T558" s="6" t="str">
        <f>VLOOKUP(B558,'Exportação AC'!A:F,6,FALSE)</f>
        <v>st_03</v>
      </c>
      <c r="U558" s="7">
        <f t="shared" si="1"/>
        <v>25</v>
      </c>
    </row>
    <row r="559">
      <c r="A559" s="3">
        <v>44798.4581596412</v>
      </c>
      <c r="B559" s="4" t="s">
        <v>3089</v>
      </c>
      <c r="C559" s="4" t="s">
        <v>22</v>
      </c>
      <c r="D559" s="4" t="s">
        <v>23</v>
      </c>
      <c r="E559" s="4" t="s">
        <v>36</v>
      </c>
      <c r="F559" s="4" t="s">
        <v>3090</v>
      </c>
      <c r="G559" s="4" t="s">
        <v>251</v>
      </c>
      <c r="H559" s="4" t="s">
        <v>3091</v>
      </c>
      <c r="I559" s="4" t="s">
        <v>28</v>
      </c>
      <c r="J559" s="4" t="s">
        <v>41</v>
      </c>
      <c r="K559" s="4" t="s">
        <v>96</v>
      </c>
      <c r="L559" s="4" t="s">
        <v>3092</v>
      </c>
      <c r="M559" s="4" t="s">
        <v>3093</v>
      </c>
      <c r="N559" s="4" t="s">
        <v>3094</v>
      </c>
      <c r="O559" s="4">
        <v>9.0</v>
      </c>
      <c r="P559" s="5" t="str">
        <f>VLOOKUP(B559,'Exportação AC'!A:F,2,FALSE)</f>
        <v>FacebookInstagram</v>
      </c>
      <c r="Q559" s="5" t="str">
        <f>VLOOKUP(B559,'Exportação AC'!A:F,3,FALSE)</f>
        <v>ads_auto</v>
      </c>
      <c r="R559" s="6" t="str">
        <f>VLOOKUP(B559,'Exportação AC'!A:F,4,FALSE)</f>
        <v>DEV3</v>
      </c>
      <c r="S559" s="6" t="str">
        <f>VLOOKUP(B559,'Exportação AC'!A:F,5,FALSE)</f>
        <v>int_programa</v>
      </c>
      <c r="T559" s="6" t="str">
        <f>VLOOKUP(B559,'Exportação AC'!A:F,6,FALSE)</f>
        <v>st_02</v>
      </c>
      <c r="U559" s="7">
        <f t="shared" si="1"/>
        <v>25</v>
      </c>
    </row>
    <row r="560">
      <c r="A560" s="3">
        <v>44798.46931211806</v>
      </c>
      <c r="B560" s="4" t="s">
        <v>3095</v>
      </c>
      <c r="C560" s="4" t="s">
        <v>22</v>
      </c>
      <c r="D560" s="4" t="s">
        <v>35</v>
      </c>
      <c r="E560" s="4" t="s">
        <v>36</v>
      </c>
      <c r="F560" s="4" t="s">
        <v>368</v>
      </c>
      <c r="G560" s="4" t="s">
        <v>214</v>
      </c>
      <c r="H560" s="4" t="s">
        <v>3096</v>
      </c>
      <c r="I560" s="4" t="s">
        <v>57</v>
      </c>
      <c r="J560" s="4" t="s">
        <v>41</v>
      </c>
      <c r="K560" s="4" t="s">
        <v>30</v>
      </c>
      <c r="L560" s="4" t="s">
        <v>3097</v>
      </c>
      <c r="M560" s="4" t="s">
        <v>3098</v>
      </c>
      <c r="N560" s="4" t="s">
        <v>3099</v>
      </c>
      <c r="O560" s="4">
        <v>10.0</v>
      </c>
      <c r="P560" s="5" t="str">
        <f>VLOOKUP(B560,'Exportação AC'!A:F,2,FALSE)</f>
        <v>FacebookInstagram</v>
      </c>
      <c r="Q560" s="5" t="str">
        <f>VLOOKUP(B560,'Exportação AC'!A:F,3,FALSE)</f>
        <v>ads_auto</v>
      </c>
      <c r="R560" s="6" t="str">
        <f>VLOOKUP(B560,'Exportação AC'!A:F,4,FALSE)</f>
        <v>DEV3</v>
      </c>
      <c r="S560" s="6" t="str">
        <f>VLOOKUP(B560,'Exportação AC'!A:F,5,FALSE)</f>
        <v>int_programa</v>
      </c>
      <c r="T560" s="6" t="str">
        <f>VLOOKUP(B560,'Exportação AC'!A:F,6,FALSE)</f>
        <v>21_2_h_capt_new</v>
      </c>
      <c r="U560" s="7">
        <f t="shared" si="1"/>
        <v>25</v>
      </c>
    </row>
    <row r="561">
      <c r="A561" s="3">
        <v>44798.499021689815</v>
      </c>
      <c r="B561" s="4" t="s">
        <v>3100</v>
      </c>
      <c r="C561" s="4" t="s">
        <v>22</v>
      </c>
      <c r="D561" s="4" t="s">
        <v>23</v>
      </c>
      <c r="E561" s="4" t="s">
        <v>24</v>
      </c>
      <c r="F561" s="4" t="s">
        <v>3101</v>
      </c>
      <c r="G561" s="4" t="s">
        <v>102</v>
      </c>
      <c r="H561" s="4" t="s">
        <v>3102</v>
      </c>
      <c r="I561" s="4" t="s">
        <v>3103</v>
      </c>
      <c r="J561" s="4" t="s">
        <v>49</v>
      </c>
      <c r="K561" s="4" t="s">
        <v>30</v>
      </c>
      <c r="L561" s="4" t="s">
        <v>3104</v>
      </c>
      <c r="M561" s="4" t="s">
        <v>555</v>
      </c>
      <c r="N561" s="4" t="s">
        <v>3105</v>
      </c>
      <c r="O561" s="4">
        <v>10.0</v>
      </c>
      <c r="P561" s="5" t="str">
        <f>VLOOKUP(B561,'Exportação AC'!A:F,2,FALSE)</f>
        <v>#N/A</v>
      </c>
      <c r="Q561" s="5" t="str">
        <f>VLOOKUP(B561,'Exportação AC'!A:F,3,FALSE)</f>
        <v>#N/A</v>
      </c>
      <c r="R561" s="6" t="str">
        <f>VLOOKUP(B561,'Exportação AC'!A:F,4,FALSE)</f>
        <v>#N/A</v>
      </c>
      <c r="S561" s="6" t="str">
        <f>VLOOKUP(B561,'Exportação AC'!A:F,5,FALSE)</f>
        <v>#N/A</v>
      </c>
      <c r="T561" s="6" t="str">
        <f>VLOOKUP(B561,'Exportação AC'!A:F,6,FALSE)</f>
        <v>#N/A</v>
      </c>
      <c r="U561" s="7">
        <f t="shared" si="1"/>
        <v>25</v>
      </c>
    </row>
    <row r="562">
      <c r="A562" s="3">
        <v>44798.499028969905</v>
      </c>
      <c r="B562" s="4" t="s">
        <v>3106</v>
      </c>
      <c r="C562" s="4" t="s">
        <v>54</v>
      </c>
      <c r="D562" s="4" t="s">
        <v>23</v>
      </c>
      <c r="E562" s="4" t="s">
        <v>24</v>
      </c>
      <c r="F562" s="4" t="s">
        <v>1948</v>
      </c>
      <c r="G562" s="4" t="s">
        <v>102</v>
      </c>
      <c r="H562" s="4" t="s">
        <v>3107</v>
      </c>
      <c r="I562" s="4" t="s">
        <v>28</v>
      </c>
      <c r="J562" s="4" t="s">
        <v>41</v>
      </c>
      <c r="K562" s="4" t="s">
        <v>30</v>
      </c>
      <c r="L562" s="4" t="s">
        <v>3108</v>
      </c>
      <c r="M562" s="4" t="s">
        <v>271</v>
      </c>
      <c r="N562" s="4" t="s">
        <v>3109</v>
      </c>
      <c r="O562" s="4">
        <v>10.0</v>
      </c>
      <c r="P562" s="5" t="str">
        <f>VLOOKUP(B562,'Exportação AC'!A:F,2,FALSE)</f>
        <v>FacebookInstagram</v>
      </c>
      <c r="Q562" s="5" t="str">
        <f>VLOOKUP(B562,'Exportação AC'!A:F,3,FALSE)</f>
        <v>ads_auto</v>
      </c>
      <c r="R562" s="6" t="str">
        <f>VLOOKUP(B562,'Exportação AC'!A:F,4,FALSE)</f>
        <v>DEV3</v>
      </c>
      <c r="S562" s="6" t="str">
        <f>VLOOKUP(B562,'Exportação AC'!A:F,5,FALSE)</f>
        <v>int_programa</v>
      </c>
      <c r="T562" s="6" t="str">
        <f>VLOOKUP(B562,'Exportação AC'!A:F,6,FALSE)</f>
        <v>st_03</v>
      </c>
      <c r="U562" s="7">
        <f t="shared" si="1"/>
        <v>25</v>
      </c>
    </row>
    <row r="563">
      <c r="A563" s="3">
        <v>44798.499420231485</v>
      </c>
      <c r="B563" s="4" t="s">
        <v>3110</v>
      </c>
      <c r="C563" s="4" t="s">
        <v>54</v>
      </c>
      <c r="D563" s="4" t="s">
        <v>23</v>
      </c>
      <c r="E563" s="4" t="s">
        <v>36</v>
      </c>
      <c r="F563" s="4" t="s">
        <v>850</v>
      </c>
      <c r="G563" s="4" t="s">
        <v>26</v>
      </c>
      <c r="H563" s="4" t="s">
        <v>3111</v>
      </c>
      <c r="I563" s="4" t="s">
        <v>28</v>
      </c>
      <c r="J563" s="4" t="s">
        <v>41</v>
      </c>
      <c r="K563" s="4" t="s">
        <v>30</v>
      </c>
      <c r="L563" s="4" t="s">
        <v>3112</v>
      </c>
      <c r="M563" s="4" t="s">
        <v>3113</v>
      </c>
      <c r="N563" s="4" t="s">
        <v>3114</v>
      </c>
      <c r="O563" s="4">
        <v>7.0</v>
      </c>
      <c r="P563" s="5" t="str">
        <f>VLOOKUP(B563,'Exportação AC'!A:F,2,FALSE)</f>
        <v>FacebookInstagram</v>
      </c>
      <c r="Q563" s="5" t="str">
        <f>VLOOKUP(B563,'Exportação AC'!A:F,3,FALSE)</f>
        <v>ads_auto</v>
      </c>
      <c r="R563" s="6" t="str">
        <f>VLOOKUP(B563,'Exportação AC'!A:F,4,FALSE)</f>
        <v>DEV3</v>
      </c>
      <c r="S563" s="6" t="str">
        <f>VLOOKUP(B563,'Exportação AC'!A:F,5,FALSE)</f>
        <v>LL_alunos_1</v>
      </c>
      <c r="T563" s="6" t="str">
        <f>VLOOKUP(B563,'Exportação AC'!A:F,6,FALSE)</f>
        <v>st_01</v>
      </c>
      <c r="U563" s="7">
        <f t="shared" si="1"/>
        <v>25</v>
      </c>
    </row>
    <row r="564">
      <c r="A564" s="3">
        <v>44798.50068528936</v>
      </c>
      <c r="B564" s="4" t="s">
        <v>3115</v>
      </c>
      <c r="C564" s="4" t="s">
        <v>22</v>
      </c>
      <c r="D564" s="4" t="s">
        <v>23</v>
      </c>
      <c r="E564" s="4" t="s">
        <v>36</v>
      </c>
      <c r="F564" s="4" t="s">
        <v>3116</v>
      </c>
      <c r="G564" s="4" t="s">
        <v>26</v>
      </c>
      <c r="H564" s="4" t="s">
        <v>3117</v>
      </c>
      <c r="I564" s="4" t="s">
        <v>57</v>
      </c>
      <c r="J564" s="4" t="s">
        <v>49</v>
      </c>
      <c r="K564" s="4" t="s">
        <v>30</v>
      </c>
      <c r="L564" s="4" t="s">
        <v>3118</v>
      </c>
      <c r="M564" s="4" t="s">
        <v>271</v>
      </c>
      <c r="N564" s="4" t="s">
        <v>3119</v>
      </c>
      <c r="O564" s="4">
        <v>9.0</v>
      </c>
      <c r="P564" s="5" t="str">
        <f>VLOOKUP(B564,'Exportação AC'!A:F,2,FALSE)</f>
        <v>FacebookInstagram</v>
      </c>
      <c r="Q564" s="5" t="str">
        <f>VLOOKUP(B564,'Exportação AC'!A:F,3,FALSE)</f>
        <v>ads_auto</v>
      </c>
      <c r="R564" s="6" t="str">
        <f>VLOOKUP(B564,'Exportação AC'!A:F,4,FALSE)</f>
        <v>DEV3</v>
      </c>
      <c r="S564" s="6" t="str">
        <f>VLOOKUP(B564,'Exportação AC'!A:F,5,FALSE)</f>
        <v>LL_cadast_pdz</v>
      </c>
      <c r="T564" s="6" t="str">
        <f>VLOOKUP(B564,'Exportação AC'!A:F,6,FALSE)</f>
        <v>st_01</v>
      </c>
      <c r="U564" s="7">
        <f t="shared" si="1"/>
        <v>25</v>
      </c>
    </row>
    <row r="565">
      <c r="A565" s="3">
        <v>44798.50080998843</v>
      </c>
      <c r="B565" s="4" t="s">
        <v>3120</v>
      </c>
      <c r="C565" s="4" t="s">
        <v>22</v>
      </c>
      <c r="D565" s="4" t="s">
        <v>23</v>
      </c>
      <c r="E565" s="4" t="s">
        <v>36</v>
      </c>
      <c r="F565" s="4" t="s">
        <v>3121</v>
      </c>
      <c r="G565" s="4" t="s">
        <v>26</v>
      </c>
      <c r="H565" s="4" t="s">
        <v>3122</v>
      </c>
      <c r="I565" s="4" t="s">
        <v>117</v>
      </c>
      <c r="J565" s="4" t="s">
        <v>49</v>
      </c>
      <c r="K565" s="4" t="s">
        <v>30</v>
      </c>
      <c r="L565" s="4" t="s">
        <v>3123</v>
      </c>
      <c r="M565" s="4" t="s">
        <v>3124</v>
      </c>
      <c r="N565" s="4" t="s">
        <v>3125</v>
      </c>
      <c r="O565" s="4">
        <v>9.0</v>
      </c>
      <c r="P565" s="5" t="str">
        <f>VLOOKUP(B565,'Exportação AC'!A:F,2,FALSE)</f>
        <v>Instagram</v>
      </c>
      <c r="Q565" s="5" t="str">
        <f>VLOOKUP(B565,'Exportação AC'!A:F,3,FALSE)</f>
        <v>org_direct</v>
      </c>
      <c r="R565" s="6" t="str">
        <f>VLOOKUP(B565,'Exportação AC'!A:F,4,FALSE)</f>
        <v>DEV3</v>
      </c>
      <c r="S565" s="6" t="str">
        <f>VLOOKUP(B565,'Exportação AC'!A:F,5,FALSE)</f>
        <v/>
      </c>
      <c r="T565" s="6" t="str">
        <f>VLOOKUP(B565,'Exportação AC'!A:F,6,FALSE)</f>
        <v/>
      </c>
      <c r="U565" s="7">
        <f t="shared" si="1"/>
        <v>25</v>
      </c>
    </row>
    <row r="566">
      <c r="A566" s="3">
        <v>44798.50159635417</v>
      </c>
      <c r="B566" s="4" t="s">
        <v>3126</v>
      </c>
      <c r="C566" s="4" t="s">
        <v>22</v>
      </c>
      <c r="D566" s="4" t="s">
        <v>23</v>
      </c>
      <c r="E566" s="4" t="s">
        <v>36</v>
      </c>
      <c r="F566" s="4" t="s">
        <v>1612</v>
      </c>
      <c r="G566" s="4" t="s">
        <v>251</v>
      </c>
      <c r="H566" s="4" t="s">
        <v>116</v>
      </c>
      <c r="I566" s="4" t="s">
        <v>28</v>
      </c>
      <c r="J566" s="4" t="s">
        <v>49</v>
      </c>
      <c r="K566" s="4" t="s">
        <v>30</v>
      </c>
      <c r="L566" s="4" t="s">
        <v>3127</v>
      </c>
      <c r="M566" s="4" t="s">
        <v>3128</v>
      </c>
      <c r="N566" s="4" t="s">
        <v>3129</v>
      </c>
      <c r="O566" s="4">
        <v>10.0</v>
      </c>
      <c r="P566" s="5" t="str">
        <f>VLOOKUP(B566,'Exportação AC'!A:F,2,FALSE)</f>
        <v>FacebookInstagram</v>
      </c>
      <c r="Q566" s="5" t="str">
        <f>VLOOKUP(B566,'Exportação AC'!A:F,3,FALSE)</f>
        <v>ads_auto</v>
      </c>
      <c r="R566" s="6" t="str">
        <f>VLOOKUP(B566,'Exportação AC'!A:F,4,FALSE)</f>
        <v>DEV3</v>
      </c>
      <c r="S566" s="6" t="str">
        <f>VLOOKUP(B566,'Exportação AC'!A:F,5,FALSE)</f>
        <v>int_programa</v>
      </c>
      <c r="T566" s="6" t="str">
        <f>VLOOKUP(B566,'Exportação AC'!A:F,6,FALSE)</f>
        <v>21_h_capt_new</v>
      </c>
      <c r="U566" s="7">
        <f t="shared" si="1"/>
        <v>25</v>
      </c>
    </row>
    <row r="567">
      <c r="A567" s="3">
        <v>44798.50170969908</v>
      </c>
      <c r="B567" s="4" t="s">
        <v>3130</v>
      </c>
      <c r="C567" s="4" t="s">
        <v>22</v>
      </c>
      <c r="D567" s="4" t="s">
        <v>23</v>
      </c>
      <c r="E567" s="4" t="s">
        <v>24</v>
      </c>
      <c r="F567" s="4" t="s">
        <v>3131</v>
      </c>
      <c r="G567" s="4" t="s">
        <v>26</v>
      </c>
      <c r="H567" s="4" t="s">
        <v>3132</v>
      </c>
      <c r="I567" s="4" t="s">
        <v>57</v>
      </c>
      <c r="J567" s="4" t="s">
        <v>49</v>
      </c>
      <c r="K567" s="4" t="s">
        <v>30</v>
      </c>
      <c r="L567" s="4" t="s">
        <v>3133</v>
      </c>
      <c r="M567" s="4" t="s">
        <v>3134</v>
      </c>
      <c r="N567" s="4" t="s">
        <v>3135</v>
      </c>
      <c r="O567" s="4">
        <v>10.0</v>
      </c>
      <c r="P567" s="5" t="str">
        <f>VLOOKUP(B567,'Exportação AC'!A:F,2,FALSE)</f>
        <v>FacebookInstagram</v>
      </c>
      <c r="Q567" s="5" t="str">
        <f>VLOOKUP(B567,'Exportação AC'!A:F,3,FALSE)</f>
        <v>ads_auto</v>
      </c>
      <c r="R567" s="6" t="str">
        <f>VLOOKUP(B567,'Exportação AC'!A:F,4,FALSE)</f>
        <v>DEV3</v>
      </c>
      <c r="S567" s="6" t="str">
        <f>VLOOKUP(B567,'Exportação AC'!A:F,5,FALSE)</f>
        <v>int_programa</v>
      </c>
      <c r="T567" s="6" t="str">
        <f>VLOOKUP(B567,'Exportação AC'!A:F,6,FALSE)</f>
        <v>21_h_capt_new</v>
      </c>
      <c r="U567" s="7">
        <f t="shared" si="1"/>
        <v>25</v>
      </c>
    </row>
    <row r="568">
      <c r="A568" s="3">
        <v>44798.50205592593</v>
      </c>
      <c r="B568" s="4" t="s">
        <v>3136</v>
      </c>
      <c r="C568" s="4" t="s">
        <v>22</v>
      </c>
      <c r="D568" s="4" t="s">
        <v>23</v>
      </c>
      <c r="E568" s="4" t="s">
        <v>36</v>
      </c>
      <c r="F568" s="4" t="s">
        <v>936</v>
      </c>
      <c r="G568" s="4" t="s">
        <v>26</v>
      </c>
      <c r="H568" s="4" t="s">
        <v>3137</v>
      </c>
      <c r="I568" s="4" t="s">
        <v>57</v>
      </c>
      <c r="J568" s="4" t="s">
        <v>41</v>
      </c>
      <c r="K568" s="4" t="s">
        <v>30</v>
      </c>
      <c r="L568" s="4" t="s">
        <v>3138</v>
      </c>
      <c r="M568" s="4" t="s">
        <v>3139</v>
      </c>
      <c r="N568" s="4" t="s">
        <v>3140</v>
      </c>
      <c r="O568" s="4">
        <v>8.0</v>
      </c>
      <c r="P568" s="5" t="str">
        <f>VLOOKUP(B568,'Exportação AC'!A:F,2,FALSE)</f>
        <v>FacebookInstagram</v>
      </c>
      <c r="Q568" s="5" t="str">
        <f>VLOOKUP(B568,'Exportação AC'!A:F,3,FALSE)</f>
        <v>ads_auto</v>
      </c>
      <c r="R568" s="6" t="str">
        <f>VLOOKUP(B568,'Exportação AC'!A:F,4,FALSE)</f>
        <v>DEV3</v>
      </c>
      <c r="S568" s="6" t="str">
        <f>VLOOKUP(B568,'Exportação AC'!A:F,5,FALSE)</f>
        <v>LL_cadast_pdz</v>
      </c>
      <c r="T568" s="6" t="str">
        <f>VLOOKUP(B568,'Exportação AC'!A:F,6,FALSE)</f>
        <v>st_01</v>
      </c>
      <c r="U568" s="7">
        <f t="shared" si="1"/>
        <v>25</v>
      </c>
    </row>
    <row r="569">
      <c r="A569" s="3">
        <v>44798.502281747686</v>
      </c>
      <c r="B569" s="4" t="s">
        <v>3141</v>
      </c>
      <c r="C569" s="4" t="s">
        <v>22</v>
      </c>
      <c r="D569" s="4" t="s">
        <v>35</v>
      </c>
      <c r="E569" s="4" t="s">
        <v>24</v>
      </c>
      <c r="F569" s="4" t="s">
        <v>748</v>
      </c>
      <c r="G569" s="4" t="s">
        <v>38</v>
      </c>
      <c r="H569" s="4" t="s">
        <v>3142</v>
      </c>
      <c r="I569" s="4" t="s">
        <v>28</v>
      </c>
      <c r="J569" s="4" t="s">
        <v>49</v>
      </c>
      <c r="K569" s="4" t="s">
        <v>30</v>
      </c>
      <c r="L569" s="4" t="s">
        <v>3143</v>
      </c>
      <c r="M569" s="4" t="s">
        <v>3069</v>
      </c>
      <c r="N569" s="4" t="s">
        <v>3144</v>
      </c>
      <c r="O569" s="4">
        <v>10.0</v>
      </c>
      <c r="P569" s="5" t="str">
        <f>VLOOKUP(B569,'Exportação AC'!A:F,2,FALSE)</f>
        <v>FacebookInstagram</v>
      </c>
      <c r="Q569" s="5" t="str">
        <f>VLOOKUP(B569,'Exportação AC'!A:F,3,FALSE)</f>
        <v>ads_auto</v>
      </c>
      <c r="R569" s="6" t="str">
        <f>VLOOKUP(B569,'Exportação AC'!A:F,4,FALSE)</f>
        <v>DEV3</v>
      </c>
      <c r="S569" s="6" t="str">
        <f>VLOOKUP(B569,'Exportação AC'!A:F,5,FALSE)</f>
        <v>int_programa</v>
      </c>
      <c r="T569" s="6" t="str">
        <f>VLOOKUP(B569,'Exportação AC'!A:F,6,FALSE)</f>
        <v>21_h_capt_new</v>
      </c>
      <c r="U569" s="7">
        <f t="shared" si="1"/>
        <v>25</v>
      </c>
    </row>
    <row r="570">
      <c r="A570" s="3">
        <v>44798.50256487269</v>
      </c>
      <c r="B570" s="4" t="s">
        <v>3145</v>
      </c>
      <c r="C570" s="4" t="s">
        <v>54</v>
      </c>
      <c r="D570" s="4" t="s">
        <v>23</v>
      </c>
      <c r="E570" s="4" t="s">
        <v>36</v>
      </c>
      <c r="F570" s="4" t="s">
        <v>3146</v>
      </c>
      <c r="G570" s="4" t="s">
        <v>38</v>
      </c>
      <c r="H570" s="4" t="s">
        <v>3147</v>
      </c>
      <c r="I570" s="4" t="s">
        <v>28</v>
      </c>
      <c r="J570" s="4" t="s">
        <v>49</v>
      </c>
      <c r="K570" s="4" t="s">
        <v>3148</v>
      </c>
      <c r="L570" s="4" t="s">
        <v>3149</v>
      </c>
      <c r="M570" s="4" t="s">
        <v>3150</v>
      </c>
      <c r="N570" s="4" t="s">
        <v>3151</v>
      </c>
      <c r="O570" s="4">
        <v>10.0</v>
      </c>
      <c r="P570" s="5" t="str">
        <f>VLOOKUP(B570,'Exportação AC'!A:F,2,FALSE)</f>
        <v>#N/A</v>
      </c>
      <c r="Q570" s="5" t="str">
        <f>VLOOKUP(B570,'Exportação AC'!A:F,3,FALSE)</f>
        <v>#N/A</v>
      </c>
      <c r="R570" s="6" t="str">
        <f>VLOOKUP(B570,'Exportação AC'!A:F,4,FALSE)</f>
        <v>#N/A</v>
      </c>
      <c r="S570" s="6" t="str">
        <f>VLOOKUP(B570,'Exportação AC'!A:F,5,FALSE)</f>
        <v>#N/A</v>
      </c>
      <c r="T570" s="6" t="str">
        <f>VLOOKUP(B570,'Exportação AC'!A:F,6,FALSE)</f>
        <v>#N/A</v>
      </c>
      <c r="U570" s="7">
        <f t="shared" si="1"/>
        <v>25</v>
      </c>
    </row>
    <row r="571">
      <c r="A571" s="3">
        <v>44798.50261092593</v>
      </c>
      <c r="B571" s="4" t="s">
        <v>3152</v>
      </c>
      <c r="C571" s="4" t="s">
        <v>22</v>
      </c>
      <c r="D571" s="4" t="s">
        <v>35</v>
      </c>
      <c r="E571" s="4" t="s">
        <v>24</v>
      </c>
      <c r="F571" s="4" t="s">
        <v>3153</v>
      </c>
      <c r="G571" s="4" t="s">
        <v>251</v>
      </c>
      <c r="H571" s="4" t="s">
        <v>3154</v>
      </c>
      <c r="I571" s="4" t="s">
        <v>3155</v>
      </c>
      <c r="J571" s="4" t="s">
        <v>29</v>
      </c>
      <c r="K571" s="4" t="s">
        <v>30</v>
      </c>
      <c r="L571" s="4" t="s">
        <v>3156</v>
      </c>
      <c r="M571" s="4" t="s">
        <v>3157</v>
      </c>
      <c r="N571" s="4" t="s">
        <v>3158</v>
      </c>
      <c r="O571" s="4">
        <v>10.0</v>
      </c>
      <c r="P571" s="5" t="str">
        <f>VLOOKUP(B571,'Exportação AC'!A:F,2,FALSE)</f>
        <v>FacebookInstagram</v>
      </c>
      <c r="Q571" s="5" t="str">
        <f>VLOOKUP(B571,'Exportação AC'!A:F,3,FALSE)</f>
        <v>ads_auto</v>
      </c>
      <c r="R571" s="6" t="str">
        <f>VLOOKUP(B571,'Exportação AC'!A:F,4,FALSE)</f>
        <v>DEV3</v>
      </c>
      <c r="S571" s="6" t="str">
        <f>VLOOKUP(B571,'Exportação AC'!A:F,5,FALSE)</f>
        <v>LL_cadast_pdz</v>
      </c>
      <c r="T571" s="6" t="str">
        <f>VLOOKUP(B571,'Exportação AC'!A:F,6,FALSE)</f>
        <v>st_01</v>
      </c>
      <c r="U571" s="7">
        <f t="shared" si="1"/>
        <v>25</v>
      </c>
    </row>
    <row r="572">
      <c r="A572" s="3">
        <v>44798.50275699074</v>
      </c>
      <c r="B572" s="4" t="s">
        <v>3159</v>
      </c>
      <c r="C572" s="4" t="s">
        <v>22</v>
      </c>
      <c r="D572" s="4" t="s">
        <v>23</v>
      </c>
      <c r="E572" s="4" t="s">
        <v>36</v>
      </c>
      <c r="F572" s="4" t="s">
        <v>3160</v>
      </c>
      <c r="G572" s="4" t="s">
        <v>26</v>
      </c>
      <c r="H572" s="4" t="s">
        <v>3161</v>
      </c>
      <c r="I572" s="4" t="s">
        <v>57</v>
      </c>
      <c r="J572" s="4" t="s">
        <v>29</v>
      </c>
      <c r="K572" s="4" t="s">
        <v>96</v>
      </c>
      <c r="L572" s="4" t="s">
        <v>3162</v>
      </c>
      <c r="M572" s="4" t="s">
        <v>3163</v>
      </c>
      <c r="N572" s="4" t="s">
        <v>3164</v>
      </c>
      <c r="O572" s="4">
        <v>10.0</v>
      </c>
      <c r="P572" s="5" t="str">
        <f>VLOOKUP(B572,'Exportação AC'!A:F,2,FALSE)</f>
        <v>FacebookInstagram</v>
      </c>
      <c r="Q572" s="5" t="str">
        <f>VLOOKUP(B572,'Exportação AC'!A:F,3,FALSE)</f>
        <v>ads_auto</v>
      </c>
      <c r="R572" s="6" t="str">
        <f>VLOOKUP(B572,'Exportação AC'!A:F,4,FALSE)</f>
        <v>DEV3</v>
      </c>
      <c r="S572" s="6" t="str">
        <f>VLOOKUP(B572,'Exportação AC'!A:F,5,FALSE)</f>
        <v>LL_cadast_pdz</v>
      </c>
      <c r="T572" s="6" t="str">
        <f>VLOOKUP(B572,'Exportação AC'!A:F,6,FALSE)</f>
        <v>st_01</v>
      </c>
      <c r="U572" s="7">
        <f t="shared" si="1"/>
        <v>25</v>
      </c>
    </row>
    <row r="573">
      <c r="A573" s="3">
        <v>44798.50311164352</v>
      </c>
      <c r="B573" s="4" t="s">
        <v>3165</v>
      </c>
      <c r="C573" s="4" t="s">
        <v>22</v>
      </c>
      <c r="D573" s="4" t="s">
        <v>35</v>
      </c>
      <c r="E573" s="4" t="s">
        <v>24</v>
      </c>
      <c r="F573" s="4" t="s">
        <v>3166</v>
      </c>
      <c r="G573" s="4" t="s">
        <v>102</v>
      </c>
      <c r="H573" s="4" t="s">
        <v>3167</v>
      </c>
      <c r="I573" s="4" t="s">
        <v>3168</v>
      </c>
      <c r="J573" s="4" t="s">
        <v>49</v>
      </c>
      <c r="K573" s="4" t="s">
        <v>30</v>
      </c>
      <c r="L573" s="4" t="s">
        <v>3169</v>
      </c>
      <c r="M573" s="4" t="s">
        <v>3170</v>
      </c>
      <c r="N573" s="4" t="s">
        <v>3171</v>
      </c>
      <c r="O573" s="4">
        <v>9.0</v>
      </c>
      <c r="P573" s="5" t="str">
        <f>VLOOKUP(B573,'Exportação AC'!A:F,2,FALSE)</f>
        <v>FacebookInstagram</v>
      </c>
      <c r="Q573" s="5" t="str">
        <f>VLOOKUP(B573,'Exportação AC'!A:F,3,FALSE)</f>
        <v>ads_auto</v>
      </c>
      <c r="R573" s="6" t="str">
        <f>VLOOKUP(B573,'Exportação AC'!A:F,4,FALSE)</f>
        <v>DEV3</v>
      </c>
      <c r="S573" s="6" t="str">
        <f>VLOOKUP(B573,'Exportação AC'!A:F,5,FALSE)</f>
        <v>int_programa</v>
      </c>
      <c r="T573" s="6" t="str">
        <f>VLOOKUP(B573,'Exportação AC'!A:F,6,FALSE)</f>
        <v>21_h_capt_new</v>
      </c>
      <c r="U573" s="7">
        <f t="shared" si="1"/>
        <v>25</v>
      </c>
    </row>
    <row r="574">
      <c r="A574" s="3">
        <v>44798.50411542824</v>
      </c>
      <c r="B574" s="4" t="s">
        <v>3172</v>
      </c>
      <c r="C574" s="4" t="s">
        <v>22</v>
      </c>
      <c r="D574" s="4" t="s">
        <v>23</v>
      </c>
      <c r="E574" s="4" t="s">
        <v>36</v>
      </c>
      <c r="F574" s="4" t="s">
        <v>2292</v>
      </c>
      <c r="G574" s="4" t="s">
        <v>38</v>
      </c>
      <c r="H574" s="4" t="s">
        <v>3173</v>
      </c>
      <c r="I574" s="4" t="s">
        <v>57</v>
      </c>
      <c r="J574" s="4" t="s">
        <v>41</v>
      </c>
      <c r="K574" s="4" t="s">
        <v>30</v>
      </c>
      <c r="L574" s="4" t="s">
        <v>3174</v>
      </c>
      <c r="M574" s="4" t="s">
        <v>3175</v>
      </c>
      <c r="N574" s="4" t="s">
        <v>3176</v>
      </c>
      <c r="O574" s="4">
        <v>10.0</v>
      </c>
      <c r="P574" s="5" t="str">
        <f>VLOOKUP(B574,'Exportação AC'!A:F,2,FALSE)</f>
        <v>FacebookInstagram</v>
      </c>
      <c r="Q574" s="5" t="str">
        <f>VLOOKUP(B574,'Exportação AC'!A:F,3,FALSE)</f>
        <v>ads_auto</v>
      </c>
      <c r="R574" s="6" t="str">
        <f>VLOOKUP(B574,'Exportação AC'!A:F,4,FALSE)</f>
        <v>DEV3</v>
      </c>
      <c r="S574" s="6" t="str">
        <f>VLOOKUP(B574,'Exportação AC'!A:F,5,FALSE)</f>
        <v>int_programa</v>
      </c>
      <c r="T574" s="6" t="str">
        <f>VLOOKUP(B574,'Exportação AC'!A:F,6,FALSE)</f>
        <v>21_h_capt_new</v>
      </c>
      <c r="U574" s="7">
        <f t="shared" si="1"/>
        <v>25</v>
      </c>
    </row>
    <row r="575">
      <c r="A575" s="3">
        <v>44798.504980949074</v>
      </c>
      <c r="B575" s="4" t="s">
        <v>3177</v>
      </c>
      <c r="C575" s="4" t="s">
        <v>22</v>
      </c>
      <c r="D575" s="4" t="s">
        <v>23</v>
      </c>
      <c r="E575" s="4" t="s">
        <v>24</v>
      </c>
      <c r="F575" s="4" t="s">
        <v>3178</v>
      </c>
      <c r="G575" s="4" t="s">
        <v>102</v>
      </c>
      <c r="H575" s="4" t="s">
        <v>3179</v>
      </c>
      <c r="I575" s="4" t="s">
        <v>40</v>
      </c>
      <c r="J575" s="4" t="s">
        <v>49</v>
      </c>
      <c r="K575" s="4" t="s">
        <v>30</v>
      </c>
      <c r="L575" s="4" t="s">
        <v>3180</v>
      </c>
      <c r="M575" s="4" t="s">
        <v>3181</v>
      </c>
      <c r="N575" s="4" t="s">
        <v>3182</v>
      </c>
      <c r="O575" s="4">
        <v>10.0</v>
      </c>
      <c r="P575" s="5" t="str">
        <f>VLOOKUP(B575,'Exportação AC'!A:F,2,FALSE)</f>
        <v>FacebookInstagram</v>
      </c>
      <c r="Q575" s="5" t="str">
        <f>VLOOKUP(B575,'Exportação AC'!A:F,3,FALSE)</f>
        <v>ads_auto</v>
      </c>
      <c r="R575" s="6" t="str">
        <f>VLOOKUP(B575,'Exportação AC'!A:F,4,FALSE)</f>
        <v>DEV3</v>
      </c>
      <c r="S575" s="6" t="str">
        <f>VLOOKUP(B575,'Exportação AC'!A:F,5,FALSE)</f>
        <v>int_programa</v>
      </c>
      <c r="T575" s="6" t="str">
        <f>VLOOKUP(B575,'Exportação AC'!A:F,6,FALSE)</f>
        <v>21_h_capt_new</v>
      </c>
      <c r="U575" s="7">
        <f t="shared" si="1"/>
        <v>25</v>
      </c>
    </row>
    <row r="576">
      <c r="A576" s="3">
        <v>44798.50746083334</v>
      </c>
      <c r="B576" s="4" t="s">
        <v>3152</v>
      </c>
      <c r="C576" s="4" t="s">
        <v>22</v>
      </c>
      <c r="D576" s="4" t="s">
        <v>35</v>
      </c>
      <c r="E576" s="4" t="s">
        <v>24</v>
      </c>
      <c r="F576" s="4" t="s">
        <v>3183</v>
      </c>
      <c r="G576" s="4" t="s">
        <v>251</v>
      </c>
      <c r="H576" s="4" t="s">
        <v>3154</v>
      </c>
      <c r="I576" s="4" t="s">
        <v>3155</v>
      </c>
      <c r="J576" s="4" t="s">
        <v>29</v>
      </c>
      <c r="K576" s="4" t="s">
        <v>30</v>
      </c>
      <c r="L576" s="4" t="s">
        <v>3184</v>
      </c>
      <c r="M576" s="4" t="s">
        <v>3185</v>
      </c>
      <c r="N576" s="4" t="s">
        <v>3186</v>
      </c>
      <c r="O576" s="4">
        <v>10.0</v>
      </c>
      <c r="P576" s="5" t="str">
        <f>VLOOKUP(B576,'Exportação AC'!A:F,2,FALSE)</f>
        <v>FacebookInstagram</v>
      </c>
      <c r="Q576" s="5" t="str">
        <f>VLOOKUP(B576,'Exportação AC'!A:F,3,FALSE)</f>
        <v>ads_auto</v>
      </c>
      <c r="R576" s="6" t="str">
        <f>VLOOKUP(B576,'Exportação AC'!A:F,4,FALSE)</f>
        <v>DEV3</v>
      </c>
      <c r="S576" s="6" t="str">
        <f>VLOOKUP(B576,'Exportação AC'!A:F,5,FALSE)</f>
        <v>LL_cadast_pdz</v>
      </c>
      <c r="T576" s="6" t="str">
        <f>VLOOKUP(B576,'Exportação AC'!A:F,6,FALSE)</f>
        <v>st_01</v>
      </c>
      <c r="U576" s="7">
        <f t="shared" si="1"/>
        <v>25</v>
      </c>
    </row>
    <row r="577">
      <c r="A577" s="3">
        <v>44798.507505497684</v>
      </c>
      <c r="B577" s="4" t="s">
        <v>3187</v>
      </c>
      <c r="C577" s="4" t="s">
        <v>54</v>
      </c>
      <c r="D577" s="4" t="s">
        <v>46</v>
      </c>
      <c r="E577" s="4" t="s">
        <v>24</v>
      </c>
      <c r="F577" s="4" t="s">
        <v>3188</v>
      </c>
      <c r="G577" s="4" t="s">
        <v>214</v>
      </c>
      <c r="H577" s="4" t="s">
        <v>3189</v>
      </c>
      <c r="I577" s="4" t="s">
        <v>57</v>
      </c>
      <c r="J577" s="4" t="s">
        <v>49</v>
      </c>
      <c r="K577" s="4" t="s">
        <v>96</v>
      </c>
      <c r="L577" s="4" t="s">
        <v>3190</v>
      </c>
      <c r="M577" s="4" t="s">
        <v>3191</v>
      </c>
      <c r="N577" s="4" t="s">
        <v>3192</v>
      </c>
      <c r="O577" s="4">
        <v>10.0</v>
      </c>
      <c r="P577" s="5" t="str">
        <f>VLOOKUP(B577,'Exportação AC'!A:F,2,FALSE)</f>
        <v>FacebookInstagram</v>
      </c>
      <c r="Q577" s="5" t="str">
        <f>VLOOKUP(B577,'Exportação AC'!A:F,3,FALSE)</f>
        <v>ads_auto</v>
      </c>
      <c r="R577" s="6" t="str">
        <f>VLOOKUP(B577,'Exportação AC'!A:F,4,FALSE)</f>
        <v>DEV3</v>
      </c>
      <c r="S577" s="6" t="str">
        <f>VLOOKUP(B577,'Exportação AC'!A:F,5,FALSE)</f>
        <v>int_programa</v>
      </c>
      <c r="T577" s="6" t="str">
        <f>VLOOKUP(B577,'Exportação AC'!A:F,6,FALSE)</f>
        <v>21_h_capt_new</v>
      </c>
      <c r="U577" s="7">
        <f t="shared" si="1"/>
        <v>25</v>
      </c>
    </row>
    <row r="578">
      <c r="A578" s="3">
        <v>44798.50769945602</v>
      </c>
      <c r="B578" s="4" t="s">
        <v>3193</v>
      </c>
      <c r="C578" s="4" t="s">
        <v>22</v>
      </c>
      <c r="D578" s="4" t="s">
        <v>35</v>
      </c>
      <c r="E578" s="4" t="s">
        <v>373</v>
      </c>
      <c r="F578" s="4" t="s">
        <v>3194</v>
      </c>
      <c r="G578" s="4" t="s">
        <v>102</v>
      </c>
      <c r="H578" s="4" t="s">
        <v>375</v>
      </c>
      <c r="I578" s="4" t="s">
        <v>57</v>
      </c>
      <c r="J578" s="4" t="s">
        <v>41</v>
      </c>
      <c r="K578" s="4" t="s">
        <v>3195</v>
      </c>
      <c r="L578" s="4" t="s">
        <v>3196</v>
      </c>
      <c r="M578" s="4" t="s">
        <v>3197</v>
      </c>
      <c r="N578" s="4" t="s">
        <v>3198</v>
      </c>
      <c r="O578" s="4">
        <v>5.0</v>
      </c>
      <c r="P578" s="5" t="str">
        <f>VLOOKUP(B578,'Exportação AC'!A:F,2,FALSE)</f>
        <v>#N/A</v>
      </c>
      <c r="Q578" s="5" t="str">
        <f>VLOOKUP(B578,'Exportação AC'!A:F,3,FALSE)</f>
        <v>#N/A</v>
      </c>
      <c r="R578" s="6" t="str">
        <f>VLOOKUP(B578,'Exportação AC'!A:F,4,FALSE)</f>
        <v>#N/A</v>
      </c>
      <c r="S578" s="6" t="str">
        <f>VLOOKUP(B578,'Exportação AC'!A:F,5,FALSE)</f>
        <v>#N/A</v>
      </c>
      <c r="T578" s="6" t="str">
        <f>VLOOKUP(B578,'Exportação AC'!A:F,6,FALSE)</f>
        <v>#N/A</v>
      </c>
      <c r="U578" s="7">
        <f t="shared" si="1"/>
        <v>25</v>
      </c>
    </row>
    <row r="579">
      <c r="A579" s="3">
        <v>44798.50924393519</v>
      </c>
      <c r="B579" s="4" t="s">
        <v>3199</v>
      </c>
      <c r="C579" s="4" t="s">
        <v>22</v>
      </c>
      <c r="D579" s="4" t="s">
        <v>23</v>
      </c>
      <c r="E579" s="4" t="s">
        <v>36</v>
      </c>
      <c r="F579" s="4" t="s">
        <v>3200</v>
      </c>
      <c r="G579" s="4" t="s">
        <v>102</v>
      </c>
      <c r="H579" s="4" t="s">
        <v>688</v>
      </c>
      <c r="I579" s="4" t="s">
        <v>57</v>
      </c>
      <c r="J579" s="4" t="s">
        <v>41</v>
      </c>
      <c r="K579" s="4" t="s">
        <v>30</v>
      </c>
      <c r="L579" s="4" t="s">
        <v>3201</v>
      </c>
      <c r="M579" s="4" t="s">
        <v>3202</v>
      </c>
      <c r="N579" s="4" t="s">
        <v>3203</v>
      </c>
      <c r="O579" s="4">
        <v>10.0</v>
      </c>
      <c r="P579" s="5" t="str">
        <f>VLOOKUP(B579,'Exportação AC'!A:F,2,FALSE)</f>
        <v>FacebookInstagram</v>
      </c>
      <c r="Q579" s="5" t="str">
        <f>VLOOKUP(B579,'Exportação AC'!A:F,3,FALSE)</f>
        <v>ads_auto</v>
      </c>
      <c r="R579" s="6" t="str">
        <f>VLOOKUP(B579,'Exportação AC'!A:F,4,FALSE)</f>
        <v>DEV3</v>
      </c>
      <c r="S579" s="6" t="str">
        <f>VLOOKUP(B579,'Exportação AC'!A:F,5,FALSE)</f>
        <v>int_programa</v>
      </c>
      <c r="T579" s="6" t="str">
        <f>VLOOKUP(B579,'Exportação AC'!A:F,6,FALSE)</f>
        <v>st_01</v>
      </c>
      <c r="U579" s="7">
        <f t="shared" si="1"/>
        <v>25</v>
      </c>
    </row>
    <row r="580">
      <c r="A580" s="3">
        <v>44798.51068690972</v>
      </c>
      <c r="B580" s="4" t="s">
        <v>3204</v>
      </c>
      <c r="C580" s="4" t="s">
        <v>22</v>
      </c>
      <c r="D580" s="4" t="s">
        <v>23</v>
      </c>
      <c r="E580" s="4" t="s">
        <v>36</v>
      </c>
      <c r="F580" s="4" t="s">
        <v>2711</v>
      </c>
      <c r="G580" s="4" t="s">
        <v>102</v>
      </c>
      <c r="H580" s="4" t="s">
        <v>3205</v>
      </c>
      <c r="I580" s="4" t="s">
        <v>117</v>
      </c>
      <c r="J580" s="4" t="s">
        <v>41</v>
      </c>
      <c r="K580" s="4" t="s">
        <v>96</v>
      </c>
      <c r="L580" s="4" t="s">
        <v>3206</v>
      </c>
      <c r="M580" s="4" t="s">
        <v>3207</v>
      </c>
      <c r="N580" s="4" t="s">
        <v>3208</v>
      </c>
      <c r="O580" s="4">
        <v>10.0</v>
      </c>
      <c r="P580" s="5" t="str">
        <f>VLOOKUP(B580,'Exportação AC'!A:F,2,FALSE)</f>
        <v>FacebookInstagram</v>
      </c>
      <c r="Q580" s="5" t="str">
        <f>VLOOKUP(B580,'Exportação AC'!A:F,3,FALSE)</f>
        <v>ads_auto</v>
      </c>
      <c r="R580" s="6" t="str">
        <f>VLOOKUP(B580,'Exportação AC'!A:F,4,FALSE)</f>
        <v>DEV3</v>
      </c>
      <c r="S580" s="6" t="str">
        <f>VLOOKUP(B580,'Exportação AC'!A:F,5,FALSE)</f>
        <v>LL_alunos_1</v>
      </c>
      <c r="T580" s="6" t="str">
        <f>VLOOKUP(B580,'Exportação AC'!A:F,6,FALSE)</f>
        <v>st_01</v>
      </c>
      <c r="U580" s="7">
        <f t="shared" si="1"/>
        <v>25</v>
      </c>
    </row>
    <row r="581">
      <c r="A581" s="3">
        <v>44798.51148583333</v>
      </c>
      <c r="B581" s="4" t="s">
        <v>3209</v>
      </c>
      <c r="C581" s="4" t="s">
        <v>54</v>
      </c>
      <c r="D581" s="4" t="s">
        <v>23</v>
      </c>
      <c r="E581" s="4" t="s">
        <v>36</v>
      </c>
      <c r="F581" s="4" t="s">
        <v>936</v>
      </c>
      <c r="G581" s="4" t="s">
        <v>38</v>
      </c>
      <c r="H581" s="4" t="s">
        <v>3210</v>
      </c>
      <c r="I581" s="4" t="s">
        <v>28</v>
      </c>
      <c r="J581" s="4" t="s">
        <v>29</v>
      </c>
      <c r="K581" s="4" t="s">
        <v>30</v>
      </c>
      <c r="L581" s="4" t="s">
        <v>3211</v>
      </c>
      <c r="M581" s="4" t="s">
        <v>3212</v>
      </c>
      <c r="N581" s="4" t="s">
        <v>3213</v>
      </c>
      <c r="O581" s="4">
        <v>10.0</v>
      </c>
      <c r="P581" s="5" t="str">
        <f>VLOOKUP(B581,'Exportação AC'!A:F,2,FALSE)</f>
        <v>FacebookInstagram</v>
      </c>
      <c r="Q581" s="5" t="str">
        <f>VLOOKUP(B581,'Exportação AC'!A:F,3,FALSE)</f>
        <v>ads_auto</v>
      </c>
      <c r="R581" s="6" t="str">
        <f>VLOOKUP(B581,'Exportação AC'!A:F,4,FALSE)</f>
        <v>DEV3</v>
      </c>
      <c r="S581" s="6" t="str">
        <f>VLOOKUP(B581,'Exportação AC'!A:F,5,FALSE)</f>
        <v>int_programa</v>
      </c>
      <c r="T581" s="6" t="str">
        <f>VLOOKUP(B581,'Exportação AC'!A:F,6,FALSE)</f>
        <v>st_02</v>
      </c>
      <c r="U581" s="7">
        <f t="shared" si="1"/>
        <v>25</v>
      </c>
    </row>
    <row r="582">
      <c r="A582" s="3">
        <v>44798.512149849535</v>
      </c>
      <c r="B582" s="4" t="s">
        <v>3214</v>
      </c>
      <c r="C582" s="4" t="s">
        <v>54</v>
      </c>
      <c r="D582" s="4" t="s">
        <v>23</v>
      </c>
      <c r="E582" s="4" t="s">
        <v>24</v>
      </c>
      <c r="F582" s="4" t="s">
        <v>3215</v>
      </c>
      <c r="G582" s="4" t="s">
        <v>26</v>
      </c>
      <c r="H582" s="4" t="s">
        <v>3216</v>
      </c>
      <c r="I582" s="4" t="s">
        <v>28</v>
      </c>
      <c r="J582" s="4" t="s">
        <v>29</v>
      </c>
      <c r="K582" s="4" t="s">
        <v>3217</v>
      </c>
      <c r="L582" s="4" t="s">
        <v>3218</v>
      </c>
      <c r="M582" s="4" t="s">
        <v>3219</v>
      </c>
      <c r="N582" s="4" t="s">
        <v>3220</v>
      </c>
      <c r="O582" s="4">
        <v>9.0</v>
      </c>
      <c r="P582" s="5" t="str">
        <f>VLOOKUP(B582,'Exportação AC'!A:F,2,FALSE)</f>
        <v>FacebookInstagram</v>
      </c>
      <c r="Q582" s="5" t="str">
        <f>VLOOKUP(B582,'Exportação AC'!A:F,3,FALSE)</f>
        <v>ads_auto</v>
      </c>
      <c r="R582" s="6" t="str">
        <f>VLOOKUP(B582,'Exportação AC'!A:F,4,FALSE)</f>
        <v>DEV3</v>
      </c>
      <c r="S582" s="6" t="str">
        <f>VLOOKUP(B582,'Exportação AC'!A:F,5,FALSE)</f>
        <v>int_programa</v>
      </c>
      <c r="T582" s="6" t="str">
        <f>VLOOKUP(B582,'Exportação AC'!A:F,6,FALSE)</f>
        <v>21_h_capt_new</v>
      </c>
      <c r="U582" s="7">
        <f t="shared" si="1"/>
        <v>25</v>
      </c>
    </row>
    <row r="583">
      <c r="A583" s="3">
        <v>44798.522703842595</v>
      </c>
      <c r="B583" s="4" t="s">
        <v>3221</v>
      </c>
      <c r="C583" s="4" t="s">
        <v>22</v>
      </c>
      <c r="D583" s="4" t="s">
        <v>46</v>
      </c>
      <c r="E583" s="4" t="s">
        <v>36</v>
      </c>
      <c r="F583" s="4" t="s">
        <v>3222</v>
      </c>
      <c r="G583" s="4" t="s">
        <v>102</v>
      </c>
      <c r="H583" s="4" t="s">
        <v>818</v>
      </c>
      <c r="I583" s="4" t="s">
        <v>57</v>
      </c>
      <c r="J583" s="4" t="s">
        <v>41</v>
      </c>
      <c r="K583" s="4" t="s">
        <v>30</v>
      </c>
      <c r="L583" s="4" t="s">
        <v>3223</v>
      </c>
      <c r="M583" s="4" t="s">
        <v>3224</v>
      </c>
      <c r="N583" s="4" t="s">
        <v>3225</v>
      </c>
      <c r="O583" s="4">
        <v>10.0</v>
      </c>
      <c r="P583" s="5" t="str">
        <f>VLOOKUP(B583,'Exportação AC'!A:F,2,FALSE)</f>
        <v>FacebookInstagram</v>
      </c>
      <c r="Q583" s="5" t="str">
        <f>VLOOKUP(B583,'Exportação AC'!A:F,3,FALSE)</f>
        <v>ads_auto</v>
      </c>
      <c r="R583" s="6" t="str">
        <f>VLOOKUP(B583,'Exportação AC'!A:F,4,FALSE)</f>
        <v>DEV3</v>
      </c>
      <c r="S583" s="6" t="str">
        <f>VLOOKUP(B583,'Exportação AC'!A:F,5,FALSE)</f>
        <v>int_programa</v>
      </c>
      <c r="T583" s="6" t="str">
        <f>VLOOKUP(B583,'Exportação AC'!A:F,6,FALSE)</f>
        <v>st_02</v>
      </c>
      <c r="U583" s="7">
        <f t="shared" si="1"/>
        <v>25</v>
      </c>
    </row>
    <row r="584">
      <c r="A584" s="3">
        <v>44798.52296081018</v>
      </c>
      <c r="B584" s="4" t="s">
        <v>3226</v>
      </c>
      <c r="C584" s="4" t="s">
        <v>22</v>
      </c>
      <c r="D584" s="4" t="s">
        <v>71</v>
      </c>
      <c r="E584" s="4" t="s">
        <v>36</v>
      </c>
      <c r="F584" s="4" t="s">
        <v>3227</v>
      </c>
      <c r="G584" s="4" t="s">
        <v>26</v>
      </c>
      <c r="H584" s="4" t="s">
        <v>3228</v>
      </c>
      <c r="I584" s="4" t="s">
        <v>28</v>
      </c>
      <c r="J584" s="4" t="s">
        <v>49</v>
      </c>
      <c r="K584" s="4" t="s">
        <v>3229</v>
      </c>
      <c r="L584" s="4" t="s">
        <v>3230</v>
      </c>
      <c r="M584" s="4" t="s">
        <v>678</v>
      </c>
      <c r="N584" s="4" t="s">
        <v>3231</v>
      </c>
      <c r="O584" s="4">
        <v>10.0</v>
      </c>
      <c r="P584" s="5" t="str">
        <f>VLOOKUP(B584,'Exportação AC'!A:F,2,FALSE)</f>
        <v>FacebookInstagram</v>
      </c>
      <c r="Q584" s="5" t="str">
        <f>VLOOKUP(B584,'Exportação AC'!A:F,3,FALSE)</f>
        <v>ads_auto</v>
      </c>
      <c r="R584" s="6" t="str">
        <f>VLOOKUP(B584,'Exportação AC'!A:F,4,FALSE)</f>
        <v>DEV3</v>
      </c>
      <c r="S584" s="6" t="str">
        <f>VLOOKUP(B584,'Exportação AC'!A:F,5,FALSE)</f>
        <v>int_programa</v>
      </c>
      <c r="T584" s="6" t="str">
        <f>VLOOKUP(B584,'Exportação AC'!A:F,6,FALSE)</f>
        <v>21_h_capt_new</v>
      </c>
      <c r="U584" s="7">
        <f t="shared" si="1"/>
        <v>25</v>
      </c>
    </row>
    <row r="585">
      <c r="A585" s="3">
        <v>44798.52557002315</v>
      </c>
      <c r="B585" s="4" t="s">
        <v>3232</v>
      </c>
      <c r="C585" s="4" t="s">
        <v>22</v>
      </c>
      <c r="D585" s="4" t="s">
        <v>23</v>
      </c>
      <c r="E585" s="4" t="s">
        <v>36</v>
      </c>
      <c r="F585" s="4" t="s">
        <v>3233</v>
      </c>
      <c r="G585" s="4" t="s">
        <v>38</v>
      </c>
      <c r="H585" s="4" t="s">
        <v>3234</v>
      </c>
      <c r="I585" s="4" t="s">
        <v>28</v>
      </c>
      <c r="J585" s="4" t="s">
        <v>29</v>
      </c>
      <c r="K585" s="4" t="s">
        <v>176</v>
      </c>
      <c r="L585" s="4" t="s">
        <v>3235</v>
      </c>
      <c r="M585" s="4" t="s">
        <v>3236</v>
      </c>
      <c r="N585" s="4" t="s">
        <v>3237</v>
      </c>
      <c r="O585" s="4">
        <v>10.0</v>
      </c>
      <c r="P585" s="5" t="str">
        <f>VLOOKUP(B585,'Exportação AC'!A:F,2,FALSE)</f>
        <v>FacebookInstagram</v>
      </c>
      <c r="Q585" s="5" t="str">
        <f>VLOOKUP(B585,'Exportação AC'!A:F,3,FALSE)</f>
        <v>ads_auto</v>
      </c>
      <c r="R585" s="6" t="str">
        <f>VLOOKUP(B585,'Exportação AC'!A:F,4,FALSE)</f>
        <v>DEV3</v>
      </c>
      <c r="S585" s="6" t="str">
        <f>VLOOKUP(B585,'Exportação AC'!A:F,5,FALSE)</f>
        <v>LL_cadast_pdz</v>
      </c>
      <c r="T585" s="6" t="str">
        <f>VLOOKUP(B585,'Exportação AC'!A:F,6,FALSE)</f>
        <v>02_h_capt</v>
      </c>
      <c r="U585" s="7">
        <f t="shared" si="1"/>
        <v>25</v>
      </c>
    </row>
    <row r="586">
      <c r="A586" s="3">
        <v>44798.552315925925</v>
      </c>
      <c r="B586" s="4" t="s">
        <v>3238</v>
      </c>
      <c r="C586" s="4" t="s">
        <v>22</v>
      </c>
      <c r="D586" s="4" t="s">
        <v>23</v>
      </c>
      <c r="E586" s="4" t="s">
        <v>36</v>
      </c>
      <c r="F586" s="4" t="s">
        <v>669</v>
      </c>
      <c r="G586" s="4" t="s">
        <v>102</v>
      </c>
      <c r="H586" s="4" t="s">
        <v>3239</v>
      </c>
      <c r="I586" s="4" t="s">
        <v>3240</v>
      </c>
      <c r="J586" s="4" t="s">
        <v>49</v>
      </c>
      <c r="K586" s="4" t="s">
        <v>30</v>
      </c>
      <c r="L586" s="4" t="s">
        <v>3241</v>
      </c>
      <c r="M586" s="4" t="s">
        <v>3242</v>
      </c>
      <c r="N586" s="4" t="s">
        <v>3243</v>
      </c>
      <c r="O586" s="4">
        <v>10.0</v>
      </c>
      <c r="P586" s="5" t="str">
        <f>VLOOKUP(B586,'Exportação AC'!A:F,2,FALSE)</f>
        <v>FacebookInstagram</v>
      </c>
      <c r="Q586" s="5" t="str">
        <f>VLOOKUP(B586,'Exportação AC'!A:F,3,FALSE)</f>
        <v>ads_auto</v>
      </c>
      <c r="R586" s="6" t="str">
        <f>VLOOKUP(B586,'Exportação AC'!A:F,4,FALSE)</f>
        <v>DEV3</v>
      </c>
      <c r="S586" s="6" t="str">
        <f>VLOOKUP(B586,'Exportação AC'!A:F,5,FALSE)</f>
        <v>int_programa</v>
      </c>
      <c r="T586" s="6" t="str">
        <f>VLOOKUP(B586,'Exportação AC'!A:F,6,FALSE)</f>
        <v>st_02</v>
      </c>
      <c r="U586" s="7">
        <f t="shared" si="1"/>
        <v>25</v>
      </c>
    </row>
    <row r="587">
      <c r="A587" s="3">
        <v>44798.552354907406</v>
      </c>
      <c r="B587" s="4" t="s">
        <v>3244</v>
      </c>
      <c r="C587" s="4" t="s">
        <v>22</v>
      </c>
      <c r="D587" s="4" t="s">
        <v>23</v>
      </c>
      <c r="E587" s="4" t="s">
        <v>24</v>
      </c>
      <c r="F587" s="4" t="s">
        <v>3245</v>
      </c>
      <c r="G587" s="4" t="s">
        <v>338</v>
      </c>
      <c r="H587" s="4" t="s">
        <v>3246</v>
      </c>
      <c r="I587" s="4" t="s">
        <v>117</v>
      </c>
      <c r="J587" s="4" t="s">
        <v>29</v>
      </c>
      <c r="K587" s="4" t="s">
        <v>30</v>
      </c>
      <c r="L587" s="4" t="s">
        <v>3247</v>
      </c>
      <c r="M587" s="4" t="s">
        <v>3248</v>
      </c>
      <c r="N587" s="4" t="s">
        <v>3249</v>
      </c>
      <c r="O587" s="4">
        <v>6.0</v>
      </c>
      <c r="P587" s="5" t="str">
        <f>VLOOKUP(B587,'Exportação AC'!A:F,2,FALSE)</f>
        <v>FacebookInstagram</v>
      </c>
      <c r="Q587" s="5" t="str">
        <f>VLOOKUP(B587,'Exportação AC'!A:F,3,FALSE)</f>
        <v>ads_auto</v>
      </c>
      <c r="R587" s="6" t="str">
        <f>VLOOKUP(B587,'Exportação AC'!A:F,4,FALSE)</f>
        <v>DEV3</v>
      </c>
      <c r="S587" s="6" t="str">
        <f>VLOOKUP(B587,'Exportação AC'!A:F,5,FALSE)</f>
        <v>LL_alunos_1</v>
      </c>
      <c r="T587" s="6" t="str">
        <f>VLOOKUP(B587,'Exportação AC'!A:F,6,FALSE)</f>
        <v>st_02</v>
      </c>
      <c r="U587" s="7">
        <f t="shared" si="1"/>
        <v>25</v>
      </c>
    </row>
    <row r="588">
      <c r="A588" s="3">
        <v>44798.560277199074</v>
      </c>
      <c r="B588" s="4" t="s">
        <v>3250</v>
      </c>
      <c r="C588" s="4" t="s">
        <v>22</v>
      </c>
      <c r="D588" s="4" t="s">
        <v>23</v>
      </c>
      <c r="E588" s="4" t="s">
        <v>24</v>
      </c>
      <c r="F588" s="4" t="s">
        <v>1531</v>
      </c>
      <c r="G588" s="4" t="s">
        <v>102</v>
      </c>
      <c r="H588" s="4" t="s">
        <v>1241</v>
      </c>
      <c r="I588" s="4" t="s">
        <v>57</v>
      </c>
      <c r="J588" s="4" t="s">
        <v>41</v>
      </c>
      <c r="K588" s="4" t="s">
        <v>96</v>
      </c>
      <c r="L588" s="4" t="s">
        <v>3251</v>
      </c>
      <c r="M588" s="4" t="s">
        <v>3252</v>
      </c>
      <c r="N588" s="4" t="s">
        <v>3253</v>
      </c>
      <c r="O588" s="4">
        <v>7.0</v>
      </c>
      <c r="P588" s="5" t="str">
        <f>VLOOKUP(B588,'Exportação AC'!A:F,2,FALSE)</f>
        <v>FacebookInstagram</v>
      </c>
      <c r="Q588" s="5" t="str">
        <f>VLOOKUP(B588,'Exportação AC'!A:F,3,FALSE)</f>
        <v>ads_auto</v>
      </c>
      <c r="R588" s="6" t="str">
        <f>VLOOKUP(B588,'Exportação AC'!A:F,4,FALSE)</f>
        <v>DEV3</v>
      </c>
      <c r="S588" s="6" t="str">
        <f>VLOOKUP(B588,'Exportação AC'!A:F,5,FALSE)</f>
        <v>int_programa</v>
      </c>
      <c r="T588" s="6" t="str">
        <f>VLOOKUP(B588,'Exportação AC'!A:F,6,FALSE)</f>
        <v>st_03</v>
      </c>
      <c r="U588" s="7">
        <f t="shared" si="1"/>
        <v>25</v>
      </c>
    </row>
    <row r="589">
      <c r="A589" s="3">
        <v>44798.570800381945</v>
      </c>
      <c r="B589" s="4" t="s">
        <v>3254</v>
      </c>
      <c r="C589" s="4" t="s">
        <v>22</v>
      </c>
      <c r="D589" s="4" t="s">
        <v>23</v>
      </c>
      <c r="E589" s="4" t="s">
        <v>36</v>
      </c>
      <c r="F589" s="4" t="s">
        <v>3255</v>
      </c>
      <c r="G589" s="4" t="s">
        <v>102</v>
      </c>
      <c r="H589" s="4" t="s">
        <v>3256</v>
      </c>
      <c r="I589" s="4" t="s">
        <v>110</v>
      </c>
      <c r="J589" s="4" t="s">
        <v>41</v>
      </c>
      <c r="K589" s="4" t="s">
        <v>30</v>
      </c>
      <c r="L589" s="4" t="s">
        <v>3257</v>
      </c>
      <c r="M589" s="4" t="s">
        <v>3258</v>
      </c>
      <c r="N589" s="4" t="s">
        <v>3259</v>
      </c>
      <c r="O589" s="4">
        <v>10.0</v>
      </c>
      <c r="P589" s="5" t="str">
        <f>VLOOKUP(B589,'Exportação AC'!A:F,2,FALSE)</f>
        <v>FacebookInstagram</v>
      </c>
      <c r="Q589" s="5" t="str">
        <f>VLOOKUP(B589,'Exportação AC'!A:F,3,FALSE)</f>
        <v>ads_auto</v>
      </c>
      <c r="R589" s="6" t="str">
        <f>VLOOKUP(B589,'Exportação AC'!A:F,4,FALSE)</f>
        <v>DEV3</v>
      </c>
      <c r="S589" s="6" t="str">
        <f>VLOOKUP(B589,'Exportação AC'!A:F,5,FALSE)</f>
        <v>LL_cadast_pdz</v>
      </c>
      <c r="T589" s="6" t="str">
        <f>VLOOKUP(B589,'Exportação AC'!A:F,6,FALSE)</f>
        <v>st_01</v>
      </c>
      <c r="U589" s="7">
        <f t="shared" si="1"/>
        <v>25</v>
      </c>
    </row>
    <row r="590">
      <c r="A590" s="3">
        <v>44798.579918668984</v>
      </c>
      <c r="B590" s="4" t="s">
        <v>3260</v>
      </c>
      <c r="C590" s="4" t="s">
        <v>22</v>
      </c>
      <c r="D590" s="4" t="s">
        <v>35</v>
      </c>
      <c r="E590" s="4" t="s">
        <v>24</v>
      </c>
      <c r="F590" s="4" t="s">
        <v>3261</v>
      </c>
      <c r="G590" s="4" t="s">
        <v>26</v>
      </c>
      <c r="H590" s="4" t="s">
        <v>1389</v>
      </c>
      <c r="I590" s="4" t="s">
        <v>57</v>
      </c>
      <c r="J590" s="4" t="s">
        <v>29</v>
      </c>
      <c r="K590" s="4" t="s">
        <v>96</v>
      </c>
      <c r="L590" s="4" t="s">
        <v>3262</v>
      </c>
      <c r="M590" s="4" t="s">
        <v>3263</v>
      </c>
      <c r="N590" s="4" t="s">
        <v>3264</v>
      </c>
      <c r="O590" s="4">
        <v>10.0</v>
      </c>
      <c r="P590" s="5" t="str">
        <f>VLOOKUP(B590,'Exportação AC'!A:F,2,FALSE)</f>
        <v>FacebookInstagram</v>
      </c>
      <c r="Q590" s="5" t="str">
        <f>VLOOKUP(B590,'Exportação AC'!A:F,3,FALSE)</f>
        <v>ads_auto</v>
      </c>
      <c r="R590" s="6" t="str">
        <f>VLOOKUP(B590,'Exportação AC'!A:F,4,FALSE)</f>
        <v>DEV3</v>
      </c>
      <c r="S590" s="6" t="str">
        <f>VLOOKUP(B590,'Exportação AC'!A:F,5,FALSE)</f>
        <v>int_programa</v>
      </c>
      <c r="T590" s="6" t="str">
        <f>VLOOKUP(B590,'Exportação AC'!A:F,6,FALSE)</f>
        <v>st_02</v>
      </c>
      <c r="U590" s="7">
        <f t="shared" si="1"/>
        <v>25</v>
      </c>
    </row>
    <row r="591">
      <c r="A591" s="3">
        <v>44798.590386446755</v>
      </c>
      <c r="B591" s="4" t="s">
        <v>3265</v>
      </c>
      <c r="C591" s="4" t="s">
        <v>22</v>
      </c>
      <c r="D591" s="4" t="s">
        <v>23</v>
      </c>
      <c r="E591" s="4" t="s">
        <v>36</v>
      </c>
      <c r="F591" s="4" t="s">
        <v>3266</v>
      </c>
      <c r="G591" s="4" t="s">
        <v>26</v>
      </c>
      <c r="H591" s="4" t="s">
        <v>116</v>
      </c>
      <c r="I591" s="4" t="s">
        <v>57</v>
      </c>
      <c r="J591" s="4" t="s">
        <v>49</v>
      </c>
      <c r="K591" s="4" t="s">
        <v>30</v>
      </c>
      <c r="L591" s="4" t="s">
        <v>3267</v>
      </c>
      <c r="M591" s="4" t="s">
        <v>485</v>
      </c>
      <c r="N591" s="4" t="s">
        <v>3268</v>
      </c>
      <c r="O591" s="4">
        <v>10.0</v>
      </c>
      <c r="P591" s="5" t="str">
        <f>VLOOKUP(B591,'Exportação AC'!A:F,2,FALSE)</f>
        <v>#N/A</v>
      </c>
      <c r="Q591" s="5" t="str">
        <f>VLOOKUP(B591,'Exportação AC'!A:F,3,FALSE)</f>
        <v>#N/A</v>
      </c>
      <c r="R591" s="6" t="str">
        <f>VLOOKUP(B591,'Exportação AC'!A:F,4,FALSE)</f>
        <v>#N/A</v>
      </c>
      <c r="S591" s="6" t="str">
        <f>VLOOKUP(B591,'Exportação AC'!A:F,5,FALSE)</f>
        <v>#N/A</v>
      </c>
      <c r="T591" s="6" t="str">
        <f>VLOOKUP(B591,'Exportação AC'!A:F,6,FALSE)</f>
        <v>#N/A</v>
      </c>
      <c r="U591" s="7">
        <f t="shared" si="1"/>
        <v>25</v>
      </c>
    </row>
    <row r="592">
      <c r="A592" s="3">
        <v>44798.59685574074</v>
      </c>
      <c r="B592" s="4" t="s">
        <v>3269</v>
      </c>
      <c r="C592" s="4" t="s">
        <v>22</v>
      </c>
      <c r="D592" s="4" t="s">
        <v>23</v>
      </c>
      <c r="E592" s="4" t="s">
        <v>36</v>
      </c>
      <c r="F592" s="4" t="s">
        <v>3270</v>
      </c>
      <c r="G592" s="4" t="s">
        <v>102</v>
      </c>
      <c r="H592" s="4" t="s">
        <v>3271</v>
      </c>
      <c r="I592" s="4" t="s">
        <v>57</v>
      </c>
      <c r="J592" s="4" t="s">
        <v>41</v>
      </c>
      <c r="K592" s="4" t="s">
        <v>30</v>
      </c>
      <c r="L592" s="4" t="s">
        <v>3272</v>
      </c>
      <c r="M592" s="4" t="s">
        <v>3273</v>
      </c>
      <c r="N592" s="4" t="s">
        <v>3274</v>
      </c>
      <c r="O592" s="4">
        <v>10.0</v>
      </c>
      <c r="P592" s="5" t="str">
        <f>VLOOKUP(B592,'Exportação AC'!A:F,2,FALSE)</f>
        <v>FacebookInstagram</v>
      </c>
      <c r="Q592" s="5" t="str">
        <f>VLOOKUP(B592,'Exportação AC'!A:F,3,FALSE)</f>
        <v>ads_auto</v>
      </c>
      <c r="R592" s="6" t="str">
        <f>VLOOKUP(B592,'Exportação AC'!A:F,4,FALSE)</f>
        <v>DEV3</v>
      </c>
      <c r="S592" s="6" t="str">
        <f>VLOOKUP(B592,'Exportação AC'!A:F,5,FALSE)</f>
        <v>LL_alunos_1</v>
      </c>
      <c r="T592" s="6" t="str">
        <f>VLOOKUP(B592,'Exportação AC'!A:F,6,FALSE)</f>
        <v>st_01</v>
      </c>
      <c r="U592" s="7">
        <f t="shared" si="1"/>
        <v>25</v>
      </c>
    </row>
    <row r="593">
      <c r="A593" s="3">
        <v>44798.60915229167</v>
      </c>
      <c r="B593" s="4" t="s">
        <v>3275</v>
      </c>
      <c r="C593" s="4" t="s">
        <v>22</v>
      </c>
      <c r="D593" s="4" t="s">
        <v>35</v>
      </c>
      <c r="E593" s="4" t="s">
        <v>24</v>
      </c>
      <c r="F593" s="4" t="s">
        <v>3276</v>
      </c>
      <c r="G593" s="4" t="s">
        <v>26</v>
      </c>
      <c r="H593" s="4" t="s">
        <v>3277</v>
      </c>
      <c r="I593" s="4" t="s">
        <v>117</v>
      </c>
      <c r="J593" s="4" t="s">
        <v>41</v>
      </c>
      <c r="K593" s="4" t="s">
        <v>30</v>
      </c>
      <c r="L593" s="4" t="s">
        <v>3278</v>
      </c>
      <c r="M593" s="4" t="s">
        <v>3279</v>
      </c>
      <c r="N593" s="4" t="s">
        <v>3280</v>
      </c>
      <c r="O593" s="4">
        <v>8.0</v>
      </c>
      <c r="P593" s="5" t="str">
        <f>VLOOKUP(B593,'Exportação AC'!A:F,2,FALSE)</f>
        <v>#N/A</v>
      </c>
      <c r="Q593" s="5" t="str">
        <f>VLOOKUP(B593,'Exportação AC'!A:F,3,FALSE)</f>
        <v>#N/A</v>
      </c>
      <c r="R593" s="6" t="str">
        <f>VLOOKUP(B593,'Exportação AC'!A:F,4,FALSE)</f>
        <v>#N/A</v>
      </c>
      <c r="S593" s="6" t="str">
        <f>VLOOKUP(B593,'Exportação AC'!A:F,5,FALSE)</f>
        <v>#N/A</v>
      </c>
      <c r="T593" s="6" t="str">
        <f>VLOOKUP(B593,'Exportação AC'!A:F,6,FALSE)</f>
        <v>#N/A</v>
      </c>
      <c r="U593" s="7">
        <f t="shared" si="1"/>
        <v>25</v>
      </c>
    </row>
    <row r="594">
      <c r="A594" s="3">
        <v>44798.61667179398</v>
      </c>
      <c r="B594" s="4" t="s">
        <v>3281</v>
      </c>
      <c r="C594" s="4" t="s">
        <v>22</v>
      </c>
      <c r="D594" s="4" t="s">
        <v>46</v>
      </c>
      <c r="E594" s="4" t="s">
        <v>36</v>
      </c>
      <c r="F594" s="4" t="s">
        <v>1457</v>
      </c>
      <c r="G594" s="4" t="s">
        <v>214</v>
      </c>
      <c r="H594" s="4" t="s">
        <v>3282</v>
      </c>
      <c r="I594" s="4" t="s">
        <v>57</v>
      </c>
      <c r="J594" s="4" t="s">
        <v>49</v>
      </c>
      <c r="K594" s="4" t="s">
        <v>176</v>
      </c>
      <c r="L594" s="4" t="s">
        <v>3283</v>
      </c>
      <c r="M594" s="4" t="s">
        <v>315</v>
      </c>
      <c r="N594" s="4" t="s">
        <v>3284</v>
      </c>
      <c r="O594" s="4">
        <v>10.0</v>
      </c>
      <c r="P594" s="5" t="str">
        <f>VLOOKUP(B594,'Exportação AC'!A:F,2,FALSE)</f>
        <v>FacebookInstagram</v>
      </c>
      <c r="Q594" s="5" t="str">
        <f>VLOOKUP(B594,'Exportação AC'!A:F,3,FALSE)</f>
        <v>ads_auto</v>
      </c>
      <c r="R594" s="6" t="str">
        <f>VLOOKUP(B594,'Exportação AC'!A:F,4,FALSE)</f>
        <v>DEV3</v>
      </c>
      <c r="S594" s="6" t="str">
        <f>VLOOKUP(B594,'Exportação AC'!A:F,5,FALSE)</f>
        <v>LL_cadast_pdz</v>
      </c>
      <c r="T594" s="6" t="str">
        <f>VLOOKUP(B594,'Exportação AC'!A:F,6,FALSE)</f>
        <v>st_01</v>
      </c>
      <c r="U594" s="7">
        <f t="shared" si="1"/>
        <v>25</v>
      </c>
    </row>
    <row r="595">
      <c r="A595" s="3">
        <v>44798.619571469906</v>
      </c>
      <c r="B595" s="4" t="s">
        <v>3285</v>
      </c>
      <c r="C595" s="4" t="s">
        <v>22</v>
      </c>
      <c r="D595" s="4" t="s">
        <v>46</v>
      </c>
      <c r="E595" s="4" t="s">
        <v>36</v>
      </c>
      <c r="F595" s="4" t="s">
        <v>3286</v>
      </c>
      <c r="G595" s="4" t="s">
        <v>214</v>
      </c>
      <c r="H595" s="4" t="s">
        <v>3287</v>
      </c>
      <c r="I595" s="4" t="s">
        <v>57</v>
      </c>
      <c r="J595" s="4" t="s">
        <v>41</v>
      </c>
      <c r="K595" s="4" t="s">
        <v>96</v>
      </c>
      <c r="L595" s="4" t="s">
        <v>3288</v>
      </c>
      <c r="M595" s="4" t="s">
        <v>3289</v>
      </c>
      <c r="N595" s="4" t="s">
        <v>3290</v>
      </c>
      <c r="O595" s="4">
        <v>10.0</v>
      </c>
      <c r="P595" s="5" t="str">
        <f>VLOOKUP(B595,'Exportação AC'!A:F,2,FALSE)</f>
        <v>FacebookInstagram</v>
      </c>
      <c r="Q595" s="5" t="str">
        <f>VLOOKUP(B595,'Exportação AC'!A:F,3,FALSE)</f>
        <v>ads_auto</v>
      </c>
      <c r="R595" s="6" t="str">
        <f>VLOOKUP(B595,'Exportação AC'!A:F,4,FALSE)</f>
        <v>DEV3</v>
      </c>
      <c r="S595" s="6" t="str">
        <f>VLOOKUP(B595,'Exportação AC'!A:F,5,FALSE)</f>
        <v>int_programa</v>
      </c>
      <c r="T595" s="6" t="str">
        <f>VLOOKUP(B595,'Exportação AC'!A:F,6,FALSE)</f>
        <v>st_02</v>
      </c>
      <c r="U595" s="7">
        <f t="shared" si="1"/>
        <v>25</v>
      </c>
    </row>
    <row r="596">
      <c r="A596" s="3">
        <v>44798.620176655095</v>
      </c>
      <c r="B596" s="4" t="s">
        <v>3291</v>
      </c>
      <c r="C596" s="4" t="s">
        <v>22</v>
      </c>
      <c r="D596" s="4" t="s">
        <v>71</v>
      </c>
      <c r="E596" s="4" t="s">
        <v>24</v>
      </c>
      <c r="F596" s="4" t="s">
        <v>1199</v>
      </c>
      <c r="G596" s="4" t="s">
        <v>102</v>
      </c>
      <c r="H596" s="4" t="s">
        <v>2911</v>
      </c>
      <c r="I596" s="4" t="s">
        <v>57</v>
      </c>
      <c r="J596" s="4" t="s">
        <v>41</v>
      </c>
      <c r="K596" s="4" t="s">
        <v>176</v>
      </c>
      <c r="L596" s="4" t="s">
        <v>3292</v>
      </c>
      <c r="M596" s="4" t="s">
        <v>3293</v>
      </c>
      <c r="N596" s="4" t="s">
        <v>3294</v>
      </c>
      <c r="O596" s="4">
        <v>9.0</v>
      </c>
      <c r="P596" s="5" t="str">
        <f>VLOOKUP(B596,'Exportação AC'!A:F,2,FALSE)</f>
        <v>FacebookInstagram</v>
      </c>
      <c r="Q596" s="5" t="str">
        <f>VLOOKUP(B596,'Exportação AC'!A:F,3,FALSE)</f>
        <v>ads_auto</v>
      </c>
      <c r="R596" s="6" t="str">
        <f>VLOOKUP(B596,'Exportação AC'!A:F,4,FALSE)</f>
        <v>DEV3</v>
      </c>
      <c r="S596" s="6" t="str">
        <f>VLOOKUP(B596,'Exportação AC'!A:F,5,FALSE)</f>
        <v>int_programa</v>
      </c>
      <c r="T596" s="6" t="str">
        <f>VLOOKUP(B596,'Exportação AC'!A:F,6,FALSE)</f>
        <v>st_02</v>
      </c>
      <c r="U596" s="7">
        <f t="shared" si="1"/>
        <v>25</v>
      </c>
    </row>
    <row r="597">
      <c r="A597" s="3">
        <v>44798.63386693287</v>
      </c>
      <c r="B597" s="4" t="s">
        <v>3295</v>
      </c>
      <c r="C597" s="4" t="s">
        <v>22</v>
      </c>
      <c r="D597" s="4" t="s">
        <v>71</v>
      </c>
      <c r="E597" s="4" t="s">
        <v>36</v>
      </c>
      <c r="F597" s="4" t="s">
        <v>3296</v>
      </c>
      <c r="G597" s="4" t="s">
        <v>38</v>
      </c>
      <c r="H597" s="4" t="s">
        <v>175</v>
      </c>
      <c r="I597" s="4" t="s">
        <v>28</v>
      </c>
      <c r="J597" s="4" t="s">
        <v>89</v>
      </c>
      <c r="K597" s="4" t="s">
        <v>3297</v>
      </c>
      <c r="L597" s="4" t="s">
        <v>3298</v>
      </c>
      <c r="M597" s="4" t="s">
        <v>3299</v>
      </c>
      <c r="N597" s="4" t="s">
        <v>3300</v>
      </c>
      <c r="O597" s="4">
        <v>10.0</v>
      </c>
      <c r="P597" s="5" t="str">
        <f>VLOOKUP(B597,'Exportação AC'!A:F,2,FALSE)</f>
        <v>FacebookInstagram</v>
      </c>
      <c r="Q597" s="5" t="str">
        <f>VLOOKUP(B597,'Exportação AC'!A:F,3,FALSE)</f>
        <v>ads_auto</v>
      </c>
      <c r="R597" s="6" t="str">
        <f>VLOOKUP(B597,'Exportação AC'!A:F,4,FALSE)</f>
        <v>DEV3</v>
      </c>
      <c r="S597" s="6" t="str">
        <f>VLOOKUP(B597,'Exportação AC'!A:F,5,FALSE)</f>
        <v>int_programa</v>
      </c>
      <c r="T597" s="6" t="str">
        <f>VLOOKUP(B597,'Exportação AC'!A:F,6,FALSE)</f>
        <v>21_h_capt_new</v>
      </c>
      <c r="U597" s="7">
        <f t="shared" si="1"/>
        <v>25</v>
      </c>
    </row>
    <row r="598">
      <c r="A598" s="3">
        <v>44798.64118608796</v>
      </c>
      <c r="B598" s="4" t="s">
        <v>3301</v>
      </c>
      <c r="C598" s="4" t="s">
        <v>54</v>
      </c>
      <c r="D598" s="4" t="s">
        <v>35</v>
      </c>
      <c r="E598" s="4" t="s">
        <v>24</v>
      </c>
      <c r="F598" s="4" t="s">
        <v>2201</v>
      </c>
      <c r="G598" s="4" t="s">
        <v>251</v>
      </c>
      <c r="H598" s="4" t="s">
        <v>3302</v>
      </c>
      <c r="I598" s="4" t="s">
        <v>117</v>
      </c>
      <c r="J598" s="4" t="s">
        <v>41</v>
      </c>
      <c r="K598" s="4" t="s">
        <v>30</v>
      </c>
      <c r="L598" s="4" t="s">
        <v>3303</v>
      </c>
      <c r="M598" s="4" t="s">
        <v>3304</v>
      </c>
      <c r="N598" s="4" t="s">
        <v>3305</v>
      </c>
      <c r="O598" s="4">
        <v>6.0</v>
      </c>
      <c r="P598" s="5" t="str">
        <f>VLOOKUP(B598,'Exportação AC'!A:F,2,FALSE)</f>
        <v>FacebookInstagram</v>
      </c>
      <c r="Q598" s="5" t="str">
        <f>VLOOKUP(B598,'Exportação AC'!A:F,3,FALSE)</f>
        <v>ads_auto</v>
      </c>
      <c r="R598" s="6" t="str">
        <f>VLOOKUP(B598,'Exportação AC'!A:F,4,FALSE)</f>
        <v>DEV3</v>
      </c>
      <c r="S598" s="6" t="str">
        <f>VLOOKUP(B598,'Exportação AC'!A:F,5,FALSE)</f>
        <v>int_programa</v>
      </c>
      <c r="T598" s="6" t="str">
        <f>VLOOKUP(B598,'Exportação AC'!A:F,6,FALSE)</f>
        <v>21_h_capt_new</v>
      </c>
      <c r="U598" s="7">
        <f t="shared" si="1"/>
        <v>25</v>
      </c>
    </row>
    <row r="599">
      <c r="A599" s="3">
        <v>44798.644377916666</v>
      </c>
      <c r="B599" s="4" t="s">
        <v>3306</v>
      </c>
      <c r="C599" s="4" t="s">
        <v>22</v>
      </c>
      <c r="D599" s="4" t="s">
        <v>23</v>
      </c>
      <c r="E599" s="4" t="s">
        <v>36</v>
      </c>
      <c r="F599" s="4" t="s">
        <v>3307</v>
      </c>
      <c r="G599" s="4" t="s">
        <v>26</v>
      </c>
      <c r="H599" s="4" t="s">
        <v>3308</v>
      </c>
      <c r="I599" s="4" t="s">
        <v>57</v>
      </c>
      <c r="J599" s="4" t="s">
        <v>41</v>
      </c>
      <c r="K599" s="4" t="s">
        <v>3309</v>
      </c>
      <c r="L599" s="4" t="s">
        <v>3310</v>
      </c>
      <c r="M599" s="4" t="s">
        <v>3311</v>
      </c>
      <c r="N599" s="4" t="s">
        <v>3312</v>
      </c>
      <c r="O599" s="4">
        <v>10.0</v>
      </c>
      <c r="P599" s="5" t="str">
        <f>VLOOKUP(B599,'Exportação AC'!A:F,2,FALSE)</f>
        <v>FacebookInstagram</v>
      </c>
      <c r="Q599" s="5" t="str">
        <f>VLOOKUP(B599,'Exportação AC'!A:F,3,FALSE)</f>
        <v>ads_auto</v>
      </c>
      <c r="R599" s="6" t="str">
        <f>VLOOKUP(B599,'Exportação AC'!A:F,4,FALSE)</f>
        <v>DEV3</v>
      </c>
      <c r="S599" s="6" t="str">
        <f>VLOOKUP(B599,'Exportação AC'!A:F,5,FALSE)</f>
        <v>int_programa</v>
      </c>
      <c r="T599" s="6" t="str">
        <f>VLOOKUP(B599,'Exportação AC'!A:F,6,FALSE)</f>
        <v>02_h_capt</v>
      </c>
      <c r="U599" s="7">
        <f t="shared" si="1"/>
        <v>25</v>
      </c>
    </row>
    <row r="600">
      <c r="A600" s="3">
        <v>44798.65055150463</v>
      </c>
      <c r="B600" s="4" t="s">
        <v>3313</v>
      </c>
      <c r="C600" s="4" t="s">
        <v>22</v>
      </c>
      <c r="D600" s="4" t="s">
        <v>46</v>
      </c>
      <c r="E600" s="4" t="s">
        <v>24</v>
      </c>
      <c r="F600" s="4" t="s">
        <v>3314</v>
      </c>
      <c r="G600" s="4" t="s">
        <v>26</v>
      </c>
      <c r="H600" s="4" t="s">
        <v>3315</v>
      </c>
      <c r="I600" s="4" t="s">
        <v>57</v>
      </c>
      <c r="J600" s="4" t="s">
        <v>41</v>
      </c>
      <c r="K600" s="4" t="s">
        <v>158</v>
      </c>
      <c r="L600" s="4" t="s">
        <v>3316</v>
      </c>
      <c r="M600" s="4" t="s">
        <v>3317</v>
      </c>
      <c r="N600" s="4" t="s">
        <v>2406</v>
      </c>
      <c r="O600" s="4">
        <v>10.0</v>
      </c>
      <c r="P600" s="5" t="str">
        <f>VLOOKUP(B600,'Exportação AC'!A:F,2,FALSE)</f>
        <v>FacebookInstagram</v>
      </c>
      <c r="Q600" s="5" t="str">
        <f>VLOOKUP(B600,'Exportação AC'!A:F,3,FALSE)</f>
        <v>ads_auto</v>
      </c>
      <c r="R600" s="6" t="str">
        <f>VLOOKUP(B600,'Exportação AC'!A:F,4,FALSE)</f>
        <v>DEV3</v>
      </c>
      <c r="S600" s="6" t="str">
        <f>VLOOKUP(B600,'Exportação AC'!A:F,5,FALSE)</f>
        <v>LL_cadast_pdz</v>
      </c>
      <c r="T600" s="6" t="str">
        <f>VLOOKUP(B600,'Exportação AC'!A:F,6,FALSE)</f>
        <v>st_01</v>
      </c>
      <c r="U600" s="7">
        <f t="shared" si="1"/>
        <v>25</v>
      </c>
    </row>
    <row r="601">
      <c r="A601" s="3">
        <v>44798.65524440972</v>
      </c>
      <c r="B601" s="4" t="s">
        <v>3318</v>
      </c>
      <c r="C601" s="4" t="s">
        <v>22</v>
      </c>
      <c r="D601" s="4" t="s">
        <v>23</v>
      </c>
      <c r="E601" s="4" t="s">
        <v>24</v>
      </c>
      <c r="F601" s="4" t="s">
        <v>3319</v>
      </c>
      <c r="G601" s="4" t="s">
        <v>251</v>
      </c>
      <c r="H601" s="4" t="s">
        <v>3320</v>
      </c>
      <c r="I601" s="4" t="s">
        <v>57</v>
      </c>
      <c r="J601" s="4" t="s">
        <v>41</v>
      </c>
      <c r="K601" s="4" t="s">
        <v>30</v>
      </c>
      <c r="L601" s="4" t="s">
        <v>3321</v>
      </c>
      <c r="M601" s="4" t="s">
        <v>3322</v>
      </c>
      <c r="N601" s="4" t="s">
        <v>3323</v>
      </c>
      <c r="O601" s="4">
        <v>10.0</v>
      </c>
      <c r="P601" s="5" t="str">
        <f>VLOOKUP(B601,'Exportação AC'!A:F,2,FALSE)</f>
        <v>FacebookInstagram</v>
      </c>
      <c r="Q601" s="5" t="str">
        <f>VLOOKUP(B601,'Exportação AC'!A:F,3,FALSE)</f>
        <v>ads_auto</v>
      </c>
      <c r="R601" s="6" t="str">
        <f>VLOOKUP(B601,'Exportação AC'!A:F,4,FALSE)</f>
        <v>DEV3</v>
      </c>
      <c r="S601" s="6" t="str">
        <f>VLOOKUP(B601,'Exportação AC'!A:F,5,FALSE)</f>
        <v>int_programa</v>
      </c>
      <c r="T601" s="6" t="str">
        <f>VLOOKUP(B601,'Exportação AC'!A:F,6,FALSE)</f>
        <v>st_02</v>
      </c>
      <c r="U601" s="7">
        <f t="shared" si="1"/>
        <v>25</v>
      </c>
    </row>
    <row r="602">
      <c r="A602" s="3">
        <v>44798.66889508102</v>
      </c>
      <c r="B602" s="4" t="s">
        <v>3324</v>
      </c>
      <c r="C602" s="4" t="s">
        <v>22</v>
      </c>
      <c r="D602" s="4" t="s">
        <v>610</v>
      </c>
      <c r="E602" s="4" t="s">
        <v>36</v>
      </c>
      <c r="F602" s="4" t="s">
        <v>55</v>
      </c>
      <c r="G602" s="4" t="s">
        <v>214</v>
      </c>
      <c r="H602" s="4" t="s">
        <v>56</v>
      </c>
      <c r="I602" s="4" t="s">
        <v>57</v>
      </c>
      <c r="J602" s="4" t="s">
        <v>49</v>
      </c>
      <c r="K602" s="4" t="s">
        <v>158</v>
      </c>
      <c r="L602" s="4" t="s">
        <v>3325</v>
      </c>
      <c r="M602" s="4" t="s">
        <v>143</v>
      </c>
      <c r="N602" s="4" t="s">
        <v>3326</v>
      </c>
      <c r="O602" s="4">
        <v>10.0</v>
      </c>
      <c r="P602" s="5" t="str">
        <f>VLOOKUP(B602,'Exportação AC'!A:F,2,FALSE)</f>
        <v>FacebookInstagram</v>
      </c>
      <c r="Q602" s="5" t="str">
        <f>VLOOKUP(B602,'Exportação AC'!A:F,3,FALSE)</f>
        <v>ads_auto</v>
      </c>
      <c r="R602" s="6" t="str">
        <f>VLOOKUP(B602,'Exportação AC'!A:F,4,FALSE)</f>
        <v>DEV3</v>
      </c>
      <c r="S602" s="6" t="str">
        <f>VLOOKUP(B602,'Exportação AC'!A:F,5,FALSE)</f>
        <v>int_programa</v>
      </c>
      <c r="T602" s="6" t="str">
        <f>VLOOKUP(B602,'Exportação AC'!A:F,6,FALSE)</f>
        <v>st_03</v>
      </c>
      <c r="U602" s="7">
        <f t="shared" si="1"/>
        <v>25</v>
      </c>
    </row>
    <row r="603">
      <c r="A603" s="3">
        <v>44798.67984091435</v>
      </c>
      <c r="B603" s="4" t="s">
        <v>3327</v>
      </c>
      <c r="C603" s="4" t="s">
        <v>22</v>
      </c>
      <c r="D603" s="4" t="s">
        <v>35</v>
      </c>
      <c r="E603" s="4" t="s">
        <v>24</v>
      </c>
      <c r="F603" s="4" t="s">
        <v>368</v>
      </c>
      <c r="G603" s="4" t="s">
        <v>38</v>
      </c>
      <c r="H603" s="4" t="s">
        <v>56</v>
      </c>
      <c r="I603" s="4" t="s">
        <v>28</v>
      </c>
      <c r="J603" s="4" t="s">
        <v>29</v>
      </c>
      <c r="K603" s="4" t="s">
        <v>30</v>
      </c>
      <c r="L603" s="4" t="s">
        <v>3328</v>
      </c>
      <c r="M603" s="4" t="s">
        <v>3329</v>
      </c>
      <c r="N603" s="4" t="s">
        <v>3330</v>
      </c>
      <c r="O603" s="4">
        <v>10.0</v>
      </c>
      <c r="P603" s="5" t="str">
        <f>VLOOKUP(B603,'Exportação AC'!A:F,2,FALSE)</f>
        <v>FacebookInstagram</v>
      </c>
      <c r="Q603" s="5" t="str">
        <f>VLOOKUP(B603,'Exportação AC'!A:F,3,FALSE)</f>
        <v>ads_auto</v>
      </c>
      <c r="R603" s="6" t="str">
        <f>VLOOKUP(B603,'Exportação AC'!A:F,4,FALSE)</f>
        <v>DEV3</v>
      </c>
      <c r="S603" s="6" t="str">
        <f>VLOOKUP(B603,'Exportação AC'!A:F,5,FALSE)</f>
        <v>LL_cadast_pdz</v>
      </c>
      <c r="T603" s="6" t="str">
        <f>VLOOKUP(B603,'Exportação AC'!A:F,6,FALSE)</f>
        <v>05_h_capt</v>
      </c>
      <c r="U603" s="7">
        <f t="shared" si="1"/>
        <v>25</v>
      </c>
    </row>
    <row r="604">
      <c r="A604" s="3">
        <v>44798.69618302083</v>
      </c>
      <c r="B604" s="4" t="s">
        <v>3331</v>
      </c>
      <c r="C604" s="4" t="s">
        <v>22</v>
      </c>
      <c r="D604" s="4" t="s">
        <v>23</v>
      </c>
      <c r="E604" s="4" t="s">
        <v>24</v>
      </c>
      <c r="F604" s="4" t="s">
        <v>3332</v>
      </c>
      <c r="G604" s="4" t="s">
        <v>338</v>
      </c>
      <c r="H604" s="4" t="s">
        <v>985</v>
      </c>
      <c r="I604" s="4" t="s">
        <v>28</v>
      </c>
      <c r="J604" s="4" t="s">
        <v>29</v>
      </c>
      <c r="K604" s="4" t="s">
        <v>30</v>
      </c>
      <c r="L604" s="4" t="s">
        <v>3333</v>
      </c>
      <c r="M604" s="4" t="s">
        <v>3334</v>
      </c>
      <c r="N604" s="4" t="s">
        <v>3335</v>
      </c>
      <c r="O604" s="4">
        <v>10.0</v>
      </c>
      <c r="P604" s="5" t="str">
        <f>VLOOKUP(B604,'Exportação AC'!A:F,2,FALSE)</f>
        <v>#N/A</v>
      </c>
      <c r="Q604" s="5" t="str">
        <f>VLOOKUP(B604,'Exportação AC'!A:F,3,FALSE)</f>
        <v>#N/A</v>
      </c>
      <c r="R604" s="6" t="str">
        <f>VLOOKUP(B604,'Exportação AC'!A:F,4,FALSE)</f>
        <v>#N/A</v>
      </c>
      <c r="S604" s="6" t="str">
        <f>VLOOKUP(B604,'Exportação AC'!A:F,5,FALSE)</f>
        <v>#N/A</v>
      </c>
      <c r="T604" s="6" t="str">
        <f>VLOOKUP(B604,'Exportação AC'!A:F,6,FALSE)</f>
        <v>#N/A</v>
      </c>
      <c r="U604" s="7">
        <f t="shared" si="1"/>
        <v>25</v>
      </c>
    </row>
    <row r="605">
      <c r="A605" s="3">
        <v>44798.697243310184</v>
      </c>
      <c r="B605" s="4" t="s">
        <v>3336</v>
      </c>
      <c r="C605" s="4" t="s">
        <v>22</v>
      </c>
      <c r="D605" s="4" t="s">
        <v>23</v>
      </c>
      <c r="E605" s="4" t="s">
        <v>24</v>
      </c>
      <c r="F605" s="4" t="s">
        <v>2737</v>
      </c>
      <c r="G605" s="4" t="s">
        <v>38</v>
      </c>
      <c r="H605" s="4" t="s">
        <v>240</v>
      </c>
      <c r="I605" s="4" t="s">
        <v>28</v>
      </c>
      <c r="J605" s="4" t="s">
        <v>89</v>
      </c>
      <c r="K605" s="4" t="s">
        <v>30</v>
      </c>
      <c r="L605" s="4" t="s">
        <v>3337</v>
      </c>
      <c r="M605" s="4" t="s">
        <v>3338</v>
      </c>
      <c r="N605" s="4" t="s">
        <v>3339</v>
      </c>
      <c r="O605" s="4">
        <v>10.0</v>
      </c>
      <c r="P605" s="5" t="str">
        <f>VLOOKUP(B605,'Exportação AC'!A:F,2,FALSE)</f>
        <v>FacebookInstagram</v>
      </c>
      <c r="Q605" s="5" t="str">
        <f>VLOOKUP(B605,'Exportação AC'!A:F,3,FALSE)</f>
        <v>ads_auto</v>
      </c>
      <c r="R605" s="6" t="str">
        <f>VLOOKUP(B605,'Exportação AC'!A:F,4,FALSE)</f>
        <v>DEV3</v>
      </c>
      <c r="S605" s="6" t="str">
        <f>VLOOKUP(B605,'Exportação AC'!A:F,5,FALSE)</f>
        <v>LL_cadast_pdz</v>
      </c>
      <c r="T605" s="6" t="str">
        <f>VLOOKUP(B605,'Exportação AC'!A:F,6,FALSE)</f>
        <v>st_01</v>
      </c>
      <c r="U605" s="7">
        <f t="shared" si="1"/>
        <v>25</v>
      </c>
    </row>
    <row r="606">
      <c r="A606" s="3">
        <v>44798.70490849537</v>
      </c>
      <c r="B606" s="4" t="s">
        <v>3340</v>
      </c>
      <c r="C606" s="4" t="s">
        <v>22</v>
      </c>
      <c r="D606" s="4" t="s">
        <v>23</v>
      </c>
      <c r="E606" s="4" t="s">
        <v>36</v>
      </c>
      <c r="F606" s="4" t="s">
        <v>3341</v>
      </c>
      <c r="G606" s="4" t="s">
        <v>26</v>
      </c>
      <c r="H606" s="4" t="s">
        <v>856</v>
      </c>
      <c r="I606" s="4" t="s">
        <v>57</v>
      </c>
      <c r="J606" s="4" t="s">
        <v>49</v>
      </c>
      <c r="K606" s="4" t="s">
        <v>30</v>
      </c>
      <c r="L606" s="4" t="s">
        <v>3342</v>
      </c>
      <c r="M606" s="4" t="s">
        <v>3343</v>
      </c>
      <c r="N606" s="4" t="s">
        <v>3344</v>
      </c>
      <c r="O606" s="4">
        <v>10.0</v>
      </c>
      <c r="P606" s="5" t="str">
        <f>VLOOKUP(B606,'Exportação AC'!A:F,2,FALSE)</f>
        <v>FacebookInstagram</v>
      </c>
      <c r="Q606" s="5" t="str">
        <f>VLOOKUP(B606,'Exportação AC'!A:F,3,FALSE)</f>
        <v>ads_auto</v>
      </c>
      <c r="R606" s="6" t="str">
        <f>VLOOKUP(B606,'Exportação AC'!A:F,4,FALSE)</f>
        <v>DEV3</v>
      </c>
      <c r="S606" s="6" t="str">
        <f>VLOOKUP(B606,'Exportação AC'!A:F,5,FALSE)</f>
        <v>int_programa</v>
      </c>
      <c r="T606" s="6" t="str">
        <f>VLOOKUP(B606,'Exportação AC'!A:F,6,FALSE)</f>
        <v>21_h_capt_new</v>
      </c>
      <c r="U606" s="7">
        <f t="shared" si="1"/>
        <v>25</v>
      </c>
    </row>
    <row r="607">
      <c r="A607" s="3">
        <v>44798.70917096065</v>
      </c>
      <c r="B607" s="4" t="s">
        <v>3345</v>
      </c>
      <c r="C607" s="4" t="s">
        <v>22</v>
      </c>
      <c r="D607" s="4" t="s">
        <v>46</v>
      </c>
      <c r="E607" s="4" t="s">
        <v>36</v>
      </c>
      <c r="F607" s="4" t="s">
        <v>3346</v>
      </c>
      <c r="G607" s="4" t="s">
        <v>38</v>
      </c>
      <c r="H607" s="4" t="s">
        <v>3347</v>
      </c>
      <c r="I607" s="4" t="s">
        <v>57</v>
      </c>
      <c r="J607" s="4" t="s">
        <v>41</v>
      </c>
      <c r="K607" s="4" t="s">
        <v>96</v>
      </c>
      <c r="L607" s="4" t="s">
        <v>124</v>
      </c>
      <c r="M607" s="4" t="s">
        <v>3348</v>
      </c>
      <c r="N607" s="4" t="s">
        <v>3349</v>
      </c>
      <c r="O607" s="4">
        <v>10.0</v>
      </c>
      <c r="P607" s="5" t="str">
        <f>VLOOKUP(B607,'Exportação AC'!A:F,2,FALSE)</f>
        <v>FacebookInstagram</v>
      </c>
      <c r="Q607" s="5" t="str">
        <f>VLOOKUP(B607,'Exportação AC'!A:F,3,FALSE)</f>
        <v>ads_auto</v>
      </c>
      <c r="R607" s="6" t="str">
        <f>VLOOKUP(B607,'Exportação AC'!A:F,4,FALSE)</f>
        <v>DEV3</v>
      </c>
      <c r="S607" s="6" t="str">
        <f>VLOOKUP(B607,'Exportação AC'!A:F,5,FALSE)</f>
        <v>int_programa</v>
      </c>
      <c r="T607" s="6" t="str">
        <f>VLOOKUP(B607,'Exportação AC'!A:F,6,FALSE)</f>
        <v>st_02</v>
      </c>
      <c r="U607" s="7">
        <f t="shared" si="1"/>
        <v>25</v>
      </c>
    </row>
    <row r="608">
      <c r="A608" s="3">
        <v>44798.72252177083</v>
      </c>
      <c r="B608" s="4" t="s">
        <v>3350</v>
      </c>
      <c r="C608" s="4" t="s">
        <v>22</v>
      </c>
      <c r="D608" s="4" t="s">
        <v>23</v>
      </c>
      <c r="E608" s="4" t="s">
        <v>24</v>
      </c>
      <c r="F608" s="4" t="s">
        <v>889</v>
      </c>
      <c r="G608" s="4" t="s">
        <v>102</v>
      </c>
      <c r="H608" s="4" t="s">
        <v>3351</v>
      </c>
      <c r="I608" s="4" t="s">
        <v>57</v>
      </c>
      <c r="J608" s="4" t="s">
        <v>49</v>
      </c>
      <c r="K608" s="4" t="s">
        <v>158</v>
      </c>
      <c r="L608" s="4" t="s">
        <v>3352</v>
      </c>
      <c r="M608" s="4" t="s">
        <v>91</v>
      </c>
      <c r="N608" s="4" t="s">
        <v>3353</v>
      </c>
      <c r="O608" s="4">
        <v>9.0</v>
      </c>
      <c r="P608" s="5" t="str">
        <f>VLOOKUP(B608,'Exportação AC'!A:F,2,FALSE)</f>
        <v>#N/A</v>
      </c>
      <c r="Q608" s="5" t="str">
        <f>VLOOKUP(B608,'Exportação AC'!A:F,3,FALSE)</f>
        <v>#N/A</v>
      </c>
      <c r="R608" s="6" t="str">
        <f>VLOOKUP(B608,'Exportação AC'!A:F,4,FALSE)</f>
        <v>#N/A</v>
      </c>
      <c r="S608" s="6" t="str">
        <f>VLOOKUP(B608,'Exportação AC'!A:F,5,FALSE)</f>
        <v>#N/A</v>
      </c>
      <c r="T608" s="6" t="str">
        <f>VLOOKUP(B608,'Exportação AC'!A:F,6,FALSE)</f>
        <v>#N/A</v>
      </c>
      <c r="U608" s="7">
        <f t="shared" si="1"/>
        <v>25</v>
      </c>
    </row>
    <row r="609">
      <c r="A609" s="3">
        <v>44798.733060405095</v>
      </c>
      <c r="B609" s="4" t="s">
        <v>3354</v>
      </c>
      <c r="C609" s="4" t="s">
        <v>22</v>
      </c>
      <c r="D609" s="4" t="s">
        <v>35</v>
      </c>
      <c r="E609" s="4" t="s">
        <v>373</v>
      </c>
      <c r="F609" s="4" t="s">
        <v>3355</v>
      </c>
      <c r="G609" s="4" t="s">
        <v>251</v>
      </c>
      <c r="H609" s="4" t="s">
        <v>3356</v>
      </c>
      <c r="I609" s="4" t="s">
        <v>3357</v>
      </c>
      <c r="J609" s="4" t="s">
        <v>49</v>
      </c>
      <c r="K609" s="4" t="s">
        <v>30</v>
      </c>
      <c r="L609" s="4" t="s">
        <v>3358</v>
      </c>
      <c r="M609" s="4" t="s">
        <v>3359</v>
      </c>
      <c r="N609" s="4" t="s">
        <v>3360</v>
      </c>
      <c r="O609" s="4">
        <v>10.0</v>
      </c>
      <c r="P609" s="5" t="str">
        <f>VLOOKUP(B609,'Exportação AC'!A:F,2,FALSE)</f>
        <v>FacebookInstagram</v>
      </c>
      <c r="Q609" s="5" t="str">
        <f>VLOOKUP(B609,'Exportação AC'!A:F,3,FALSE)</f>
        <v>ads_auto</v>
      </c>
      <c r="R609" s="6" t="str">
        <f>VLOOKUP(B609,'Exportação AC'!A:F,4,FALSE)</f>
        <v>DEV3</v>
      </c>
      <c r="S609" s="6" t="str">
        <f>VLOOKUP(B609,'Exportação AC'!A:F,5,FALSE)</f>
        <v>int_programa</v>
      </c>
      <c r="T609" s="6" t="str">
        <f>VLOOKUP(B609,'Exportação AC'!A:F,6,FALSE)</f>
        <v>st_02</v>
      </c>
      <c r="U609" s="7">
        <f t="shared" si="1"/>
        <v>25</v>
      </c>
    </row>
    <row r="610">
      <c r="A610" s="3">
        <v>44798.73488467593</v>
      </c>
      <c r="B610" s="4" t="s">
        <v>3361</v>
      </c>
      <c r="C610" s="4" t="s">
        <v>22</v>
      </c>
      <c r="D610" s="4" t="s">
        <v>610</v>
      </c>
      <c r="E610" s="4" t="s">
        <v>36</v>
      </c>
      <c r="F610" s="4" t="s">
        <v>3362</v>
      </c>
      <c r="G610" s="4" t="s">
        <v>38</v>
      </c>
      <c r="H610" s="4" t="s">
        <v>490</v>
      </c>
      <c r="I610" s="4" t="s">
        <v>40</v>
      </c>
      <c r="J610" s="4" t="s">
        <v>29</v>
      </c>
      <c r="K610" s="4" t="s">
        <v>158</v>
      </c>
      <c r="L610" s="4" t="s">
        <v>3363</v>
      </c>
      <c r="M610" s="4" t="s">
        <v>3364</v>
      </c>
      <c r="N610" s="4" t="s">
        <v>3365</v>
      </c>
      <c r="O610" s="4">
        <v>10.0</v>
      </c>
      <c r="P610" s="5" t="str">
        <f>VLOOKUP(B610,'Exportação AC'!A:F,2,FALSE)</f>
        <v>#N/A</v>
      </c>
      <c r="Q610" s="5" t="str">
        <f>VLOOKUP(B610,'Exportação AC'!A:F,3,FALSE)</f>
        <v>#N/A</v>
      </c>
      <c r="R610" s="6" t="str">
        <f>VLOOKUP(B610,'Exportação AC'!A:F,4,FALSE)</f>
        <v>#N/A</v>
      </c>
      <c r="S610" s="6" t="str">
        <f>VLOOKUP(B610,'Exportação AC'!A:F,5,FALSE)</f>
        <v>#N/A</v>
      </c>
      <c r="T610" s="6" t="str">
        <f>VLOOKUP(B610,'Exportação AC'!A:F,6,FALSE)</f>
        <v>#N/A</v>
      </c>
      <c r="U610" s="7">
        <f t="shared" si="1"/>
        <v>25</v>
      </c>
    </row>
    <row r="611">
      <c r="A611" s="3">
        <v>44798.73809475695</v>
      </c>
      <c r="B611" s="4" t="s">
        <v>3366</v>
      </c>
      <c r="C611" s="4" t="s">
        <v>22</v>
      </c>
      <c r="D611" s="4" t="s">
        <v>46</v>
      </c>
      <c r="E611" s="4" t="s">
        <v>36</v>
      </c>
      <c r="F611" s="4" t="s">
        <v>3367</v>
      </c>
      <c r="G611" s="4" t="s">
        <v>214</v>
      </c>
      <c r="H611" s="4" t="s">
        <v>3368</v>
      </c>
      <c r="I611" s="4" t="s">
        <v>57</v>
      </c>
      <c r="J611" s="4" t="s">
        <v>49</v>
      </c>
      <c r="K611" s="4" t="s">
        <v>158</v>
      </c>
      <c r="L611" s="4" t="s">
        <v>3369</v>
      </c>
      <c r="M611" s="4" t="s">
        <v>3370</v>
      </c>
      <c r="N611" s="4" t="s">
        <v>3371</v>
      </c>
      <c r="O611" s="4">
        <v>9.0</v>
      </c>
      <c r="P611" s="5" t="str">
        <f>VLOOKUP(B611,'Exportação AC'!A:F,2,FALSE)</f>
        <v>FacebookInstagram</v>
      </c>
      <c r="Q611" s="5" t="str">
        <f>VLOOKUP(B611,'Exportação AC'!A:F,3,FALSE)</f>
        <v>ads_auto</v>
      </c>
      <c r="R611" s="6" t="str">
        <f>VLOOKUP(B611,'Exportação AC'!A:F,4,FALSE)</f>
        <v>DEV3</v>
      </c>
      <c r="S611" s="6" t="str">
        <f>VLOOKUP(B611,'Exportação AC'!A:F,5,FALSE)</f>
        <v>int_programa</v>
      </c>
      <c r="T611" s="6" t="str">
        <f>VLOOKUP(B611,'Exportação AC'!A:F,6,FALSE)</f>
        <v>21_h_capt_new</v>
      </c>
      <c r="U611" s="7">
        <f t="shared" si="1"/>
        <v>25</v>
      </c>
    </row>
    <row r="612">
      <c r="A612" s="3">
        <v>44798.74054777778</v>
      </c>
      <c r="B612" s="4" t="s">
        <v>3372</v>
      </c>
      <c r="C612" s="4" t="s">
        <v>22</v>
      </c>
      <c r="D612" s="4" t="s">
        <v>46</v>
      </c>
      <c r="E612" s="4" t="s">
        <v>36</v>
      </c>
      <c r="F612" s="4" t="s">
        <v>3373</v>
      </c>
      <c r="G612" s="4" t="s">
        <v>214</v>
      </c>
      <c r="H612" s="4" t="s">
        <v>3374</v>
      </c>
      <c r="I612" s="4" t="s">
        <v>57</v>
      </c>
      <c r="J612" s="4" t="s">
        <v>49</v>
      </c>
      <c r="K612" s="4" t="s">
        <v>30</v>
      </c>
      <c r="L612" s="4" t="s">
        <v>3375</v>
      </c>
      <c r="M612" s="4" t="s">
        <v>3376</v>
      </c>
      <c r="N612" s="4" t="s">
        <v>3377</v>
      </c>
      <c r="O612" s="4">
        <v>10.0</v>
      </c>
      <c r="P612" s="5" t="str">
        <f>VLOOKUP(B612,'Exportação AC'!A:F,2,FALSE)</f>
        <v>FacebookInstagram</v>
      </c>
      <c r="Q612" s="5" t="str">
        <f>VLOOKUP(B612,'Exportação AC'!A:F,3,FALSE)</f>
        <v>ads_auto</v>
      </c>
      <c r="R612" s="6" t="str">
        <f>VLOOKUP(B612,'Exportação AC'!A:F,4,FALSE)</f>
        <v>DEV3</v>
      </c>
      <c r="S612" s="6" t="str">
        <f>VLOOKUP(B612,'Exportação AC'!A:F,5,FALSE)</f>
        <v>LL_cadast_pdz</v>
      </c>
      <c r="T612" s="6" t="str">
        <f>VLOOKUP(B612,'Exportação AC'!A:F,6,FALSE)</f>
        <v>st_01</v>
      </c>
      <c r="U612" s="7">
        <f t="shared" si="1"/>
        <v>25</v>
      </c>
    </row>
    <row r="613">
      <c r="A613" s="3">
        <v>44798.75104567129</v>
      </c>
      <c r="B613" s="4" t="s">
        <v>3378</v>
      </c>
      <c r="C613" s="4" t="s">
        <v>22</v>
      </c>
      <c r="D613" s="4" t="s">
        <v>23</v>
      </c>
      <c r="E613" s="4" t="s">
        <v>36</v>
      </c>
      <c r="F613" s="4" t="s">
        <v>3379</v>
      </c>
      <c r="G613" s="4" t="s">
        <v>26</v>
      </c>
      <c r="H613" s="4" t="s">
        <v>3380</v>
      </c>
      <c r="I613" s="4" t="s">
        <v>28</v>
      </c>
      <c r="J613" s="4" t="s">
        <v>41</v>
      </c>
      <c r="K613" s="4" t="s">
        <v>30</v>
      </c>
      <c r="L613" s="4" t="s">
        <v>1732</v>
      </c>
      <c r="M613" s="4" t="s">
        <v>3381</v>
      </c>
      <c r="N613" s="4" t="s">
        <v>3382</v>
      </c>
      <c r="O613" s="4">
        <v>10.0</v>
      </c>
      <c r="P613" s="5" t="str">
        <f>VLOOKUP(B613,'Exportação AC'!A:F,2,FALSE)</f>
        <v>FacebookInstagram</v>
      </c>
      <c r="Q613" s="5" t="str">
        <f>VLOOKUP(B613,'Exportação AC'!A:F,3,FALSE)</f>
        <v>ads_auto</v>
      </c>
      <c r="R613" s="6" t="str">
        <f>VLOOKUP(B613,'Exportação AC'!A:F,4,FALSE)</f>
        <v>DEV3</v>
      </c>
      <c r="S613" s="6" t="str">
        <f>VLOOKUP(B613,'Exportação AC'!A:F,5,FALSE)</f>
        <v>int_programa</v>
      </c>
      <c r="T613" s="6" t="str">
        <f>VLOOKUP(B613,'Exportação AC'!A:F,6,FALSE)</f>
        <v>st_02</v>
      </c>
      <c r="U613" s="7">
        <f t="shared" si="1"/>
        <v>25</v>
      </c>
    </row>
    <row r="614">
      <c r="A614" s="3">
        <v>44798.7548991088</v>
      </c>
      <c r="B614" s="4" t="s">
        <v>3383</v>
      </c>
      <c r="C614" s="4" t="s">
        <v>22</v>
      </c>
      <c r="D614" s="4" t="s">
        <v>71</v>
      </c>
      <c r="E614" s="4" t="s">
        <v>373</v>
      </c>
      <c r="F614" s="4" t="s">
        <v>299</v>
      </c>
      <c r="G614" s="4" t="s">
        <v>251</v>
      </c>
      <c r="H614" s="4" t="s">
        <v>1300</v>
      </c>
      <c r="I614" s="4" t="s">
        <v>110</v>
      </c>
      <c r="J614" s="4" t="s">
        <v>49</v>
      </c>
      <c r="K614" s="4" t="s">
        <v>30</v>
      </c>
      <c r="L614" s="4" t="s">
        <v>3384</v>
      </c>
      <c r="M614" s="4" t="s">
        <v>3385</v>
      </c>
      <c r="N614" s="4" t="s">
        <v>3386</v>
      </c>
      <c r="O614" s="4">
        <v>10.0</v>
      </c>
      <c r="P614" s="5" t="str">
        <f>VLOOKUP(B614,'Exportação AC'!A:F,2,FALSE)</f>
        <v>#N/A</v>
      </c>
      <c r="Q614" s="5" t="str">
        <f>VLOOKUP(B614,'Exportação AC'!A:F,3,FALSE)</f>
        <v>#N/A</v>
      </c>
      <c r="R614" s="6" t="str">
        <f>VLOOKUP(B614,'Exportação AC'!A:F,4,FALSE)</f>
        <v>#N/A</v>
      </c>
      <c r="S614" s="6" t="str">
        <f>VLOOKUP(B614,'Exportação AC'!A:F,5,FALSE)</f>
        <v>#N/A</v>
      </c>
      <c r="T614" s="6" t="str">
        <f>VLOOKUP(B614,'Exportação AC'!A:F,6,FALSE)</f>
        <v>#N/A</v>
      </c>
      <c r="U614" s="7">
        <f t="shared" si="1"/>
        <v>25</v>
      </c>
    </row>
    <row r="615">
      <c r="A615" s="3">
        <v>44798.75879674769</v>
      </c>
      <c r="B615" s="4" t="s">
        <v>3387</v>
      </c>
      <c r="C615" s="4" t="s">
        <v>22</v>
      </c>
      <c r="D615" s="4" t="s">
        <v>46</v>
      </c>
      <c r="E615" s="4" t="s">
        <v>36</v>
      </c>
      <c r="F615" s="4" t="s">
        <v>3388</v>
      </c>
      <c r="G615" s="4" t="s">
        <v>102</v>
      </c>
      <c r="H615" s="4" t="s">
        <v>1312</v>
      </c>
      <c r="I615" s="4" t="s">
        <v>57</v>
      </c>
      <c r="J615" s="4" t="s">
        <v>29</v>
      </c>
      <c r="K615" s="4" t="s">
        <v>96</v>
      </c>
      <c r="L615" s="4" t="s">
        <v>3389</v>
      </c>
      <c r="M615" s="4" t="s">
        <v>3390</v>
      </c>
      <c r="N615" s="4" t="s">
        <v>3391</v>
      </c>
      <c r="O615" s="4">
        <v>8.0</v>
      </c>
      <c r="P615" s="5" t="str">
        <f>VLOOKUP(B615,'Exportação AC'!A:F,2,FALSE)</f>
        <v>FacebookInstagram</v>
      </c>
      <c r="Q615" s="5" t="str">
        <f>VLOOKUP(B615,'Exportação AC'!A:F,3,FALSE)</f>
        <v>ads_auto</v>
      </c>
      <c r="R615" s="6" t="str">
        <f>VLOOKUP(B615,'Exportação AC'!A:F,4,FALSE)</f>
        <v>DEV3</v>
      </c>
      <c r="S615" s="6" t="str">
        <f>VLOOKUP(B615,'Exportação AC'!A:F,5,FALSE)</f>
        <v>LL_cadast_pdz</v>
      </c>
      <c r="T615" s="6" t="str">
        <f>VLOOKUP(B615,'Exportação AC'!A:F,6,FALSE)</f>
        <v>st_01</v>
      </c>
      <c r="U615" s="7">
        <f t="shared" si="1"/>
        <v>25</v>
      </c>
    </row>
    <row r="616">
      <c r="A616" s="3">
        <v>44798.75907888889</v>
      </c>
      <c r="B616" s="4" t="s">
        <v>3392</v>
      </c>
      <c r="C616" s="4" t="s">
        <v>22</v>
      </c>
      <c r="D616" s="4" t="s">
        <v>23</v>
      </c>
      <c r="E616" s="4" t="s">
        <v>36</v>
      </c>
      <c r="F616" s="4" t="s">
        <v>3393</v>
      </c>
      <c r="G616" s="4" t="s">
        <v>26</v>
      </c>
      <c r="H616" s="4" t="s">
        <v>3394</v>
      </c>
      <c r="I616" s="4" t="s">
        <v>117</v>
      </c>
      <c r="J616" s="4" t="s">
        <v>41</v>
      </c>
      <c r="K616" s="4" t="s">
        <v>3395</v>
      </c>
      <c r="L616" s="4" t="s">
        <v>3396</v>
      </c>
      <c r="M616" s="4" t="s">
        <v>3397</v>
      </c>
      <c r="N616" s="4" t="s">
        <v>3398</v>
      </c>
      <c r="O616" s="4">
        <v>10.0</v>
      </c>
      <c r="P616" s="5" t="str">
        <f>VLOOKUP(B616,'Exportação AC'!A:F,2,FALSE)</f>
        <v>FacebookInstagram</v>
      </c>
      <c r="Q616" s="5" t="str">
        <f>VLOOKUP(B616,'Exportação AC'!A:F,3,FALSE)</f>
        <v>ads_auto</v>
      </c>
      <c r="R616" s="6" t="str">
        <f>VLOOKUP(B616,'Exportação AC'!A:F,4,FALSE)</f>
        <v>DEV3</v>
      </c>
      <c r="S616" s="6" t="str">
        <f>VLOOKUP(B616,'Exportação AC'!A:F,5,FALSE)</f>
        <v>LL_cadast_pdz</v>
      </c>
      <c r="T616" s="6" t="str">
        <f>VLOOKUP(B616,'Exportação AC'!A:F,6,FALSE)</f>
        <v>st_01</v>
      </c>
      <c r="U616" s="7">
        <f t="shared" si="1"/>
        <v>25</v>
      </c>
    </row>
    <row r="617">
      <c r="A617" s="3">
        <v>44798.75977609954</v>
      </c>
      <c r="B617" s="4" t="s">
        <v>3399</v>
      </c>
      <c r="C617" s="4" t="s">
        <v>22</v>
      </c>
      <c r="D617" s="4" t="s">
        <v>46</v>
      </c>
      <c r="E617" s="4" t="s">
        <v>36</v>
      </c>
      <c r="F617" s="4" t="s">
        <v>3400</v>
      </c>
      <c r="G617" s="4" t="s">
        <v>26</v>
      </c>
      <c r="H617" s="4" t="s">
        <v>3401</v>
      </c>
      <c r="I617" s="4" t="s">
        <v>28</v>
      </c>
      <c r="J617" s="4" t="s">
        <v>49</v>
      </c>
      <c r="K617" s="4" t="s">
        <v>30</v>
      </c>
      <c r="L617" s="4" t="s">
        <v>3402</v>
      </c>
      <c r="M617" s="4" t="s">
        <v>481</v>
      </c>
      <c r="N617" s="4" t="s">
        <v>3403</v>
      </c>
      <c r="O617" s="4">
        <v>10.0</v>
      </c>
      <c r="P617" s="5" t="str">
        <f>VLOOKUP(B617,'Exportação AC'!A:F,2,FALSE)</f>
        <v>Instagram</v>
      </c>
      <c r="Q617" s="5" t="str">
        <f>VLOOKUP(B617,'Exportação AC'!A:F,3,FALSE)</f>
        <v>org_direct</v>
      </c>
      <c r="R617" s="6" t="str">
        <f>VLOOKUP(B617,'Exportação AC'!A:F,4,FALSE)</f>
        <v>DEV3</v>
      </c>
      <c r="S617" s="6" t="str">
        <f>VLOOKUP(B617,'Exportação AC'!A:F,5,FALSE)</f>
        <v/>
      </c>
      <c r="T617" s="6" t="str">
        <f>VLOOKUP(B617,'Exportação AC'!A:F,6,FALSE)</f>
        <v/>
      </c>
      <c r="U617" s="7">
        <f t="shared" si="1"/>
        <v>25</v>
      </c>
    </row>
    <row r="618">
      <c r="A618" s="3">
        <v>44798.7630441088</v>
      </c>
      <c r="B618" s="4" t="s">
        <v>3404</v>
      </c>
      <c r="C618" s="4" t="s">
        <v>22</v>
      </c>
      <c r="D618" s="4" t="s">
        <v>46</v>
      </c>
      <c r="E618" s="4" t="s">
        <v>36</v>
      </c>
      <c r="F618" s="4" t="s">
        <v>669</v>
      </c>
      <c r="G618" s="4" t="s">
        <v>214</v>
      </c>
      <c r="H618" s="4" t="s">
        <v>3405</v>
      </c>
      <c r="I618" s="4" t="s">
        <v>28</v>
      </c>
      <c r="J618" s="4" t="s">
        <v>49</v>
      </c>
      <c r="K618" s="4" t="s">
        <v>30</v>
      </c>
      <c r="L618" s="4" t="s">
        <v>3406</v>
      </c>
      <c r="M618" s="4" t="s">
        <v>3407</v>
      </c>
      <c r="N618" s="4" t="s">
        <v>3408</v>
      </c>
      <c r="O618" s="4">
        <v>10.0</v>
      </c>
      <c r="P618" s="5" t="str">
        <f>VLOOKUP(B618,'Exportação AC'!A:F,2,FALSE)</f>
        <v>FacebookInstagram</v>
      </c>
      <c r="Q618" s="5" t="str">
        <f>VLOOKUP(B618,'Exportação AC'!A:F,3,FALSE)</f>
        <v>ads_auto</v>
      </c>
      <c r="R618" s="6" t="str">
        <f>VLOOKUP(B618,'Exportação AC'!A:F,4,FALSE)</f>
        <v>DEV3</v>
      </c>
      <c r="S618" s="6" t="str">
        <f>VLOOKUP(B618,'Exportação AC'!A:F,5,FALSE)</f>
        <v>int_programa</v>
      </c>
      <c r="T618" s="6" t="str">
        <f>VLOOKUP(B618,'Exportação AC'!A:F,6,FALSE)</f>
        <v>st_02</v>
      </c>
      <c r="U618" s="7">
        <f t="shared" si="1"/>
        <v>25</v>
      </c>
    </row>
    <row r="619">
      <c r="A619" s="3">
        <v>44798.769926469904</v>
      </c>
      <c r="B619" s="4" t="s">
        <v>1950</v>
      </c>
      <c r="C619" s="4" t="s">
        <v>22</v>
      </c>
      <c r="D619" s="4" t="s">
        <v>35</v>
      </c>
      <c r="E619" s="4" t="s">
        <v>24</v>
      </c>
      <c r="F619" s="4" t="s">
        <v>3409</v>
      </c>
      <c r="G619" s="4" t="s">
        <v>102</v>
      </c>
      <c r="H619" s="4" t="s">
        <v>3410</v>
      </c>
      <c r="I619" s="4" t="s">
        <v>28</v>
      </c>
      <c r="J619" s="4" t="s">
        <v>49</v>
      </c>
      <c r="K619" s="4" t="s">
        <v>30</v>
      </c>
      <c r="L619" s="4" t="s">
        <v>3411</v>
      </c>
      <c r="M619" s="4" t="s">
        <v>3412</v>
      </c>
      <c r="N619" s="4" t="s">
        <v>3413</v>
      </c>
      <c r="O619" s="4">
        <v>9.0</v>
      </c>
      <c r="P619" s="5" t="str">
        <f>VLOOKUP(B619,'Exportação AC'!A:F,2,FALSE)</f>
        <v>#N/A</v>
      </c>
      <c r="Q619" s="5" t="str">
        <f>VLOOKUP(B619,'Exportação AC'!A:F,3,FALSE)</f>
        <v>#N/A</v>
      </c>
      <c r="R619" s="6" t="str">
        <f>VLOOKUP(B619,'Exportação AC'!A:F,4,FALSE)</f>
        <v>#N/A</v>
      </c>
      <c r="S619" s="6" t="str">
        <f>VLOOKUP(B619,'Exportação AC'!A:F,5,FALSE)</f>
        <v>#N/A</v>
      </c>
      <c r="T619" s="6" t="str">
        <f>VLOOKUP(B619,'Exportação AC'!A:F,6,FALSE)</f>
        <v>#N/A</v>
      </c>
      <c r="U619" s="7">
        <f t="shared" si="1"/>
        <v>25</v>
      </c>
    </row>
    <row r="620">
      <c r="A620" s="3">
        <v>44798.77113292824</v>
      </c>
      <c r="B620" s="4" t="s">
        <v>3414</v>
      </c>
      <c r="C620" s="4" t="s">
        <v>22</v>
      </c>
      <c r="D620" s="4" t="s">
        <v>23</v>
      </c>
      <c r="E620" s="4" t="s">
        <v>36</v>
      </c>
      <c r="F620" s="4" t="s">
        <v>3415</v>
      </c>
      <c r="G620" s="4" t="s">
        <v>214</v>
      </c>
      <c r="H620" s="4" t="s">
        <v>2037</v>
      </c>
      <c r="I620" s="4" t="s">
        <v>57</v>
      </c>
      <c r="J620" s="4" t="s">
        <v>49</v>
      </c>
      <c r="K620" s="4" t="s">
        <v>30</v>
      </c>
      <c r="L620" s="4" t="s">
        <v>3416</v>
      </c>
      <c r="M620" s="4" t="s">
        <v>3417</v>
      </c>
      <c r="N620" s="4" t="s">
        <v>3418</v>
      </c>
      <c r="O620" s="4">
        <v>10.0</v>
      </c>
      <c r="P620" s="5" t="str">
        <f>VLOOKUP(B620,'Exportação AC'!A:F,2,FALSE)</f>
        <v>FacebookInstagram</v>
      </c>
      <c r="Q620" s="5" t="str">
        <f>VLOOKUP(B620,'Exportação AC'!A:F,3,FALSE)</f>
        <v>ads_auto</v>
      </c>
      <c r="R620" s="6" t="str">
        <f>VLOOKUP(B620,'Exportação AC'!A:F,4,FALSE)</f>
        <v>DEV3</v>
      </c>
      <c r="S620" s="6" t="str">
        <f>VLOOKUP(B620,'Exportação AC'!A:F,5,FALSE)</f>
        <v>LL_cadast_pdz</v>
      </c>
      <c r="T620" s="6" t="str">
        <f>VLOOKUP(B620,'Exportação AC'!A:F,6,FALSE)</f>
        <v>st_01</v>
      </c>
      <c r="U620" s="7">
        <f t="shared" si="1"/>
        <v>25</v>
      </c>
    </row>
    <row r="621">
      <c r="A621" s="3">
        <v>44798.77636570601</v>
      </c>
      <c r="B621" s="4" t="s">
        <v>3419</v>
      </c>
      <c r="C621" s="4" t="s">
        <v>54</v>
      </c>
      <c r="D621" s="4" t="s">
        <v>23</v>
      </c>
      <c r="E621" s="4" t="s">
        <v>36</v>
      </c>
      <c r="F621" s="4" t="s">
        <v>3420</v>
      </c>
      <c r="G621" s="4" t="s">
        <v>26</v>
      </c>
      <c r="H621" s="4" t="s">
        <v>3421</v>
      </c>
      <c r="I621" s="4" t="s">
        <v>28</v>
      </c>
      <c r="J621" s="4" t="s">
        <v>29</v>
      </c>
      <c r="K621" s="4" t="s">
        <v>3422</v>
      </c>
      <c r="L621" s="4" t="s">
        <v>3423</v>
      </c>
      <c r="M621" s="4" t="s">
        <v>3424</v>
      </c>
      <c r="N621" s="4" t="s">
        <v>3425</v>
      </c>
      <c r="O621" s="4">
        <v>8.0</v>
      </c>
      <c r="P621" s="5" t="str">
        <f>VLOOKUP(B621,'Exportação AC'!A:F,2,FALSE)</f>
        <v>FacebookInstagram</v>
      </c>
      <c r="Q621" s="5" t="str">
        <f>VLOOKUP(B621,'Exportação AC'!A:F,3,FALSE)</f>
        <v>ads_auto</v>
      </c>
      <c r="R621" s="6" t="str">
        <f>VLOOKUP(B621,'Exportação AC'!A:F,4,FALSE)</f>
        <v>DEV3</v>
      </c>
      <c r="S621" s="6" t="str">
        <f>VLOOKUP(B621,'Exportação AC'!A:F,5,FALSE)</f>
        <v>int_programa</v>
      </c>
      <c r="T621" s="6" t="str">
        <f>VLOOKUP(B621,'Exportação AC'!A:F,6,FALSE)</f>
        <v>st_02</v>
      </c>
      <c r="U621" s="7">
        <f t="shared" si="1"/>
        <v>25</v>
      </c>
    </row>
    <row r="622">
      <c r="A622" s="3">
        <v>44798.77685568287</v>
      </c>
      <c r="B622" s="4" t="s">
        <v>3426</v>
      </c>
      <c r="C622" s="4" t="s">
        <v>22</v>
      </c>
      <c r="D622" s="4" t="s">
        <v>23</v>
      </c>
      <c r="E622" s="4" t="s">
        <v>36</v>
      </c>
      <c r="F622" s="4" t="s">
        <v>3427</v>
      </c>
      <c r="G622" s="4" t="s">
        <v>26</v>
      </c>
      <c r="H622" s="4" t="s">
        <v>228</v>
      </c>
      <c r="I622" s="4" t="s">
        <v>110</v>
      </c>
      <c r="J622" s="4" t="s">
        <v>89</v>
      </c>
      <c r="K622" s="4" t="s">
        <v>30</v>
      </c>
      <c r="L622" s="4" t="s">
        <v>3428</v>
      </c>
      <c r="M622" s="4" t="s">
        <v>230</v>
      </c>
      <c r="N622" s="4" t="s">
        <v>3429</v>
      </c>
      <c r="O622" s="4">
        <v>10.0</v>
      </c>
      <c r="P622" s="5" t="str">
        <f>VLOOKUP(B622,'Exportação AC'!A:F,2,FALSE)</f>
        <v>FacebookInstagram</v>
      </c>
      <c r="Q622" s="5" t="str">
        <f>VLOOKUP(B622,'Exportação AC'!A:F,3,FALSE)</f>
        <v>ads_auto</v>
      </c>
      <c r="R622" s="6" t="str">
        <f>VLOOKUP(B622,'Exportação AC'!A:F,4,FALSE)</f>
        <v>DEV3</v>
      </c>
      <c r="S622" s="6" t="str">
        <f>VLOOKUP(B622,'Exportação AC'!A:F,5,FALSE)</f>
        <v>int_programa</v>
      </c>
      <c r="T622" s="6" t="str">
        <f>VLOOKUP(B622,'Exportação AC'!A:F,6,FALSE)</f>
        <v>21_h_capt_new</v>
      </c>
      <c r="U622" s="7">
        <f t="shared" si="1"/>
        <v>25</v>
      </c>
    </row>
    <row r="623">
      <c r="A623" s="3">
        <v>44798.776898888886</v>
      </c>
      <c r="B623" s="4" t="s">
        <v>3430</v>
      </c>
      <c r="C623" s="4" t="s">
        <v>22</v>
      </c>
      <c r="D623" s="4" t="s">
        <v>35</v>
      </c>
      <c r="E623" s="4" t="s">
        <v>24</v>
      </c>
      <c r="F623" s="4" t="s">
        <v>2077</v>
      </c>
      <c r="G623" s="4" t="s">
        <v>102</v>
      </c>
      <c r="H623" s="4" t="s">
        <v>3431</v>
      </c>
      <c r="I623" s="4" t="s">
        <v>28</v>
      </c>
      <c r="J623" s="4" t="s">
        <v>49</v>
      </c>
      <c r="K623" s="4" t="s">
        <v>30</v>
      </c>
      <c r="L623" s="4" t="s">
        <v>3432</v>
      </c>
      <c r="M623" s="4" t="s">
        <v>3433</v>
      </c>
      <c r="N623" s="4" t="s">
        <v>3434</v>
      </c>
      <c r="O623" s="4">
        <v>8.0</v>
      </c>
      <c r="P623" s="5" t="str">
        <f>VLOOKUP(B623,'Exportação AC'!A:F,2,FALSE)</f>
        <v>FacebookInstagram</v>
      </c>
      <c r="Q623" s="5" t="str">
        <f>VLOOKUP(B623,'Exportação AC'!A:F,3,FALSE)</f>
        <v>ads_auto</v>
      </c>
      <c r="R623" s="6" t="str">
        <f>VLOOKUP(B623,'Exportação AC'!A:F,4,FALSE)</f>
        <v>DEV3</v>
      </c>
      <c r="S623" s="6" t="str">
        <f>VLOOKUP(B623,'Exportação AC'!A:F,5,FALSE)</f>
        <v>LL_cadast_pdz</v>
      </c>
      <c r="T623" s="6" t="str">
        <f>VLOOKUP(B623,'Exportação AC'!A:F,6,FALSE)</f>
        <v>st_02</v>
      </c>
      <c r="U623" s="7">
        <f t="shared" si="1"/>
        <v>25</v>
      </c>
    </row>
    <row r="624">
      <c r="A624" s="3">
        <v>44798.78402762732</v>
      </c>
      <c r="B624" s="4" t="s">
        <v>3435</v>
      </c>
      <c r="C624" s="4" t="s">
        <v>22</v>
      </c>
      <c r="D624" s="4" t="s">
        <v>23</v>
      </c>
      <c r="E624" s="4" t="s">
        <v>24</v>
      </c>
      <c r="F624" s="4" t="s">
        <v>3436</v>
      </c>
      <c r="G624" s="4" t="s">
        <v>102</v>
      </c>
      <c r="H624" s="4" t="s">
        <v>3437</v>
      </c>
      <c r="I624" s="4" t="s">
        <v>57</v>
      </c>
      <c r="J624" s="4" t="s">
        <v>89</v>
      </c>
      <c r="K624" s="4" t="s">
        <v>30</v>
      </c>
      <c r="L624" s="4" t="s">
        <v>3438</v>
      </c>
      <c r="M624" s="4" t="s">
        <v>271</v>
      </c>
      <c r="N624" s="4" t="s">
        <v>678</v>
      </c>
      <c r="O624" s="4">
        <v>10.0</v>
      </c>
      <c r="P624" s="5" t="str">
        <f>VLOOKUP(B624,'Exportação AC'!A:F,2,FALSE)</f>
        <v>FacebookInstagram</v>
      </c>
      <c r="Q624" s="5" t="str">
        <f>VLOOKUP(B624,'Exportação AC'!A:F,3,FALSE)</f>
        <v>ads_auto</v>
      </c>
      <c r="R624" s="6" t="str">
        <f>VLOOKUP(B624,'Exportação AC'!A:F,4,FALSE)</f>
        <v>DEV3</v>
      </c>
      <c r="S624" s="6" t="str">
        <f>VLOOKUP(B624,'Exportação AC'!A:F,5,FALSE)</f>
        <v>int_programa</v>
      </c>
      <c r="T624" s="6" t="str">
        <f>VLOOKUP(B624,'Exportação AC'!A:F,6,FALSE)</f>
        <v>21_h_capt_new</v>
      </c>
      <c r="U624" s="7">
        <f t="shared" si="1"/>
        <v>25</v>
      </c>
    </row>
    <row r="625">
      <c r="A625" s="3">
        <v>44798.78974893519</v>
      </c>
      <c r="B625" s="4" t="s">
        <v>3439</v>
      </c>
      <c r="C625" s="4" t="s">
        <v>54</v>
      </c>
      <c r="D625" s="4" t="s">
        <v>46</v>
      </c>
      <c r="E625" s="4" t="s">
        <v>36</v>
      </c>
      <c r="F625" s="4" t="s">
        <v>3440</v>
      </c>
      <c r="G625" s="4" t="s">
        <v>38</v>
      </c>
      <c r="H625" s="4" t="s">
        <v>3441</v>
      </c>
      <c r="I625" s="4" t="s">
        <v>110</v>
      </c>
      <c r="J625" s="4" t="s">
        <v>29</v>
      </c>
      <c r="K625" s="4" t="s">
        <v>96</v>
      </c>
      <c r="L625" s="4" t="s">
        <v>3442</v>
      </c>
      <c r="M625" s="4" t="s">
        <v>3443</v>
      </c>
      <c r="N625" s="4" t="s">
        <v>3444</v>
      </c>
      <c r="O625" s="4">
        <v>8.0</v>
      </c>
      <c r="P625" s="5" t="str">
        <f>VLOOKUP(B625,'Exportação AC'!A:F,2,FALSE)</f>
        <v>FacebookInstagram</v>
      </c>
      <c r="Q625" s="5" t="str">
        <f>VLOOKUP(B625,'Exportação AC'!A:F,3,FALSE)</f>
        <v>ads_auto</v>
      </c>
      <c r="R625" s="6" t="str">
        <f>VLOOKUP(B625,'Exportação AC'!A:F,4,FALSE)</f>
        <v>DEV3</v>
      </c>
      <c r="S625" s="6" t="str">
        <f>VLOOKUP(B625,'Exportação AC'!A:F,5,FALSE)</f>
        <v>int_programa</v>
      </c>
      <c r="T625" s="6" t="str">
        <f>VLOOKUP(B625,'Exportação AC'!A:F,6,FALSE)</f>
        <v>st_03</v>
      </c>
      <c r="U625" s="7">
        <f t="shared" si="1"/>
        <v>25</v>
      </c>
    </row>
    <row r="626">
      <c r="A626" s="3">
        <v>44798.794034039354</v>
      </c>
      <c r="B626" s="4" t="s">
        <v>3445</v>
      </c>
      <c r="C626" s="4" t="s">
        <v>22</v>
      </c>
      <c r="D626" s="4" t="s">
        <v>46</v>
      </c>
      <c r="E626" s="4" t="s">
        <v>36</v>
      </c>
      <c r="F626" s="4" t="s">
        <v>3446</v>
      </c>
      <c r="G626" s="4" t="s">
        <v>26</v>
      </c>
      <c r="H626" s="4" t="s">
        <v>3447</v>
      </c>
      <c r="I626" s="4" t="s">
        <v>3448</v>
      </c>
      <c r="J626" s="4" t="s">
        <v>41</v>
      </c>
      <c r="K626" s="4" t="s">
        <v>158</v>
      </c>
      <c r="L626" s="4" t="s">
        <v>3449</v>
      </c>
      <c r="M626" s="4" t="s">
        <v>3450</v>
      </c>
      <c r="N626" s="4" t="s">
        <v>3451</v>
      </c>
      <c r="O626" s="4">
        <v>10.0</v>
      </c>
      <c r="P626" s="5" t="str">
        <f>VLOOKUP(B626,'Exportação AC'!A:F,2,FALSE)</f>
        <v>FacebookInstagram</v>
      </c>
      <c r="Q626" s="5" t="str">
        <f>VLOOKUP(B626,'Exportação AC'!A:F,3,FALSE)</f>
        <v>ads_auto</v>
      </c>
      <c r="R626" s="6" t="str">
        <f>VLOOKUP(B626,'Exportação AC'!A:F,4,FALSE)</f>
        <v>DEV3</v>
      </c>
      <c r="S626" s="6" t="str">
        <f>VLOOKUP(B626,'Exportação AC'!A:F,5,FALSE)</f>
        <v>int_programa</v>
      </c>
      <c r="T626" s="6" t="str">
        <f>VLOOKUP(B626,'Exportação AC'!A:F,6,FALSE)</f>
        <v>st_01</v>
      </c>
      <c r="U626" s="7">
        <f t="shared" si="1"/>
        <v>25</v>
      </c>
    </row>
    <row r="627">
      <c r="A627" s="3">
        <v>44798.8020081713</v>
      </c>
      <c r="B627" s="4" t="s">
        <v>3452</v>
      </c>
      <c r="C627" s="4" t="s">
        <v>22</v>
      </c>
      <c r="D627" s="4" t="s">
        <v>23</v>
      </c>
      <c r="E627" s="4" t="s">
        <v>36</v>
      </c>
      <c r="F627" s="4" t="s">
        <v>3453</v>
      </c>
      <c r="G627" s="4" t="s">
        <v>102</v>
      </c>
      <c r="H627" s="4" t="s">
        <v>1132</v>
      </c>
      <c r="I627" s="4" t="s">
        <v>3454</v>
      </c>
      <c r="J627" s="4" t="s">
        <v>49</v>
      </c>
      <c r="K627" s="4" t="s">
        <v>30</v>
      </c>
      <c r="L627" s="4" t="s">
        <v>3455</v>
      </c>
      <c r="M627" s="4" t="s">
        <v>466</v>
      </c>
      <c r="N627" s="4" t="s">
        <v>3456</v>
      </c>
      <c r="O627" s="4">
        <v>10.0</v>
      </c>
      <c r="P627" s="5" t="str">
        <f>VLOOKUP(B627,'Exportação AC'!A:F,2,FALSE)</f>
        <v>FacebookInstagram</v>
      </c>
      <c r="Q627" s="5" t="str">
        <f>VLOOKUP(B627,'Exportação AC'!A:F,3,FALSE)</f>
        <v>ads_auto</v>
      </c>
      <c r="R627" s="6" t="str">
        <f>VLOOKUP(B627,'Exportação AC'!A:F,4,FALSE)</f>
        <v>DEV3</v>
      </c>
      <c r="S627" s="6" t="str">
        <f>VLOOKUP(B627,'Exportação AC'!A:F,5,FALSE)</f>
        <v>int_programa</v>
      </c>
      <c r="T627" s="6" t="str">
        <f>VLOOKUP(B627,'Exportação AC'!A:F,6,FALSE)</f>
        <v>05_st_capt</v>
      </c>
      <c r="U627" s="7">
        <f t="shared" si="1"/>
        <v>25</v>
      </c>
    </row>
    <row r="628">
      <c r="A628" s="3">
        <v>44798.80561483796</v>
      </c>
      <c r="B628" s="4" t="s">
        <v>3457</v>
      </c>
      <c r="C628" s="4" t="s">
        <v>22</v>
      </c>
      <c r="D628" s="4" t="s">
        <v>23</v>
      </c>
      <c r="E628" s="4" t="s">
        <v>36</v>
      </c>
      <c r="F628" s="4" t="s">
        <v>3458</v>
      </c>
      <c r="G628" s="4" t="s">
        <v>38</v>
      </c>
      <c r="H628" s="4" t="s">
        <v>182</v>
      </c>
      <c r="I628" s="4" t="s">
        <v>28</v>
      </c>
      <c r="J628" s="4" t="s">
        <v>49</v>
      </c>
      <c r="K628" s="4" t="s">
        <v>176</v>
      </c>
      <c r="L628" s="4" t="s">
        <v>3459</v>
      </c>
      <c r="M628" s="4" t="s">
        <v>3460</v>
      </c>
      <c r="N628" s="4" t="s">
        <v>3461</v>
      </c>
      <c r="O628" s="4">
        <v>10.0</v>
      </c>
      <c r="P628" s="5" t="str">
        <f>VLOOKUP(B628,'Exportação AC'!A:F,2,FALSE)</f>
        <v>FacebookInstagram</v>
      </c>
      <c r="Q628" s="5" t="str">
        <f>VLOOKUP(B628,'Exportação AC'!A:F,3,FALSE)</f>
        <v>ads_auto</v>
      </c>
      <c r="R628" s="6" t="str">
        <f>VLOOKUP(B628,'Exportação AC'!A:F,4,FALSE)</f>
        <v>DEV3</v>
      </c>
      <c r="S628" s="6" t="str">
        <f>VLOOKUP(B628,'Exportação AC'!A:F,5,FALSE)</f>
        <v>int_programa</v>
      </c>
      <c r="T628" s="6" t="str">
        <f>VLOOKUP(B628,'Exportação AC'!A:F,6,FALSE)</f>
        <v>st_03</v>
      </c>
      <c r="U628" s="7">
        <f t="shared" si="1"/>
        <v>25</v>
      </c>
    </row>
    <row r="629">
      <c r="A629" s="3">
        <v>44798.81100943287</v>
      </c>
      <c r="B629" s="4" t="s">
        <v>3462</v>
      </c>
      <c r="C629" s="4" t="s">
        <v>22</v>
      </c>
      <c r="D629" s="4" t="s">
        <v>23</v>
      </c>
      <c r="E629" s="4" t="s">
        <v>36</v>
      </c>
      <c r="F629" s="4" t="s">
        <v>128</v>
      </c>
      <c r="G629" s="4" t="s">
        <v>38</v>
      </c>
      <c r="H629" s="4" t="s">
        <v>555</v>
      </c>
      <c r="I629" s="4" t="s">
        <v>28</v>
      </c>
      <c r="J629" s="4" t="s">
        <v>49</v>
      </c>
      <c r="K629" s="4" t="s">
        <v>30</v>
      </c>
      <c r="L629" s="4" t="s">
        <v>3463</v>
      </c>
      <c r="M629" s="4" t="s">
        <v>772</v>
      </c>
      <c r="N629" s="4" t="s">
        <v>3464</v>
      </c>
      <c r="O629" s="4">
        <v>10.0</v>
      </c>
      <c r="P629" s="5" t="str">
        <f>VLOOKUP(B629,'Exportação AC'!A:F,2,FALSE)</f>
        <v>#N/A</v>
      </c>
      <c r="Q629" s="5" t="str">
        <f>VLOOKUP(B629,'Exportação AC'!A:F,3,FALSE)</f>
        <v>#N/A</v>
      </c>
      <c r="R629" s="6" t="str">
        <f>VLOOKUP(B629,'Exportação AC'!A:F,4,FALSE)</f>
        <v>#N/A</v>
      </c>
      <c r="S629" s="6" t="str">
        <f>VLOOKUP(B629,'Exportação AC'!A:F,5,FALSE)</f>
        <v>#N/A</v>
      </c>
      <c r="T629" s="6" t="str">
        <f>VLOOKUP(B629,'Exportação AC'!A:F,6,FALSE)</f>
        <v>#N/A</v>
      </c>
      <c r="U629" s="7">
        <f t="shared" si="1"/>
        <v>25</v>
      </c>
    </row>
    <row r="630">
      <c r="A630" s="3">
        <v>44798.82085334491</v>
      </c>
      <c r="B630" s="4" t="s">
        <v>3465</v>
      </c>
      <c r="C630" s="4" t="s">
        <v>22</v>
      </c>
      <c r="D630" s="4" t="s">
        <v>23</v>
      </c>
      <c r="E630" s="4" t="s">
        <v>24</v>
      </c>
      <c r="F630" s="4" t="s">
        <v>55</v>
      </c>
      <c r="G630" s="4" t="s">
        <v>102</v>
      </c>
      <c r="H630" s="4" t="s">
        <v>228</v>
      </c>
      <c r="I630" s="4" t="s">
        <v>28</v>
      </c>
      <c r="J630" s="4" t="s">
        <v>49</v>
      </c>
      <c r="K630" s="4" t="s">
        <v>30</v>
      </c>
      <c r="L630" s="4" t="s">
        <v>3466</v>
      </c>
      <c r="M630" s="4" t="s">
        <v>3467</v>
      </c>
      <c r="N630" s="4" t="s">
        <v>3468</v>
      </c>
      <c r="O630" s="4">
        <v>10.0</v>
      </c>
      <c r="P630" s="5" t="str">
        <f>VLOOKUP(B630,'Exportação AC'!A:F,2,FALSE)</f>
        <v>FacebookInstagram</v>
      </c>
      <c r="Q630" s="5" t="str">
        <f>VLOOKUP(B630,'Exportação AC'!A:F,3,FALSE)</f>
        <v>ads_auto</v>
      </c>
      <c r="R630" s="6" t="str">
        <f>VLOOKUP(B630,'Exportação AC'!A:F,4,FALSE)</f>
        <v>DEV3</v>
      </c>
      <c r="S630" s="6" t="str">
        <f>VLOOKUP(B630,'Exportação AC'!A:F,5,FALSE)</f>
        <v>int_programa</v>
      </c>
      <c r="T630" s="6" t="str">
        <f>VLOOKUP(B630,'Exportação AC'!A:F,6,FALSE)</f>
        <v>st_02</v>
      </c>
      <c r="U630" s="7">
        <f t="shared" si="1"/>
        <v>25</v>
      </c>
    </row>
    <row r="631">
      <c r="A631" s="3">
        <v>44798.82405094907</v>
      </c>
      <c r="B631" s="4" t="s">
        <v>3469</v>
      </c>
      <c r="C631" s="4" t="s">
        <v>22</v>
      </c>
      <c r="D631" s="4" t="s">
        <v>35</v>
      </c>
      <c r="E631" s="4" t="s">
        <v>36</v>
      </c>
      <c r="F631" s="4" t="s">
        <v>368</v>
      </c>
      <c r="G631" s="4" t="s">
        <v>102</v>
      </c>
      <c r="H631" s="4" t="s">
        <v>331</v>
      </c>
      <c r="I631" s="4" t="s">
        <v>57</v>
      </c>
      <c r="J631" s="4" t="s">
        <v>29</v>
      </c>
      <c r="K631" s="4" t="s">
        <v>30</v>
      </c>
      <c r="L631" s="4" t="s">
        <v>3470</v>
      </c>
      <c r="M631" s="4" t="s">
        <v>3471</v>
      </c>
      <c r="N631" s="4" t="s">
        <v>3472</v>
      </c>
      <c r="O631" s="4">
        <v>10.0</v>
      </c>
      <c r="P631" s="5" t="str">
        <f>VLOOKUP(B631,'Exportação AC'!A:F,2,FALSE)</f>
        <v>FacebookInstagram</v>
      </c>
      <c r="Q631" s="5" t="str">
        <f>VLOOKUP(B631,'Exportação AC'!A:F,3,FALSE)</f>
        <v>ads_auto</v>
      </c>
      <c r="R631" s="6" t="str">
        <f>VLOOKUP(B631,'Exportação AC'!A:F,4,FALSE)</f>
        <v>DEV3</v>
      </c>
      <c r="S631" s="6" t="str">
        <f>VLOOKUP(B631,'Exportação AC'!A:F,5,FALSE)</f>
        <v>int_programa</v>
      </c>
      <c r="T631" s="6" t="str">
        <f>VLOOKUP(B631,'Exportação AC'!A:F,6,FALSE)</f>
        <v>st_03</v>
      </c>
      <c r="U631" s="7">
        <f t="shared" si="1"/>
        <v>25</v>
      </c>
    </row>
    <row r="632">
      <c r="A632" s="3">
        <v>44798.8254422801</v>
      </c>
      <c r="B632" s="4" t="s">
        <v>3473</v>
      </c>
      <c r="C632" s="4" t="s">
        <v>22</v>
      </c>
      <c r="D632" s="4" t="s">
        <v>35</v>
      </c>
      <c r="E632" s="4" t="s">
        <v>36</v>
      </c>
      <c r="F632" s="4" t="s">
        <v>37</v>
      </c>
      <c r="G632" s="4" t="s">
        <v>26</v>
      </c>
      <c r="H632" s="4" t="s">
        <v>3431</v>
      </c>
      <c r="I632" s="4" t="s">
        <v>28</v>
      </c>
      <c r="J632" s="4" t="s">
        <v>41</v>
      </c>
      <c r="K632" s="4" t="s">
        <v>30</v>
      </c>
      <c r="L632" s="4" t="s">
        <v>3474</v>
      </c>
      <c r="M632" s="4" t="s">
        <v>3475</v>
      </c>
      <c r="N632" s="4" t="s">
        <v>3476</v>
      </c>
      <c r="O632" s="4">
        <v>8.0</v>
      </c>
      <c r="P632" s="5" t="str">
        <f>VLOOKUP(B632,'Exportação AC'!A:F,2,FALSE)</f>
        <v>FacebookInstagram</v>
      </c>
      <c r="Q632" s="5" t="str">
        <f>VLOOKUP(B632,'Exportação AC'!A:F,3,FALSE)</f>
        <v>ads_auto</v>
      </c>
      <c r="R632" s="6" t="str">
        <f>VLOOKUP(B632,'Exportação AC'!A:F,4,FALSE)</f>
        <v>DEV3</v>
      </c>
      <c r="S632" s="6" t="str">
        <f>VLOOKUP(B632,'Exportação AC'!A:F,5,FALSE)</f>
        <v>int_programa</v>
      </c>
      <c r="T632" s="6" t="str">
        <f>VLOOKUP(B632,'Exportação AC'!A:F,6,FALSE)</f>
        <v>st_03</v>
      </c>
      <c r="U632" s="7">
        <f t="shared" si="1"/>
        <v>25</v>
      </c>
    </row>
    <row r="633">
      <c r="A633" s="3">
        <v>44798.831930127315</v>
      </c>
      <c r="B633" s="4" t="s">
        <v>3477</v>
      </c>
      <c r="C633" s="4" t="s">
        <v>22</v>
      </c>
      <c r="D633" s="4" t="s">
        <v>46</v>
      </c>
      <c r="E633" s="4" t="s">
        <v>36</v>
      </c>
      <c r="F633" s="4" t="s">
        <v>3478</v>
      </c>
      <c r="G633" s="4" t="s">
        <v>38</v>
      </c>
      <c r="H633" s="4" t="s">
        <v>95</v>
      </c>
      <c r="I633" s="4" t="s">
        <v>28</v>
      </c>
      <c r="J633" s="4" t="s">
        <v>29</v>
      </c>
      <c r="K633" s="4" t="s">
        <v>30</v>
      </c>
      <c r="L633" s="4" t="s">
        <v>1236</v>
      </c>
      <c r="M633" s="4" t="s">
        <v>3479</v>
      </c>
      <c r="N633" s="4" t="s">
        <v>3480</v>
      </c>
      <c r="O633" s="4">
        <v>10.0</v>
      </c>
      <c r="P633" s="5" t="str">
        <f>VLOOKUP(B633,'Exportação AC'!A:F,2,FALSE)</f>
        <v>FacebookInstagram</v>
      </c>
      <c r="Q633" s="5" t="str">
        <f>VLOOKUP(B633,'Exportação AC'!A:F,3,FALSE)</f>
        <v>ads_auto</v>
      </c>
      <c r="R633" s="6" t="str">
        <f>VLOOKUP(B633,'Exportação AC'!A:F,4,FALSE)</f>
        <v>DEV3</v>
      </c>
      <c r="S633" s="6" t="str">
        <f>VLOOKUP(B633,'Exportação AC'!A:F,5,FALSE)</f>
        <v>int_programa</v>
      </c>
      <c r="T633" s="6" t="str">
        <f>VLOOKUP(B633,'Exportação AC'!A:F,6,FALSE)</f>
        <v>21_h_capt_new</v>
      </c>
      <c r="U633" s="7">
        <f t="shared" si="1"/>
        <v>25</v>
      </c>
    </row>
    <row r="634">
      <c r="A634" s="3">
        <v>44798.83252538195</v>
      </c>
      <c r="B634" s="4" t="s">
        <v>3481</v>
      </c>
      <c r="C634" s="4" t="s">
        <v>22</v>
      </c>
      <c r="D634" s="4" t="s">
        <v>23</v>
      </c>
      <c r="E634" s="4" t="s">
        <v>24</v>
      </c>
      <c r="F634" s="4" t="s">
        <v>3482</v>
      </c>
      <c r="G634" s="4" t="s">
        <v>26</v>
      </c>
      <c r="H634" s="4" t="s">
        <v>3483</v>
      </c>
      <c r="I634" s="4" t="s">
        <v>28</v>
      </c>
      <c r="J634" s="4" t="s">
        <v>49</v>
      </c>
      <c r="K634" s="4" t="s">
        <v>30</v>
      </c>
      <c r="L634" s="4" t="s">
        <v>3484</v>
      </c>
      <c r="M634" s="4" t="s">
        <v>3485</v>
      </c>
      <c r="N634" s="4" t="s">
        <v>3486</v>
      </c>
      <c r="O634" s="4">
        <v>10.0</v>
      </c>
      <c r="P634" s="5" t="str">
        <f>VLOOKUP(B634,'Exportação AC'!A:F,2,FALSE)</f>
        <v>Instagram</v>
      </c>
      <c r="Q634" s="5" t="str">
        <f>VLOOKUP(B634,'Exportação AC'!A:F,3,FALSE)</f>
        <v>org_direct</v>
      </c>
      <c r="R634" s="6" t="str">
        <f>VLOOKUP(B634,'Exportação AC'!A:F,4,FALSE)</f>
        <v>DEV3</v>
      </c>
      <c r="S634" s="6" t="str">
        <f>VLOOKUP(B634,'Exportação AC'!A:F,5,FALSE)</f>
        <v/>
      </c>
      <c r="T634" s="6" t="str">
        <f>VLOOKUP(B634,'Exportação AC'!A:F,6,FALSE)</f>
        <v/>
      </c>
      <c r="U634" s="7">
        <f t="shared" si="1"/>
        <v>25</v>
      </c>
    </row>
    <row r="635">
      <c r="A635" s="3">
        <v>44798.833747048615</v>
      </c>
      <c r="B635" s="4" t="s">
        <v>3487</v>
      </c>
      <c r="C635" s="4" t="s">
        <v>22</v>
      </c>
      <c r="D635" s="4" t="s">
        <v>23</v>
      </c>
      <c r="E635" s="4" t="s">
        <v>24</v>
      </c>
      <c r="F635" s="4" t="s">
        <v>3488</v>
      </c>
      <c r="G635" s="4" t="s">
        <v>251</v>
      </c>
      <c r="H635" s="4" t="s">
        <v>3489</v>
      </c>
      <c r="I635" s="4" t="s">
        <v>3490</v>
      </c>
      <c r="J635" s="4" t="s">
        <v>29</v>
      </c>
      <c r="K635" s="4" t="s">
        <v>30</v>
      </c>
      <c r="L635" s="4" t="s">
        <v>3491</v>
      </c>
      <c r="M635" s="4" t="s">
        <v>3492</v>
      </c>
      <c r="N635" s="4" t="s">
        <v>3493</v>
      </c>
      <c r="O635" s="4">
        <v>10.0</v>
      </c>
      <c r="P635" s="5" t="str">
        <f>VLOOKUP(B635,'Exportação AC'!A:F,2,FALSE)</f>
        <v>FacebookInstagram</v>
      </c>
      <c r="Q635" s="5" t="str">
        <f>VLOOKUP(B635,'Exportação AC'!A:F,3,FALSE)</f>
        <v>ads_auto</v>
      </c>
      <c r="R635" s="6" t="str">
        <f>VLOOKUP(B635,'Exportação AC'!A:F,4,FALSE)</f>
        <v>DEV3</v>
      </c>
      <c r="S635" s="6" t="str">
        <f>VLOOKUP(B635,'Exportação AC'!A:F,5,FALSE)</f>
        <v>LL_cadast_pdz</v>
      </c>
      <c r="T635" s="6" t="str">
        <f>VLOOKUP(B635,'Exportação AC'!A:F,6,FALSE)</f>
        <v>st_01</v>
      </c>
      <c r="U635" s="7">
        <f t="shared" si="1"/>
        <v>25</v>
      </c>
    </row>
    <row r="636">
      <c r="A636" s="3">
        <v>44798.83795693287</v>
      </c>
      <c r="B636" s="4" t="s">
        <v>3494</v>
      </c>
      <c r="C636" s="4" t="s">
        <v>22</v>
      </c>
      <c r="D636" s="4" t="s">
        <v>23</v>
      </c>
      <c r="E636" s="4" t="s">
        <v>36</v>
      </c>
      <c r="F636" s="4" t="s">
        <v>3495</v>
      </c>
      <c r="G636" s="4" t="s">
        <v>26</v>
      </c>
      <c r="H636" s="4" t="s">
        <v>3496</v>
      </c>
      <c r="I636" s="4" t="s">
        <v>40</v>
      </c>
      <c r="J636" s="4" t="s">
        <v>49</v>
      </c>
      <c r="K636" s="4" t="s">
        <v>30</v>
      </c>
      <c r="L636" s="4" t="s">
        <v>3497</v>
      </c>
      <c r="M636" s="4" t="s">
        <v>3498</v>
      </c>
      <c r="N636" s="4" t="s">
        <v>3499</v>
      </c>
      <c r="O636" s="4">
        <v>10.0</v>
      </c>
      <c r="P636" s="5" t="str">
        <f>VLOOKUP(B636,'Exportação AC'!A:F,2,FALSE)</f>
        <v>FacebookInstagram</v>
      </c>
      <c r="Q636" s="5" t="str">
        <f>VLOOKUP(B636,'Exportação AC'!A:F,3,FALSE)</f>
        <v>ads_auto</v>
      </c>
      <c r="R636" s="6" t="str">
        <f>VLOOKUP(B636,'Exportação AC'!A:F,4,FALSE)</f>
        <v>DEV3</v>
      </c>
      <c r="S636" s="6" t="str">
        <f>VLOOKUP(B636,'Exportação AC'!A:F,5,FALSE)</f>
        <v>int_programa</v>
      </c>
      <c r="T636" s="6" t="str">
        <f>VLOOKUP(B636,'Exportação AC'!A:F,6,FALSE)</f>
        <v>21_h_capt_new</v>
      </c>
      <c r="U636" s="7">
        <f t="shared" si="1"/>
        <v>25</v>
      </c>
    </row>
    <row r="637">
      <c r="A637" s="3">
        <v>44798.84445803241</v>
      </c>
      <c r="B637" s="4" t="s">
        <v>3500</v>
      </c>
      <c r="C637" s="4" t="s">
        <v>22</v>
      </c>
      <c r="D637" s="4" t="s">
        <v>23</v>
      </c>
      <c r="E637" s="4" t="s">
        <v>36</v>
      </c>
      <c r="F637" s="4" t="s">
        <v>128</v>
      </c>
      <c r="G637" s="4" t="s">
        <v>26</v>
      </c>
      <c r="H637" s="4" t="s">
        <v>3501</v>
      </c>
      <c r="I637" s="4" t="s">
        <v>3502</v>
      </c>
      <c r="J637" s="4" t="s">
        <v>41</v>
      </c>
      <c r="K637" s="4" t="s">
        <v>30</v>
      </c>
      <c r="L637" s="4" t="s">
        <v>3503</v>
      </c>
      <c r="M637" s="4" t="s">
        <v>3504</v>
      </c>
      <c r="N637" s="4" t="s">
        <v>3505</v>
      </c>
      <c r="O637" s="4">
        <v>9.0</v>
      </c>
      <c r="P637" s="5" t="str">
        <f>VLOOKUP(B637,'Exportação AC'!A:F,2,FALSE)</f>
        <v/>
      </c>
      <c r="Q637" s="5" t="str">
        <f>VLOOKUP(B637,'Exportação AC'!A:F,3,FALSE)</f>
        <v/>
      </c>
      <c r="R637" s="6" t="str">
        <f>VLOOKUP(B637,'Exportação AC'!A:F,4,FALSE)</f>
        <v/>
      </c>
      <c r="S637" s="6" t="str">
        <f>VLOOKUP(B637,'Exportação AC'!A:F,5,FALSE)</f>
        <v/>
      </c>
      <c r="T637" s="6" t="str">
        <f>VLOOKUP(B637,'Exportação AC'!A:F,6,FALSE)</f>
        <v/>
      </c>
      <c r="U637" s="7">
        <f t="shared" si="1"/>
        <v>25</v>
      </c>
    </row>
    <row r="638">
      <c r="A638" s="3">
        <v>44798.8475287037</v>
      </c>
      <c r="B638" s="4" t="s">
        <v>3506</v>
      </c>
      <c r="C638" s="4" t="s">
        <v>22</v>
      </c>
      <c r="D638" s="4" t="s">
        <v>23</v>
      </c>
      <c r="E638" s="4" t="s">
        <v>36</v>
      </c>
      <c r="F638" s="4" t="s">
        <v>1436</v>
      </c>
      <c r="G638" s="4" t="s">
        <v>26</v>
      </c>
      <c r="H638" s="4" t="s">
        <v>3507</v>
      </c>
      <c r="I638" s="4" t="s">
        <v>28</v>
      </c>
      <c r="J638" s="4" t="s">
        <v>29</v>
      </c>
      <c r="K638" s="4" t="s">
        <v>3508</v>
      </c>
      <c r="L638" s="4" t="s">
        <v>3509</v>
      </c>
      <c r="M638" s="4" t="s">
        <v>341</v>
      </c>
      <c r="N638" s="4" t="s">
        <v>3510</v>
      </c>
      <c r="O638" s="4">
        <v>10.0</v>
      </c>
      <c r="P638" s="5" t="str">
        <f>VLOOKUP(B638,'Exportação AC'!A:F,2,FALSE)</f>
        <v>FacebookInstagram</v>
      </c>
      <c r="Q638" s="5" t="str">
        <f>VLOOKUP(B638,'Exportação AC'!A:F,3,FALSE)</f>
        <v>ads_auto</v>
      </c>
      <c r="R638" s="6" t="str">
        <f>VLOOKUP(B638,'Exportação AC'!A:F,4,FALSE)</f>
        <v>DEV3</v>
      </c>
      <c r="S638" s="6" t="str">
        <f>VLOOKUP(B638,'Exportação AC'!A:F,5,FALSE)</f>
        <v>LL_cadast_pdz</v>
      </c>
      <c r="T638" s="6" t="str">
        <f>VLOOKUP(B638,'Exportação AC'!A:F,6,FALSE)</f>
        <v>st_01</v>
      </c>
      <c r="U638" s="7">
        <f t="shared" si="1"/>
        <v>25</v>
      </c>
    </row>
    <row r="639">
      <c r="A639" s="3">
        <v>44798.849046076386</v>
      </c>
      <c r="B639" s="4" t="s">
        <v>3511</v>
      </c>
      <c r="C639" s="4" t="s">
        <v>22</v>
      </c>
      <c r="D639" s="4" t="s">
        <v>35</v>
      </c>
      <c r="E639" s="4" t="s">
        <v>24</v>
      </c>
      <c r="F639" s="4" t="s">
        <v>3512</v>
      </c>
      <c r="G639" s="4" t="s">
        <v>26</v>
      </c>
      <c r="H639" s="4" t="s">
        <v>3513</v>
      </c>
      <c r="I639" s="4" t="s">
        <v>57</v>
      </c>
      <c r="J639" s="4" t="s">
        <v>49</v>
      </c>
      <c r="K639" s="4" t="s">
        <v>158</v>
      </c>
      <c r="L639" s="4" t="s">
        <v>3514</v>
      </c>
      <c r="M639" s="4" t="s">
        <v>271</v>
      </c>
      <c r="N639" s="4" t="s">
        <v>3515</v>
      </c>
      <c r="O639" s="4">
        <v>10.0</v>
      </c>
      <c r="P639" s="5" t="str">
        <f>VLOOKUP(B639,'Exportação AC'!A:F,2,FALSE)</f>
        <v>FacebookInstagram</v>
      </c>
      <c r="Q639" s="5" t="str">
        <f>VLOOKUP(B639,'Exportação AC'!A:F,3,FALSE)</f>
        <v>ads_auto</v>
      </c>
      <c r="R639" s="6" t="str">
        <f>VLOOKUP(B639,'Exportação AC'!A:F,4,FALSE)</f>
        <v>DEV3</v>
      </c>
      <c r="S639" s="6" t="str">
        <f>VLOOKUP(B639,'Exportação AC'!A:F,5,FALSE)</f>
        <v>int_programa</v>
      </c>
      <c r="T639" s="6" t="str">
        <f>VLOOKUP(B639,'Exportação AC'!A:F,6,FALSE)</f>
        <v>21_2_h_capt_new</v>
      </c>
      <c r="U639" s="7">
        <f t="shared" si="1"/>
        <v>25</v>
      </c>
    </row>
    <row r="640">
      <c r="A640" s="3">
        <v>44798.86063810185</v>
      </c>
      <c r="B640" s="4" t="s">
        <v>3516</v>
      </c>
      <c r="C640" s="4" t="s">
        <v>22</v>
      </c>
      <c r="D640" s="4" t="s">
        <v>610</v>
      </c>
      <c r="E640" s="4" t="s">
        <v>36</v>
      </c>
      <c r="F640" s="4" t="s">
        <v>3517</v>
      </c>
      <c r="G640" s="4" t="s">
        <v>38</v>
      </c>
      <c r="H640" s="4" t="s">
        <v>56</v>
      </c>
      <c r="I640" s="4" t="s">
        <v>117</v>
      </c>
      <c r="J640" s="4" t="s">
        <v>49</v>
      </c>
      <c r="K640" s="4" t="s">
        <v>158</v>
      </c>
      <c r="L640" s="4" t="s">
        <v>3518</v>
      </c>
      <c r="M640" s="4" t="s">
        <v>3519</v>
      </c>
      <c r="N640" s="4" t="s">
        <v>3520</v>
      </c>
      <c r="O640" s="4">
        <v>10.0</v>
      </c>
      <c r="P640" s="5" t="str">
        <f>VLOOKUP(B640,'Exportação AC'!A:F,2,FALSE)</f>
        <v>#N/A</v>
      </c>
      <c r="Q640" s="5" t="str">
        <f>VLOOKUP(B640,'Exportação AC'!A:F,3,FALSE)</f>
        <v>#N/A</v>
      </c>
      <c r="R640" s="6" t="str">
        <f>VLOOKUP(B640,'Exportação AC'!A:F,4,FALSE)</f>
        <v>#N/A</v>
      </c>
      <c r="S640" s="6" t="str">
        <f>VLOOKUP(B640,'Exportação AC'!A:F,5,FALSE)</f>
        <v>#N/A</v>
      </c>
      <c r="T640" s="6" t="str">
        <f>VLOOKUP(B640,'Exportação AC'!A:F,6,FALSE)</f>
        <v>#N/A</v>
      </c>
      <c r="U640" s="7">
        <f t="shared" si="1"/>
        <v>25</v>
      </c>
    </row>
    <row r="641">
      <c r="A641" s="3">
        <v>44798.864996261575</v>
      </c>
      <c r="B641" s="4" t="s">
        <v>3521</v>
      </c>
      <c r="C641" s="4" t="s">
        <v>22</v>
      </c>
      <c r="D641" s="4" t="s">
        <v>23</v>
      </c>
      <c r="E641" s="4" t="s">
        <v>24</v>
      </c>
      <c r="F641" s="4" t="s">
        <v>3522</v>
      </c>
      <c r="G641" s="4" t="s">
        <v>26</v>
      </c>
      <c r="H641" s="4" t="s">
        <v>3523</v>
      </c>
      <c r="I641" s="4" t="s">
        <v>57</v>
      </c>
      <c r="J641" s="4" t="s">
        <v>49</v>
      </c>
      <c r="K641" s="4" t="s">
        <v>96</v>
      </c>
      <c r="L641" s="4" t="s">
        <v>3524</v>
      </c>
      <c r="M641" s="4" t="s">
        <v>3525</v>
      </c>
      <c r="N641" s="4" t="s">
        <v>3526</v>
      </c>
      <c r="O641" s="4">
        <v>7.0</v>
      </c>
      <c r="P641" s="5" t="str">
        <f>VLOOKUP(B641,'Exportação AC'!A:F,2,FALSE)</f>
        <v>FacebookInstagram</v>
      </c>
      <c r="Q641" s="5" t="str">
        <f>VLOOKUP(B641,'Exportação AC'!A:F,3,FALSE)</f>
        <v>ads_auto</v>
      </c>
      <c r="R641" s="6" t="str">
        <f>VLOOKUP(B641,'Exportação AC'!A:F,4,FALSE)</f>
        <v>DEV3</v>
      </c>
      <c r="S641" s="6" t="str">
        <f>VLOOKUP(B641,'Exportação AC'!A:F,5,FALSE)</f>
        <v>int_programa</v>
      </c>
      <c r="T641" s="6" t="str">
        <f>VLOOKUP(B641,'Exportação AC'!A:F,6,FALSE)</f>
        <v>21_h_capt_new</v>
      </c>
      <c r="U641" s="7">
        <f t="shared" si="1"/>
        <v>25</v>
      </c>
    </row>
    <row r="642">
      <c r="A642" s="3">
        <v>44798.86776645834</v>
      </c>
      <c r="B642" s="4" t="s">
        <v>3527</v>
      </c>
      <c r="C642" s="4" t="s">
        <v>22</v>
      </c>
      <c r="D642" s="4" t="s">
        <v>23</v>
      </c>
      <c r="E642" s="4" t="s">
        <v>24</v>
      </c>
      <c r="F642" s="4" t="s">
        <v>368</v>
      </c>
      <c r="G642" s="4" t="s">
        <v>102</v>
      </c>
      <c r="H642" s="4" t="s">
        <v>578</v>
      </c>
      <c r="I642" s="4" t="s">
        <v>28</v>
      </c>
      <c r="J642" s="4" t="s">
        <v>49</v>
      </c>
      <c r="K642" s="4" t="s">
        <v>30</v>
      </c>
      <c r="L642" s="4" t="s">
        <v>3528</v>
      </c>
      <c r="M642" s="4" t="s">
        <v>91</v>
      </c>
      <c r="N642" s="4" t="s">
        <v>3529</v>
      </c>
      <c r="O642" s="4">
        <v>10.0</v>
      </c>
      <c r="P642" s="5" t="str">
        <f>VLOOKUP(B642,'Exportação AC'!A:F,2,FALSE)</f>
        <v>FacebookInstagram</v>
      </c>
      <c r="Q642" s="5" t="str">
        <f>VLOOKUP(B642,'Exportação AC'!A:F,3,FALSE)</f>
        <v>ads_auto</v>
      </c>
      <c r="R642" s="6" t="str">
        <f>VLOOKUP(B642,'Exportação AC'!A:F,4,FALSE)</f>
        <v>DEV3</v>
      </c>
      <c r="S642" s="6" t="str">
        <f>VLOOKUP(B642,'Exportação AC'!A:F,5,FALSE)</f>
        <v>LL_cadast_pdz</v>
      </c>
      <c r="T642" s="6" t="str">
        <f>VLOOKUP(B642,'Exportação AC'!A:F,6,FALSE)</f>
        <v>st_01</v>
      </c>
      <c r="U642" s="7">
        <f t="shared" si="1"/>
        <v>25</v>
      </c>
    </row>
    <row r="643">
      <c r="A643" s="3">
        <v>44798.872155185185</v>
      </c>
      <c r="B643" s="4" t="s">
        <v>3530</v>
      </c>
      <c r="C643" s="4" t="s">
        <v>22</v>
      </c>
      <c r="D643" s="4" t="s">
        <v>23</v>
      </c>
      <c r="E643" s="4" t="s">
        <v>36</v>
      </c>
      <c r="F643" s="4" t="s">
        <v>3531</v>
      </c>
      <c r="G643" s="4" t="s">
        <v>338</v>
      </c>
      <c r="H643" s="4" t="s">
        <v>3532</v>
      </c>
      <c r="I643" s="4" t="s">
        <v>28</v>
      </c>
      <c r="J643" s="4" t="s">
        <v>49</v>
      </c>
      <c r="K643" s="4" t="s">
        <v>30</v>
      </c>
      <c r="L643" s="4" t="s">
        <v>3533</v>
      </c>
      <c r="M643" s="4" t="s">
        <v>3534</v>
      </c>
      <c r="N643" s="4" t="s">
        <v>3535</v>
      </c>
      <c r="O643" s="4">
        <v>10.0</v>
      </c>
      <c r="P643" s="5" t="str">
        <f>VLOOKUP(B643,'Exportação AC'!A:F,2,FALSE)</f>
        <v>FacebookInstagram</v>
      </c>
      <c r="Q643" s="5" t="str">
        <f>VLOOKUP(B643,'Exportação AC'!A:F,3,FALSE)</f>
        <v>ads_auto</v>
      </c>
      <c r="R643" s="6" t="str">
        <f>VLOOKUP(B643,'Exportação AC'!A:F,4,FALSE)</f>
        <v>DEV3</v>
      </c>
      <c r="S643" s="6" t="str">
        <f>VLOOKUP(B643,'Exportação AC'!A:F,5,FALSE)</f>
        <v>int_programa</v>
      </c>
      <c r="T643" s="6" t="str">
        <f>VLOOKUP(B643,'Exportação AC'!A:F,6,FALSE)</f>
        <v>st_02</v>
      </c>
      <c r="U643" s="7">
        <f t="shared" si="1"/>
        <v>25</v>
      </c>
    </row>
    <row r="644">
      <c r="A644" s="3">
        <v>44798.878592905094</v>
      </c>
      <c r="B644" s="4" t="s">
        <v>3536</v>
      </c>
      <c r="C644" s="4" t="s">
        <v>22</v>
      </c>
      <c r="D644" s="4" t="s">
        <v>23</v>
      </c>
      <c r="E644" s="4" t="s">
        <v>36</v>
      </c>
      <c r="F644" s="4" t="s">
        <v>3537</v>
      </c>
      <c r="G644" s="4" t="s">
        <v>338</v>
      </c>
      <c r="H644" s="4" t="s">
        <v>3538</v>
      </c>
      <c r="I644" s="4" t="s">
        <v>110</v>
      </c>
      <c r="J644" s="4" t="s">
        <v>41</v>
      </c>
      <c r="K644" s="4" t="s">
        <v>30</v>
      </c>
      <c r="L644" s="4" t="s">
        <v>3539</v>
      </c>
      <c r="M644" s="4" t="s">
        <v>3540</v>
      </c>
      <c r="N644" s="4" t="s">
        <v>3541</v>
      </c>
      <c r="O644" s="4">
        <v>8.0</v>
      </c>
      <c r="P644" s="5" t="str">
        <f>VLOOKUP(B644,'Exportação AC'!A:F,2,FALSE)</f>
        <v>FacebookInstagram</v>
      </c>
      <c r="Q644" s="5" t="str">
        <f>VLOOKUP(B644,'Exportação AC'!A:F,3,FALSE)</f>
        <v>ads_auto</v>
      </c>
      <c r="R644" s="6" t="str">
        <f>VLOOKUP(B644,'Exportação AC'!A:F,4,FALSE)</f>
        <v>DEV3</v>
      </c>
      <c r="S644" s="6" t="str">
        <f>VLOOKUP(B644,'Exportação AC'!A:F,5,FALSE)</f>
        <v>LL_cadast_pdz</v>
      </c>
      <c r="T644" s="6" t="str">
        <f>VLOOKUP(B644,'Exportação AC'!A:F,6,FALSE)</f>
        <v>st_01</v>
      </c>
      <c r="U644" s="7">
        <f t="shared" si="1"/>
        <v>25</v>
      </c>
    </row>
    <row r="645">
      <c r="A645" s="3">
        <v>44798.88096148148</v>
      </c>
      <c r="B645" s="4" t="s">
        <v>3542</v>
      </c>
      <c r="C645" s="4" t="s">
        <v>22</v>
      </c>
      <c r="D645" s="4" t="s">
        <v>23</v>
      </c>
      <c r="E645" s="4" t="s">
        <v>24</v>
      </c>
      <c r="F645" s="4" t="s">
        <v>3543</v>
      </c>
      <c r="G645" s="4" t="s">
        <v>102</v>
      </c>
      <c r="H645" s="4" t="s">
        <v>3544</v>
      </c>
      <c r="I645" s="4" t="s">
        <v>57</v>
      </c>
      <c r="J645" s="4" t="s">
        <v>49</v>
      </c>
      <c r="K645" s="4" t="s">
        <v>30</v>
      </c>
      <c r="L645" s="4" t="s">
        <v>3545</v>
      </c>
      <c r="M645" s="4" t="s">
        <v>3546</v>
      </c>
      <c r="N645" s="4" t="s">
        <v>3547</v>
      </c>
      <c r="O645" s="4">
        <v>10.0</v>
      </c>
      <c r="P645" s="5" t="str">
        <f>VLOOKUP(B645,'Exportação AC'!A:F,2,FALSE)</f>
        <v>FacebookInstagram</v>
      </c>
      <c r="Q645" s="5" t="str">
        <f>VLOOKUP(B645,'Exportação AC'!A:F,3,FALSE)</f>
        <v>ads_auto</v>
      </c>
      <c r="R645" s="6" t="str">
        <f>VLOOKUP(B645,'Exportação AC'!A:F,4,FALSE)</f>
        <v>DEV3</v>
      </c>
      <c r="S645" s="6" t="str">
        <f>VLOOKUP(B645,'Exportação AC'!A:F,5,FALSE)</f>
        <v>int_programa</v>
      </c>
      <c r="T645" s="6" t="str">
        <f>VLOOKUP(B645,'Exportação AC'!A:F,6,FALSE)</f>
        <v>21_h_capt_new</v>
      </c>
      <c r="U645" s="7">
        <f t="shared" si="1"/>
        <v>25</v>
      </c>
    </row>
    <row r="646">
      <c r="A646" s="3">
        <v>44798.89425557871</v>
      </c>
      <c r="B646" s="4" t="s">
        <v>3548</v>
      </c>
      <c r="C646" s="4" t="s">
        <v>22</v>
      </c>
      <c r="D646" s="4" t="s">
        <v>23</v>
      </c>
      <c r="E646" s="4" t="s">
        <v>36</v>
      </c>
      <c r="F646" s="4" t="s">
        <v>3549</v>
      </c>
      <c r="G646" s="4" t="s">
        <v>26</v>
      </c>
      <c r="H646" s="4" t="s">
        <v>3550</v>
      </c>
      <c r="I646" s="4" t="s">
        <v>28</v>
      </c>
      <c r="J646" s="4" t="s">
        <v>41</v>
      </c>
      <c r="K646" s="4" t="s">
        <v>176</v>
      </c>
      <c r="L646" s="4" t="s">
        <v>1186</v>
      </c>
      <c r="M646" s="4" t="s">
        <v>3551</v>
      </c>
      <c r="N646" s="4" t="s">
        <v>3552</v>
      </c>
      <c r="O646" s="4">
        <v>6.0</v>
      </c>
      <c r="P646" s="5" t="str">
        <f>VLOOKUP(B646,'Exportação AC'!A:F,2,FALSE)</f>
        <v>FacebookInstagram</v>
      </c>
      <c r="Q646" s="5" t="str">
        <f>VLOOKUP(B646,'Exportação AC'!A:F,3,FALSE)</f>
        <v>ads_auto</v>
      </c>
      <c r="R646" s="6" t="str">
        <f>VLOOKUP(B646,'Exportação AC'!A:F,4,FALSE)</f>
        <v>DEV3</v>
      </c>
      <c r="S646" s="6" t="str">
        <f>VLOOKUP(B646,'Exportação AC'!A:F,5,FALSE)</f>
        <v>int_programa</v>
      </c>
      <c r="T646" s="6" t="str">
        <f>VLOOKUP(B646,'Exportação AC'!A:F,6,FALSE)</f>
        <v>st_02</v>
      </c>
      <c r="U646" s="7">
        <f t="shared" si="1"/>
        <v>25</v>
      </c>
    </row>
    <row r="647">
      <c r="A647" s="3">
        <v>44798.90544974537</v>
      </c>
      <c r="B647" s="4" t="s">
        <v>3553</v>
      </c>
      <c r="C647" s="4" t="s">
        <v>22</v>
      </c>
      <c r="D647" s="4" t="s">
        <v>46</v>
      </c>
      <c r="E647" s="4" t="s">
        <v>36</v>
      </c>
      <c r="F647" s="4" t="s">
        <v>3554</v>
      </c>
      <c r="G647" s="4" t="s">
        <v>38</v>
      </c>
      <c r="H647" s="4" t="s">
        <v>3555</v>
      </c>
      <c r="I647" s="4" t="s">
        <v>57</v>
      </c>
      <c r="J647" s="4" t="s">
        <v>29</v>
      </c>
      <c r="K647" s="4" t="s">
        <v>3556</v>
      </c>
      <c r="L647" s="4" t="s">
        <v>3557</v>
      </c>
      <c r="M647" s="4" t="s">
        <v>3558</v>
      </c>
      <c r="N647" s="4" t="s">
        <v>3559</v>
      </c>
      <c r="O647" s="4">
        <v>9.0</v>
      </c>
      <c r="P647" s="5" t="str">
        <f>VLOOKUP(B647,'Exportação AC'!A:F,2,FALSE)</f>
        <v>FacebookInstagram</v>
      </c>
      <c r="Q647" s="5" t="str">
        <f>VLOOKUP(B647,'Exportação AC'!A:F,3,FALSE)</f>
        <v>ads_auto</v>
      </c>
      <c r="R647" s="6" t="str">
        <f>VLOOKUP(B647,'Exportação AC'!A:F,4,FALSE)</f>
        <v>DEV3</v>
      </c>
      <c r="S647" s="6" t="str">
        <f>VLOOKUP(B647,'Exportação AC'!A:F,5,FALSE)</f>
        <v>LL_cadast_pdz</v>
      </c>
      <c r="T647" s="6" t="str">
        <f>VLOOKUP(B647,'Exportação AC'!A:F,6,FALSE)</f>
        <v>st_01</v>
      </c>
      <c r="U647" s="7">
        <f t="shared" si="1"/>
        <v>25</v>
      </c>
    </row>
    <row r="648">
      <c r="A648" s="3">
        <v>44798.90643011574</v>
      </c>
      <c r="B648" s="4" t="s">
        <v>3560</v>
      </c>
      <c r="C648" s="4" t="s">
        <v>22</v>
      </c>
      <c r="D648" s="4" t="s">
        <v>23</v>
      </c>
      <c r="E648" s="4" t="s">
        <v>36</v>
      </c>
      <c r="F648" s="4" t="s">
        <v>3561</v>
      </c>
      <c r="G648" s="4" t="s">
        <v>26</v>
      </c>
      <c r="H648" s="4" t="s">
        <v>3562</v>
      </c>
      <c r="I648" s="4" t="s">
        <v>28</v>
      </c>
      <c r="J648" s="4" t="s">
        <v>41</v>
      </c>
      <c r="K648" s="4" t="s">
        <v>176</v>
      </c>
      <c r="L648" s="4" t="s">
        <v>3563</v>
      </c>
      <c r="M648" s="4" t="s">
        <v>3564</v>
      </c>
      <c r="N648" s="4" t="s">
        <v>3565</v>
      </c>
      <c r="O648" s="4">
        <v>9.0</v>
      </c>
      <c r="P648" s="5" t="str">
        <f>VLOOKUP(B648,'Exportação AC'!A:F,2,FALSE)</f>
        <v>FacebookInstagram</v>
      </c>
      <c r="Q648" s="5" t="str">
        <f>VLOOKUP(B648,'Exportação AC'!A:F,3,FALSE)</f>
        <v>ads_auto</v>
      </c>
      <c r="R648" s="6" t="str">
        <f>VLOOKUP(B648,'Exportação AC'!A:F,4,FALSE)</f>
        <v>DEV3</v>
      </c>
      <c r="S648" s="6" t="str">
        <f>VLOOKUP(B648,'Exportação AC'!A:F,5,FALSE)</f>
        <v>int_programa</v>
      </c>
      <c r="T648" s="6" t="str">
        <f>VLOOKUP(B648,'Exportação AC'!A:F,6,FALSE)</f>
        <v>21_h_capt_new</v>
      </c>
      <c r="U648" s="7">
        <f t="shared" si="1"/>
        <v>25</v>
      </c>
    </row>
    <row r="649">
      <c r="A649" s="3">
        <v>44798.90717177083</v>
      </c>
      <c r="B649" s="4" t="s">
        <v>3566</v>
      </c>
      <c r="C649" s="4" t="s">
        <v>22</v>
      </c>
      <c r="D649" s="4" t="s">
        <v>46</v>
      </c>
      <c r="E649" s="4" t="s">
        <v>36</v>
      </c>
      <c r="F649" s="4" t="s">
        <v>3567</v>
      </c>
      <c r="G649" s="4" t="s">
        <v>214</v>
      </c>
      <c r="H649" s="4" t="s">
        <v>3568</v>
      </c>
      <c r="I649" s="4" t="s">
        <v>3569</v>
      </c>
      <c r="J649" s="4" t="s">
        <v>49</v>
      </c>
      <c r="K649" s="4" t="s">
        <v>30</v>
      </c>
      <c r="L649" s="4" t="s">
        <v>3570</v>
      </c>
      <c r="M649" s="4" t="s">
        <v>3571</v>
      </c>
      <c r="N649" s="4" t="s">
        <v>3572</v>
      </c>
      <c r="O649" s="4">
        <v>10.0</v>
      </c>
      <c r="P649" s="5" t="str">
        <f>VLOOKUP(B649,'Exportação AC'!A:F,2,FALSE)</f>
        <v>FacebookInstagram</v>
      </c>
      <c r="Q649" s="5" t="str">
        <f>VLOOKUP(B649,'Exportação AC'!A:F,3,FALSE)</f>
        <v>ads_auto</v>
      </c>
      <c r="R649" s="6" t="str">
        <f>VLOOKUP(B649,'Exportação AC'!A:F,4,FALSE)</f>
        <v>DEV3</v>
      </c>
      <c r="S649" s="6" t="str">
        <f>VLOOKUP(B649,'Exportação AC'!A:F,5,FALSE)</f>
        <v>LL_cadast_pdz</v>
      </c>
      <c r="T649" s="6" t="str">
        <f>VLOOKUP(B649,'Exportação AC'!A:F,6,FALSE)</f>
        <v>st_01</v>
      </c>
      <c r="U649" s="7">
        <f t="shared" si="1"/>
        <v>25</v>
      </c>
    </row>
    <row r="650">
      <c r="A650" s="3">
        <v>44798.92355219908</v>
      </c>
      <c r="B650" s="4" t="s">
        <v>3573</v>
      </c>
      <c r="C650" s="4" t="s">
        <v>22</v>
      </c>
      <c r="D650" s="4" t="s">
        <v>46</v>
      </c>
      <c r="E650" s="4" t="s">
        <v>36</v>
      </c>
      <c r="F650" s="4" t="s">
        <v>669</v>
      </c>
      <c r="G650" s="4" t="s">
        <v>26</v>
      </c>
      <c r="H650" s="4" t="s">
        <v>3574</v>
      </c>
      <c r="I650" s="4" t="s">
        <v>28</v>
      </c>
      <c r="J650" s="4" t="s">
        <v>29</v>
      </c>
      <c r="K650" s="4" t="s">
        <v>96</v>
      </c>
      <c r="L650" s="4" t="s">
        <v>3575</v>
      </c>
      <c r="M650" s="4" t="s">
        <v>3576</v>
      </c>
      <c r="N650" s="4" t="s">
        <v>3577</v>
      </c>
      <c r="O650" s="4">
        <v>10.0</v>
      </c>
      <c r="P650" s="5" t="str">
        <f>VLOOKUP(B650,'Exportação AC'!A:F,2,FALSE)</f>
        <v>FacebookInstagram</v>
      </c>
      <c r="Q650" s="5" t="str">
        <f>VLOOKUP(B650,'Exportação AC'!A:F,3,FALSE)</f>
        <v>ads_auto</v>
      </c>
      <c r="R650" s="6" t="str">
        <f>VLOOKUP(B650,'Exportação AC'!A:F,4,FALSE)</f>
        <v>DEV3</v>
      </c>
      <c r="S650" s="6" t="str">
        <f>VLOOKUP(B650,'Exportação AC'!A:F,5,FALSE)</f>
        <v>LL_cadast_pdz</v>
      </c>
      <c r="T650" s="6" t="str">
        <f>VLOOKUP(B650,'Exportação AC'!A:F,6,FALSE)</f>
        <v>st_01</v>
      </c>
      <c r="U650" s="7">
        <f t="shared" si="1"/>
        <v>25</v>
      </c>
    </row>
    <row r="651">
      <c r="A651" s="3">
        <v>44798.92481202546</v>
      </c>
      <c r="B651" s="4" t="s">
        <v>3578</v>
      </c>
      <c r="C651" s="4" t="s">
        <v>22</v>
      </c>
      <c r="D651" s="4" t="s">
        <v>23</v>
      </c>
      <c r="E651" s="4" t="s">
        <v>36</v>
      </c>
      <c r="F651" s="4" t="s">
        <v>669</v>
      </c>
      <c r="G651" s="4" t="s">
        <v>26</v>
      </c>
      <c r="H651" s="4" t="s">
        <v>3579</v>
      </c>
      <c r="I651" s="4" t="s">
        <v>28</v>
      </c>
      <c r="J651" s="4" t="s">
        <v>49</v>
      </c>
      <c r="K651" s="4" t="s">
        <v>30</v>
      </c>
      <c r="L651" s="4" t="s">
        <v>3580</v>
      </c>
      <c r="M651" s="4" t="s">
        <v>3581</v>
      </c>
      <c r="N651" s="4" t="s">
        <v>3582</v>
      </c>
      <c r="O651" s="4">
        <v>10.0</v>
      </c>
      <c r="P651" s="5" t="str">
        <f>VLOOKUP(B651,'Exportação AC'!A:F,2,FALSE)</f>
        <v>FacebookInstagram</v>
      </c>
      <c r="Q651" s="5" t="str">
        <f>VLOOKUP(B651,'Exportação AC'!A:F,3,FALSE)</f>
        <v>ads_auto</v>
      </c>
      <c r="R651" s="6" t="str">
        <f>VLOOKUP(B651,'Exportação AC'!A:F,4,FALSE)</f>
        <v>DEV3</v>
      </c>
      <c r="S651" s="6" t="str">
        <f>VLOOKUP(B651,'Exportação AC'!A:F,5,FALSE)</f>
        <v>LL_cadast_pdz</v>
      </c>
      <c r="T651" s="6" t="str">
        <f>VLOOKUP(B651,'Exportação AC'!A:F,6,FALSE)</f>
        <v>st_02</v>
      </c>
      <c r="U651" s="7">
        <f t="shared" si="1"/>
        <v>25</v>
      </c>
    </row>
    <row r="652">
      <c r="A652" s="3">
        <v>44798.9324221875</v>
      </c>
      <c r="B652" s="4" t="s">
        <v>3583</v>
      </c>
      <c r="C652" s="4" t="s">
        <v>22</v>
      </c>
      <c r="D652" s="4" t="s">
        <v>35</v>
      </c>
      <c r="E652" s="4" t="s">
        <v>24</v>
      </c>
      <c r="F652" s="4" t="s">
        <v>1612</v>
      </c>
      <c r="G652" s="4" t="s">
        <v>26</v>
      </c>
      <c r="H652" s="4" t="s">
        <v>3584</v>
      </c>
      <c r="I652" s="4" t="s">
        <v>117</v>
      </c>
      <c r="J652" s="4" t="s">
        <v>49</v>
      </c>
      <c r="K652" s="4" t="s">
        <v>30</v>
      </c>
      <c r="L652" s="4" t="s">
        <v>3585</v>
      </c>
      <c r="M652" s="4" t="s">
        <v>3586</v>
      </c>
      <c r="N652" s="4" t="s">
        <v>3587</v>
      </c>
      <c r="O652" s="4">
        <v>7.0</v>
      </c>
      <c r="P652" s="5" t="str">
        <f>VLOOKUP(B652,'Exportação AC'!A:F,2,FALSE)</f>
        <v>FacebookInstagram</v>
      </c>
      <c r="Q652" s="5" t="str">
        <f>VLOOKUP(B652,'Exportação AC'!A:F,3,FALSE)</f>
        <v>ads_auto</v>
      </c>
      <c r="R652" s="6" t="str">
        <f>VLOOKUP(B652,'Exportação AC'!A:F,4,FALSE)</f>
        <v>DEV3</v>
      </c>
      <c r="S652" s="6" t="str">
        <f>VLOOKUP(B652,'Exportação AC'!A:F,5,FALSE)</f>
        <v>LL_cadast_pdz</v>
      </c>
      <c r="T652" s="6" t="str">
        <f>VLOOKUP(B652,'Exportação AC'!A:F,6,FALSE)</f>
        <v>st_01</v>
      </c>
      <c r="U652" s="7">
        <f t="shared" si="1"/>
        <v>25</v>
      </c>
    </row>
    <row r="653">
      <c r="A653" s="3">
        <v>44798.9337872801</v>
      </c>
      <c r="B653" s="4" t="s">
        <v>3588</v>
      </c>
      <c r="C653" s="4" t="s">
        <v>22</v>
      </c>
      <c r="D653" s="4" t="s">
        <v>610</v>
      </c>
      <c r="E653" s="4" t="s">
        <v>36</v>
      </c>
      <c r="F653" s="4" t="s">
        <v>3589</v>
      </c>
      <c r="G653" s="4" t="s">
        <v>38</v>
      </c>
      <c r="H653" s="4" t="s">
        <v>3590</v>
      </c>
      <c r="I653" s="4" t="s">
        <v>3591</v>
      </c>
      <c r="J653" s="4" t="s">
        <v>49</v>
      </c>
      <c r="K653" s="4" t="s">
        <v>3592</v>
      </c>
      <c r="L653" s="4" t="s">
        <v>3593</v>
      </c>
      <c r="M653" s="4" t="s">
        <v>3594</v>
      </c>
      <c r="N653" s="4" t="s">
        <v>3595</v>
      </c>
      <c r="O653" s="4">
        <v>8.0</v>
      </c>
      <c r="P653" s="5" t="str">
        <f>VLOOKUP(B653,'Exportação AC'!A:F,2,FALSE)</f>
        <v>FacebookInstagram</v>
      </c>
      <c r="Q653" s="5" t="str">
        <f>VLOOKUP(B653,'Exportação AC'!A:F,3,FALSE)</f>
        <v>ads_auto</v>
      </c>
      <c r="R653" s="6" t="str">
        <f>VLOOKUP(B653,'Exportação AC'!A:F,4,FALSE)</f>
        <v>DEV3</v>
      </c>
      <c r="S653" s="6" t="str">
        <f>VLOOKUP(B653,'Exportação AC'!A:F,5,FALSE)</f>
        <v>LL_cadast_pdz</v>
      </c>
      <c r="T653" s="6" t="str">
        <f>VLOOKUP(B653,'Exportação AC'!A:F,6,FALSE)</f>
        <v>st_01</v>
      </c>
      <c r="U653" s="7">
        <f t="shared" si="1"/>
        <v>25</v>
      </c>
    </row>
    <row r="654">
      <c r="A654" s="3">
        <v>44798.93411311343</v>
      </c>
      <c r="B654" s="4" t="s">
        <v>3596</v>
      </c>
      <c r="C654" s="4" t="s">
        <v>22</v>
      </c>
      <c r="D654" s="4" t="s">
        <v>23</v>
      </c>
      <c r="E654" s="4" t="s">
        <v>36</v>
      </c>
      <c r="F654" s="4" t="s">
        <v>3597</v>
      </c>
      <c r="G654" s="4" t="s">
        <v>251</v>
      </c>
      <c r="H654" s="4" t="s">
        <v>3598</v>
      </c>
      <c r="I654" s="4" t="s">
        <v>57</v>
      </c>
      <c r="J654" s="4" t="s">
        <v>49</v>
      </c>
      <c r="K654" s="4" t="s">
        <v>30</v>
      </c>
      <c r="L654" s="4" t="s">
        <v>3599</v>
      </c>
      <c r="M654" s="4" t="s">
        <v>3304</v>
      </c>
      <c r="N654" s="4" t="s">
        <v>3600</v>
      </c>
      <c r="O654" s="4">
        <v>9.0</v>
      </c>
      <c r="P654" s="5" t="str">
        <f>VLOOKUP(B654,'Exportação AC'!A:F,2,FALSE)</f>
        <v>FacebookInstagram</v>
      </c>
      <c r="Q654" s="5" t="str">
        <f>VLOOKUP(B654,'Exportação AC'!A:F,3,FALSE)</f>
        <v>ads_auto</v>
      </c>
      <c r="R654" s="6" t="str">
        <f>VLOOKUP(B654,'Exportação AC'!A:F,4,FALSE)</f>
        <v>DEV3</v>
      </c>
      <c r="S654" s="6" t="str">
        <f>VLOOKUP(B654,'Exportação AC'!A:F,5,FALSE)</f>
        <v>LL_cadast_pdz</v>
      </c>
      <c r="T654" s="6" t="str">
        <f>VLOOKUP(B654,'Exportação AC'!A:F,6,FALSE)</f>
        <v>st_03</v>
      </c>
      <c r="U654" s="7">
        <f t="shared" si="1"/>
        <v>25</v>
      </c>
    </row>
    <row r="655">
      <c r="A655" s="3">
        <v>44798.93534784722</v>
      </c>
      <c r="B655" s="4" t="s">
        <v>3601</v>
      </c>
      <c r="C655" s="4" t="s">
        <v>22</v>
      </c>
      <c r="D655" s="4" t="s">
        <v>35</v>
      </c>
      <c r="E655" s="4" t="s">
        <v>24</v>
      </c>
      <c r="F655" s="4" t="s">
        <v>3602</v>
      </c>
      <c r="G655" s="4" t="s">
        <v>26</v>
      </c>
      <c r="H655" s="4" t="s">
        <v>3603</v>
      </c>
      <c r="I655" s="4" t="s">
        <v>57</v>
      </c>
      <c r="J655" s="4" t="s">
        <v>49</v>
      </c>
      <c r="K655" s="4" t="s">
        <v>30</v>
      </c>
      <c r="L655" s="4" t="s">
        <v>3604</v>
      </c>
      <c r="M655" s="4" t="s">
        <v>3605</v>
      </c>
      <c r="N655" s="4" t="s">
        <v>3606</v>
      </c>
      <c r="O655" s="4">
        <v>8.0</v>
      </c>
      <c r="P655" s="5" t="str">
        <f>VLOOKUP(B655,'Exportação AC'!A:F,2,FALSE)</f>
        <v>#N/A</v>
      </c>
      <c r="Q655" s="5" t="str">
        <f>VLOOKUP(B655,'Exportação AC'!A:F,3,FALSE)</f>
        <v>#N/A</v>
      </c>
      <c r="R655" s="6" t="str">
        <f>VLOOKUP(B655,'Exportação AC'!A:F,4,FALSE)</f>
        <v>#N/A</v>
      </c>
      <c r="S655" s="6" t="str">
        <f>VLOOKUP(B655,'Exportação AC'!A:F,5,FALSE)</f>
        <v>#N/A</v>
      </c>
      <c r="T655" s="6" t="str">
        <f>VLOOKUP(B655,'Exportação AC'!A:F,6,FALSE)</f>
        <v>#N/A</v>
      </c>
      <c r="U655" s="7">
        <f t="shared" si="1"/>
        <v>25</v>
      </c>
    </row>
    <row r="656">
      <c r="A656" s="3">
        <v>44798.93885356482</v>
      </c>
      <c r="B656" s="4" t="s">
        <v>3607</v>
      </c>
      <c r="C656" s="4" t="s">
        <v>22</v>
      </c>
      <c r="D656" s="4" t="s">
        <v>46</v>
      </c>
      <c r="E656" s="4" t="s">
        <v>36</v>
      </c>
      <c r="F656" s="4" t="s">
        <v>3608</v>
      </c>
      <c r="G656" s="4" t="s">
        <v>38</v>
      </c>
      <c r="H656" s="4" t="s">
        <v>3609</v>
      </c>
      <c r="I656" s="4" t="s">
        <v>110</v>
      </c>
      <c r="J656" s="4" t="s">
        <v>29</v>
      </c>
      <c r="K656" s="4" t="s">
        <v>158</v>
      </c>
      <c r="L656" s="4" t="s">
        <v>3610</v>
      </c>
      <c r="M656" s="4" t="s">
        <v>3611</v>
      </c>
      <c r="N656" s="4" t="s">
        <v>3612</v>
      </c>
      <c r="O656" s="4">
        <v>10.0</v>
      </c>
      <c r="P656" s="5" t="str">
        <f>VLOOKUP(B656,'Exportação AC'!A:F,2,FALSE)</f>
        <v>FacebookInstagram</v>
      </c>
      <c r="Q656" s="5" t="str">
        <f>VLOOKUP(B656,'Exportação AC'!A:F,3,FALSE)</f>
        <v>ads_auto</v>
      </c>
      <c r="R656" s="6" t="str">
        <f>VLOOKUP(B656,'Exportação AC'!A:F,4,FALSE)</f>
        <v>DEV3</v>
      </c>
      <c r="S656" s="6" t="str">
        <f>VLOOKUP(B656,'Exportação AC'!A:F,5,FALSE)</f>
        <v>LL_cadast_pdz</v>
      </c>
      <c r="T656" s="6" t="str">
        <f>VLOOKUP(B656,'Exportação AC'!A:F,6,FALSE)</f>
        <v>st_01</v>
      </c>
      <c r="U656" s="7">
        <f t="shared" si="1"/>
        <v>25</v>
      </c>
    </row>
    <row r="657">
      <c r="A657" s="3">
        <v>44798.94139862269</v>
      </c>
      <c r="B657" s="4" t="s">
        <v>3613</v>
      </c>
      <c r="C657" s="4" t="s">
        <v>22</v>
      </c>
      <c r="D657" s="4" t="s">
        <v>23</v>
      </c>
      <c r="E657" s="4" t="s">
        <v>24</v>
      </c>
      <c r="F657" s="4" t="s">
        <v>3614</v>
      </c>
      <c r="G657" s="4" t="s">
        <v>102</v>
      </c>
      <c r="H657" s="4" t="s">
        <v>3615</v>
      </c>
      <c r="I657" s="4" t="s">
        <v>57</v>
      </c>
      <c r="J657" s="4" t="s">
        <v>49</v>
      </c>
      <c r="K657" s="4" t="s">
        <v>30</v>
      </c>
      <c r="L657" s="4" t="s">
        <v>3616</v>
      </c>
      <c r="M657" s="4" t="s">
        <v>3617</v>
      </c>
      <c r="N657" s="4" t="s">
        <v>3618</v>
      </c>
      <c r="O657" s="4">
        <v>10.0</v>
      </c>
      <c r="P657" s="5" t="str">
        <f>VLOOKUP(B657,'Exportação AC'!A:F,2,FALSE)</f>
        <v>FacebookInstagram</v>
      </c>
      <c r="Q657" s="5" t="str">
        <f>VLOOKUP(B657,'Exportação AC'!A:F,3,FALSE)</f>
        <v>ads_auto</v>
      </c>
      <c r="R657" s="6" t="str">
        <f>VLOOKUP(B657,'Exportação AC'!A:F,4,FALSE)</f>
        <v>DEV3</v>
      </c>
      <c r="S657" s="6" t="str">
        <f>VLOOKUP(B657,'Exportação AC'!A:F,5,FALSE)</f>
        <v>int_programa</v>
      </c>
      <c r="T657" s="6" t="str">
        <f>VLOOKUP(B657,'Exportação AC'!A:F,6,FALSE)</f>
        <v>21_h_capt_new</v>
      </c>
      <c r="U657" s="7">
        <f t="shared" si="1"/>
        <v>25</v>
      </c>
    </row>
    <row r="658">
      <c r="A658" s="3">
        <v>44798.94193403935</v>
      </c>
      <c r="B658" s="4" t="s">
        <v>3619</v>
      </c>
      <c r="C658" s="4" t="s">
        <v>22</v>
      </c>
      <c r="D658" s="4" t="s">
        <v>46</v>
      </c>
      <c r="E658" s="4" t="s">
        <v>36</v>
      </c>
      <c r="F658" s="4" t="s">
        <v>368</v>
      </c>
      <c r="G658" s="4" t="s">
        <v>102</v>
      </c>
      <c r="H658" s="4" t="s">
        <v>2221</v>
      </c>
      <c r="I658" s="4" t="s">
        <v>110</v>
      </c>
      <c r="J658" s="4" t="s">
        <v>41</v>
      </c>
      <c r="K658" s="4" t="s">
        <v>176</v>
      </c>
      <c r="L658" s="4" t="s">
        <v>3620</v>
      </c>
      <c r="M658" s="4" t="s">
        <v>3621</v>
      </c>
      <c r="N658" s="4" t="s">
        <v>3622</v>
      </c>
      <c r="O658" s="4">
        <v>8.0</v>
      </c>
      <c r="P658" s="5" t="str">
        <f>VLOOKUP(B658,'Exportação AC'!A:F,2,FALSE)</f>
        <v>FacebookInstagram</v>
      </c>
      <c r="Q658" s="5" t="str">
        <f>VLOOKUP(B658,'Exportação AC'!A:F,3,FALSE)</f>
        <v>ads_auto</v>
      </c>
      <c r="R658" s="6" t="str">
        <f>VLOOKUP(B658,'Exportação AC'!A:F,4,FALSE)</f>
        <v>DEV3</v>
      </c>
      <c r="S658" s="6" t="str">
        <f>VLOOKUP(B658,'Exportação AC'!A:F,5,FALSE)</f>
        <v>int_programa</v>
      </c>
      <c r="T658" s="6" t="str">
        <f>VLOOKUP(B658,'Exportação AC'!A:F,6,FALSE)</f>
        <v>st_03</v>
      </c>
      <c r="U658" s="7">
        <f t="shared" si="1"/>
        <v>25</v>
      </c>
    </row>
    <row r="659">
      <c r="A659" s="3">
        <v>44798.94671076389</v>
      </c>
      <c r="B659" s="4" t="s">
        <v>3623</v>
      </c>
      <c r="C659" s="4" t="s">
        <v>22</v>
      </c>
      <c r="D659" s="4" t="s">
        <v>610</v>
      </c>
      <c r="E659" s="4" t="s">
        <v>36</v>
      </c>
      <c r="F659" s="4" t="s">
        <v>3624</v>
      </c>
      <c r="G659" s="4" t="s">
        <v>102</v>
      </c>
      <c r="H659" s="4" t="s">
        <v>3625</v>
      </c>
      <c r="I659" s="4" t="s">
        <v>57</v>
      </c>
      <c r="J659" s="4" t="s">
        <v>49</v>
      </c>
      <c r="K659" s="4" t="s">
        <v>158</v>
      </c>
      <c r="L659" s="4" t="s">
        <v>3626</v>
      </c>
      <c r="M659" s="4" t="s">
        <v>3069</v>
      </c>
      <c r="N659" s="4" t="s">
        <v>3627</v>
      </c>
      <c r="O659" s="4">
        <v>7.0</v>
      </c>
      <c r="P659" s="5" t="str">
        <f>VLOOKUP(B659,'Exportação AC'!A:F,2,FALSE)</f>
        <v>FacebookInstagram</v>
      </c>
      <c r="Q659" s="5" t="str">
        <f>VLOOKUP(B659,'Exportação AC'!A:F,3,FALSE)</f>
        <v>ads_auto</v>
      </c>
      <c r="R659" s="6" t="str">
        <f>VLOOKUP(B659,'Exportação AC'!A:F,4,FALSE)</f>
        <v>DEV3</v>
      </c>
      <c r="S659" s="6" t="str">
        <f>VLOOKUP(B659,'Exportação AC'!A:F,5,FALSE)</f>
        <v>int_programa</v>
      </c>
      <c r="T659" s="6" t="str">
        <f>VLOOKUP(B659,'Exportação AC'!A:F,6,FALSE)</f>
        <v>st_01</v>
      </c>
      <c r="U659" s="7">
        <f t="shared" si="1"/>
        <v>25</v>
      </c>
    </row>
    <row r="660">
      <c r="A660" s="3">
        <v>44798.946766215275</v>
      </c>
      <c r="B660" s="4" t="s">
        <v>3628</v>
      </c>
      <c r="C660" s="4" t="s">
        <v>22</v>
      </c>
      <c r="D660" s="4" t="s">
        <v>23</v>
      </c>
      <c r="E660" s="4" t="s">
        <v>36</v>
      </c>
      <c r="F660" s="4" t="s">
        <v>3629</v>
      </c>
      <c r="G660" s="4" t="s">
        <v>338</v>
      </c>
      <c r="H660" s="4" t="s">
        <v>3630</v>
      </c>
      <c r="I660" s="4" t="s">
        <v>57</v>
      </c>
      <c r="J660" s="4" t="s">
        <v>49</v>
      </c>
      <c r="K660" s="4" t="s">
        <v>30</v>
      </c>
      <c r="L660" s="4" t="s">
        <v>3631</v>
      </c>
      <c r="M660" s="4" t="s">
        <v>555</v>
      </c>
      <c r="N660" s="4" t="s">
        <v>3632</v>
      </c>
      <c r="O660" s="4">
        <v>10.0</v>
      </c>
      <c r="P660" s="5" t="str">
        <f>VLOOKUP(B660,'Exportação AC'!A:F,2,FALSE)</f>
        <v>FacebookInstagram</v>
      </c>
      <c r="Q660" s="5" t="str">
        <f>VLOOKUP(B660,'Exportação AC'!A:F,3,FALSE)</f>
        <v>ads_auto</v>
      </c>
      <c r="R660" s="6" t="str">
        <f>VLOOKUP(B660,'Exportação AC'!A:F,4,FALSE)</f>
        <v>DEV3</v>
      </c>
      <c r="S660" s="6" t="str">
        <f>VLOOKUP(B660,'Exportação AC'!A:F,5,FALSE)</f>
        <v>LL_cadast_pdz</v>
      </c>
      <c r="T660" s="6" t="str">
        <f>VLOOKUP(B660,'Exportação AC'!A:F,6,FALSE)</f>
        <v>st_01</v>
      </c>
      <c r="U660" s="7">
        <f t="shared" si="1"/>
        <v>25</v>
      </c>
    </row>
    <row r="661">
      <c r="A661" s="3">
        <v>44798.94914943287</v>
      </c>
      <c r="B661" s="4" t="s">
        <v>3633</v>
      </c>
      <c r="C661" s="4" t="s">
        <v>22</v>
      </c>
      <c r="D661" s="4" t="s">
        <v>23</v>
      </c>
      <c r="E661" s="4" t="s">
        <v>24</v>
      </c>
      <c r="F661" s="4" t="s">
        <v>3634</v>
      </c>
      <c r="G661" s="4" t="s">
        <v>102</v>
      </c>
      <c r="H661" s="4" t="s">
        <v>3635</v>
      </c>
      <c r="I661" s="4" t="s">
        <v>40</v>
      </c>
      <c r="J661" s="4" t="s">
        <v>29</v>
      </c>
      <c r="K661" s="4" t="s">
        <v>30</v>
      </c>
      <c r="L661" s="4" t="s">
        <v>3636</v>
      </c>
      <c r="M661" s="4" t="s">
        <v>3637</v>
      </c>
      <c r="N661" s="4" t="s">
        <v>3638</v>
      </c>
      <c r="O661" s="4">
        <v>8.0</v>
      </c>
      <c r="P661" s="5" t="str">
        <f>VLOOKUP(B661,'Exportação AC'!A:F,2,FALSE)</f>
        <v>FacebookInstagram</v>
      </c>
      <c r="Q661" s="5" t="str">
        <f>VLOOKUP(B661,'Exportação AC'!A:F,3,FALSE)</f>
        <v>ads_auto</v>
      </c>
      <c r="R661" s="6" t="str">
        <f>VLOOKUP(B661,'Exportação AC'!A:F,4,FALSE)</f>
        <v>DEV3</v>
      </c>
      <c r="S661" s="6" t="str">
        <f>VLOOKUP(B661,'Exportação AC'!A:F,5,FALSE)</f>
        <v>int_programa</v>
      </c>
      <c r="T661" s="6" t="str">
        <f>VLOOKUP(B661,'Exportação AC'!A:F,6,FALSE)</f>
        <v>st_02</v>
      </c>
      <c r="U661" s="7">
        <f t="shared" si="1"/>
        <v>25</v>
      </c>
    </row>
    <row r="662">
      <c r="A662" s="3">
        <v>44798.949961087965</v>
      </c>
      <c r="B662" s="4" t="s">
        <v>3639</v>
      </c>
      <c r="C662" s="4" t="s">
        <v>22</v>
      </c>
      <c r="D662" s="4" t="s">
        <v>23</v>
      </c>
      <c r="E662" s="4" t="s">
        <v>24</v>
      </c>
      <c r="F662" s="4" t="s">
        <v>3640</v>
      </c>
      <c r="G662" s="4" t="s">
        <v>102</v>
      </c>
      <c r="H662" s="4" t="s">
        <v>3641</v>
      </c>
      <c r="I662" s="4" t="s">
        <v>57</v>
      </c>
      <c r="J662" s="4" t="s">
        <v>49</v>
      </c>
      <c r="K662" s="4" t="s">
        <v>30</v>
      </c>
      <c r="L662" s="4" t="s">
        <v>3642</v>
      </c>
      <c r="M662" s="4" t="s">
        <v>3643</v>
      </c>
      <c r="N662" s="4" t="s">
        <v>3644</v>
      </c>
      <c r="O662" s="4">
        <v>10.0</v>
      </c>
      <c r="P662" s="5" t="str">
        <f>VLOOKUP(B662,'Exportação AC'!A:F,2,FALSE)</f>
        <v>FacebookInstagram</v>
      </c>
      <c r="Q662" s="5" t="str">
        <f>VLOOKUP(B662,'Exportação AC'!A:F,3,FALSE)</f>
        <v>ads_auto</v>
      </c>
      <c r="R662" s="6" t="str">
        <f>VLOOKUP(B662,'Exportação AC'!A:F,4,FALSE)</f>
        <v>DEV3</v>
      </c>
      <c r="S662" s="6" t="str">
        <f>VLOOKUP(B662,'Exportação AC'!A:F,5,FALSE)</f>
        <v>int_programa</v>
      </c>
      <c r="T662" s="6" t="str">
        <f>VLOOKUP(B662,'Exportação AC'!A:F,6,FALSE)</f>
        <v>21_h_capt_new</v>
      </c>
      <c r="U662" s="7">
        <f t="shared" si="1"/>
        <v>25</v>
      </c>
    </row>
    <row r="663">
      <c r="A663" s="3">
        <v>44798.95934872685</v>
      </c>
      <c r="B663" s="4" t="s">
        <v>3645</v>
      </c>
      <c r="C663" s="4" t="s">
        <v>54</v>
      </c>
      <c r="D663" s="4" t="s">
        <v>23</v>
      </c>
      <c r="E663" s="4" t="s">
        <v>24</v>
      </c>
      <c r="F663" s="4" t="s">
        <v>3646</v>
      </c>
      <c r="G663" s="4" t="s">
        <v>102</v>
      </c>
      <c r="H663" s="4" t="s">
        <v>3647</v>
      </c>
      <c r="I663" s="4" t="s">
        <v>57</v>
      </c>
      <c r="J663" s="4" t="s">
        <v>29</v>
      </c>
      <c r="K663" s="4" t="s">
        <v>3648</v>
      </c>
      <c r="L663" s="4" t="s">
        <v>3649</v>
      </c>
      <c r="M663" s="4" t="s">
        <v>3650</v>
      </c>
      <c r="N663" s="4" t="s">
        <v>3651</v>
      </c>
      <c r="O663" s="4">
        <v>10.0</v>
      </c>
      <c r="P663" s="5" t="str">
        <f>VLOOKUP(B663,'Exportação AC'!A:F,2,FALSE)</f>
        <v>FacebookInstagram</v>
      </c>
      <c r="Q663" s="5" t="str">
        <f>VLOOKUP(B663,'Exportação AC'!A:F,3,FALSE)</f>
        <v>ads_auto</v>
      </c>
      <c r="R663" s="6" t="str">
        <f>VLOOKUP(B663,'Exportação AC'!A:F,4,FALSE)</f>
        <v>DEV3</v>
      </c>
      <c r="S663" s="6" t="str">
        <f>VLOOKUP(B663,'Exportação AC'!A:F,5,FALSE)</f>
        <v>int_programa</v>
      </c>
      <c r="T663" s="6" t="str">
        <f>VLOOKUP(B663,'Exportação AC'!A:F,6,FALSE)</f>
        <v>17_st_capt</v>
      </c>
      <c r="U663" s="7">
        <f t="shared" si="1"/>
        <v>25</v>
      </c>
    </row>
    <row r="664">
      <c r="A664" s="3">
        <v>44798.96066582176</v>
      </c>
      <c r="B664" s="4" t="s">
        <v>3652</v>
      </c>
      <c r="C664" s="4" t="s">
        <v>22</v>
      </c>
      <c r="D664" s="4" t="s">
        <v>46</v>
      </c>
      <c r="E664" s="4" t="s">
        <v>36</v>
      </c>
      <c r="F664" s="4" t="s">
        <v>55</v>
      </c>
      <c r="G664" s="4" t="s">
        <v>26</v>
      </c>
      <c r="H664" s="4" t="s">
        <v>3653</v>
      </c>
      <c r="I664" s="4" t="s">
        <v>28</v>
      </c>
      <c r="J664" s="4" t="s">
        <v>49</v>
      </c>
      <c r="K664" s="4" t="s">
        <v>30</v>
      </c>
      <c r="L664" s="4" t="s">
        <v>3654</v>
      </c>
      <c r="M664" s="4" t="s">
        <v>3655</v>
      </c>
      <c r="N664" s="4" t="s">
        <v>3656</v>
      </c>
      <c r="O664" s="4">
        <v>10.0</v>
      </c>
      <c r="P664" s="5" t="str">
        <f>VLOOKUP(B664,'Exportação AC'!A:F,2,FALSE)</f>
        <v>FacebookInstagram</v>
      </c>
      <c r="Q664" s="5" t="str">
        <f>VLOOKUP(B664,'Exportação AC'!A:F,3,FALSE)</f>
        <v>ads_auto</v>
      </c>
      <c r="R664" s="6" t="str">
        <f>VLOOKUP(B664,'Exportação AC'!A:F,4,FALSE)</f>
        <v>DEV3</v>
      </c>
      <c r="S664" s="6" t="str">
        <f>VLOOKUP(B664,'Exportação AC'!A:F,5,FALSE)</f>
        <v>LL_cadast_pdz</v>
      </c>
      <c r="T664" s="6" t="str">
        <f>VLOOKUP(B664,'Exportação AC'!A:F,6,FALSE)</f>
        <v>st_01</v>
      </c>
      <c r="U664" s="7">
        <f t="shared" si="1"/>
        <v>25</v>
      </c>
    </row>
    <row r="665">
      <c r="A665" s="3">
        <v>44798.962503946765</v>
      </c>
      <c r="B665" s="4" t="s">
        <v>3657</v>
      </c>
      <c r="C665" s="4" t="s">
        <v>22</v>
      </c>
      <c r="D665" s="4" t="s">
        <v>23</v>
      </c>
      <c r="E665" s="4" t="s">
        <v>24</v>
      </c>
      <c r="F665" s="4" t="s">
        <v>3658</v>
      </c>
      <c r="G665" s="4" t="s">
        <v>251</v>
      </c>
      <c r="H665" s="4" t="s">
        <v>3659</v>
      </c>
      <c r="I665" s="4" t="s">
        <v>117</v>
      </c>
      <c r="J665" s="4" t="s">
        <v>49</v>
      </c>
      <c r="K665" s="4" t="s">
        <v>30</v>
      </c>
      <c r="L665" s="4" t="s">
        <v>3660</v>
      </c>
      <c r="M665" s="4" t="s">
        <v>3661</v>
      </c>
      <c r="N665" s="4" t="s">
        <v>3662</v>
      </c>
      <c r="O665" s="4">
        <v>9.0</v>
      </c>
      <c r="P665" s="5" t="str">
        <f>VLOOKUP(B665,'Exportação AC'!A:F,2,FALSE)</f>
        <v>FacebookInstagram</v>
      </c>
      <c r="Q665" s="5" t="str">
        <f>VLOOKUP(B665,'Exportação AC'!A:F,3,FALSE)</f>
        <v>ads_auto</v>
      </c>
      <c r="R665" s="6" t="str">
        <f>VLOOKUP(B665,'Exportação AC'!A:F,4,FALSE)</f>
        <v>DEV3</v>
      </c>
      <c r="S665" s="6" t="str">
        <f>VLOOKUP(B665,'Exportação AC'!A:F,5,FALSE)</f>
        <v>int_programa</v>
      </c>
      <c r="T665" s="6" t="str">
        <f>VLOOKUP(B665,'Exportação AC'!A:F,6,FALSE)</f>
        <v>21_h_capt_new</v>
      </c>
      <c r="U665" s="7">
        <f t="shared" si="1"/>
        <v>25</v>
      </c>
    </row>
    <row r="666">
      <c r="A666" s="3">
        <v>44798.983430023145</v>
      </c>
      <c r="B666" s="4" t="s">
        <v>3663</v>
      </c>
      <c r="C666" s="4" t="s">
        <v>22</v>
      </c>
      <c r="D666" s="4" t="s">
        <v>610</v>
      </c>
      <c r="E666" s="4" t="s">
        <v>36</v>
      </c>
      <c r="F666" s="4" t="s">
        <v>3664</v>
      </c>
      <c r="G666" s="4" t="s">
        <v>38</v>
      </c>
      <c r="H666" s="4" t="s">
        <v>56</v>
      </c>
      <c r="I666" s="4" t="s">
        <v>28</v>
      </c>
      <c r="J666" s="4" t="s">
        <v>41</v>
      </c>
      <c r="K666" s="4" t="s">
        <v>158</v>
      </c>
      <c r="L666" s="4" t="s">
        <v>3665</v>
      </c>
      <c r="M666" s="4" t="s">
        <v>3666</v>
      </c>
      <c r="N666" s="4" t="s">
        <v>3667</v>
      </c>
      <c r="O666" s="4">
        <v>8.0</v>
      </c>
      <c r="P666" s="5" t="str">
        <f>VLOOKUP(B666,'Exportação AC'!A:F,2,FALSE)</f>
        <v>FacebookInstagram</v>
      </c>
      <c r="Q666" s="5" t="str">
        <f>VLOOKUP(B666,'Exportação AC'!A:F,3,FALSE)</f>
        <v>ads_auto</v>
      </c>
      <c r="R666" s="6" t="str">
        <f>VLOOKUP(B666,'Exportação AC'!A:F,4,FALSE)</f>
        <v>DEV3</v>
      </c>
      <c r="S666" s="6" t="str">
        <f>VLOOKUP(B666,'Exportação AC'!A:F,5,FALSE)</f>
        <v>int_programa</v>
      </c>
      <c r="T666" s="6" t="str">
        <f>VLOOKUP(B666,'Exportação AC'!A:F,6,FALSE)</f>
        <v>st_02</v>
      </c>
      <c r="U666" s="7">
        <f t="shared" si="1"/>
        <v>25</v>
      </c>
    </row>
    <row r="667">
      <c r="A667" s="3">
        <v>44798.985932870375</v>
      </c>
      <c r="B667" s="4" t="s">
        <v>3668</v>
      </c>
      <c r="C667" s="4" t="s">
        <v>22</v>
      </c>
      <c r="D667" s="4" t="s">
        <v>23</v>
      </c>
      <c r="E667" s="4" t="s">
        <v>36</v>
      </c>
      <c r="F667" s="4" t="s">
        <v>3669</v>
      </c>
      <c r="G667" s="4" t="s">
        <v>214</v>
      </c>
      <c r="H667" s="4" t="s">
        <v>3670</v>
      </c>
      <c r="I667" s="4" t="s">
        <v>57</v>
      </c>
      <c r="J667" s="4" t="s">
        <v>49</v>
      </c>
      <c r="K667" s="4" t="s">
        <v>30</v>
      </c>
      <c r="L667" s="4" t="s">
        <v>3671</v>
      </c>
      <c r="M667" s="4" t="s">
        <v>485</v>
      </c>
      <c r="N667" s="4" t="s">
        <v>3672</v>
      </c>
      <c r="O667" s="4">
        <v>10.0</v>
      </c>
      <c r="P667" s="5" t="str">
        <f>VLOOKUP(B667,'Exportação AC'!A:F,2,FALSE)</f>
        <v>FacebookInstagram</v>
      </c>
      <c r="Q667" s="5" t="str">
        <f>VLOOKUP(B667,'Exportação AC'!A:F,3,FALSE)</f>
        <v>ads_auto</v>
      </c>
      <c r="R667" s="6" t="str">
        <f>VLOOKUP(B667,'Exportação AC'!A:F,4,FALSE)</f>
        <v>DEV3</v>
      </c>
      <c r="S667" s="6" t="str">
        <f>VLOOKUP(B667,'Exportação AC'!A:F,5,FALSE)</f>
        <v>int_programa</v>
      </c>
      <c r="T667" s="6" t="str">
        <f>VLOOKUP(B667,'Exportação AC'!A:F,6,FALSE)</f>
        <v>21_h_capt_new</v>
      </c>
      <c r="U667" s="7">
        <f t="shared" si="1"/>
        <v>25</v>
      </c>
    </row>
    <row r="668">
      <c r="A668" s="3">
        <v>44798.99951892361</v>
      </c>
      <c r="B668" s="4" t="s">
        <v>3673</v>
      </c>
      <c r="C668" s="4" t="s">
        <v>22</v>
      </c>
      <c r="D668" s="4" t="s">
        <v>46</v>
      </c>
      <c r="E668" s="4" t="s">
        <v>36</v>
      </c>
      <c r="F668" s="4" t="s">
        <v>3674</v>
      </c>
      <c r="G668" s="4" t="s">
        <v>214</v>
      </c>
      <c r="H668" s="4" t="s">
        <v>641</v>
      </c>
      <c r="I668" s="4" t="s">
        <v>28</v>
      </c>
      <c r="J668" s="4" t="s">
        <v>49</v>
      </c>
      <c r="K668" s="4" t="s">
        <v>96</v>
      </c>
      <c r="L668" s="4" t="s">
        <v>3675</v>
      </c>
      <c r="M668" s="4" t="s">
        <v>3676</v>
      </c>
      <c r="N668" s="4" t="s">
        <v>3677</v>
      </c>
      <c r="O668" s="4">
        <v>10.0</v>
      </c>
      <c r="P668" s="5" t="str">
        <f>VLOOKUP(B668,'Exportação AC'!A:F,2,FALSE)</f>
        <v>#N/A</v>
      </c>
      <c r="Q668" s="5" t="str">
        <f>VLOOKUP(B668,'Exportação AC'!A:F,3,FALSE)</f>
        <v>#N/A</v>
      </c>
      <c r="R668" s="6" t="str">
        <f>VLOOKUP(B668,'Exportação AC'!A:F,4,FALSE)</f>
        <v>#N/A</v>
      </c>
      <c r="S668" s="6" t="str">
        <f>VLOOKUP(B668,'Exportação AC'!A:F,5,FALSE)</f>
        <v>#N/A</v>
      </c>
      <c r="T668" s="6" t="str">
        <f>VLOOKUP(B668,'Exportação AC'!A:F,6,FALSE)</f>
        <v>#N/A</v>
      </c>
      <c r="U668" s="7">
        <f t="shared" si="1"/>
        <v>25</v>
      </c>
    </row>
    <row r="669">
      <c r="A669" s="3">
        <v>44799.008579155096</v>
      </c>
      <c r="B669" s="4" t="s">
        <v>3678</v>
      </c>
      <c r="C669" s="4" t="s">
        <v>22</v>
      </c>
      <c r="D669" s="4" t="s">
        <v>71</v>
      </c>
      <c r="E669" s="4" t="s">
        <v>373</v>
      </c>
      <c r="F669" s="4" t="s">
        <v>128</v>
      </c>
      <c r="G669" s="4" t="s">
        <v>26</v>
      </c>
      <c r="H669" s="4" t="s">
        <v>3679</v>
      </c>
      <c r="I669" s="4" t="s">
        <v>57</v>
      </c>
      <c r="J669" s="4" t="s">
        <v>49</v>
      </c>
      <c r="K669" s="4" t="s">
        <v>30</v>
      </c>
      <c r="L669" s="4" t="s">
        <v>3680</v>
      </c>
      <c r="M669" s="4" t="s">
        <v>3681</v>
      </c>
      <c r="N669" s="4" t="s">
        <v>3682</v>
      </c>
      <c r="O669" s="4">
        <v>10.0</v>
      </c>
      <c r="P669" s="5" t="str">
        <f>VLOOKUP(B669,'Exportação AC'!A:F,2,FALSE)</f>
        <v>FacebookInstagram</v>
      </c>
      <c r="Q669" s="5" t="str">
        <f>VLOOKUP(B669,'Exportação AC'!A:F,3,FALSE)</f>
        <v>ads_auto</v>
      </c>
      <c r="R669" s="6" t="str">
        <f>VLOOKUP(B669,'Exportação AC'!A:F,4,FALSE)</f>
        <v>DEV3</v>
      </c>
      <c r="S669" s="6" t="str">
        <f>VLOOKUP(B669,'Exportação AC'!A:F,5,FALSE)</f>
        <v>int_programa</v>
      </c>
      <c r="T669" s="6" t="str">
        <f>VLOOKUP(B669,'Exportação AC'!A:F,6,FALSE)</f>
        <v>21_h_capt_new</v>
      </c>
      <c r="U669" s="7">
        <f t="shared" si="1"/>
        <v>26</v>
      </c>
    </row>
    <row r="670">
      <c r="A670" s="3">
        <v>44799.01390204861</v>
      </c>
      <c r="B670" s="4" t="s">
        <v>3683</v>
      </c>
      <c r="C670" s="4" t="s">
        <v>22</v>
      </c>
      <c r="D670" s="4" t="s">
        <v>23</v>
      </c>
      <c r="E670" s="4" t="s">
        <v>24</v>
      </c>
      <c r="F670" s="4" t="s">
        <v>3684</v>
      </c>
      <c r="G670" s="4" t="s">
        <v>102</v>
      </c>
      <c r="H670" s="4" t="s">
        <v>3685</v>
      </c>
      <c r="I670" s="4" t="s">
        <v>28</v>
      </c>
      <c r="J670" s="4" t="s">
        <v>29</v>
      </c>
      <c r="K670" s="4" t="s">
        <v>96</v>
      </c>
      <c r="L670" s="4" t="s">
        <v>3686</v>
      </c>
      <c r="M670" s="4" t="s">
        <v>3687</v>
      </c>
      <c r="N670" s="4" t="s">
        <v>3688</v>
      </c>
      <c r="O670" s="4">
        <v>10.0</v>
      </c>
      <c r="P670" s="5" t="str">
        <f>VLOOKUP(B670,'Exportação AC'!A:F,2,FALSE)</f>
        <v>FacebookInstagram</v>
      </c>
      <c r="Q670" s="5" t="str">
        <f>VLOOKUP(B670,'Exportação AC'!A:F,3,FALSE)</f>
        <v>ads_auto</v>
      </c>
      <c r="R670" s="6" t="str">
        <f>VLOOKUP(B670,'Exportação AC'!A:F,4,FALSE)</f>
        <v>DEV3</v>
      </c>
      <c r="S670" s="6" t="str">
        <f>VLOOKUP(B670,'Exportação AC'!A:F,5,FALSE)</f>
        <v>LL_alunos_1</v>
      </c>
      <c r="T670" s="6" t="str">
        <f>VLOOKUP(B670,'Exportação AC'!A:F,6,FALSE)</f>
        <v>st_01</v>
      </c>
      <c r="U670" s="7">
        <f t="shared" si="1"/>
        <v>26</v>
      </c>
    </row>
    <row r="671">
      <c r="A671" s="3">
        <v>44799.01644972222</v>
      </c>
      <c r="B671" s="4" t="s">
        <v>3689</v>
      </c>
      <c r="C671" s="4" t="s">
        <v>54</v>
      </c>
      <c r="D671" s="4" t="s">
        <v>46</v>
      </c>
      <c r="E671" s="4" t="s">
        <v>36</v>
      </c>
      <c r="F671" s="4" t="s">
        <v>3690</v>
      </c>
      <c r="G671" s="4" t="s">
        <v>251</v>
      </c>
      <c r="H671" s="4" t="s">
        <v>3691</v>
      </c>
      <c r="I671" s="4" t="s">
        <v>117</v>
      </c>
      <c r="J671" s="4" t="s">
        <v>49</v>
      </c>
      <c r="K671" s="4" t="s">
        <v>30</v>
      </c>
      <c r="L671" s="4" t="s">
        <v>3692</v>
      </c>
      <c r="M671" s="4" t="s">
        <v>3693</v>
      </c>
      <c r="N671" s="4" t="s">
        <v>3694</v>
      </c>
      <c r="O671" s="4">
        <v>10.0</v>
      </c>
      <c r="P671" s="5" t="str">
        <f>VLOOKUP(B671,'Exportação AC'!A:F,2,FALSE)</f>
        <v>FacebookInstagram</v>
      </c>
      <c r="Q671" s="5" t="str">
        <f>VLOOKUP(B671,'Exportação AC'!A:F,3,FALSE)</f>
        <v>ads_auto</v>
      </c>
      <c r="R671" s="6" t="str">
        <f>VLOOKUP(B671,'Exportação AC'!A:F,4,FALSE)</f>
        <v>DEV3</v>
      </c>
      <c r="S671" s="6" t="str">
        <f>VLOOKUP(B671,'Exportação AC'!A:F,5,FALSE)</f>
        <v>LL_alunos_1</v>
      </c>
      <c r="T671" s="6" t="str">
        <f>VLOOKUP(B671,'Exportação AC'!A:F,6,FALSE)</f>
        <v>st_02</v>
      </c>
      <c r="U671" s="7">
        <f t="shared" si="1"/>
        <v>26</v>
      </c>
    </row>
    <row r="672">
      <c r="A672" s="3">
        <v>44799.02056472222</v>
      </c>
      <c r="B672" s="4" t="s">
        <v>3695</v>
      </c>
      <c r="C672" s="4" t="s">
        <v>22</v>
      </c>
      <c r="D672" s="4" t="s">
        <v>23</v>
      </c>
      <c r="E672" s="4" t="s">
        <v>24</v>
      </c>
      <c r="F672" s="4" t="s">
        <v>3696</v>
      </c>
      <c r="G672" s="4" t="s">
        <v>26</v>
      </c>
      <c r="H672" s="4" t="s">
        <v>3697</v>
      </c>
      <c r="I672" s="4" t="s">
        <v>28</v>
      </c>
      <c r="J672" s="4" t="s">
        <v>49</v>
      </c>
      <c r="K672" s="4" t="s">
        <v>30</v>
      </c>
      <c r="L672" s="4" t="s">
        <v>3698</v>
      </c>
      <c r="M672" s="4" t="s">
        <v>3699</v>
      </c>
      <c r="N672" s="4" t="s">
        <v>3700</v>
      </c>
      <c r="O672" s="4">
        <v>10.0</v>
      </c>
      <c r="P672" s="5" t="str">
        <f>VLOOKUP(B672,'Exportação AC'!A:F,2,FALSE)</f>
        <v>FacebookInstagram</v>
      </c>
      <c r="Q672" s="5" t="str">
        <f>VLOOKUP(B672,'Exportação AC'!A:F,3,FALSE)</f>
        <v>ads_auto</v>
      </c>
      <c r="R672" s="6" t="str">
        <f>VLOOKUP(B672,'Exportação AC'!A:F,4,FALSE)</f>
        <v>DEV3</v>
      </c>
      <c r="S672" s="6" t="str">
        <f>VLOOKUP(B672,'Exportação AC'!A:F,5,FALSE)</f>
        <v>int_programa</v>
      </c>
      <c r="T672" s="6" t="str">
        <f>VLOOKUP(B672,'Exportação AC'!A:F,6,FALSE)</f>
        <v>21_h_capt_new</v>
      </c>
      <c r="U672" s="7">
        <f t="shared" si="1"/>
        <v>26</v>
      </c>
    </row>
    <row r="673">
      <c r="A673" s="3">
        <v>44799.03557736111</v>
      </c>
      <c r="B673" s="4" t="s">
        <v>3701</v>
      </c>
      <c r="C673" s="4" t="s">
        <v>22</v>
      </c>
      <c r="D673" s="4" t="s">
        <v>46</v>
      </c>
      <c r="E673" s="4" t="s">
        <v>36</v>
      </c>
      <c r="F673" s="4" t="s">
        <v>3702</v>
      </c>
      <c r="G673" s="4" t="s">
        <v>26</v>
      </c>
      <c r="H673" s="4" t="s">
        <v>3703</v>
      </c>
      <c r="I673" s="4" t="s">
        <v>28</v>
      </c>
      <c r="J673" s="4" t="s">
        <v>41</v>
      </c>
      <c r="K673" s="4" t="s">
        <v>96</v>
      </c>
      <c r="L673" s="4" t="s">
        <v>3704</v>
      </c>
      <c r="M673" s="4" t="s">
        <v>3705</v>
      </c>
      <c r="N673" s="4" t="s">
        <v>3706</v>
      </c>
      <c r="O673" s="4">
        <v>6.0</v>
      </c>
      <c r="P673" s="5" t="str">
        <f>VLOOKUP(B673,'Exportação AC'!A:F,2,FALSE)</f>
        <v>FacebookInstagram</v>
      </c>
      <c r="Q673" s="5" t="str">
        <f>VLOOKUP(B673,'Exportação AC'!A:F,3,FALSE)</f>
        <v>ads_auto</v>
      </c>
      <c r="R673" s="6" t="str">
        <f>VLOOKUP(B673,'Exportação AC'!A:F,4,FALSE)</f>
        <v>DEV3</v>
      </c>
      <c r="S673" s="6" t="str">
        <f>VLOOKUP(B673,'Exportação AC'!A:F,5,FALSE)</f>
        <v>int_programa</v>
      </c>
      <c r="T673" s="6" t="str">
        <f>VLOOKUP(B673,'Exportação AC'!A:F,6,FALSE)</f>
        <v>st_03</v>
      </c>
      <c r="U673" s="7">
        <f t="shared" si="1"/>
        <v>26</v>
      </c>
    </row>
    <row r="674">
      <c r="A674" s="3">
        <v>44799.043384942124</v>
      </c>
      <c r="B674" s="4" t="s">
        <v>3707</v>
      </c>
      <c r="C674" s="4" t="s">
        <v>22</v>
      </c>
      <c r="D674" s="4" t="s">
        <v>46</v>
      </c>
      <c r="E674" s="4" t="s">
        <v>36</v>
      </c>
      <c r="F674" s="4" t="s">
        <v>3708</v>
      </c>
      <c r="G674" s="4" t="s">
        <v>214</v>
      </c>
      <c r="H674" s="4" t="s">
        <v>3709</v>
      </c>
      <c r="I674" s="4" t="s">
        <v>28</v>
      </c>
      <c r="J674" s="4" t="s">
        <v>49</v>
      </c>
      <c r="K674" s="4" t="s">
        <v>158</v>
      </c>
      <c r="L674" s="4" t="s">
        <v>3710</v>
      </c>
      <c r="M674" s="4" t="s">
        <v>3711</v>
      </c>
      <c r="N674" s="4" t="s">
        <v>3712</v>
      </c>
      <c r="O674" s="4">
        <v>10.0</v>
      </c>
      <c r="P674" s="5" t="str">
        <f>VLOOKUP(B674,'Exportação AC'!A:F,2,FALSE)</f>
        <v>FacebookInstagram</v>
      </c>
      <c r="Q674" s="5" t="str">
        <f>VLOOKUP(B674,'Exportação AC'!A:F,3,FALSE)</f>
        <v>ads_auto</v>
      </c>
      <c r="R674" s="6" t="str">
        <f>VLOOKUP(B674,'Exportação AC'!A:F,4,FALSE)</f>
        <v>DEV3</v>
      </c>
      <c r="S674" s="6" t="str">
        <f>VLOOKUP(B674,'Exportação AC'!A:F,5,FALSE)</f>
        <v>int_programa</v>
      </c>
      <c r="T674" s="6" t="str">
        <f>VLOOKUP(B674,'Exportação AC'!A:F,6,FALSE)</f>
        <v>st_02</v>
      </c>
      <c r="U674" s="7">
        <f t="shared" si="1"/>
        <v>26</v>
      </c>
    </row>
    <row r="675">
      <c r="A675" s="3">
        <v>44799.048709166666</v>
      </c>
      <c r="B675" s="4" t="s">
        <v>3713</v>
      </c>
      <c r="C675" s="4" t="s">
        <v>22</v>
      </c>
      <c r="D675" s="4" t="s">
        <v>23</v>
      </c>
      <c r="E675" s="4" t="s">
        <v>36</v>
      </c>
      <c r="F675" s="4" t="s">
        <v>3714</v>
      </c>
      <c r="G675" s="4" t="s">
        <v>251</v>
      </c>
      <c r="H675" s="4" t="s">
        <v>3715</v>
      </c>
      <c r="I675" s="4" t="s">
        <v>28</v>
      </c>
      <c r="J675" s="4" t="s">
        <v>41</v>
      </c>
      <c r="K675" s="4" t="s">
        <v>30</v>
      </c>
      <c r="L675" s="4" t="s">
        <v>3716</v>
      </c>
      <c r="M675" s="4" t="s">
        <v>3717</v>
      </c>
      <c r="N675" s="4" t="s">
        <v>3718</v>
      </c>
      <c r="O675" s="4">
        <v>10.0</v>
      </c>
      <c r="P675" s="5" t="str">
        <f>VLOOKUP(B675,'Exportação AC'!A:F,2,FALSE)</f>
        <v>FacebookInstagram</v>
      </c>
      <c r="Q675" s="5" t="str">
        <f>VLOOKUP(B675,'Exportação AC'!A:F,3,FALSE)</f>
        <v>ads_auto</v>
      </c>
      <c r="R675" s="6" t="str">
        <f>VLOOKUP(B675,'Exportação AC'!A:F,4,FALSE)</f>
        <v>DEV3</v>
      </c>
      <c r="S675" s="6" t="str">
        <f>VLOOKUP(B675,'Exportação AC'!A:F,5,FALSE)</f>
        <v>int_programa</v>
      </c>
      <c r="T675" s="6" t="str">
        <f>VLOOKUP(B675,'Exportação AC'!A:F,6,FALSE)</f>
        <v>st_03</v>
      </c>
      <c r="U675" s="7">
        <f t="shared" si="1"/>
        <v>26</v>
      </c>
    </row>
    <row r="676">
      <c r="A676" s="3">
        <v>44799.059822083334</v>
      </c>
      <c r="B676" s="4" t="s">
        <v>3719</v>
      </c>
      <c r="C676" s="4" t="s">
        <v>54</v>
      </c>
      <c r="D676" s="4" t="s">
        <v>23</v>
      </c>
      <c r="E676" s="4" t="s">
        <v>36</v>
      </c>
      <c r="F676" s="4" t="s">
        <v>3720</v>
      </c>
      <c r="G676" s="4" t="s">
        <v>26</v>
      </c>
      <c r="H676" s="4" t="s">
        <v>3721</v>
      </c>
      <c r="I676" s="4" t="s">
        <v>57</v>
      </c>
      <c r="J676" s="4" t="s">
        <v>49</v>
      </c>
      <c r="K676" s="4" t="s">
        <v>30</v>
      </c>
      <c r="L676" s="4" t="s">
        <v>3722</v>
      </c>
      <c r="M676" s="4" t="s">
        <v>3723</v>
      </c>
      <c r="N676" s="4" t="s">
        <v>3724</v>
      </c>
      <c r="O676" s="4">
        <v>10.0</v>
      </c>
      <c r="P676" s="5" t="str">
        <f>VLOOKUP(B676,'Exportação AC'!A:F,2,FALSE)</f>
        <v>#N/A</v>
      </c>
      <c r="Q676" s="5" t="str">
        <f>VLOOKUP(B676,'Exportação AC'!A:F,3,FALSE)</f>
        <v>#N/A</v>
      </c>
      <c r="R676" s="6" t="str">
        <f>VLOOKUP(B676,'Exportação AC'!A:F,4,FALSE)</f>
        <v>#N/A</v>
      </c>
      <c r="S676" s="6" t="str">
        <f>VLOOKUP(B676,'Exportação AC'!A:F,5,FALSE)</f>
        <v>#N/A</v>
      </c>
      <c r="T676" s="6" t="str">
        <f>VLOOKUP(B676,'Exportação AC'!A:F,6,FALSE)</f>
        <v>#N/A</v>
      </c>
      <c r="U676" s="7">
        <f t="shared" si="1"/>
        <v>26</v>
      </c>
    </row>
    <row r="677">
      <c r="A677" s="3">
        <v>44799.07106814814</v>
      </c>
      <c r="B677" s="4" t="s">
        <v>3725</v>
      </c>
      <c r="C677" s="4" t="s">
        <v>22</v>
      </c>
      <c r="D677" s="4" t="s">
        <v>23</v>
      </c>
      <c r="E677" s="4" t="s">
        <v>36</v>
      </c>
      <c r="F677" s="4" t="s">
        <v>3726</v>
      </c>
      <c r="G677" s="4" t="s">
        <v>26</v>
      </c>
      <c r="H677" s="4" t="s">
        <v>839</v>
      </c>
      <c r="I677" s="4" t="s">
        <v>57</v>
      </c>
      <c r="J677" s="4" t="s">
        <v>29</v>
      </c>
      <c r="K677" s="4" t="s">
        <v>96</v>
      </c>
      <c r="L677" s="4" t="s">
        <v>3727</v>
      </c>
      <c r="M677" s="4" t="s">
        <v>555</v>
      </c>
      <c r="N677" s="4" t="s">
        <v>3728</v>
      </c>
      <c r="O677" s="4">
        <v>10.0</v>
      </c>
      <c r="P677" s="5" t="str">
        <f>VLOOKUP(B677,'Exportação AC'!A:F,2,FALSE)</f>
        <v>FacebookInstagram</v>
      </c>
      <c r="Q677" s="5" t="str">
        <f>VLOOKUP(B677,'Exportação AC'!A:F,3,FALSE)</f>
        <v>ads_auto</v>
      </c>
      <c r="R677" s="6" t="str">
        <f>VLOOKUP(B677,'Exportação AC'!A:F,4,FALSE)</f>
        <v>DEV3</v>
      </c>
      <c r="S677" s="6" t="str">
        <f>VLOOKUP(B677,'Exportação AC'!A:F,5,FALSE)</f>
        <v>int_programa</v>
      </c>
      <c r="T677" s="6" t="str">
        <f>VLOOKUP(B677,'Exportação AC'!A:F,6,FALSE)</f>
        <v>st_02</v>
      </c>
      <c r="U677" s="7">
        <f t="shared" si="1"/>
        <v>26</v>
      </c>
    </row>
    <row r="678">
      <c r="A678" s="3">
        <v>44799.07342299768</v>
      </c>
      <c r="B678" s="4" t="s">
        <v>3729</v>
      </c>
      <c r="C678" s="4" t="s">
        <v>22</v>
      </c>
      <c r="D678" s="4" t="s">
        <v>35</v>
      </c>
      <c r="E678" s="4" t="s">
        <v>24</v>
      </c>
      <c r="F678" s="4" t="s">
        <v>3730</v>
      </c>
      <c r="G678" s="4" t="s">
        <v>251</v>
      </c>
      <c r="H678" s="4" t="s">
        <v>3731</v>
      </c>
      <c r="I678" s="4" t="s">
        <v>28</v>
      </c>
      <c r="J678" s="4" t="s">
        <v>29</v>
      </c>
      <c r="K678" s="4" t="s">
        <v>96</v>
      </c>
      <c r="L678" s="4" t="s">
        <v>3732</v>
      </c>
      <c r="M678" s="4" t="s">
        <v>3733</v>
      </c>
      <c r="N678" s="4" t="s">
        <v>3734</v>
      </c>
      <c r="O678" s="4">
        <v>6.0</v>
      </c>
      <c r="P678" s="5" t="str">
        <f>VLOOKUP(B678,'Exportação AC'!A:F,2,FALSE)</f>
        <v>FacebookInstagram</v>
      </c>
      <c r="Q678" s="5" t="str">
        <f>VLOOKUP(B678,'Exportação AC'!A:F,3,FALSE)</f>
        <v>ads_auto</v>
      </c>
      <c r="R678" s="6" t="str">
        <f>VLOOKUP(B678,'Exportação AC'!A:F,4,FALSE)</f>
        <v>DEV3</v>
      </c>
      <c r="S678" s="6" t="str">
        <f>VLOOKUP(B678,'Exportação AC'!A:F,5,FALSE)</f>
        <v>LL_cadast_pdz</v>
      </c>
      <c r="T678" s="6" t="str">
        <f>VLOOKUP(B678,'Exportação AC'!A:F,6,FALSE)</f>
        <v>st_01</v>
      </c>
      <c r="U678" s="7">
        <f t="shared" si="1"/>
        <v>26</v>
      </c>
    </row>
    <row r="679">
      <c r="A679" s="3">
        <v>44799.211462638894</v>
      </c>
      <c r="B679" s="4" t="s">
        <v>3735</v>
      </c>
      <c r="C679" s="4" t="s">
        <v>22</v>
      </c>
      <c r="D679" s="4" t="s">
        <v>71</v>
      </c>
      <c r="E679" s="4" t="s">
        <v>373</v>
      </c>
      <c r="F679" s="4" t="s">
        <v>2737</v>
      </c>
      <c r="G679" s="4" t="s">
        <v>38</v>
      </c>
      <c r="H679" s="4" t="s">
        <v>3736</v>
      </c>
      <c r="I679" s="4" t="s">
        <v>28</v>
      </c>
      <c r="J679" s="4" t="s">
        <v>41</v>
      </c>
      <c r="K679" s="4" t="s">
        <v>39</v>
      </c>
      <c r="L679" s="4" t="s">
        <v>3737</v>
      </c>
      <c r="M679" s="4" t="s">
        <v>3738</v>
      </c>
      <c r="N679" s="4" t="s">
        <v>3739</v>
      </c>
      <c r="O679" s="4">
        <v>10.0</v>
      </c>
      <c r="P679" s="5" t="str">
        <f>VLOOKUP(B679,'Exportação AC'!A:F,2,FALSE)</f>
        <v>FacebookInstagram</v>
      </c>
      <c r="Q679" s="5" t="str">
        <f>VLOOKUP(B679,'Exportação AC'!A:F,3,FALSE)</f>
        <v>ads_auto</v>
      </c>
      <c r="R679" s="6" t="str">
        <f>VLOOKUP(B679,'Exportação AC'!A:F,4,FALSE)</f>
        <v>DEV3</v>
      </c>
      <c r="S679" s="6" t="str">
        <f>VLOOKUP(B679,'Exportação AC'!A:F,5,FALSE)</f>
        <v>int_programa</v>
      </c>
      <c r="T679" s="6" t="str">
        <f>VLOOKUP(B679,'Exportação AC'!A:F,6,FALSE)</f>
        <v>st_03</v>
      </c>
      <c r="U679" s="7">
        <f t="shared" si="1"/>
        <v>26</v>
      </c>
    </row>
    <row r="680">
      <c r="A680" s="3">
        <v>44799.22925149306</v>
      </c>
      <c r="B680" s="4" t="s">
        <v>3740</v>
      </c>
      <c r="C680" s="4" t="s">
        <v>54</v>
      </c>
      <c r="D680" s="4" t="s">
        <v>23</v>
      </c>
      <c r="E680" s="4" t="s">
        <v>36</v>
      </c>
      <c r="F680" s="4" t="s">
        <v>3741</v>
      </c>
      <c r="G680" s="4" t="s">
        <v>38</v>
      </c>
      <c r="H680" s="4" t="s">
        <v>3742</v>
      </c>
      <c r="I680" s="4" t="s">
        <v>28</v>
      </c>
      <c r="J680" s="4" t="s">
        <v>49</v>
      </c>
      <c r="K680" s="4" t="s">
        <v>30</v>
      </c>
      <c r="L680" s="4" t="s">
        <v>3743</v>
      </c>
      <c r="M680" s="4" t="s">
        <v>3744</v>
      </c>
      <c r="N680" s="4" t="s">
        <v>3745</v>
      </c>
      <c r="O680" s="4">
        <v>7.0</v>
      </c>
      <c r="P680" s="5" t="str">
        <f>VLOOKUP(B680,'Exportação AC'!A:F,2,FALSE)</f>
        <v>#N/A</v>
      </c>
      <c r="Q680" s="5" t="str">
        <f>VLOOKUP(B680,'Exportação AC'!A:F,3,FALSE)</f>
        <v>#N/A</v>
      </c>
      <c r="R680" s="6" t="str">
        <f>VLOOKUP(B680,'Exportação AC'!A:F,4,FALSE)</f>
        <v>#N/A</v>
      </c>
      <c r="S680" s="6" t="str">
        <f>VLOOKUP(B680,'Exportação AC'!A:F,5,FALSE)</f>
        <v>#N/A</v>
      </c>
      <c r="T680" s="6" t="str">
        <f>VLOOKUP(B680,'Exportação AC'!A:F,6,FALSE)</f>
        <v>#N/A</v>
      </c>
      <c r="U680" s="7">
        <f t="shared" si="1"/>
        <v>26</v>
      </c>
    </row>
    <row r="681">
      <c r="A681" s="3">
        <v>44799.26207434028</v>
      </c>
      <c r="B681" s="4" t="s">
        <v>3746</v>
      </c>
      <c r="C681" s="4" t="s">
        <v>22</v>
      </c>
      <c r="D681" s="4" t="s">
        <v>23</v>
      </c>
      <c r="E681" s="4" t="s">
        <v>36</v>
      </c>
      <c r="F681" s="4" t="s">
        <v>37</v>
      </c>
      <c r="G681" s="4" t="s">
        <v>26</v>
      </c>
      <c r="H681" s="4" t="s">
        <v>3747</v>
      </c>
      <c r="I681" s="4" t="s">
        <v>40</v>
      </c>
      <c r="J681" s="4" t="s">
        <v>29</v>
      </c>
      <c r="K681" s="4" t="s">
        <v>30</v>
      </c>
      <c r="L681" s="4" t="s">
        <v>3748</v>
      </c>
      <c r="M681" s="4" t="s">
        <v>3749</v>
      </c>
      <c r="N681" s="4" t="s">
        <v>3750</v>
      </c>
      <c r="O681" s="4">
        <v>10.0</v>
      </c>
      <c r="P681" s="5" t="str">
        <f>VLOOKUP(B681,'Exportação AC'!A:F,2,FALSE)</f>
        <v>#N/A</v>
      </c>
      <c r="Q681" s="5" t="str">
        <f>VLOOKUP(B681,'Exportação AC'!A:F,3,FALSE)</f>
        <v>#N/A</v>
      </c>
      <c r="R681" s="6" t="str">
        <f>VLOOKUP(B681,'Exportação AC'!A:F,4,FALSE)</f>
        <v>#N/A</v>
      </c>
      <c r="S681" s="6" t="str">
        <f>VLOOKUP(B681,'Exportação AC'!A:F,5,FALSE)</f>
        <v>#N/A</v>
      </c>
      <c r="T681" s="6" t="str">
        <f>VLOOKUP(B681,'Exportação AC'!A:F,6,FALSE)</f>
        <v>#N/A</v>
      </c>
      <c r="U681" s="7">
        <f t="shared" si="1"/>
        <v>26</v>
      </c>
    </row>
    <row r="682">
      <c r="A682" s="3">
        <v>44799.29111291667</v>
      </c>
      <c r="B682" s="4" t="s">
        <v>3751</v>
      </c>
      <c r="C682" s="4" t="s">
        <v>22</v>
      </c>
      <c r="D682" s="4" t="s">
        <v>46</v>
      </c>
      <c r="E682" s="4" t="s">
        <v>36</v>
      </c>
      <c r="F682" s="4" t="s">
        <v>1612</v>
      </c>
      <c r="G682" s="4" t="s">
        <v>26</v>
      </c>
      <c r="H682" s="4" t="s">
        <v>3752</v>
      </c>
      <c r="I682" s="4" t="s">
        <v>28</v>
      </c>
      <c r="J682" s="4" t="s">
        <v>49</v>
      </c>
      <c r="K682" s="4" t="s">
        <v>158</v>
      </c>
      <c r="L682" s="4" t="s">
        <v>3753</v>
      </c>
      <c r="M682" s="4" t="s">
        <v>3754</v>
      </c>
      <c r="N682" s="4" t="s">
        <v>3755</v>
      </c>
      <c r="O682" s="4">
        <v>10.0</v>
      </c>
      <c r="P682" s="5" t="str">
        <f>VLOOKUP(B682,'Exportação AC'!A:F,2,FALSE)</f>
        <v>#N/A</v>
      </c>
      <c r="Q682" s="5" t="str">
        <f>VLOOKUP(B682,'Exportação AC'!A:F,3,FALSE)</f>
        <v>#N/A</v>
      </c>
      <c r="R682" s="6" t="str">
        <f>VLOOKUP(B682,'Exportação AC'!A:F,4,FALSE)</f>
        <v>#N/A</v>
      </c>
      <c r="S682" s="6" t="str">
        <f>VLOOKUP(B682,'Exportação AC'!A:F,5,FALSE)</f>
        <v>#N/A</v>
      </c>
      <c r="T682" s="6" t="str">
        <f>VLOOKUP(B682,'Exportação AC'!A:F,6,FALSE)</f>
        <v>#N/A</v>
      </c>
      <c r="U682" s="7">
        <f t="shared" si="1"/>
        <v>26</v>
      </c>
    </row>
    <row r="683">
      <c r="A683" s="3">
        <v>44799.297015358796</v>
      </c>
      <c r="B683" s="4" t="s">
        <v>3756</v>
      </c>
      <c r="C683" s="4" t="s">
        <v>22</v>
      </c>
      <c r="D683" s="4" t="s">
        <v>35</v>
      </c>
      <c r="E683" s="4" t="s">
        <v>24</v>
      </c>
      <c r="F683" s="4" t="s">
        <v>37</v>
      </c>
      <c r="G683" s="4" t="s">
        <v>26</v>
      </c>
      <c r="H683" s="4" t="s">
        <v>572</v>
      </c>
      <c r="I683" s="4" t="s">
        <v>57</v>
      </c>
      <c r="J683" s="4" t="s">
        <v>49</v>
      </c>
      <c r="K683" s="4" t="s">
        <v>30</v>
      </c>
      <c r="L683" s="4" t="s">
        <v>3757</v>
      </c>
      <c r="M683" s="4" t="s">
        <v>3758</v>
      </c>
      <c r="N683" s="4" t="s">
        <v>3759</v>
      </c>
      <c r="O683" s="4">
        <v>10.0</v>
      </c>
      <c r="P683" s="5" t="str">
        <f>VLOOKUP(B683,'Exportação AC'!A:F,2,FALSE)</f>
        <v>FacebookInstagram</v>
      </c>
      <c r="Q683" s="5" t="str">
        <f>VLOOKUP(B683,'Exportação AC'!A:F,3,FALSE)</f>
        <v>ads_auto</v>
      </c>
      <c r="R683" s="6" t="str">
        <f>VLOOKUP(B683,'Exportação AC'!A:F,4,FALSE)</f>
        <v>DEV3</v>
      </c>
      <c r="S683" s="6" t="str">
        <f>VLOOKUP(B683,'Exportação AC'!A:F,5,FALSE)</f>
        <v>int_programa</v>
      </c>
      <c r="T683" s="6" t="str">
        <f>VLOOKUP(B683,'Exportação AC'!A:F,6,FALSE)</f>
        <v>21_h_capt_new</v>
      </c>
      <c r="U683" s="7">
        <f t="shared" si="1"/>
        <v>26</v>
      </c>
    </row>
    <row r="684">
      <c r="A684" s="3">
        <v>44799.31377494213</v>
      </c>
      <c r="B684" s="4" t="s">
        <v>3760</v>
      </c>
      <c r="C684" s="4" t="s">
        <v>22</v>
      </c>
      <c r="D684" s="4" t="s">
        <v>23</v>
      </c>
      <c r="E684" s="4" t="s">
        <v>24</v>
      </c>
      <c r="F684" s="4" t="s">
        <v>1046</v>
      </c>
      <c r="G684" s="4" t="s">
        <v>102</v>
      </c>
      <c r="H684" s="4" t="s">
        <v>2341</v>
      </c>
      <c r="I684" s="4" t="s">
        <v>28</v>
      </c>
      <c r="J684" s="4" t="s">
        <v>49</v>
      </c>
      <c r="K684" s="4" t="s">
        <v>176</v>
      </c>
      <c r="L684" s="4" t="s">
        <v>3761</v>
      </c>
      <c r="M684" s="4" t="s">
        <v>3762</v>
      </c>
      <c r="N684" s="4" t="s">
        <v>3763</v>
      </c>
      <c r="O684" s="4">
        <v>10.0</v>
      </c>
      <c r="P684" s="5" t="str">
        <f>VLOOKUP(B684,'Exportação AC'!A:F,2,FALSE)</f>
        <v>FacebookInstagram</v>
      </c>
      <c r="Q684" s="5" t="str">
        <f>VLOOKUP(B684,'Exportação AC'!A:F,3,FALSE)</f>
        <v>ads_auto</v>
      </c>
      <c r="R684" s="6" t="str">
        <f>VLOOKUP(B684,'Exportação AC'!A:F,4,FALSE)</f>
        <v>DEV3</v>
      </c>
      <c r="S684" s="6" t="str">
        <f>VLOOKUP(B684,'Exportação AC'!A:F,5,FALSE)</f>
        <v>int_programa</v>
      </c>
      <c r="T684" s="6" t="str">
        <f>VLOOKUP(B684,'Exportação AC'!A:F,6,FALSE)</f>
        <v>21_h_capt_new</v>
      </c>
      <c r="U684" s="7">
        <f t="shared" si="1"/>
        <v>26</v>
      </c>
    </row>
    <row r="685">
      <c r="A685" s="3">
        <v>44799.32900861111</v>
      </c>
      <c r="B685" s="4" t="s">
        <v>3764</v>
      </c>
      <c r="C685" s="4" t="s">
        <v>22</v>
      </c>
      <c r="D685" s="4" t="s">
        <v>23</v>
      </c>
      <c r="E685" s="4" t="s">
        <v>36</v>
      </c>
      <c r="F685" s="4" t="s">
        <v>37</v>
      </c>
      <c r="G685" s="4" t="s">
        <v>26</v>
      </c>
      <c r="H685" s="4" t="s">
        <v>3765</v>
      </c>
      <c r="I685" s="4" t="s">
        <v>28</v>
      </c>
      <c r="J685" s="4" t="s">
        <v>49</v>
      </c>
      <c r="K685" s="4" t="s">
        <v>176</v>
      </c>
      <c r="L685" s="4" t="s">
        <v>3766</v>
      </c>
      <c r="M685" s="4" t="s">
        <v>3767</v>
      </c>
      <c r="N685" s="4" t="s">
        <v>2406</v>
      </c>
      <c r="O685" s="4">
        <v>8.0</v>
      </c>
      <c r="P685" s="5" t="str">
        <f>VLOOKUP(B685,'Exportação AC'!A:F,2,FALSE)</f>
        <v>FacebookInstagram</v>
      </c>
      <c r="Q685" s="5" t="str">
        <f>VLOOKUP(B685,'Exportação AC'!A:F,3,FALSE)</f>
        <v>ads_auto</v>
      </c>
      <c r="R685" s="6" t="str">
        <f>VLOOKUP(B685,'Exportação AC'!A:F,4,FALSE)</f>
        <v>DEV3</v>
      </c>
      <c r="S685" s="6" t="str">
        <f>VLOOKUP(B685,'Exportação AC'!A:F,5,FALSE)</f>
        <v>LL_cadast_pdz</v>
      </c>
      <c r="T685" s="6" t="str">
        <f>VLOOKUP(B685,'Exportação AC'!A:F,6,FALSE)</f>
        <v>st_01</v>
      </c>
      <c r="U685" s="7">
        <f t="shared" si="1"/>
        <v>26</v>
      </c>
    </row>
    <row r="686">
      <c r="A686" s="3">
        <v>44799.330817372684</v>
      </c>
      <c r="B686" s="4" t="s">
        <v>3768</v>
      </c>
      <c r="C686" s="4" t="s">
        <v>22</v>
      </c>
      <c r="D686" s="4" t="s">
        <v>23</v>
      </c>
      <c r="E686" s="4" t="s">
        <v>24</v>
      </c>
      <c r="F686" s="4" t="s">
        <v>1046</v>
      </c>
      <c r="G686" s="4" t="s">
        <v>38</v>
      </c>
      <c r="H686" s="4" t="s">
        <v>240</v>
      </c>
      <c r="I686" s="4" t="s">
        <v>28</v>
      </c>
      <c r="J686" s="4" t="s">
        <v>49</v>
      </c>
      <c r="K686" s="4" t="s">
        <v>158</v>
      </c>
      <c r="L686" s="4" t="s">
        <v>3769</v>
      </c>
      <c r="M686" s="4" t="s">
        <v>3770</v>
      </c>
      <c r="N686" s="4" t="s">
        <v>3771</v>
      </c>
      <c r="O686" s="4">
        <v>10.0</v>
      </c>
      <c r="P686" s="5" t="str">
        <f>VLOOKUP(B686,'Exportação AC'!A:F,2,FALSE)</f>
        <v>FacebookInstagram</v>
      </c>
      <c r="Q686" s="5" t="str">
        <f>VLOOKUP(B686,'Exportação AC'!A:F,3,FALSE)</f>
        <v>ads_auto</v>
      </c>
      <c r="R686" s="6" t="str">
        <f>VLOOKUP(B686,'Exportação AC'!A:F,4,FALSE)</f>
        <v>DEV3</v>
      </c>
      <c r="S686" s="6" t="str">
        <f>VLOOKUP(B686,'Exportação AC'!A:F,5,FALSE)</f>
        <v>int_programa</v>
      </c>
      <c r="T686" s="6" t="str">
        <f>VLOOKUP(B686,'Exportação AC'!A:F,6,FALSE)</f>
        <v>21_h_capt_new</v>
      </c>
      <c r="U686" s="7">
        <f t="shared" si="1"/>
        <v>26</v>
      </c>
    </row>
    <row r="687">
      <c r="A687" s="3">
        <v>44799.33650258102</v>
      </c>
      <c r="B687" s="4" t="s">
        <v>3772</v>
      </c>
      <c r="C687" s="4" t="s">
        <v>22</v>
      </c>
      <c r="D687" s="4" t="s">
        <v>35</v>
      </c>
      <c r="E687" s="4" t="s">
        <v>36</v>
      </c>
      <c r="F687" s="4" t="s">
        <v>3773</v>
      </c>
      <c r="G687" s="4" t="s">
        <v>26</v>
      </c>
      <c r="H687" s="4" t="s">
        <v>3774</v>
      </c>
      <c r="I687" s="4" t="s">
        <v>117</v>
      </c>
      <c r="J687" s="4" t="s">
        <v>29</v>
      </c>
      <c r="K687" s="4" t="s">
        <v>96</v>
      </c>
      <c r="L687" s="4" t="s">
        <v>3775</v>
      </c>
      <c r="M687" s="4" t="s">
        <v>3776</v>
      </c>
      <c r="N687" s="4" t="s">
        <v>3777</v>
      </c>
      <c r="O687" s="4">
        <v>10.0</v>
      </c>
      <c r="P687" s="5" t="str">
        <f>VLOOKUP(B687,'Exportação AC'!A:F,2,FALSE)</f>
        <v>FacebookInstagram</v>
      </c>
      <c r="Q687" s="5" t="str">
        <f>VLOOKUP(B687,'Exportação AC'!A:F,3,FALSE)</f>
        <v>ads_auto</v>
      </c>
      <c r="R687" s="6" t="str">
        <f>VLOOKUP(B687,'Exportação AC'!A:F,4,FALSE)</f>
        <v>DEV3</v>
      </c>
      <c r="S687" s="6" t="str">
        <f>VLOOKUP(B687,'Exportação AC'!A:F,5,FALSE)</f>
        <v>LL_cadast_pdz</v>
      </c>
      <c r="T687" s="6" t="str">
        <f>VLOOKUP(B687,'Exportação AC'!A:F,6,FALSE)</f>
        <v>03_h_capt</v>
      </c>
      <c r="U687" s="7">
        <f t="shared" si="1"/>
        <v>26</v>
      </c>
    </row>
    <row r="688">
      <c r="A688" s="3">
        <v>44799.34328269676</v>
      </c>
      <c r="B688" s="4" t="s">
        <v>3778</v>
      </c>
      <c r="C688" s="4" t="s">
        <v>22</v>
      </c>
      <c r="D688" s="4" t="s">
        <v>23</v>
      </c>
      <c r="E688" s="4" t="s">
        <v>36</v>
      </c>
      <c r="F688" s="4" t="s">
        <v>3779</v>
      </c>
      <c r="G688" s="4" t="s">
        <v>102</v>
      </c>
      <c r="H688" s="4" t="s">
        <v>578</v>
      </c>
      <c r="I688" s="4" t="s">
        <v>3780</v>
      </c>
      <c r="J688" s="4" t="s">
        <v>41</v>
      </c>
      <c r="K688" s="4" t="s">
        <v>3781</v>
      </c>
      <c r="L688" s="4" t="s">
        <v>3782</v>
      </c>
      <c r="M688" s="4" t="s">
        <v>3783</v>
      </c>
      <c r="N688" s="4" t="s">
        <v>1647</v>
      </c>
      <c r="O688" s="4">
        <v>10.0</v>
      </c>
      <c r="P688" s="5" t="str">
        <f>VLOOKUP(B688,'Exportação AC'!A:F,2,FALSE)</f>
        <v>#N/A</v>
      </c>
      <c r="Q688" s="5" t="str">
        <f>VLOOKUP(B688,'Exportação AC'!A:F,3,FALSE)</f>
        <v>#N/A</v>
      </c>
      <c r="R688" s="6" t="str">
        <f>VLOOKUP(B688,'Exportação AC'!A:F,4,FALSE)</f>
        <v>#N/A</v>
      </c>
      <c r="S688" s="6" t="str">
        <f>VLOOKUP(B688,'Exportação AC'!A:F,5,FALSE)</f>
        <v>#N/A</v>
      </c>
      <c r="T688" s="6" t="str">
        <f>VLOOKUP(B688,'Exportação AC'!A:F,6,FALSE)</f>
        <v>#N/A</v>
      </c>
      <c r="U688" s="7">
        <f t="shared" si="1"/>
        <v>26</v>
      </c>
    </row>
    <row r="689">
      <c r="A689" s="3">
        <v>44799.34343258102</v>
      </c>
      <c r="B689" s="4" t="s">
        <v>3784</v>
      </c>
      <c r="C689" s="4" t="s">
        <v>22</v>
      </c>
      <c r="D689" s="4" t="s">
        <v>46</v>
      </c>
      <c r="E689" s="4" t="s">
        <v>36</v>
      </c>
      <c r="F689" s="4" t="s">
        <v>368</v>
      </c>
      <c r="G689" s="4" t="s">
        <v>102</v>
      </c>
      <c r="H689" s="4" t="s">
        <v>578</v>
      </c>
      <c r="I689" s="4" t="s">
        <v>57</v>
      </c>
      <c r="J689" s="4" t="s">
        <v>29</v>
      </c>
      <c r="K689" s="4" t="s">
        <v>30</v>
      </c>
      <c r="L689" s="4" t="s">
        <v>3785</v>
      </c>
      <c r="M689" s="4" t="s">
        <v>3786</v>
      </c>
      <c r="N689" s="4" t="s">
        <v>3787</v>
      </c>
      <c r="O689" s="4">
        <v>8.0</v>
      </c>
      <c r="P689" s="5" t="str">
        <f>VLOOKUP(B689,'Exportação AC'!A:F,2,FALSE)</f>
        <v>FacebookInstagram</v>
      </c>
      <c r="Q689" s="5" t="str">
        <f>VLOOKUP(B689,'Exportação AC'!A:F,3,FALSE)</f>
        <v>ads_auto</v>
      </c>
      <c r="R689" s="6" t="str">
        <f>VLOOKUP(B689,'Exportação AC'!A:F,4,FALSE)</f>
        <v>DEV3</v>
      </c>
      <c r="S689" s="6" t="str">
        <f>VLOOKUP(B689,'Exportação AC'!A:F,5,FALSE)</f>
        <v>LL_cadast_pdz</v>
      </c>
      <c r="T689" s="6" t="str">
        <f>VLOOKUP(B689,'Exportação AC'!A:F,6,FALSE)</f>
        <v>st_01</v>
      </c>
      <c r="U689" s="7">
        <f t="shared" si="1"/>
        <v>26</v>
      </c>
    </row>
    <row r="690">
      <c r="A690" s="3">
        <v>44799.34657094907</v>
      </c>
      <c r="B690" s="4" t="s">
        <v>3788</v>
      </c>
      <c r="C690" s="4" t="s">
        <v>22</v>
      </c>
      <c r="D690" s="4" t="s">
        <v>23</v>
      </c>
      <c r="E690" s="4" t="s">
        <v>36</v>
      </c>
      <c r="F690" s="4" t="s">
        <v>3789</v>
      </c>
      <c r="G690" s="4" t="s">
        <v>102</v>
      </c>
      <c r="H690" s="4" t="s">
        <v>3790</v>
      </c>
      <c r="I690" s="4" t="s">
        <v>57</v>
      </c>
      <c r="J690" s="4" t="s">
        <v>49</v>
      </c>
      <c r="K690" s="4" t="s">
        <v>30</v>
      </c>
      <c r="L690" s="4" t="s">
        <v>3791</v>
      </c>
      <c r="M690" s="4" t="s">
        <v>3792</v>
      </c>
      <c r="N690" s="4" t="s">
        <v>3793</v>
      </c>
      <c r="O690" s="4">
        <v>10.0</v>
      </c>
      <c r="P690" s="5" t="str">
        <f>VLOOKUP(B690,'Exportação AC'!A:F,2,FALSE)</f>
        <v>FacebookInstagram</v>
      </c>
      <c r="Q690" s="5" t="str">
        <f>VLOOKUP(B690,'Exportação AC'!A:F,3,FALSE)</f>
        <v>ads_auto</v>
      </c>
      <c r="R690" s="6" t="str">
        <f>VLOOKUP(B690,'Exportação AC'!A:F,4,FALSE)</f>
        <v>DEV3</v>
      </c>
      <c r="S690" s="6" t="str">
        <f>VLOOKUP(B690,'Exportação AC'!A:F,5,FALSE)</f>
        <v>LL_cadast_pdz</v>
      </c>
      <c r="T690" s="6" t="str">
        <f>VLOOKUP(B690,'Exportação AC'!A:F,6,FALSE)</f>
        <v>st_01</v>
      </c>
      <c r="U690" s="7">
        <f t="shared" si="1"/>
        <v>26</v>
      </c>
    </row>
    <row r="691">
      <c r="A691" s="3">
        <v>44799.34775368056</v>
      </c>
      <c r="B691" s="4" t="s">
        <v>3794</v>
      </c>
      <c r="C691" s="4" t="s">
        <v>54</v>
      </c>
      <c r="D691" s="4" t="s">
        <v>35</v>
      </c>
      <c r="E691" s="4" t="s">
        <v>24</v>
      </c>
      <c r="F691" s="4" t="s">
        <v>3795</v>
      </c>
      <c r="G691" s="4" t="s">
        <v>26</v>
      </c>
      <c r="H691" s="4" t="s">
        <v>1159</v>
      </c>
      <c r="I691" s="4" t="s">
        <v>28</v>
      </c>
      <c r="J691" s="4" t="s">
        <v>29</v>
      </c>
      <c r="K691" s="4" t="s">
        <v>96</v>
      </c>
      <c r="L691" s="4" t="s">
        <v>3043</v>
      </c>
      <c r="M691" s="4" t="s">
        <v>710</v>
      </c>
      <c r="N691" s="4" t="s">
        <v>3796</v>
      </c>
      <c r="O691" s="4">
        <v>10.0</v>
      </c>
      <c r="P691" s="5" t="str">
        <f>VLOOKUP(B691,'Exportação AC'!A:F,2,FALSE)</f>
        <v>FacebookInstagram</v>
      </c>
      <c r="Q691" s="5" t="str">
        <f>VLOOKUP(B691,'Exportação AC'!A:F,3,FALSE)</f>
        <v>ads_auto</v>
      </c>
      <c r="R691" s="6" t="str">
        <f>VLOOKUP(B691,'Exportação AC'!A:F,4,FALSE)</f>
        <v>DEV3</v>
      </c>
      <c r="S691" s="6" t="str">
        <f>VLOOKUP(B691,'Exportação AC'!A:F,5,FALSE)</f>
        <v>int_programa</v>
      </c>
      <c r="T691" s="6" t="str">
        <f>VLOOKUP(B691,'Exportação AC'!A:F,6,FALSE)</f>
        <v>st_02</v>
      </c>
      <c r="U691" s="7">
        <f t="shared" si="1"/>
        <v>26</v>
      </c>
    </row>
    <row r="692">
      <c r="A692" s="3">
        <v>44799.34935081018</v>
      </c>
      <c r="B692" s="4" t="s">
        <v>3797</v>
      </c>
      <c r="C692" s="4" t="s">
        <v>22</v>
      </c>
      <c r="D692" s="4" t="s">
        <v>23</v>
      </c>
      <c r="E692" s="4" t="s">
        <v>24</v>
      </c>
      <c r="F692" s="4" t="s">
        <v>3798</v>
      </c>
      <c r="G692" s="4" t="s">
        <v>102</v>
      </c>
      <c r="H692" s="4" t="s">
        <v>3799</v>
      </c>
      <c r="I692" s="4" t="s">
        <v>57</v>
      </c>
      <c r="J692" s="4" t="s">
        <v>41</v>
      </c>
      <c r="K692" s="4" t="s">
        <v>30</v>
      </c>
      <c r="L692" s="4" t="s">
        <v>3800</v>
      </c>
      <c r="M692" s="4" t="s">
        <v>3801</v>
      </c>
      <c r="N692" s="4" t="s">
        <v>3802</v>
      </c>
      <c r="O692" s="4">
        <v>8.0</v>
      </c>
      <c r="P692" s="5" t="str">
        <f>VLOOKUP(B692,'Exportação AC'!A:F,2,FALSE)</f>
        <v>FacebookInstagram</v>
      </c>
      <c r="Q692" s="5" t="str">
        <f>VLOOKUP(B692,'Exportação AC'!A:F,3,FALSE)</f>
        <v>ads_auto</v>
      </c>
      <c r="R692" s="6" t="str">
        <f>VLOOKUP(B692,'Exportação AC'!A:F,4,FALSE)</f>
        <v>DEV3</v>
      </c>
      <c r="S692" s="6" t="str">
        <f>VLOOKUP(B692,'Exportação AC'!A:F,5,FALSE)</f>
        <v>int_programa</v>
      </c>
      <c r="T692" s="6" t="str">
        <f>VLOOKUP(B692,'Exportação AC'!A:F,6,FALSE)</f>
        <v>st_02</v>
      </c>
      <c r="U692" s="7">
        <f t="shared" si="1"/>
        <v>26</v>
      </c>
    </row>
    <row r="693">
      <c r="A693" s="3">
        <v>44799.35061810185</v>
      </c>
      <c r="B693" s="4" t="s">
        <v>3803</v>
      </c>
      <c r="C693" s="4" t="s">
        <v>22</v>
      </c>
      <c r="D693" s="4" t="s">
        <v>35</v>
      </c>
      <c r="E693" s="4" t="s">
        <v>373</v>
      </c>
      <c r="F693" s="4" t="s">
        <v>3804</v>
      </c>
      <c r="G693" s="4" t="s">
        <v>102</v>
      </c>
      <c r="H693" s="4" t="s">
        <v>228</v>
      </c>
      <c r="I693" s="4" t="s">
        <v>57</v>
      </c>
      <c r="J693" s="4" t="s">
        <v>49</v>
      </c>
      <c r="K693" s="4" t="s">
        <v>30</v>
      </c>
      <c r="L693" s="4" t="s">
        <v>3805</v>
      </c>
      <c r="M693" s="4" t="s">
        <v>481</v>
      </c>
      <c r="N693" s="4" t="s">
        <v>3806</v>
      </c>
      <c r="O693" s="4">
        <v>10.0</v>
      </c>
      <c r="P693" s="5" t="str">
        <f>VLOOKUP(B693,'Exportação AC'!A:F,2,FALSE)</f>
        <v>#N/A</v>
      </c>
      <c r="Q693" s="5" t="str">
        <f>VLOOKUP(B693,'Exportação AC'!A:F,3,FALSE)</f>
        <v>#N/A</v>
      </c>
      <c r="R693" s="6" t="str">
        <f>VLOOKUP(B693,'Exportação AC'!A:F,4,FALSE)</f>
        <v>#N/A</v>
      </c>
      <c r="S693" s="6" t="str">
        <f>VLOOKUP(B693,'Exportação AC'!A:F,5,FALSE)</f>
        <v>#N/A</v>
      </c>
      <c r="T693" s="6" t="str">
        <f>VLOOKUP(B693,'Exportação AC'!A:F,6,FALSE)</f>
        <v>#N/A</v>
      </c>
      <c r="U693" s="7">
        <f t="shared" si="1"/>
        <v>26</v>
      </c>
    </row>
    <row r="694">
      <c r="A694" s="3">
        <v>44799.35135658565</v>
      </c>
      <c r="B694" s="4" t="s">
        <v>3807</v>
      </c>
      <c r="C694" s="4" t="s">
        <v>22</v>
      </c>
      <c r="D694" s="4" t="s">
        <v>23</v>
      </c>
      <c r="E694" s="4" t="s">
        <v>24</v>
      </c>
      <c r="F694" s="4" t="s">
        <v>3808</v>
      </c>
      <c r="G694" s="4" t="s">
        <v>251</v>
      </c>
      <c r="H694" s="4" t="s">
        <v>3809</v>
      </c>
      <c r="I694" s="4" t="s">
        <v>110</v>
      </c>
      <c r="J694" s="4" t="s">
        <v>29</v>
      </c>
      <c r="K694" s="4" t="s">
        <v>30</v>
      </c>
      <c r="L694" s="4" t="s">
        <v>3810</v>
      </c>
      <c r="M694" s="4" t="s">
        <v>3811</v>
      </c>
      <c r="N694" s="4" t="s">
        <v>3812</v>
      </c>
      <c r="O694" s="4">
        <v>10.0</v>
      </c>
      <c r="P694" s="5" t="str">
        <f>VLOOKUP(B694,'Exportação AC'!A:F,2,FALSE)</f>
        <v>FacebookInstagram</v>
      </c>
      <c r="Q694" s="5" t="str">
        <f>VLOOKUP(B694,'Exportação AC'!A:F,3,FALSE)</f>
        <v>ads_auto</v>
      </c>
      <c r="R694" s="6" t="str">
        <f>VLOOKUP(B694,'Exportação AC'!A:F,4,FALSE)</f>
        <v>DEV3</v>
      </c>
      <c r="S694" s="6" t="str">
        <f>VLOOKUP(B694,'Exportação AC'!A:F,5,FALSE)</f>
        <v>LL_alunos_1</v>
      </c>
      <c r="T694" s="6" t="str">
        <f>VLOOKUP(B694,'Exportação AC'!A:F,6,FALSE)</f>
        <v>st_02</v>
      </c>
      <c r="U694" s="7">
        <f t="shared" si="1"/>
        <v>26</v>
      </c>
    </row>
    <row r="695">
      <c r="A695" s="3">
        <v>44799.35279849537</v>
      </c>
      <c r="B695" s="4" t="s">
        <v>3813</v>
      </c>
      <c r="C695" s="4" t="s">
        <v>22</v>
      </c>
      <c r="D695" s="4" t="s">
        <v>610</v>
      </c>
      <c r="E695" s="4" t="s">
        <v>36</v>
      </c>
      <c r="F695" s="4" t="s">
        <v>37</v>
      </c>
      <c r="G695" s="4" t="s">
        <v>38</v>
      </c>
      <c r="H695" s="4" t="s">
        <v>3814</v>
      </c>
      <c r="I695" s="4" t="s">
        <v>40</v>
      </c>
      <c r="J695" s="4" t="s">
        <v>41</v>
      </c>
      <c r="K695" s="4" t="s">
        <v>158</v>
      </c>
      <c r="L695" s="4" t="s">
        <v>3815</v>
      </c>
      <c r="M695" s="4" t="s">
        <v>3816</v>
      </c>
      <c r="N695" s="4" t="s">
        <v>3817</v>
      </c>
      <c r="O695" s="4">
        <v>10.0</v>
      </c>
      <c r="P695" s="5" t="str">
        <f>VLOOKUP(B695,'Exportação AC'!A:F,2,FALSE)</f>
        <v>FacebookInstagram</v>
      </c>
      <c r="Q695" s="5" t="str">
        <f>VLOOKUP(B695,'Exportação AC'!A:F,3,FALSE)</f>
        <v>ads_auto</v>
      </c>
      <c r="R695" s="6" t="str">
        <f>VLOOKUP(B695,'Exportação AC'!A:F,4,FALSE)</f>
        <v>DEV3</v>
      </c>
      <c r="S695" s="6" t="str">
        <f>VLOOKUP(B695,'Exportação AC'!A:F,5,FALSE)</f>
        <v>int_programa</v>
      </c>
      <c r="T695" s="6" t="str">
        <f>VLOOKUP(B695,'Exportação AC'!A:F,6,FALSE)</f>
        <v>st_02</v>
      </c>
      <c r="U695" s="7">
        <f t="shared" si="1"/>
        <v>26</v>
      </c>
    </row>
    <row r="696">
      <c r="A696" s="3">
        <v>44799.35484576389</v>
      </c>
      <c r="B696" s="4" t="s">
        <v>3818</v>
      </c>
      <c r="C696" s="4" t="s">
        <v>22</v>
      </c>
      <c r="D696" s="4" t="s">
        <v>23</v>
      </c>
      <c r="E696" s="4" t="s">
        <v>36</v>
      </c>
      <c r="F696" s="4" t="s">
        <v>3819</v>
      </c>
      <c r="G696" s="4" t="s">
        <v>26</v>
      </c>
      <c r="H696" s="4" t="s">
        <v>3820</v>
      </c>
      <c r="I696" s="4" t="s">
        <v>28</v>
      </c>
      <c r="J696" s="4" t="s">
        <v>49</v>
      </c>
      <c r="K696" s="4" t="s">
        <v>30</v>
      </c>
      <c r="L696" s="4" t="s">
        <v>3821</v>
      </c>
      <c r="M696" s="4" t="s">
        <v>3822</v>
      </c>
      <c r="N696" s="4" t="s">
        <v>3823</v>
      </c>
      <c r="O696" s="4">
        <v>9.0</v>
      </c>
      <c r="P696" s="5" t="str">
        <f>VLOOKUP(B696,'Exportação AC'!A:F,2,FALSE)</f>
        <v>#N/A</v>
      </c>
      <c r="Q696" s="5" t="str">
        <f>VLOOKUP(B696,'Exportação AC'!A:F,3,FALSE)</f>
        <v>#N/A</v>
      </c>
      <c r="R696" s="6" t="str">
        <f>VLOOKUP(B696,'Exportação AC'!A:F,4,FALSE)</f>
        <v>#N/A</v>
      </c>
      <c r="S696" s="6" t="str">
        <f>VLOOKUP(B696,'Exportação AC'!A:F,5,FALSE)</f>
        <v>#N/A</v>
      </c>
      <c r="T696" s="6" t="str">
        <f>VLOOKUP(B696,'Exportação AC'!A:F,6,FALSE)</f>
        <v>#N/A</v>
      </c>
      <c r="U696" s="7">
        <f t="shared" si="1"/>
        <v>26</v>
      </c>
    </row>
    <row r="697">
      <c r="A697" s="3">
        <v>44799.36531474537</v>
      </c>
      <c r="B697" s="4" t="s">
        <v>3824</v>
      </c>
      <c r="C697" s="4" t="s">
        <v>22</v>
      </c>
      <c r="D697" s="4" t="s">
        <v>46</v>
      </c>
      <c r="E697" s="4" t="s">
        <v>36</v>
      </c>
      <c r="F697" s="4" t="s">
        <v>37</v>
      </c>
      <c r="G697" s="4" t="s">
        <v>38</v>
      </c>
      <c r="H697" s="4" t="s">
        <v>3825</v>
      </c>
      <c r="I697" s="4" t="s">
        <v>3826</v>
      </c>
      <c r="J697" s="4" t="s">
        <v>29</v>
      </c>
      <c r="K697" s="4" t="s">
        <v>158</v>
      </c>
      <c r="L697" s="4" t="s">
        <v>3827</v>
      </c>
      <c r="M697" s="4" t="s">
        <v>1345</v>
      </c>
      <c r="N697" s="4" t="s">
        <v>3828</v>
      </c>
      <c r="O697" s="4">
        <v>8.0</v>
      </c>
      <c r="P697" s="5" t="str">
        <f>VLOOKUP(B697,'Exportação AC'!A:F,2,FALSE)</f>
        <v>Instagram</v>
      </c>
      <c r="Q697" s="5" t="str">
        <f>VLOOKUP(B697,'Exportação AC'!A:F,3,FALSE)</f>
        <v>org_direct</v>
      </c>
      <c r="R697" s="6" t="str">
        <f>VLOOKUP(B697,'Exportação AC'!A:F,4,FALSE)</f>
        <v>DEV3</v>
      </c>
      <c r="S697" s="6" t="str">
        <f>VLOOKUP(B697,'Exportação AC'!A:F,5,FALSE)</f>
        <v/>
      </c>
      <c r="T697" s="6" t="str">
        <f>VLOOKUP(B697,'Exportação AC'!A:F,6,FALSE)</f>
        <v/>
      </c>
      <c r="U697" s="7">
        <f t="shared" si="1"/>
        <v>26</v>
      </c>
    </row>
    <row r="698">
      <c r="A698" s="3">
        <v>44799.36844091435</v>
      </c>
      <c r="B698" s="4" t="s">
        <v>53</v>
      </c>
      <c r="C698" s="4" t="s">
        <v>22</v>
      </c>
      <c r="D698" s="4" t="s">
        <v>35</v>
      </c>
      <c r="E698" s="4" t="s">
        <v>36</v>
      </c>
      <c r="F698" s="4" t="s">
        <v>1612</v>
      </c>
      <c r="G698" s="4" t="s">
        <v>26</v>
      </c>
      <c r="H698" s="4" t="s">
        <v>3829</v>
      </c>
      <c r="I698" s="4" t="s">
        <v>40</v>
      </c>
      <c r="J698" s="4" t="s">
        <v>49</v>
      </c>
      <c r="K698" s="4" t="s">
        <v>30</v>
      </c>
      <c r="L698" s="4" t="s">
        <v>3830</v>
      </c>
      <c r="M698" s="4" t="s">
        <v>555</v>
      </c>
      <c r="N698" s="4" t="s">
        <v>3831</v>
      </c>
      <c r="O698" s="4">
        <v>8.0</v>
      </c>
      <c r="P698" s="5" t="str">
        <f>VLOOKUP(B698,'Exportação AC'!A:F,2,FALSE)</f>
        <v>#N/A</v>
      </c>
      <c r="Q698" s="5" t="str">
        <f>VLOOKUP(B698,'Exportação AC'!A:F,3,FALSE)</f>
        <v>#N/A</v>
      </c>
      <c r="R698" s="6" t="str">
        <f>VLOOKUP(B698,'Exportação AC'!A:F,4,FALSE)</f>
        <v>#N/A</v>
      </c>
      <c r="S698" s="6" t="str">
        <f>VLOOKUP(B698,'Exportação AC'!A:F,5,FALSE)</f>
        <v>#N/A</v>
      </c>
      <c r="T698" s="6" t="str">
        <f>VLOOKUP(B698,'Exportação AC'!A:F,6,FALSE)</f>
        <v>#N/A</v>
      </c>
      <c r="U698" s="7">
        <f t="shared" si="1"/>
        <v>26</v>
      </c>
    </row>
    <row r="699">
      <c r="A699" s="3">
        <v>44799.375710810185</v>
      </c>
      <c r="B699" s="4" t="s">
        <v>3832</v>
      </c>
      <c r="C699" s="4" t="s">
        <v>22</v>
      </c>
      <c r="D699" s="4" t="s">
        <v>35</v>
      </c>
      <c r="E699" s="4" t="s">
        <v>36</v>
      </c>
      <c r="F699" s="4" t="s">
        <v>3833</v>
      </c>
      <c r="G699" s="4" t="s">
        <v>26</v>
      </c>
      <c r="H699" s="4" t="s">
        <v>3834</v>
      </c>
      <c r="I699" s="4" t="s">
        <v>57</v>
      </c>
      <c r="J699" s="4" t="s">
        <v>49</v>
      </c>
      <c r="K699" s="4" t="s">
        <v>30</v>
      </c>
      <c r="L699" s="4" t="s">
        <v>3835</v>
      </c>
      <c r="M699" s="4" t="s">
        <v>3836</v>
      </c>
      <c r="N699" s="4" t="s">
        <v>3837</v>
      </c>
      <c r="O699" s="4">
        <v>10.0</v>
      </c>
      <c r="P699" s="5" t="str">
        <f>VLOOKUP(B699,'Exportação AC'!A:F,2,FALSE)</f>
        <v>#N/A</v>
      </c>
      <c r="Q699" s="5" t="str">
        <f>VLOOKUP(B699,'Exportação AC'!A:F,3,FALSE)</f>
        <v>#N/A</v>
      </c>
      <c r="R699" s="6" t="str">
        <f>VLOOKUP(B699,'Exportação AC'!A:F,4,FALSE)</f>
        <v>#N/A</v>
      </c>
      <c r="S699" s="6" t="str">
        <f>VLOOKUP(B699,'Exportação AC'!A:F,5,FALSE)</f>
        <v>#N/A</v>
      </c>
      <c r="T699" s="6" t="str">
        <f>VLOOKUP(B699,'Exportação AC'!A:F,6,FALSE)</f>
        <v>#N/A</v>
      </c>
      <c r="U699" s="7">
        <f t="shared" si="1"/>
        <v>26</v>
      </c>
    </row>
    <row r="700">
      <c r="A700" s="3">
        <v>44799.3757796875</v>
      </c>
      <c r="B700" s="4" t="s">
        <v>3838</v>
      </c>
      <c r="C700" s="4" t="s">
        <v>22</v>
      </c>
      <c r="D700" s="4" t="s">
        <v>35</v>
      </c>
      <c r="E700" s="4" t="s">
        <v>36</v>
      </c>
      <c r="F700" s="4" t="s">
        <v>3839</v>
      </c>
      <c r="G700" s="4" t="s">
        <v>38</v>
      </c>
      <c r="H700" s="4" t="s">
        <v>175</v>
      </c>
      <c r="I700" s="4" t="s">
        <v>28</v>
      </c>
      <c r="J700" s="4" t="s">
        <v>41</v>
      </c>
      <c r="K700" s="4" t="s">
        <v>30</v>
      </c>
      <c r="L700" s="4" t="s">
        <v>3840</v>
      </c>
      <c r="M700" s="4" t="s">
        <v>3841</v>
      </c>
      <c r="N700" s="4" t="s">
        <v>3842</v>
      </c>
      <c r="O700" s="4">
        <v>7.0</v>
      </c>
      <c r="P700" s="5" t="str">
        <f>VLOOKUP(B700,'Exportação AC'!A:F,2,FALSE)</f>
        <v>FacebookInstagram</v>
      </c>
      <c r="Q700" s="5" t="str">
        <f>VLOOKUP(B700,'Exportação AC'!A:F,3,FALSE)</f>
        <v>ads_auto</v>
      </c>
      <c r="R700" s="6" t="str">
        <f>VLOOKUP(B700,'Exportação AC'!A:F,4,FALSE)</f>
        <v>DEV3</v>
      </c>
      <c r="S700" s="6" t="str">
        <f>VLOOKUP(B700,'Exportação AC'!A:F,5,FALSE)</f>
        <v>LL_cadast_pdz</v>
      </c>
      <c r="T700" s="6" t="str">
        <f>VLOOKUP(B700,'Exportação AC'!A:F,6,FALSE)</f>
        <v>st_01</v>
      </c>
      <c r="U700" s="7">
        <f t="shared" si="1"/>
        <v>26</v>
      </c>
    </row>
    <row r="701">
      <c r="A701" s="3">
        <v>44799.37894964121</v>
      </c>
      <c r="B701" s="4" t="s">
        <v>3843</v>
      </c>
      <c r="C701" s="4" t="s">
        <v>22</v>
      </c>
      <c r="D701" s="4" t="s">
        <v>23</v>
      </c>
      <c r="E701" s="4" t="s">
        <v>36</v>
      </c>
      <c r="F701" s="4" t="s">
        <v>3844</v>
      </c>
      <c r="G701" s="4" t="s">
        <v>26</v>
      </c>
      <c r="H701" s="4" t="s">
        <v>3845</v>
      </c>
      <c r="I701" s="4" t="s">
        <v>40</v>
      </c>
      <c r="J701" s="4" t="s">
        <v>49</v>
      </c>
      <c r="K701" s="4" t="s">
        <v>30</v>
      </c>
      <c r="L701" s="4" t="s">
        <v>3846</v>
      </c>
      <c r="M701" s="4" t="s">
        <v>3847</v>
      </c>
      <c r="N701" s="4" t="s">
        <v>3848</v>
      </c>
      <c r="O701" s="4">
        <v>10.0</v>
      </c>
      <c r="P701" s="5" t="str">
        <f>VLOOKUP(B701,'Exportação AC'!A:F,2,FALSE)</f>
        <v>FacebookInstagram</v>
      </c>
      <c r="Q701" s="5" t="str">
        <f>VLOOKUP(B701,'Exportação AC'!A:F,3,FALSE)</f>
        <v>ads_auto</v>
      </c>
      <c r="R701" s="6" t="str">
        <f>VLOOKUP(B701,'Exportação AC'!A:F,4,FALSE)</f>
        <v>DEV3</v>
      </c>
      <c r="S701" s="6" t="str">
        <f>VLOOKUP(B701,'Exportação AC'!A:F,5,FALSE)</f>
        <v>int_programa</v>
      </c>
      <c r="T701" s="6" t="str">
        <f>VLOOKUP(B701,'Exportação AC'!A:F,6,FALSE)</f>
        <v>21_h_capt_new</v>
      </c>
      <c r="U701" s="7">
        <f t="shared" si="1"/>
        <v>26</v>
      </c>
    </row>
    <row r="702">
      <c r="A702" s="3">
        <v>44799.380140532405</v>
      </c>
      <c r="B702" s="4" t="s">
        <v>3849</v>
      </c>
      <c r="C702" s="4" t="s">
        <v>22</v>
      </c>
      <c r="D702" s="4" t="s">
        <v>35</v>
      </c>
      <c r="E702" s="4" t="s">
        <v>373</v>
      </c>
      <c r="F702" s="4" t="s">
        <v>3850</v>
      </c>
      <c r="G702" s="4" t="s">
        <v>26</v>
      </c>
      <c r="H702" s="4" t="s">
        <v>3851</v>
      </c>
      <c r="I702" s="4" t="s">
        <v>57</v>
      </c>
      <c r="J702" s="4" t="s">
        <v>49</v>
      </c>
      <c r="K702" s="4" t="s">
        <v>3852</v>
      </c>
      <c r="L702" s="4" t="s">
        <v>3853</v>
      </c>
      <c r="M702" s="4" t="s">
        <v>3854</v>
      </c>
      <c r="N702" s="4" t="s">
        <v>3855</v>
      </c>
      <c r="O702" s="4">
        <v>10.0</v>
      </c>
      <c r="P702" s="5" t="str">
        <f>VLOOKUP(B702,'Exportação AC'!A:F,2,FALSE)</f>
        <v>#N/A</v>
      </c>
      <c r="Q702" s="5" t="str">
        <f>VLOOKUP(B702,'Exportação AC'!A:F,3,FALSE)</f>
        <v>#N/A</v>
      </c>
      <c r="R702" s="6" t="str">
        <f>VLOOKUP(B702,'Exportação AC'!A:F,4,FALSE)</f>
        <v>#N/A</v>
      </c>
      <c r="S702" s="6" t="str">
        <f>VLOOKUP(B702,'Exportação AC'!A:F,5,FALSE)</f>
        <v>#N/A</v>
      </c>
      <c r="T702" s="6" t="str">
        <f>VLOOKUP(B702,'Exportação AC'!A:F,6,FALSE)</f>
        <v>#N/A</v>
      </c>
      <c r="U702" s="7">
        <f t="shared" si="1"/>
        <v>26</v>
      </c>
    </row>
    <row r="703">
      <c r="A703" s="3">
        <v>44799.38091929398</v>
      </c>
      <c r="B703" s="4" t="s">
        <v>3856</v>
      </c>
      <c r="C703" s="4" t="s">
        <v>22</v>
      </c>
      <c r="D703" s="4" t="s">
        <v>23</v>
      </c>
      <c r="E703" s="4" t="s">
        <v>24</v>
      </c>
      <c r="F703" s="4" t="s">
        <v>3640</v>
      </c>
      <c r="G703" s="4" t="s">
        <v>26</v>
      </c>
      <c r="H703" s="4" t="s">
        <v>3857</v>
      </c>
      <c r="I703" s="4" t="s">
        <v>28</v>
      </c>
      <c r="J703" s="4" t="s">
        <v>41</v>
      </c>
      <c r="K703" s="4" t="s">
        <v>30</v>
      </c>
      <c r="L703" s="4" t="s">
        <v>3858</v>
      </c>
      <c r="M703" s="4" t="s">
        <v>3859</v>
      </c>
      <c r="N703" s="4" t="s">
        <v>3860</v>
      </c>
      <c r="O703" s="4">
        <v>8.0</v>
      </c>
      <c r="P703" s="5" t="str">
        <f>VLOOKUP(B703,'Exportação AC'!A:F,2,FALSE)</f>
        <v>FacebookInstagram</v>
      </c>
      <c r="Q703" s="5" t="str">
        <f>VLOOKUP(B703,'Exportação AC'!A:F,3,FALSE)</f>
        <v>ads_auto</v>
      </c>
      <c r="R703" s="6" t="str">
        <f>VLOOKUP(B703,'Exportação AC'!A:F,4,FALSE)</f>
        <v>DEV3</v>
      </c>
      <c r="S703" s="6" t="str">
        <f>VLOOKUP(B703,'Exportação AC'!A:F,5,FALSE)</f>
        <v>LL_cadast_pdz</v>
      </c>
      <c r="T703" s="6" t="str">
        <f>VLOOKUP(B703,'Exportação AC'!A:F,6,FALSE)</f>
        <v>st_01</v>
      </c>
      <c r="U703" s="7">
        <f t="shared" si="1"/>
        <v>26</v>
      </c>
    </row>
    <row r="704">
      <c r="A704" s="3">
        <v>44799.38304030093</v>
      </c>
      <c r="B704" s="4" t="s">
        <v>3861</v>
      </c>
      <c r="C704" s="4" t="s">
        <v>22</v>
      </c>
      <c r="D704" s="4" t="s">
        <v>35</v>
      </c>
      <c r="E704" s="4" t="s">
        <v>24</v>
      </c>
      <c r="F704" s="4" t="s">
        <v>3862</v>
      </c>
      <c r="G704" s="4" t="s">
        <v>26</v>
      </c>
      <c r="H704" s="4" t="s">
        <v>3863</v>
      </c>
      <c r="I704" s="4" t="s">
        <v>28</v>
      </c>
      <c r="J704" s="4" t="s">
        <v>49</v>
      </c>
      <c r="K704" s="4" t="s">
        <v>30</v>
      </c>
      <c r="L704" s="4" t="s">
        <v>3864</v>
      </c>
      <c r="M704" s="4" t="s">
        <v>1962</v>
      </c>
      <c r="N704" s="4" t="s">
        <v>3865</v>
      </c>
      <c r="O704" s="4">
        <v>9.0</v>
      </c>
      <c r="P704" s="5" t="str">
        <f>VLOOKUP(B704,'Exportação AC'!A:F,2,FALSE)</f>
        <v>FacebookInstagram</v>
      </c>
      <c r="Q704" s="5" t="str">
        <f>VLOOKUP(B704,'Exportação AC'!A:F,3,FALSE)</f>
        <v>ads_auto</v>
      </c>
      <c r="R704" s="6" t="str">
        <f>VLOOKUP(B704,'Exportação AC'!A:F,4,FALSE)</f>
        <v>DEV3</v>
      </c>
      <c r="S704" s="6" t="str">
        <f>VLOOKUP(B704,'Exportação AC'!A:F,5,FALSE)</f>
        <v>int_programa</v>
      </c>
      <c r="T704" s="6" t="str">
        <f>VLOOKUP(B704,'Exportação AC'!A:F,6,FALSE)</f>
        <v>st_01</v>
      </c>
      <c r="U704" s="7">
        <f t="shared" si="1"/>
        <v>26</v>
      </c>
    </row>
    <row r="705">
      <c r="A705" s="3">
        <v>44799.385122858796</v>
      </c>
      <c r="B705" s="4" t="s">
        <v>3866</v>
      </c>
      <c r="C705" s="4" t="s">
        <v>22</v>
      </c>
      <c r="D705" s="4" t="s">
        <v>23</v>
      </c>
      <c r="E705" s="4" t="s">
        <v>24</v>
      </c>
      <c r="F705" s="4" t="s">
        <v>3867</v>
      </c>
      <c r="G705" s="4" t="s">
        <v>38</v>
      </c>
      <c r="H705" s="4" t="s">
        <v>3868</v>
      </c>
      <c r="I705" s="4" t="s">
        <v>117</v>
      </c>
      <c r="J705" s="4" t="s">
        <v>41</v>
      </c>
      <c r="K705" s="4" t="s">
        <v>176</v>
      </c>
      <c r="L705" s="4" t="s">
        <v>3869</v>
      </c>
      <c r="M705" s="4" t="s">
        <v>3870</v>
      </c>
      <c r="N705" s="4" t="s">
        <v>3871</v>
      </c>
      <c r="O705" s="4">
        <v>10.0</v>
      </c>
      <c r="P705" s="5" t="str">
        <f>VLOOKUP(B705,'Exportação AC'!A:F,2,FALSE)</f>
        <v>FacebookInstagram</v>
      </c>
      <c r="Q705" s="5" t="str">
        <f>VLOOKUP(B705,'Exportação AC'!A:F,3,FALSE)</f>
        <v>ads_auto</v>
      </c>
      <c r="R705" s="6" t="str">
        <f>VLOOKUP(B705,'Exportação AC'!A:F,4,FALSE)</f>
        <v>DEV3</v>
      </c>
      <c r="S705" s="6" t="str">
        <f>VLOOKUP(B705,'Exportação AC'!A:F,5,FALSE)</f>
        <v>LL_alunos_1</v>
      </c>
      <c r="T705" s="6" t="str">
        <f>VLOOKUP(B705,'Exportação AC'!A:F,6,FALSE)</f>
        <v>st_01</v>
      </c>
      <c r="U705" s="7">
        <f t="shared" si="1"/>
        <v>26</v>
      </c>
    </row>
    <row r="706">
      <c r="A706" s="3">
        <v>44799.38595228009</v>
      </c>
      <c r="B706" s="4" t="s">
        <v>3872</v>
      </c>
      <c r="C706" s="4" t="s">
        <v>22</v>
      </c>
      <c r="D706" s="4" t="s">
        <v>35</v>
      </c>
      <c r="E706" s="4" t="s">
        <v>36</v>
      </c>
      <c r="F706" s="4" t="s">
        <v>3873</v>
      </c>
      <c r="G706" s="4" t="s">
        <v>251</v>
      </c>
      <c r="H706" s="4" t="s">
        <v>215</v>
      </c>
      <c r="I706" s="4" t="s">
        <v>28</v>
      </c>
      <c r="J706" s="4" t="s">
        <v>41</v>
      </c>
      <c r="K706" s="4" t="s">
        <v>30</v>
      </c>
      <c r="L706" s="4" t="s">
        <v>3874</v>
      </c>
      <c r="M706" s="4" t="s">
        <v>3875</v>
      </c>
      <c r="N706" s="4" t="s">
        <v>3876</v>
      </c>
      <c r="O706" s="4">
        <v>9.0</v>
      </c>
      <c r="P706" s="5" t="str">
        <f>VLOOKUP(B706,'Exportação AC'!A:F,2,FALSE)</f>
        <v>FacebookInstagram</v>
      </c>
      <c r="Q706" s="5" t="str">
        <f>VLOOKUP(B706,'Exportação AC'!A:F,3,FALSE)</f>
        <v>ads_auto</v>
      </c>
      <c r="R706" s="6" t="str">
        <f>VLOOKUP(B706,'Exportação AC'!A:F,4,FALSE)</f>
        <v>DEV3</v>
      </c>
      <c r="S706" s="6" t="str">
        <f>VLOOKUP(B706,'Exportação AC'!A:F,5,FALSE)</f>
        <v>LL_cadast_pdz</v>
      </c>
      <c r="T706" s="6" t="str">
        <f>VLOOKUP(B706,'Exportação AC'!A:F,6,FALSE)</f>
        <v>st_01</v>
      </c>
      <c r="U706" s="7">
        <f t="shared" si="1"/>
        <v>26</v>
      </c>
    </row>
    <row r="707">
      <c r="A707" s="3">
        <v>44799.38652497686</v>
      </c>
      <c r="B707" s="4" t="s">
        <v>3877</v>
      </c>
      <c r="C707" s="4" t="s">
        <v>22</v>
      </c>
      <c r="D707" s="4" t="s">
        <v>23</v>
      </c>
      <c r="E707" s="4" t="s">
        <v>24</v>
      </c>
      <c r="F707" s="4" t="s">
        <v>3878</v>
      </c>
      <c r="G707" s="4" t="s">
        <v>251</v>
      </c>
      <c r="H707" s="4" t="s">
        <v>3879</v>
      </c>
      <c r="I707" s="4" t="s">
        <v>28</v>
      </c>
      <c r="J707" s="4" t="s">
        <v>49</v>
      </c>
      <c r="K707" s="4" t="s">
        <v>30</v>
      </c>
      <c r="L707" s="4" t="s">
        <v>3880</v>
      </c>
      <c r="M707" s="4" t="s">
        <v>3881</v>
      </c>
      <c r="N707" s="4" t="s">
        <v>3882</v>
      </c>
      <c r="O707" s="4">
        <v>8.0</v>
      </c>
      <c r="P707" s="5" t="str">
        <f>VLOOKUP(B707,'Exportação AC'!A:F,2,FALSE)</f>
        <v>FacebookInstagram</v>
      </c>
      <c r="Q707" s="5" t="str">
        <f>VLOOKUP(B707,'Exportação AC'!A:F,3,FALSE)</f>
        <v>ads_auto</v>
      </c>
      <c r="R707" s="6" t="str">
        <f>VLOOKUP(B707,'Exportação AC'!A:F,4,FALSE)</f>
        <v>DEV3</v>
      </c>
      <c r="S707" s="6" t="str">
        <f>VLOOKUP(B707,'Exportação AC'!A:F,5,FALSE)</f>
        <v>int_programa</v>
      </c>
      <c r="T707" s="6" t="str">
        <f>VLOOKUP(B707,'Exportação AC'!A:F,6,FALSE)</f>
        <v>st_02</v>
      </c>
      <c r="U707" s="7">
        <f t="shared" si="1"/>
        <v>26</v>
      </c>
    </row>
    <row r="708">
      <c r="A708" s="3">
        <v>44799.38683070602</v>
      </c>
      <c r="B708" s="4" t="s">
        <v>3883</v>
      </c>
      <c r="C708" s="4" t="s">
        <v>22</v>
      </c>
      <c r="D708" s="4" t="s">
        <v>23</v>
      </c>
      <c r="E708" s="4" t="s">
        <v>24</v>
      </c>
      <c r="F708" s="4" t="s">
        <v>3884</v>
      </c>
      <c r="G708" s="4" t="s">
        <v>26</v>
      </c>
      <c r="H708" s="4" t="s">
        <v>3885</v>
      </c>
      <c r="I708" s="4" t="s">
        <v>40</v>
      </c>
      <c r="J708" s="4" t="s">
        <v>41</v>
      </c>
      <c r="K708" s="4" t="s">
        <v>30</v>
      </c>
      <c r="L708" s="4" t="s">
        <v>3886</v>
      </c>
      <c r="M708" s="4" t="s">
        <v>2354</v>
      </c>
      <c r="N708" s="4" t="s">
        <v>3887</v>
      </c>
      <c r="O708" s="4">
        <v>10.0</v>
      </c>
      <c r="P708" s="5" t="str">
        <f>VLOOKUP(B708,'Exportação AC'!A:F,2,FALSE)</f>
        <v>#N/A</v>
      </c>
      <c r="Q708" s="5" t="str">
        <f>VLOOKUP(B708,'Exportação AC'!A:F,3,FALSE)</f>
        <v>#N/A</v>
      </c>
      <c r="R708" s="6" t="str">
        <f>VLOOKUP(B708,'Exportação AC'!A:F,4,FALSE)</f>
        <v>#N/A</v>
      </c>
      <c r="S708" s="6" t="str">
        <f>VLOOKUP(B708,'Exportação AC'!A:F,5,FALSE)</f>
        <v>#N/A</v>
      </c>
      <c r="T708" s="6" t="str">
        <f>VLOOKUP(B708,'Exportação AC'!A:F,6,FALSE)</f>
        <v>#N/A</v>
      </c>
      <c r="U708" s="7">
        <f t="shared" si="1"/>
        <v>26</v>
      </c>
    </row>
    <row r="709">
      <c r="A709" s="3">
        <v>44799.39016310185</v>
      </c>
      <c r="B709" s="4" t="s">
        <v>3888</v>
      </c>
      <c r="C709" s="4" t="s">
        <v>22</v>
      </c>
      <c r="D709" s="4" t="s">
        <v>23</v>
      </c>
      <c r="E709" s="4" t="s">
        <v>24</v>
      </c>
      <c r="F709" s="4" t="s">
        <v>3889</v>
      </c>
      <c r="G709" s="4" t="s">
        <v>2334</v>
      </c>
      <c r="H709" s="4" t="s">
        <v>3890</v>
      </c>
      <c r="I709" s="4" t="s">
        <v>117</v>
      </c>
      <c r="J709" s="4" t="s">
        <v>49</v>
      </c>
      <c r="K709" s="4" t="s">
        <v>30</v>
      </c>
      <c r="L709" s="4" t="s">
        <v>3891</v>
      </c>
      <c r="M709" s="4" t="s">
        <v>3892</v>
      </c>
      <c r="N709" s="4" t="s">
        <v>3893</v>
      </c>
      <c r="O709" s="4">
        <v>10.0</v>
      </c>
      <c r="P709" s="5" t="str">
        <f>VLOOKUP(B709,'Exportação AC'!A:F,2,FALSE)</f>
        <v>FacebookInstagram</v>
      </c>
      <c r="Q709" s="5" t="str">
        <f>VLOOKUP(B709,'Exportação AC'!A:F,3,FALSE)</f>
        <v>ads_auto</v>
      </c>
      <c r="R709" s="6" t="str">
        <f>VLOOKUP(B709,'Exportação AC'!A:F,4,FALSE)</f>
        <v>DEV3</v>
      </c>
      <c r="S709" s="6" t="str">
        <f>VLOOKUP(B709,'Exportação AC'!A:F,5,FALSE)</f>
        <v>int_programa</v>
      </c>
      <c r="T709" s="6" t="str">
        <f>VLOOKUP(B709,'Exportação AC'!A:F,6,FALSE)</f>
        <v>st_01</v>
      </c>
      <c r="U709" s="7">
        <f t="shared" si="1"/>
        <v>26</v>
      </c>
    </row>
    <row r="710">
      <c r="A710" s="3">
        <v>44799.39121986111</v>
      </c>
      <c r="B710" s="4" t="s">
        <v>3894</v>
      </c>
      <c r="C710" s="4" t="s">
        <v>22</v>
      </c>
      <c r="D710" s="4" t="s">
        <v>35</v>
      </c>
      <c r="E710" s="4" t="s">
        <v>36</v>
      </c>
      <c r="F710" s="4" t="s">
        <v>3895</v>
      </c>
      <c r="G710" s="4" t="s">
        <v>26</v>
      </c>
      <c r="H710" s="4" t="s">
        <v>3896</v>
      </c>
      <c r="I710" s="4" t="s">
        <v>28</v>
      </c>
      <c r="J710" s="4" t="s">
        <v>49</v>
      </c>
      <c r="K710" s="4" t="s">
        <v>3897</v>
      </c>
      <c r="L710" s="4" t="s">
        <v>3898</v>
      </c>
      <c r="M710" s="4" t="s">
        <v>3899</v>
      </c>
      <c r="N710" s="4" t="s">
        <v>3900</v>
      </c>
      <c r="O710" s="4">
        <v>10.0</v>
      </c>
      <c r="P710" s="5" t="str">
        <f>VLOOKUP(B710,'Exportação AC'!A:F,2,FALSE)</f>
        <v>#N/A</v>
      </c>
      <c r="Q710" s="5" t="str">
        <f>VLOOKUP(B710,'Exportação AC'!A:F,3,FALSE)</f>
        <v>#N/A</v>
      </c>
      <c r="R710" s="6" t="str">
        <f>VLOOKUP(B710,'Exportação AC'!A:F,4,FALSE)</f>
        <v>#N/A</v>
      </c>
      <c r="S710" s="6" t="str">
        <f>VLOOKUP(B710,'Exportação AC'!A:F,5,FALSE)</f>
        <v>#N/A</v>
      </c>
      <c r="T710" s="6" t="str">
        <f>VLOOKUP(B710,'Exportação AC'!A:F,6,FALSE)</f>
        <v>#N/A</v>
      </c>
      <c r="U710" s="7">
        <f t="shared" si="1"/>
        <v>26</v>
      </c>
    </row>
    <row r="711">
      <c r="A711" s="3">
        <v>44799.391596574074</v>
      </c>
      <c r="B711" s="4" t="s">
        <v>3901</v>
      </c>
      <c r="C711" s="4" t="s">
        <v>22</v>
      </c>
      <c r="D711" s="4" t="s">
        <v>23</v>
      </c>
      <c r="E711" s="4" t="s">
        <v>24</v>
      </c>
      <c r="F711" s="4" t="s">
        <v>37</v>
      </c>
      <c r="G711" s="4" t="s">
        <v>38</v>
      </c>
      <c r="H711" s="4" t="s">
        <v>213</v>
      </c>
      <c r="I711" s="4" t="s">
        <v>28</v>
      </c>
      <c r="J711" s="4" t="s">
        <v>41</v>
      </c>
      <c r="K711" s="4" t="s">
        <v>96</v>
      </c>
      <c r="L711" s="4" t="s">
        <v>3902</v>
      </c>
      <c r="M711" s="4" t="s">
        <v>3903</v>
      </c>
      <c r="N711" s="4" t="s">
        <v>3904</v>
      </c>
      <c r="O711" s="4">
        <v>10.0</v>
      </c>
      <c r="P711" s="5" t="str">
        <f>VLOOKUP(B711,'Exportação AC'!A:F,2,FALSE)</f>
        <v>FacebookInstagram</v>
      </c>
      <c r="Q711" s="5" t="str">
        <f>VLOOKUP(B711,'Exportação AC'!A:F,3,FALSE)</f>
        <v>ads_auto</v>
      </c>
      <c r="R711" s="6" t="str">
        <f>VLOOKUP(B711,'Exportação AC'!A:F,4,FALSE)</f>
        <v>DEV3</v>
      </c>
      <c r="S711" s="6" t="str">
        <f>VLOOKUP(B711,'Exportação AC'!A:F,5,FALSE)</f>
        <v>int_programa</v>
      </c>
      <c r="T711" s="6" t="str">
        <f>VLOOKUP(B711,'Exportação AC'!A:F,6,FALSE)</f>
        <v>21_h_capt_new</v>
      </c>
      <c r="U711" s="7">
        <f t="shared" si="1"/>
        <v>26</v>
      </c>
    </row>
    <row r="712">
      <c r="A712" s="3">
        <v>44799.39212809028</v>
      </c>
      <c r="B712" s="4" t="s">
        <v>3905</v>
      </c>
      <c r="C712" s="4" t="s">
        <v>22</v>
      </c>
      <c r="D712" s="4" t="s">
        <v>35</v>
      </c>
      <c r="E712" s="4" t="s">
        <v>24</v>
      </c>
      <c r="F712" s="4" t="s">
        <v>2292</v>
      </c>
      <c r="G712" s="4" t="s">
        <v>26</v>
      </c>
      <c r="H712" s="4" t="s">
        <v>856</v>
      </c>
      <c r="I712" s="4" t="s">
        <v>28</v>
      </c>
      <c r="J712" s="4" t="s">
        <v>49</v>
      </c>
      <c r="K712" s="4" t="s">
        <v>30</v>
      </c>
      <c r="L712" s="4" t="s">
        <v>3906</v>
      </c>
      <c r="M712" s="4" t="s">
        <v>678</v>
      </c>
      <c r="N712" s="4" t="s">
        <v>3907</v>
      </c>
      <c r="O712" s="4">
        <v>9.0</v>
      </c>
      <c r="P712" s="5" t="str">
        <f>VLOOKUP(B712,'Exportação AC'!A:F,2,FALSE)</f>
        <v>FacebookInstagram</v>
      </c>
      <c r="Q712" s="5" t="str">
        <f>VLOOKUP(B712,'Exportação AC'!A:F,3,FALSE)</f>
        <v>ads_auto</v>
      </c>
      <c r="R712" s="6" t="str">
        <f>VLOOKUP(B712,'Exportação AC'!A:F,4,FALSE)</f>
        <v>DEV3</v>
      </c>
      <c r="S712" s="6" t="str">
        <f>VLOOKUP(B712,'Exportação AC'!A:F,5,FALSE)</f>
        <v>int_programa</v>
      </c>
      <c r="T712" s="6" t="str">
        <f>VLOOKUP(B712,'Exportação AC'!A:F,6,FALSE)</f>
        <v>21_h_capt_new</v>
      </c>
      <c r="U712" s="7">
        <f t="shared" si="1"/>
        <v>26</v>
      </c>
    </row>
    <row r="713">
      <c r="A713" s="3">
        <v>44799.3923022338</v>
      </c>
      <c r="B713" s="4" t="s">
        <v>3908</v>
      </c>
      <c r="C713" s="4" t="s">
        <v>22</v>
      </c>
      <c r="D713" s="4" t="s">
        <v>35</v>
      </c>
      <c r="E713" s="4" t="s">
        <v>24</v>
      </c>
      <c r="F713" s="4" t="s">
        <v>3909</v>
      </c>
      <c r="G713" s="4" t="s">
        <v>338</v>
      </c>
      <c r="H713" s="4" t="s">
        <v>3910</v>
      </c>
      <c r="I713" s="4" t="s">
        <v>40</v>
      </c>
      <c r="J713" s="4" t="s">
        <v>49</v>
      </c>
      <c r="K713" s="4" t="s">
        <v>30</v>
      </c>
      <c r="L713" s="4" t="s">
        <v>3911</v>
      </c>
      <c r="M713" s="4" t="s">
        <v>3912</v>
      </c>
      <c r="N713" s="4" t="s">
        <v>3913</v>
      </c>
      <c r="O713" s="4">
        <v>9.0</v>
      </c>
      <c r="P713" s="5" t="str">
        <f>VLOOKUP(B713,'Exportação AC'!A:F,2,FALSE)</f>
        <v>FacebookInstagram</v>
      </c>
      <c r="Q713" s="5" t="str">
        <f>VLOOKUP(B713,'Exportação AC'!A:F,3,FALSE)</f>
        <v>ads_auto</v>
      </c>
      <c r="R713" s="6" t="str">
        <f>VLOOKUP(B713,'Exportação AC'!A:F,4,FALSE)</f>
        <v>DEV3</v>
      </c>
      <c r="S713" s="6" t="str">
        <f>VLOOKUP(B713,'Exportação AC'!A:F,5,FALSE)</f>
        <v>int_programa</v>
      </c>
      <c r="T713" s="6" t="str">
        <f>VLOOKUP(B713,'Exportação AC'!A:F,6,FALSE)</f>
        <v>21_h_capt_new</v>
      </c>
      <c r="U713" s="7">
        <f t="shared" si="1"/>
        <v>26</v>
      </c>
    </row>
    <row r="714">
      <c r="A714" s="3">
        <v>44799.394129699074</v>
      </c>
      <c r="B714" s="4" t="s">
        <v>3914</v>
      </c>
      <c r="C714" s="4" t="s">
        <v>22</v>
      </c>
      <c r="D714" s="4" t="s">
        <v>23</v>
      </c>
      <c r="E714" s="4" t="s">
        <v>24</v>
      </c>
      <c r="F714" s="4" t="s">
        <v>3915</v>
      </c>
      <c r="G714" s="4" t="s">
        <v>102</v>
      </c>
      <c r="H714" s="4" t="s">
        <v>3916</v>
      </c>
      <c r="I714" s="4" t="s">
        <v>28</v>
      </c>
      <c r="J714" s="4" t="s">
        <v>29</v>
      </c>
      <c r="K714" s="4" t="s">
        <v>176</v>
      </c>
      <c r="L714" s="4" t="s">
        <v>3917</v>
      </c>
      <c r="M714" s="4" t="s">
        <v>1332</v>
      </c>
      <c r="N714" s="4" t="s">
        <v>3918</v>
      </c>
      <c r="O714" s="4">
        <v>9.0</v>
      </c>
      <c r="P714" s="5" t="str">
        <f>VLOOKUP(B714,'Exportação AC'!A:F,2,FALSE)</f>
        <v>#N/A</v>
      </c>
      <c r="Q714" s="5" t="str">
        <f>VLOOKUP(B714,'Exportação AC'!A:F,3,FALSE)</f>
        <v>#N/A</v>
      </c>
      <c r="R714" s="6" t="str">
        <f>VLOOKUP(B714,'Exportação AC'!A:F,4,FALSE)</f>
        <v>#N/A</v>
      </c>
      <c r="S714" s="6" t="str">
        <f>VLOOKUP(B714,'Exportação AC'!A:F,5,FALSE)</f>
        <v>#N/A</v>
      </c>
      <c r="T714" s="6" t="str">
        <f>VLOOKUP(B714,'Exportação AC'!A:F,6,FALSE)</f>
        <v>#N/A</v>
      </c>
      <c r="U714" s="7">
        <f t="shared" si="1"/>
        <v>26</v>
      </c>
    </row>
    <row r="715">
      <c r="A715" s="3">
        <v>44799.39413310185</v>
      </c>
      <c r="B715" s="4" t="s">
        <v>3919</v>
      </c>
      <c r="C715" s="4" t="s">
        <v>54</v>
      </c>
      <c r="D715" s="4" t="s">
        <v>35</v>
      </c>
      <c r="E715" s="4" t="s">
        <v>373</v>
      </c>
      <c r="F715" s="4" t="s">
        <v>681</v>
      </c>
      <c r="G715" s="4" t="s">
        <v>26</v>
      </c>
      <c r="H715" s="4" t="s">
        <v>3920</v>
      </c>
      <c r="I715" s="4" t="s">
        <v>28</v>
      </c>
      <c r="J715" s="4" t="s">
        <v>49</v>
      </c>
      <c r="K715" s="4" t="s">
        <v>158</v>
      </c>
      <c r="L715" s="4" t="s">
        <v>3921</v>
      </c>
      <c r="M715" s="4" t="s">
        <v>3922</v>
      </c>
      <c r="N715" s="4" t="s">
        <v>3923</v>
      </c>
      <c r="O715" s="4">
        <v>9.0</v>
      </c>
      <c r="P715" s="5" t="str">
        <f>VLOOKUP(B715,'Exportação AC'!A:F,2,FALSE)</f>
        <v>#N/A</v>
      </c>
      <c r="Q715" s="5" t="str">
        <f>VLOOKUP(B715,'Exportação AC'!A:F,3,FALSE)</f>
        <v>#N/A</v>
      </c>
      <c r="R715" s="6" t="str">
        <f>VLOOKUP(B715,'Exportação AC'!A:F,4,FALSE)</f>
        <v>#N/A</v>
      </c>
      <c r="S715" s="6" t="str">
        <f>VLOOKUP(B715,'Exportação AC'!A:F,5,FALSE)</f>
        <v>#N/A</v>
      </c>
      <c r="T715" s="6" t="str">
        <f>VLOOKUP(B715,'Exportação AC'!A:F,6,FALSE)</f>
        <v>#N/A</v>
      </c>
      <c r="U715" s="7">
        <f t="shared" si="1"/>
        <v>26</v>
      </c>
    </row>
    <row r="716">
      <c r="A716" s="3">
        <v>44799.39441047454</v>
      </c>
      <c r="B716" s="4" t="s">
        <v>3924</v>
      </c>
      <c r="C716" s="4" t="s">
        <v>54</v>
      </c>
      <c r="D716" s="4" t="s">
        <v>23</v>
      </c>
      <c r="E716" s="4" t="s">
        <v>24</v>
      </c>
      <c r="F716" s="4" t="s">
        <v>3925</v>
      </c>
      <c r="G716" s="4" t="s">
        <v>102</v>
      </c>
      <c r="H716" s="4" t="s">
        <v>3926</v>
      </c>
      <c r="I716" s="4" t="s">
        <v>40</v>
      </c>
      <c r="J716" s="4" t="s">
        <v>41</v>
      </c>
      <c r="K716" s="4" t="s">
        <v>30</v>
      </c>
      <c r="L716" s="4" t="s">
        <v>3927</v>
      </c>
      <c r="M716" s="4" t="s">
        <v>3928</v>
      </c>
      <c r="N716" s="4" t="s">
        <v>3929</v>
      </c>
      <c r="O716" s="4">
        <v>10.0</v>
      </c>
      <c r="P716" s="5" t="str">
        <f>VLOOKUP(B716,'Exportação AC'!A:F,2,FALSE)</f>
        <v>FacebookInstagram</v>
      </c>
      <c r="Q716" s="5" t="str">
        <f>VLOOKUP(B716,'Exportação AC'!A:F,3,FALSE)</f>
        <v>ads_auto</v>
      </c>
      <c r="R716" s="6" t="str">
        <f>VLOOKUP(B716,'Exportação AC'!A:F,4,FALSE)</f>
        <v>DEV3</v>
      </c>
      <c r="S716" s="6" t="str">
        <f>VLOOKUP(B716,'Exportação AC'!A:F,5,FALSE)</f>
        <v>int_programa</v>
      </c>
      <c r="T716" s="6" t="str">
        <f>VLOOKUP(B716,'Exportação AC'!A:F,6,FALSE)</f>
        <v>st_03</v>
      </c>
      <c r="U716" s="7">
        <f t="shared" si="1"/>
        <v>26</v>
      </c>
    </row>
    <row r="717">
      <c r="A717" s="3">
        <v>44799.404039270834</v>
      </c>
      <c r="B717" s="4" t="s">
        <v>3930</v>
      </c>
      <c r="C717" s="4" t="s">
        <v>54</v>
      </c>
      <c r="D717" s="4" t="s">
        <v>23</v>
      </c>
      <c r="E717" s="4" t="s">
        <v>24</v>
      </c>
      <c r="F717" s="4" t="s">
        <v>3931</v>
      </c>
      <c r="G717" s="4" t="s">
        <v>38</v>
      </c>
      <c r="H717" s="4" t="s">
        <v>56</v>
      </c>
      <c r="I717" s="4" t="s">
        <v>28</v>
      </c>
      <c r="J717" s="4" t="s">
        <v>29</v>
      </c>
      <c r="K717" s="4" t="s">
        <v>96</v>
      </c>
      <c r="L717" s="4" t="s">
        <v>3932</v>
      </c>
      <c r="M717" s="4" t="s">
        <v>3933</v>
      </c>
      <c r="N717" s="4" t="s">
        <v>3934</v>
      </c>
      <c r="O717" s="4">
        <v>10.0</v>
      </c>
      <c r="P717" s="5" t="str">
        <f>VLOOKUP(B717,'Exportação AC'!A:F,2,FALSE)</f>
        <v>FacebookInstagram</v>
      </c>
      <c r="Q717" s="5" t="str">
        <f>VLOOKUP(B717,'Exportação AC'!A:F,3,FALSE)</f>
        <v>ads_auto</v>
      </c>
      <c r="R717" s="6" t="str">
        <f>VLOOKUP(B717,'Exportação AC'!A:F,4,FALSE)</f>
        <v>DEV3</v>
      </c>
      <c r="S717" s="6" t="str">
        <f>VLOOKUP(B717,'Exportação AC'!A:F,5,FALSE)</f>
        <v>int_programa</v>
      </c>
      <c r="T717" s="6" t="str">
        <f>VLOOKUP(B717,'Exportação AC'!A:F,6,FALSE)</f>
        <v>17_st_capt</v>
      </c>
      <c r="U717" s="7">
        <f t="shared" si="1"/>
        <v>26</v>
      </c>
    </row>
    <row r="718">
      <c r="A718" s="3">
        <v>44799.40820111111</v>
      </c>
      <c r="B718" s="4" t="s">
        <v>3935</v>
      </c>
      <c r="C718" s="4" t="s">
        <v>22</v>
      </c>
      <c r="D718" s="4" t="s">
        <v>23</v>
      </c>
      <c r="E718" s="4" t="s">
        <v>24</v>
      </c>
      <c r="F718" s="4" t="s">
        <v>368</v>
      </c>
      <c r="G718" s="4" t="s">
        <v>102</v>
      </c>
      <c r="H718" s="4" t="s">
        <v>3936</v>
      </c>
      <c r="I718" s="4" t="s">
        <v>40</v>
      </c>
      <c r="J718" s="4" t="s">
        <v>49</v>
      </c>
      <c r="K718" s="4" t="s">
        <v>158</v>
      </c>
      <c r="L718" s="4" t="s">
        <v>3937</v>
      </c>
      <c r="M718" s="4" t="s">
        <v>3938</v>
      </c>
      <c r="N718" s="4" t="s">
        <v>3939</v>
      </c>
      <c r="O718" s="4">
        <v>10.0</v>
      </c>
      <c r="P718" s="5" t="str">
        <f>VLOOKUP(B718,'Exportação AC'!A:F,2,FALSE)</f>
        <v>FacebookInstagram</v>
      </c>
      <c r="Q718" s="5" t="str">
        <f>VLOOKUP(B718,'Exportação AC'!A:F,3,FALSE)</f>
        <v>ads_auto</v>
      </c>
      <c r="R718" s="6" t="str">
        <f>VLOOKUP(B718,'Exportação AC'!A:F,4,FALSE)</f>
        <v>DEV3</v>
      </c>
      <c r="S718" s="6" t="str">
        <f>VLOOKUP(B718,'Exportação AC'!A:F,5,FALSE)</f>
        <v>int_programa</v>
      </c>
      <c r="T718" s="6" t="str">
        <f>VLOOKUP(B718,'Exportação AC'!A:F,6,FALSE)</f>
        <v>st_03</v>
      </c>
      <c r="U718" s="7">
        <f t="shared" si="1"/>
        <v>26</v>
      </c>
    </row>
    <row r="719">
      <c r="A719" s="3">
        <v>44799.40859077546</v>
      </c>
      <c r="B719" s="4" t="s">
        <v>3940</v>
      </c>
      <c r="C719" s="4" t="s">
        <v>22</v>
      </c>
      <c r="D719" s="4" t="s">
        <v>46</v>
      </c>
      <c r="E719" s="4" t="s">
        <v>36</v>
      </c>
      <c r="F719" s="4" t="s">
        <v>1704</v>
      </c>
      <c r="G719" s="4" t="s">
        <v>26</v>
      </c>
      <c r="H719" s="4" t="s">
        <v>3941</v>
      </c>
      <c r="I719" s="4" t="s">
        <v>57</v>
      </c>
      <c r="J719" s="4" t="s">
        <v>41</v>
      </c>
      <c r="K719" s="4" t="s">
        <v>96</v>
      </c>
      <c r="L719" s="4" t="s">
        <v>3942</v>
      </c>
      <c r="M719" s="4" t="s">
        <v>678</v>
      </c>
      <c r="N719" s="4" t="s">
        <v>1974</v>
      </c>
      <c r="O719" s="4">
        <v>10.0</v>
      </c>
      <c r="P719" s="5" t="str">
        <f>VLOOKUP(B719,'Exportação AC'!A:F,2,FALSE)</f>
        <v>Instagram</v>
      </c>
      <c r="Q719" s="5" t="str">
        <f>VLOOKUP(B719,'Exportação AC'!A:F,3,FALSE)</f>
        <v>org_direct</v>
      </c>
      <c r="R719" s="6" t="str">
        <f>VLOOKUP(B719,'Exportação AC'!A:F,4,FALSE)</f>
        <v>DEV3</v>
      </c>
      <c r="S719" s="6" t="str">
        <f>VLOOKUP(B719,'Exportação AC'!A:F,5,FALSE)</f>
        <v/>
      </c>
      <c r="T719" s="6" t="str">
        <f>VLOOKUP(B719,'Exportação AC'!A:F,6,FALSE)</f>
        <v/>
      </c>
      <c r="U719" s="7">
        <f t="shared" si="1"/>
        <v>26</v>
      </c>
    </row>
    <row r="720">
      <c r="A720" s="3">
        <v>44799.41126482638</v>
      </c>
      <c r="B720" s="4" t="s">
        <v>3943</v>
      </c>
      <c r="C720" s="4" t="s">
        <v>22</v>
      </c>
      <c r="D720" s="4" t="s">
        <v>23</v>
      </c>
      <c r="E720" s="4" t="s">
        <v>36</v>
      </c>
      <c r="F720" s="4" t="s">
        <v>3944</v>
      </c>
      <c r="G720" s="4" t="s">
        <v>26</v>
      </c>
      <c r="H720" s="4" t="s">
        <v>3374</v>
      </c>
      <c r="I720" s="4" t="s">
        <v>28</v>
      </c>
      <c r="J720" s="4" t="s">
        <v>41</v>
      </c>
      <c r="K720" s="4" t="s">
        <v>30</v>
      </c>
      <c r="L720" s="4" t="s">
        <v>3945</v>
      </c>
      <c r="M720" s="4" t="s">
        <v>3946</v>
      </c>
      <c r="N720" s="4" t="s">
        <v>3947</v>
      </c>
      <c r="O720" s="4">
        <v>10.0</v>
      </c>
      <c r="P720" s="5" t="str">
        <f>VLOOKUP(B720,'Exportação AC'!A:F,2,FALSE)</f>
        <v>FacebookInstagram</v>
      </c>
      <c r="Q720" s="5" t="str">
        <f>VLOOKUP(B720,'Exportação AC'!A:F,3,FALSE)</f>
        <v>ads_auto</v>
      </c>
      <c r="R720" s="6" t="str">
        <f>VLOOKUP(B720,'Exportação AC'!A:F,4,FALSE)</f>
        <v>DEV3</v>
      </c>
      <c r="S720" s="6" t="str">
        <f>VLOOKUP(B720,'Exportação AC'!A:F,5,FALSE)</f>
        <v>int_programa</v>
      </c>
      <c r="T720" s="6" t="str">
        <f>VLOOKUP(B720,'Exportação AC'!A:F,6,FALSE)</f>
        <v>21_h_capt_new</v>
      </c>
      <c r="U720" s="7">
        <f t="shared" si="1"/>
        <v>26</v>
      </c>
    </row>
    <row r="721">
      <c r="A721" s="3">
        <v>44799.41164472222</v>
      </c>
      <c r="B721" s="4" t="s">
        <v>3948</v>
      </c>
      <c r="C721" s="4" t="s">
        <v>22</v>
      </c>
      <c r="D721" s="4" t="s">
        <v>23</v>
      </c>
      <c r="E721" s="4" t="s">
        <v>36</v>
      </c>
      <c r="F721" s="4" t="s">
        <v>3949</v>
      </c>
      <c r="G721" s="4" t="s">
        <v>214</v>
      </c>
      <c r="H721" s="4" t="s">
        <v>240</v>
      </c>
      <c r="I721" s="4" t="s">
        <v>57</v>
      </c>
      <c r="J721" s="4" t="s">
        <v>49</v>
      </c>
      <c r="K721" s="4" t="s">
        <v>30</v>
      </c>
      <c r="L721" s="4" t="s">
        <v>3950</v>
      </c>
      <c r="M721" s="4" t="s">
        <v>3951</v>
      </c>
      <c r="N721" s="4" t="s">
        <v>3952</v>
      </c>
      <c r="O721" s="4">
        <v>10.0</v>
      </c>
      <c r="P721" s="5" t="str">
        <f>VLOOKUP(B721,'Exportação AC'!A:F,2,FALSE)</f>
        <v>FacebookInstagram</v>
      </c>
      <c r="Q721" s="5" t="str">
        <f>VLOOKUP(B721,'Exportação AC'!A:F,3,FALSE)</f>
        <v>ads_auto</v>
      </c>
      <c r="R721" s="6" t="str">
        <f>VLOOKUP(B721,'Exportação AC'!A:F,4,FALSE)</f>
        <v>DEV3</v>
      </c>
      <c r="S721" s="6" t="str">
        <f>VLOOKUP(B721,'Exportação AC'!A:F,5,FALSE)</f>
        <v>int_programa</v>
      </c>
      <c r="T721" s="6" t="str">
        <f>VLOOKUP(B721,'Exportação AC'!A:F,6,FALSE)</f>
        <v>21_h_capt_new</v>
      </c>
      <c r="U721" s="7">
        <f t="shared" si="1"/>
        <v>26</v>
      </c>
    </row>
    <row r="722">
      <c r="A722" s="3">
        <v>44799.41303553241</v>
      </c>
      <c r="B722" s="4" t="s">
        <v>3953</v>
      </c>
      <c r="C722" s="4" t="s">
        <v>22</v>
      </c>
      <c r="D722" s="4" t="s">
        <v>23</v>
      </c>
      <c r="E722" s="4" t="s">
        <v>36</v>
      </c>
      <c r="F722" s="4" t="s">
        <v>3954</v>
      </c>
      <c r="G722" s="4" t="s">
        <v>38</v>
      </c>
      <c r="H722" s="4" t="s">
        <v>985</v>
      </c>
      <c r="I722" s="4" t="s">
        <v>3955</v>
      </c>
      <c r="J722" s="4" t="s">
        <v>49</v>
      </c>
      <c r="K722" s="4" t="s">
        <v>176</v>
      </c>
      <c r="L722" s="4" t="s">
        <v>3956</v>
      </c>
      <c r="M722" s="4" t="s">
        <v>3957</v>
      </c>
      <c r="N722" s="4" t="s">
        <v>3958</v>
      </c>
      <c r="O722" s="4">
        <v>9.0</v>
      </c>
      <c r="P722" s="5" t="str">
        <f>VLOOKUP(B722,'Exportação AC'!A:F,2,FALSE)</f>
        <v>FacebookInstagram</v>
      </c>
      <c r="Q722" s="5" t="str">
        <f>VLOOKUP(B722,'Exportação AC'!A:F,3,FALSE)</f>
        <v>ads_auto</v>
      </c>
      <c r="R722" s="6" t="str">
        <f>VLOOKUP(B722,'Exportação AC'!A:F,4,FALSE)</f>
        <v>DEV3</v>
      </c>
      <c r="S722" s="6" t="str">
        <f>VLOOKUP(B722,'Exportação AC'!A:F,5,FALSE)</f>
        <v>int_programa</v>
      </c>
      <c r="T722" s="6" t="str">
        <f>VLOOKUP(B722,'Exportação AC'!A:F,6,FALSE)</f>
        <v>17_st_capt</v>
      </c>
      <c r="U722" s="7">
        <f t="shared" si="1"/>
        <v>26</v>
      </c>
    </row>
    <row r="723">
      <c r="A723" s="3">
        <v>44799.42942584491</v>
      </c>
      <c r="B723" s="4" t="s">
        <v>3959</v>
      </c>
      <c r="C723" s="4" t="s">
        <v>54</v>
      </c>
      <c r="D723" s="4" t="s">
        <v>35</v>
      </c>
      <c r="E723" s="4" t="s">
        <v>24</v>
      </c>
      <c r="F723" s="4" t="s">
        <v>3960</v>
      </c>
      <c r="G723" s="4" t="s">
        <v>26</v>
      </c>
      <c r="H723" s="4" t="s">
        <v>3961</v>
      </c>
      <c r="I723" s="4" t="s">
        <v>28</v>
      </c>
      <c r="J723" s="4" t="s">
        <v>49</v>
      </c>
      <c r="K723" s="4" t="s">
        <v>30</v>
      </c>
      <c r="L723" s="4" t="s">
        <v>3962</v>
      </c>
      <c r="M723" s="4" t="s">
        <v>3963</v>
      </c>
      <c r="N723" s="4" t="s">
        <v>3964</v>
      </c>
      <c r="O723" s="4">
        <v>10.0</v>
      </c>
      <c r="P723" s="5" t="str">
        <f>VLOOKUP(B723,'Exportação AC'!A:F,2,FALSE)</f>
        <v>FacebookInstagram</v>
      </c>
      <c r="Q723" s="5" t="str">
        <f>VLOOKUP(B723,'Exportação AC'!A:F,3,FALSE)</f>
        <v>ads_auto</v>
      </c>
      <c r="R723" s="6" t="str">
        <f>VLOOKUP(B723,'Exportação AC'!A:F,4,FALSE)</f>
        <v>DEV3</v>
      </c>
      <c r="S723" s="6" t="str">
        <f>VLOOKUP(B723,'Exportação AC'!A:F,5,FALSE)</f>
        <v>int_programa</v>
      </c>
      <c r="T723" s="6" t="str">
        <f>VLOOKUP(B723,'Exportação AC'!A:F,6,FALSE)</f>
        <v>21_h_capt_new</v>
      </c>
      <c r="U723" s="7">
        <f t="shared" si="1"/>
        <v>26</v>
      </c>
    </row>
    <row r="724">
      <c r="A724" s="3">
        <v>44799.42950626157</v>
      </c>
      <c r="B724" s="4" t="s">
        <v>3965</v>
      </c>
      <c r="C724" s="4" t="s">
        <v>54</v>
      </c>
      <c r="D724" s="4" t="s">
        <v>23</v>
      </c>
      <c r="E724" s="4" t="s">
        <v>36</v>
      </c>
      <c r="F724" s="4" t="s">
        <v>3966</v>
      </c>
      <c r="G724" s="4" t="s">
        <v>251</v>
      </c>
      <c r="H724" s="4" t="s">
        <v>3967</v>
      </c>
      <c r="I724" s="4" t="s">
        <v>117</v>
      </c>
      <c r="J724" s="4" t="s">
        <v>29</v>
      </c>
      <c r="K724" s="4" t="s">
        <v>30</v>
      </c>
      <c r="L724" s="4" t="s">
        <v>3966</v>
      </c>
      <c r="M724" s="4" t="s">
        <v>3966</v>
      </c>
      <c r="N724" s="4" t="s">
        <v>3968</v>
      </c>
      <c r="O724" s="4">
        <v>10.0</v>
      </c>
      <c r="P724" s="5" t="str">
        <f>VLOOKUP(B724,'Exportação AC'!A:F,2,FALSE)</f>
        <v>FacebookInstagram</v>
      </c>
      <c r="Q724" s="5" t="str">
        <f>VLOOKUP(B724,'Exportação AC'!A:F,3,FALSE)</f>
        <v>ads_auto</v>
      </c>
      <c r="R724" s="6" t="str">
        <f>VLOOKUP(B724,'Exportação AC'!A:F,4,FALSE)</f>
        <v>DEV3</v>
      </c>
      <c r="S724" s="6" t="str">
        <f>VLOOKUP(B724,'Exportação AC'!A:F,5,FALSE)</f>
        <v>LL_cadast_pdz</v>
      </c>
      <c r="T724" s="6" t="str">
        <f>VLOOKUP(B724,'Exportação AC'!A:F,6,FALSE)</f>
        <v>st_01</v>
      </c>
      <c r="U724" s="7">
        <f t="shared" si="1"/>
        <v>26</v>
      </c>
    </row>
    <row r="725">
      <c r="A725" s="3">
        <v>44799.44870554398</v>
      </c>
      <c r="B725" s="4" t="s">
        <v>3969</v>
      </c>
      <c r="C725" s="4" t="s">
        <v>22</v>
      </c>
      <c r="D725" s="4" t="s">
        <v>23</v>
      </c>
      <c r="E725" s="4" t="s">
        <v>36</v>
      </c>
      <c r="F725" s="4" t="s">
        <v>1834</v>
      </c>
      <c r="G725" s="4" t="s">
        <v>26</v>
      </c>
      <c r="H725" s="4" t="s">
        <v>3970</v>
      </c>
      <c r="I725" s="4" t="s">
        <v>57</v>
      </c>
      <c r="J725" s="4" t="s">
        <v>49</v>
      </c>
      <c r="K725" s="4" t="s">
        <v>30</v>
      </c>
      <c r="L725" s="4" t="s">
        <v>3971</v>
      </c>
      <c r="M725" s="4" t="s">
        <v>3972</v>
      </c>
      <c r="N725" s="4" t="s">
        <v>3973</v>
      </c>
      <c r="O725" s="4">
        <v>8.0</v>
      </c>
      <c r="P725" s="5" t="str">
        <f>VLOOKUP(B725,'Exportação AC'!A:F,2,FALSE)</f>
        <v>#N/A</v>
      </c>
      <c r="Q725" s="5" t="str">
        <f>VLOOKUP(B725,'Exportação AC'!A:F,3,FALSE)</f>
        <v>#N/A</v>
      </c>
      <c r="R725" s="6" t="str">
        <f>VLOOKUP(B725,'Exportação AC'!A:F,4,FALSE)</f>
        <v>#N/A</v>
      </c>
      <c r="S725" s="6" t="str">
        <f>VLOOKUP(B725,'Exportação AC'!A:F,5,FALSE)</f>
        <v>#N/A</v>
      </c>
      <c r="T725" s="6" t="str">
        <f>VLOOKUP(B725,'Exportação AC'!A:F,6,FALSE)</f>
        <v>#N/A</v>
      </c>
      <c r="U725" s="7">
        <f t="shared" si="1"/>
        <v>26</v>
      </c>
    </row>
    <row r="726">
      <c r="A726" s="3">
        <v>44799.45982092593</v>
      </c>
      <c r="B726" s="4" t="s">
        <v>3974</v>
      </c>
      <c r="C726" s="4" t="s">
        <v>22</v>
      </c>
      <c r="D726" s="4" t="s">
        <v>46</v>
      </c>
      <c r="E726" s="4" t="s">
        <v>36</v>
      </c>
      <c r="F726" s="4" t="s">
        <v>3975</v>
      </c>
      <c r="G726" s="4" t="s">
        <v>26</v>
      </c>
      <c r="H726" s="4" t="s">
        <v>3976</v>
      </c>
      <c r="I726" s="4" t="s">
        <v>28</v>
      </c>
      <c r="J726" s="4" t="s">
        <v>41</v>
      </c>
      <c r="K726" s="4" t="s">
        <v>30</v>
      </c>
      <c r="L726" s="4" t="s">
        <v>3977</v>
      </c>
      <c r="M726" s="4" t="s">
        <v>3978</v>
      </c>
      <c r="N726" s="4" t="s">
        <v>3979</v>
      </c>
      <c r="O726" s="4">
        <v>10.0</v>
      </c>
      <c r="P726" s="5" t="str">
        <f>VLOOKUP(B726,'Exportação AC'!A:F,2,FALSE)</f>
        <v>#N/A</v>
      </c>
      <c r="Q726" s="5" t="str">
        <f>VLOOKUP(B726,'Exportação AC'!A:F,3,FALSE)</f>
        <v>#N/A</v>
      </c>
      <c r="R726" s="6" t="str">
        <f>VLOOKUP(B726,'Exportação AC'!A:F,4,FALSE)</f>
        <v>#N/A</v>
      </c>
      <c r="S726" s="6" t="str">
        <f>VLOOKUP(B726,'Exportação AC'!A:F,5,FALSE)</f>
        <v>#N/A</v>
      </c>
      <c r="T726" s="6" t="str">
        <f>VLOOKUP(B726,'Exportação AC'!A:F,6,FALSE)</f>
        <v>#N/A</v>
      </c>
      <c r="U726" s="7">
        <f t="shared" si="1"/>
        <v>26</v>
      </c>
    </row>
    <row r="727">
      <c r="A727" s="3">
        <v>44799.47183361111</v>
      </c>
      <c r="B727" s="4" t="s">
        <v>3980</v>
      </c>
      <c r="C727" s="4" t="s">
        <v>22</v>
      </c>
      <c r="D727" s="4" t="s">
        <v>23</v>
      </c>
      <c r="E727" s="4" t="s">
        <v>36</v>
      </c>
      <c r="F727" s="4" t="s">
        <v>3981</v>
      </c>
      <c r="G727" s="4" t="s">
        <v>38</v>
      </c>
      <c r="H727" s="4" t="s">
        <v>485</v>
      </c>
      <c r="I727" s="4" t="s">
        <v>40</v>
      </c>
      <c r="J727" s="4" t="s">
        <v>49</v>
      </c>
      <c r="K727" s="4" t="s">
        <v>3982</v>
      </c>
      <c r="L727" s="4" t="s">
        <v>3983</v>
      </c>
      <c r="M727" s="4" t="s">
        <v>3984</v>
      </c>
      <c r="N727" s="4" t="s">
        <v>3985</v>
      </c>
      <c r="O727" s="4">
        <v>10.0</v>
      </c>
      <c r="P727" s="5" t="str">
        <f>VLOOKUP(B727,'Exportação AC'!A:F,2,FALSE)</f>
        <v>#N/A</v>
      </c>
      <c r="Q727" s="5" t="str">
        <f>VLOOKUP(B727,'Exportação AC'!A:F,3,FALSE)</f>
        <v>#N/A</v>
      </c>
      <c r="R727" s="6" t="str">
        <f>VLOOKUP(B727,'Exportação AC'!A:F,4,FALSE)</f>
        <v>#N/A</v>
      </c>
      <c r="S727" s="6" t="str">
        <f>VLOOKUP(B727,'Exportação AC'!A:F,5,FALSE)</f>
        <v>#N/A</v>
      </c>
      <c r="T727" s="6" t="str">
        <f>VLOOKUP(B727,'Exportação AC'!A:F,6,FALSE)</f>
        <v>#N/A</v>
      </c>
      <c r="U727" s="7">
        <f t="shared" si="1"/>
        <v>26</v>
      </c>
    </row>
    <row r="728">
      <c r="A728" s="3">
        <v>44799.48189634259</v>
      </c>
      <c r="B728" s="4" t="s">
        <v>3986</v>
      </c>
      <c r="C728" s="4" t="s">
        <v>22</v>
      </c>
      <c r="D728" s="4" t="s">
        <v>23</v>
      </c>
      <c r="E728" s="4" t="s">
        <v>24</v>
      </c>
      <c r="F728" s="4" t="s">
        <v>3987</v>
      </c>
      <c r="G728" s="4" t="s">
        <v>251</v>
      </c>
      <c r="H728" s="4" t="s">
        <v>3988</v>
      </c>
      <c r="I728" s="4" t="s">
        <v>110</v>
      </c>
      <c r="J728" s="4" t="s">
        <v>49</v>
      </c>
      <c r="K728" s="4" t="s">
        <v>30</v>
      </c>
      <c r="L728" s="4" t="s">
        <v>3989</v>
      </c>
      <c r="M728" s="4" t="s">
        <v>271</v>
      </c>
      <c r="N728" s="4" t="s">
        <v>3990</v>
      </c>
      <c r="O728" s="4">
        <v>7.0</v>
      </c>
      <c r="P728" s="5" t="str">
        <f>VLOOKUP(B728,'Exportação AC'!A:F,2,FALSE)</f>
        <v>FacebookInstagram</v>
      </c>
      <c r="Q728" s="5" t="str">
        <f>VLOOKUP(B728,'Exportação AC'!A:F,3,FALSE)</f>
        <v>ads_auto</v>
      </c>
      <c r="R728" s="6" t="str">
        <f>VLOOKUP(B728,'Exportação AC'!A:F,4,FALSE)</f>
        <v>DEV3</v>
      </c>
      <c r="S728" s="6" t="str">
        <f>VLOOKUP(B728,'Exportação AC'!A:F,5,FALSE)</f>
        <v>int_programa</v>
      </c>
      <c r="T728" s="6" t="str">
        <f>VLOOKUP(B728,'Exportação AC'!A:F,6,FALSE)</f>
        <v>st_01</v>
      </c>
      <c r="U728" s="7">
        <f t="shared" si="1"/>
        <v>26</v>
      </c>
    </row>
    <row r="729">
      <c r="A729" s="3">
        <v>44799.4918562963</v>
      </c>
      <c r="B729" s="4" t="s">
        <v>3991</v>
      </c>
      <c r="C729" s="4" t="s">
        <v>22</v>
      </c>
      <c r="D729" s="4" t="s">
        <v>23</v>
      </c>
      <c r="E729" s="4" t="s">
        <v>36</v>
      </c>
      <c r="F729" s="4" t="s">
        <v>128</v>
      </c>
      <c r="G729" s="4" t="s">
        <v>38</v>
      </c>
      <c r="H729" s="4" t="s">
        <v>56</v>
      </c>
      <c r="I729" s="4" t="s">
        <v>28</v>
      </c>
      <c r="J729" s="4" t="s">
        <v>49</v>
      </c>
      <c r="K729" s="4" t="s">
        <v>158</v>
      </c>
      <c r="L729" s="4" t="s">
        <v>3992</v>
      </c>
      <c r="M729" s="4" t="s">
        <v>3993</v>
      </c>
      <c r="N729" s="4" t="s">
        <v>3994</v>
      </c>
      <c r="O729" s="4">
        <v>9.0</v>
      </c>
      <c r="P729" s="5" t="str">
        <f>VLOOKUP(B729,'Exportação AC'!A:F,2,FALSE)</f>
        <v>FacebookInstagram</v>
      </c>
      <c r="Q729" s="5" t="str">
        <f>VLOOKUP(B729,'Exportação AC'!A:F,3,FALSE)</f>
        <v>ads_auto</v>
      </c>
      <c r="R729" s="6" t="str">
        <f>VLOOKUP(B729,'Exportação AC'!A:F,4,FALSE)</f>
        <v>DEV3</v>
      </c>
      <c r="S729" s="6" t="str">
        <f>VLOOKUP(B729,'Exportação AC'!A:F,5,FALSE)</f>
        <v>LL_cadast_pdz</v>
      </c>
      <c r="T729" s="6" t="str">
        <f>VLOOKUP(B729,'Exportação AC'!A:F,6,FALSE)</f>
        <v>st_01</v>
      </c>
      <c r="U729" s="7">
        <f t="shared" si="1"/>
        <v>26</v>
      </c>
    </row>
    <row r="730">
      <c r="A730" s="3">
        <v>44799.49557204861</v>
      </c>
      <c r="B730" s="4" t="s">
        <v>3995</v>
      </c>
      <c r="C730" s="4" t="s">
        <v>22</v>
      </c>
      <c r="D730" s="4" t="s">
        <v>23</v>
      </c>
      <c r="E730" s="4" t="s">
        <v>36</v>
      </c>
      <c r="F730" s="4" t="s">
        <v>3878</v>
      </c>
      <c r="G730" s="4" t="s">
        <v>102</v>
      </c>
      <c r="H730" s="4" t="s">
        <v>3996</v>
      </c>
      <c r="I730" s="4" t="s">
        <v>57</v>
      </c>
      <c r="J730" s="4" t="s">
        <v>29</v>
      </c>
      <c r="K730" s="4" t="s">
        <v>3997</v>
      </c>
      <c r="L730" s="4" t="s">
        <v>3998</v>
      </c>
      <c r="M730" s="4" t="s">
        <v>3999</v>
      </c>
      <c r="N730" s="4" t="s">
        <v>4000</v>
      </c>
      <c r="O730" s="4">
        <v>10.0</v>
      </c>
      <c r="P730" s="5" t="str">
        <f>VLOOKUP(B730,'Exportação AC'!A:F,2,FALSE)</f>
        <v>FacebookInstagram</v>
      </c>
      <c r="Q730" s="5" t="str">
        <f>VLOOKUP(B730,'Exportação AC'!A:F,3,FALSE)</f>
        <v>ads_auto</v>
      </c>
      <c r="R730" s="6" t="str">
        <f>VLOOKUP(B730,'Exportação AC'!A:F,4,FALSE)</f>
        <v>DEV3</v>
      </c>
      <c r="S730" s="6" t="str">
        <f>VLOOKUP(B730,'Exportação AC'!A:F,5,FALSE)</f>
        <v>LL_cadast_pdz</v>
      </c>
      <c r="T730" s="6" t="str">
        <f>VLOOKUP(B730,'Exportação AC'!A:F,6,FALSE)</f>
        <v>st_01</v>
      </c>
      <c r="U730" s="7">
        <f t="shared" si="1"/>
        <v>26</v>
      </c>
    </row>
    <row r="731">
      <c r="A731" s="3">
        <v>44799.50015284722</v>
      </c>
      <c r="B731" s="4">
        <v>1.0</v>
      </c>
      <c r="C731" s="4" t="s">
        <v>22</v>
      </c>
      <c r="D731" s="4" t="s">
        <v>23</v>
      </c>
      <c r="E731" s="4" t="s">
        <v>36</v>
      </c>
      <c r="F731" s="4" t="s">
        <v>669</v>
      </c>
      <c r="G731" s="4" t="s">
        <v>38</v>
      </c>
      <c r="H731" s="4" t="s">
        <v>4001</v>
      </c>
      <c r="I731" s="4" t="s">
        <v>57</v>
      </c>
      <c r="J731" s="4" t="s">
        <v>29</v>
      </c>
      <c r="K731" s="4" t="s">
        <v>96</v>
      </c>
      <c r="L731" s="4" t="s">
        <v>4002</v>
      </c>
      <c r="M731" s="4" t="s">
        <v>4003</v>
      </c>
      <c r="N731" s="4" t="s">
        <v>4004</v>
      </c>
      <c r="O731" s="4">
        <v>9.0</v>
      </c>
      <c r="P731" s="5" t="str">
        <f>VLOOKUP(B731,'Exportação AC'!A:F,2,FALSE)</f>
        <v>#N/A</v>
      </c>
      <c r="Q731" s="5" t="str">
        <f>VLOOKUP(B731,'Exportação AC'!A:F,3,FALSE)</f>
        <v>#N/A</v>
      </c>
      <c r="R731" s="6" t="str">
        <f>VLOOKUP(B731,'Exportação AC'!A:F,4,FALSE)</f>
        <v>#N/A</v>
      </c>
      <c r="S731" s="6" t="str">
        <f>VLOOKUP(B731,'Exportação AC'!A:F,5,FALSE)</f>
        <v>#N/A</v>
      </c>
      <c r="T731" s="6" t="str">
        <f>VLOOKUP(B731,'Exportação AC'!A:F,6,FALSE)</f>
        <v>#N/A</v>
      </c>
      <c r="U731" s="7">
        <f t="shared" si="1"/>
        <v>26</v>
      </c>
    </row>
    <row r="732">
      <c r="A732" s="3">
        <v>44799.503977835644</v>
      </c>
      <c r="B732" s="4" t="s">
        <v>4005</v>
      </c>
      <c r="C732" s="4" t="s">
        <v>22</v>
      </c>
      <c r="D732" s="4" t="s">
        <v>23</v>
      </c>
      <c r="E732" s="4" t="s">
        <v>36</v>
      </c>
      <c r="F732" s="4" t="s">
        <v>4006</v>
      </c>
      <c r="G732" s="4" t="s">
        <v>26</v>
      </c>
      <c r="H732" s="4" t="s">
        <v>4007</v>
      </c>
      <c r="I732" s="4" t="s">
        <v>117</v>
      </c>
      <c r="J732" s="4" t="s">
        <v>49</v>
      </c>
      <c r="K732" s="4" t="s">
        <v>158</v>
      </c>
      <c r="L732" s="4" t="s">
        <v>124</v>
      </c>
      <c r="M732" s="4" t="s">
        <v>341</v>
      </c>
      <c r="N732" s="4" t="s">
        <v>4008</v>
      </c>
      <c r="O732" s="4">
        <v>8.0</v>
      </c>
      <c r="P732" s="5" t="str">
        <f>VLOOKUP(B732,'Exportação AC'!A:F,2,FALSE)</f>
        <v>FacebookInstagram</v>
      </c>
      <c r="Q732" s="5" t="str">
        <f>VLOOKUP(B732,'Exportação AC'!A:F,3,FALSE)</f>
        <v>ads_auto</v>
      </c>
      <c r="R732" s="6" t="str">
        <f>VLOOKUP(B732,'Exportação AC'!A:F,4,FALSE)</f>
        <v>DEV3</v>
      </c>
      <c r="S732" s="6" t="str">
        <f>VLOOKUP(B732,'Exportação AC'!A:F,5,FALSE)</f>
        <v>int_programa</v>
      </c>
      <c r="T732" s="6" t="str">
        <f>VLOOKUP(B732,'Exportação AC'!A:F,6,FALSE)</f>
        <v>st_02</v>
      </c>
      <c r="U732" s="7">
        <f t="shared" si="1"/>
        <v>26</v>
      </c>
    </row>
    <row r="733">
      <c r="A733" s="3">
        <v>44799.50810983796</v>
      </c>
      <c r="B733" s="4" t="s">
        <v>4009</v>
      </c>
      <c r="C733" s="4" t="s">
        <v>22</v>
      </c>
      <c r="D733" s="4" t="s">
        <v>35</v>
      </c>
      <c r="E733" s="4" t="s">
        <v>24</v>
      </c>
      <c r="F733" s="4" t="s">
        <v>4010</v>
      </c>
      <c r="G733" s="4" t="s">
        <v>251</v>
      </c>
      <c r="H733" s="4" t="s">
        <v>2037</v>
      </c>
      <c r="I733" s="4" t="s">
        <v>4011</v>
      </c>
      <c r="J733" s="4" t="s">
        <v>49</v>
      </c>
      <c r="K733" s="4" t="s">
        <v>30</v>
      </c>
      <c r="L733" s="4" t="s">
        <v>4012</v>
      </c>
      <c r="M733" s="4" t="s">
        <v>4013</v>
      </c>
      <c r="N733" s="4" t="s">
        <v>4014</v>
      </c>
      <c r="O733" s="4">
        <v>9.0</v>
      </c>
      <c r="P733" s="5" t="str">
        <f>VLOOKUP(B733,'Exportação AC'!A:F,2,FALSE)</f>
        <v>FacebookInstagram</v>
      </c>
      <c r="Q733" s="5" t="str">
        <f>VLOOKUP(B733,'Exportação AC'!A:F,3,FALSE)</f>
        <v>ads_auto</v>
      </c>
      <c r="R733" s="6" t="str">
        <f>VLOOKUP(B733,'Exportação AC'!A:F,4,FALSE)</f>
        <v>DEV3</v>
      </c>
      <c r="S733" s="6" t="str">
        <f>VLOOKUP(B733,'Exportação AC'!A:F,5,FALSE)</f>
        <v>int_programa</v>
      </c>
      <c r="T733" s="6" t="str">
        <f>VLOOKUP(B733,'Exportação AC'!A:F,6,FALSE)</f>
        <v>02_h_capt</v>
      </c>
      <c r="U733" s="7">
        <f t="shared" si="1"/>
        <v>26</v>
      </c>
    </row>
    <row r="734">
      <c r="A734" s="3">
        <v>44799.52467032407</v>
      </c>
      <c r="B734" s="4" t="s">
        <v>4015</v>
      </c>
      <c r="C734" s="4" t="s">
        <v>22</v>
      </c>
      <c r="D734" s="4" t="s">
        <v>46</v>
      </c>
      <c r="E734" s="4" t="s">
        <v>36</v>
      </c>
      <c r="F734" s="4" t="s">
        <v>1531</v>
      </c>
      <c r="G734" s="4" t="s">
        <v>251</v>
      </c>
      <c r="H734" s="4" t="s">
        <v>4016</v>
      </c>
      <c r="I734" s="4" t="s">
        <v>28</v>
      </c>
      <c r="J734" s="4" t="s">
        <v>49</v>
      </c>
      <c r="K734" s="4" t="s">
        <v>30</v>
      </c>
      <c r="L734" s="4" t="s">
        <v>4017</v>
      </c>
      <c r="M734" s="4" t="s">
        <v>4018</v>
      </c>
      <c r="N734" s="4" t="s">
        <v>4019</v>
      </c>
      <c r="O734" s="4">
        <v>7.0</v>
      </c>
      <c r="P734" s="5" t="str">
        <f>VLOOKUP(B734,'Exportação AC'!A:F,2,FALSE)</f>
        <v>#N/A</v>
      </c>
      <c r="Q734" s="5" t="str">
        <f>VLOOKUP(B734,'Exportação AC'!A:F,3,FALSE)</f>
        <v>#N/A</v>
      </c>
      <c r="R734" s="6" t="str">
        <f>VLOOKUP(B734,'Exportação AC'!A:F,4,FALSE)</f>
        <v>#N/A</v>
      </c>
      <c r="S734" s="6" t="str">
        <f>VLOOKUP(B734,'Exportação AC'!A:F,5,FALSE)</f>
        <v>#N/A</v>
      </c>
      <c r="T734" s="6" t="str">
        <f>VLOOKUP(B734,'Exportação AC'!A:F,6,FALSE)</f>
        <v>#N/A</v>
      </c>
      <c r="U734" s="7">
        <f t="shared" si="1"/>
        <v>26</v>
      </c>
    </row>
    <row r="735">
      <c r="A735" s="3">
        <v>44799.52827283565</v>
      </c>
      <c r="B735" s="4" t="s">
        <v>4020</v>
      </c>
      <c r="C735" s="4" t="s">
        <v>22</v>
      </c>
      <c r="D735" s="4" t="s">
        <v>46</v>
      </c>
      <c r="E735" s="4" t="s">
        <v>36</v>
      </c>
      <c r="F735" s="4" t="s">
        <v>4021</v>
      </c>
      <c r="G735" s="4" t="s">
        <v>38</v>
      </c>
      <c r="H735" s="4" t="s">
        <v>56</v>
      </c>
      <c r="I735" s="4" t="s">
        <v>40</v>
      </c>
      <c r="J735" s="4" t="s">
        <v>29</v>
      </c>
      <c r="K735" s="4" t="s">
        <v>96</v>
      </c>
      <c r="L735" s="4" t="s">
        <v>4022</v>
      </c>
      <c r="M735" s="4" t="s">
        <v>4023</v>
      </c>
      <c r="N735" s="4" t="s">
        <v>4024</v>
      </c>
      <c r="O735" s="4">
        <v>8.0</v>
      </c>
      <c r="P735" s="5" t="str">
        <f>VLOOKUP(B735,'Exportação AC'!A:F,2,FALSE)</f>
        <v>#N/A</v>
      </c>
      <c r="Q735" s="5" t="str">
        <f>VLOOKUP(B735,'Exportação AC'!A:F,3,FALSE)</f>
        <v>#N/A</v>
      </c>
      <c r="R735" s="6" t="str">
        <f>VLOOKUP(B735,'Exportação AC'!A:F,4,FALSE)</f>
        <v>#N/A</v>
      </c>
      <c r="S735" s="6" t="str">
        <f>VLOOKUP(B735,'Exportação AC'!A:F,5,FALSE)</f>
        <v>#N/A</v>
      </c>
      <c r="T735" s="6" t="str">
        <f>VLOOKUP(B735,'Exportação AC'!A:F,6,FALSE)</f>
        <v>#N/A</v>
      </c>
      <c r="U735" s="7">
        <f t="shared" si="1"/>
        <v>26</v>
      </c>
    </row>
    <row r="736">
      <c r="A736" s="3">
        <v>44799.539926944446</v>
      </c>
      <c r="B736" s="4" t="s">
        <v>4025</v>
      </c>
      <c r="C736" s="4" t="s">
        <v>54</v>
      </c>
      <c r="D736" s="4" t="s">
        <v>23</v>
      </c>
      <c r="E736" s="4" t="s">
        <v>24</v>
      </c>
      <c r="F736" s="4" t="s">
        <v>56</v>
      </c>
      <c r="G736" s="4" t="s">
        <v>26</v>
      </c>
      <c r="H736" s="4" t="s">
        <v>2619</v>
      </c>
      <c r="I736" s="4" t="s">
        <v>57</v>
      </c>
      <c r="J736" s="4" t="s">
        <v>49</v>
      </c>
      <c r="K736" s="4" t="s">
        <v>30</v>
      </c>
      <c r="L736" s="4" t="s">
        <v>1350</v>
      </c>
      <c r="M736" s="4" t="s">
        <v>4026</v>
      </c>
      <c r="N736" s="4" t="s">
        <v>4027</v>
      </c>
      <c r="O736" s="4">
        <v>10.0</v>
      </c>
      <c r="P736" s="5" t="str">
        <f>VLOOKUP(B736,'Exportação AC'!A:F,2,FALSE)</f>
        <v>FacebookInstagram</v>
      </c>
      <c r="Q736" s="5" t="str">
        <f>VLOOKUP(B736,'Exportação AC'!A:F,3,FALSE)</f>
        <v>ads_auto</v>
      </c>
      <c r="R736" s="6" t="str">
        <f>VLOOKUP(B736,'Exportação AC'!A:F,4,FALSE)</f>
        <v>DEV3</v>
      </c>
      <c r="S736" s="6" t="str">
        <f>VLOOKUP(B736,'Exportação AC'!A:F,5,FALSE)</f>
        <v>int_programa</v>
      </c>
      <c r="T736" s="6" t="str">
        <f>VLOOKUP(B736,'Exportação AC'!A:F,6,FALSE)</f>
        <v>21_h_capt_new</v>
      </c>
      <c r="U736" s="7">
        <f t="shared" si="1"/>
        <v>26</v>
      </c>
    </row>
    <row r="737">
      <c r="A737" s="3">
        <v>44799.54966105324</v>
      </c>
      <c r="B737" s="4" t="s">
        <v>4028</v>
      </c>
      <c r="C737" s="4" t="s">
        <v>54</v>
      </c>
      <c r="D737" s="4" t="s">
        <v>71</v>
      </c>
      <c r="E737" s="4" t="s">
        <v>24</v>
      </c>
      <c r="F737" s="4" t="s">
        <v>128</v>
      </c>
      <c r="G737" s="4" t="s">
        <v>26</v>
      </c>
      <c r="H737" s="4" t="s">
        <v>4029</v>
      </c>
      <c r="I737" s="4" t="s">
        <v>28</v>
      </c>
      <c r="J737" s="4" t="s">
        <v>49</v>
      </c>
      <c r="K737" s="4" t="s">
        <v>176</v>
      </c>
      <c r="L737" s="4" t="s">
        <v>4030</v>
      </c>
      <c r="M737" s="4" t="s">
        <v>4031</v>
      </c>
      <c r="N737" s="4" t="s">
        <v>4032</v>
      </c>
      <c r="O737" s="4">
        <v>10.0</v>
      </c>
      <c r="P737" s="5" t="str">
        <f>VLOOKUP(B737,'Exportação AC'!A:F,2,FALSE)</f>
        <v>FacebookInstagram</v>
      </c>
      <c r="Q737" s="5" t="str">
        <f>VLOOKUP(B737,'Exportação AC'!A:F,3,FALSE)</f>
        <v>ads_auto</v>
      </c>
      <c r="R737" s="6" t="str">
        <f>VLOOKUP(B737,'Exportação AC'!A:F,4,FALSE)</f>
        <v>DEV3</v>
      </c>
      <c r="S737" s="6" t="str">
        <f>VLOOKUP(B737,'Exportação AC'!A:F,5,FALSE)</f>
        <v>int_programa</v>
      </c>
      <c r="T737" s="6" t="str">
        <f>VLOOKUP(B737,'Exportação AC'!A:F,6,FALSE)</f>
        <v>st_03</v>
      </c>
      <c r="U737" s="7">
        <f t="shared" si="1"/>
        <v>26</v>
      </c>
    </row>
    <row r="738">
      <c r="A738" s="3">
        <v>44799.56095755787</v>
      </c>
      <c r="B738" s="4" t="s">
        <v>4033</v>
      </c>
      <c r="C738" s="4" t="s">
        <v>22</v>
      </c>
      <c r="D738" s="4" t="s">
        <v>23</v>
      </c>
      <c r="E738" s="4" t="s">
        <v>24</v>
      </c>
      <c r="F738" s="4" t="s">
        <v>128</v>
      </c>
      <c r="G738" s="4" t="s">
        <v>102</v>
      </c>
      <c r="H738" s="4" t="s">
        <v>2756</v>
      </c>
      <c r="I738" s="4" t="s">
        <v>57</v>
      </c>
      <c r="J738" s="4" t="s">
        <v>41</v>
      </c>
      <c r="K738" s="4" t="s">
        <v>30</v>
      </c>
      <c r="L738" s="4" t="s">
        <v>4034</v>
      </c>
      <c r="M738" s="4" t="s">
        <v>307</v>
      </c>
      <c r="N738" s="4" t="s">
        <v>4035</v>
      </c>
      <c r="O738" s="4">
        <v>10.0</v>
      </c>
      <c r="P738" s="5" t="str">
        <f>VLOOKUP(B738,'Exportação AC'!A:F,2,FALSE)</f>
        <v>FacebookInstagram</v>
      </c>
      <c r="Q738" s="5" t="str">
        <f>VLOOKUP(B738,'Exportação AC'!A:F,3,FALSE)</f>
        <v>ads_auto</v>
      </c>
      <c r="R738" s="6" t="str">
        <f>VLOOKUP(B738,'Exportação AC'!A:F,4,FALSE)</f>
        <v>DEV3</v>
      </c>
      <c r="S738" s="6" t="str">
        <f>VLOOKUP(B738,'Exportação AC'!A:F,5,FALSE)</f>
        <v>LL_cadast_pdz</v>
      </c>
      <c r="T738" s="6" t="str">
        <f>VLOOKUP(B738,'Exportação AC'!A:F,6,FALSE)</f>
        <v>st_01</v>
      </c>
      <c r="U738" s="7">
        <f t="shared" si="1"/>
        <v>26</v>
      </c>
    </row>
    <row r="739">
      <c r="A739" s="3">
        <v>44799.5610915162</v>
      </c>
      <c r="B739" s="4" t="s">
        <v>4036</v>
      </c>
      <c r="C739" s="4" t="s">
        <v>22</v>
      </c>
      <c r="D739" s="4" t="s">
        <v>610</v>
      </c>
      <c r="E739" s="4" t="s">
        <v>36</v>
      </c>
      <c r="F739" s="4" t="s">
        <v>4037</v>
      </c>
      <c r="G739" s="4" t="s">
        <v>38</v>
      </c>
      <c r="H739" s="4" t="s">
        <v>4038</v>
      </c>
      <c r="I739" s="4" t="s">
        <v>40</v>
      </c>
      <c r="J739" s="4" t="s">
        <v>41</v>
      </c>
      <c r="K739" s="4" t="s">
        <v>158</v>
      </c>
      <c r="L739" s="4" t="s">
        <v>4039</v>
      </c>
      <c r="M739" s="4" t="s">
        <v>4040</v>
      </c>
      <c r="N739" s="4" t="s">
        <v>4041</v>
      </c>
      <c r="O739" s="4">
        <v>9.0</v>
      </c>
      <c r="P739" s="5" t="str">
        <f>VLOOKUP(B739,'Exportação AC'!A:F,2,FALSE)</f>
        <v>#N/A</v>
      </c>
      <c r="Q739" s="5" t="str">
        <f>VLOOKUP(B739,'Exportação AC'!A:F,3,FALSE)</f>
        <v>#N/A</v>
      </c>
      <c r="R739" s="6" t="str">
        <f>VLOOKUP(B739,'Exportação AC'!A:F,4,FALSE)</f>
        <v>#N/A</v>
      </c>
      <c r="S739" s="6" t="str">
        <f>VLOOKUP(B739,'Exportação AC'!A:F,5,FALSE)</f>
        <v>#N/A</v>
      </c>
      <c r="T739" s="6" t="str">
        <f>VLOOKUP(B739,'Exportação AC'!A:F,6,FALSE)</f>
        <v>#N/A</v>
      </c>
      <c r="U739" s="7">
        <f t="shared" si="1"/>
        <v>26</v>
      </c>
    </row>
    <row r="740">
      <c r="A740" s="3">
        <v>44799.58255546296</v>
      </c>
      <c r="B740" s="4" t="s">
        <v>4042</v>
      </c>
      <c r="C740" s="4" t="s">
        <v>22</v>
      </c>
      <c r="D740" s="4" t="s">
        <v>23</v>
      </c>
      <c r="E740" s="4" t="s">
        <v>36</v>
      </c>
      <c r="F740" s="4" t="s">
        <v>4043</v>
      </c>
      <c r="G740" s="4" t="s">
        <v>26</v>
      </c>
      <c r="H740" s="4" t="s">
        <v>4044</v>
      </c>
      <c r="I740" s="4" t="s">
        <v>57</v>
      </c>
      <c r="J740" s="4" t="s">
        <v>41</v>
      </c>
      <c r="K740" s="4" t="s">
        <v>4045</v>
      </c>
      <c r="L740" s="4" t="s">
        <v>4046</v>
      </c>
      <c r="M740" s="4" t="s">
        <v>730</v>
      </c>
      <c r="N740" s="4" t="s">
        <v>4047</v>
      </c>
      <c r="O740" s="4">
        <v>10.0</v>
      </c>
      <c r="P740" s="5" t="str">
        <f>VLOOKUP(B740,'Exportação AC'!A:F,2,FALSE)</f>
        <v>FacebookInstagram</v>
      </c>
      <c r="Q740" s="5" t="str">
        <f>VLOOKUP(B740,'Exportação AC'!A:F,3,FALSE)</f>
        <v>ads_auto</v>
      </c>
      <c r="R740" s="6" t="str">
        <f>VLOOKUP(B740,'Exportação AC'!A:F,4,FALSE)</f>
        <v>DEV3</v>
      </c>
      <c r="S740" s="6" t="str">
        <f>VLOOKUP(B740,'Exportação AC'!A:F,5,FALSE)</f>
        <v>LL_cadast_pdz</v>
      </c>
      <c r="T740" s="6" t="str">
        <f>VLOOKUP(B740,'Exportação AC'!A:F,6,FALSE)</f>
        <v>st_01</v>
      </c>
      <c r="U740" s="7">
        <f t="shared" si="1"/>
        <v>26</v>
      </c>
    </row>
    <row r="741">
      <c r="A741" s="3">
        <v>44799.58399167824</v>
      </c>
      <c r="B741" s="4" t="s">
        <v>4048</v>
      </c>
      <c r="C741" s="4" t="s">
        <v>22</v>
      </c>
      <c r="D741" s="4" t="s">
        <v>35</v>
      </c>
      <c r="E741" s="4" t="s">
        <v>36</v>
      </c>
      <c r="F741" s="4" t="s">
        <v>555</v>
      </c>
      <c r="G741" s="4" t="s">
        <v>38</v>
      </c>
      <c r="H741" s="4" t="s">
        <v>4049</v>
      </c>
      <c r="I741" s="4" t="s">
        <v>28</v>
      </c>
      <c r="J741" s="4" t="s">
        <v>49</v>
      </c>
      <c r="K741" s="4" t="s">
        <v>30</v>
      </c>
      <c r="L741" s="4" t="s">
        <v>4050</v>
      </c>
      <c r="M741" s="4" t="s">
        <v>4051</v>
      </c>
      <c r="N741" s="4" t="s">
        <v>4052</v>
      </c>
      <c r="O741" s="4">
        <v>8.0</v>
      </c>
      <c r="P741" s="5" t="str">
        <f>VLOOKUP(B741,'Exportação AC'!A:F,2,FALSE)</f>
        <v>FacebookInstagram</v>
      </c>
      <c r="Q741" s="5" t="str">
        <f>VLOOKUP(B741,'Exportação AC'!A:F,3,FALSE)</f>
        <v>ads_auto</v>
      </c>
      <c r="R741" s="6" t="str">
        <f>VLOOKUP(B741,'Exportação AC'!A:F,4,FALSE)</f>
        <v>DEV3</v>
      </c>
      <c r="S741" s="6" t="str">
        <f>VLOOKUP(B741,'Exportação AC'!A:F,5,FALSE)</f>
        <v>int_programa</v>
      </c>
      <c r="T741" s="6" t="str">
        <f>VLOOKUP(B741,'Exportação AC'!A:F,6,FALSE)</f>
        <v>st_01</v>
      </c>
      <c r="U741" s="7">
        <f t="shared" si="1"/>
        <v>26</v>
      </c>
    </row>
    <row r="742">
      <c r="A742" s="3">
        <v>44799.58963876158</v>
      </c>
      <c r="B742" s="4" t="s">
        <v>4053</v>
      </c>
      <c r="C742" s="4" t="s">
        <v>22</v>
      </c>
      <c r="D742" s="4" t="s">
        <v>610</v>
      </c>
      <c r="E742" s="4" t="s">
        <v>36</v>
      </c>
      <c r="F742" s="4" t="s">
        <v>4054</v>
      </c>
      <c r="G742" s="4" t="s">
        <v>38</v>
      </c>
      <c r="H742" s="4" t="s">
        <v>490</v>
      </c>
      <c r="I742" s="4" t="s">
        <v>28</v>
      </c>
      <c r="J742" s="4" t="s">
        <v>29</v>
      </c>
      <c r="K742" s="4" t="s">
        <v>158</v>
      </c>
      <c r="L742" s="4" t="s">
        <v>4055</v>
      </c>
      <c r="M742" s="4" t="s">
        <v>4056</v>
      </c>
      <c r="N742" s="4" t="s">
        <v>4057</v>
      </c>
      <c r="O742" s="4">
        <v>9.0</v>
      </c>
      <c r="P742" s="5" t="str">
        <f>VLOOKUP(B742,'Exportação AC'!A:F,2,FALSE)</f>
        <v>FacebookInstagram</v>
      </c>
      <c r="Q742" s="5" t="str">
        <f>VLOOKUP(B742,'Exportação AC'!A:F,3,FALSE)</f>
        <v>ads_auto</v>
      </c>
      <c r="R742" s="6" t="str">
        <f>VLOOKUP(B742,'Exportação AC'!A:F,4,FALSE)</f>
        <v>DEV3</v>
      </c>
      <c r="S742" s="6" t="str">
        <f>VLOOKUP(B742,'Exportação AC'!A:F,5,FALSE)</f>
        <v>LL_cadast_pdz</v>
      </c>
      <c r="T742" s="6" t="str">
        <f>VLOOKUP(B742,'Exportação AC'!A:F,6,FALSE)</f>
        <v>st_01</v>
      </c>
      <c r="U742" s="7">
        <f t="shared" si="1"/>
        <v>26</v>
      </c>
    </row>
    <row r="743">
      <c r="A743" s="3">
        <v>44799.61130996528</v>
      </c>
      <c r="B743" s="4" t="s">
        <v>4058</v>
      </c>
      <c r="C743" s="4" t="s">
        <v>54</v>
      </c>
      <c r="D743" s="4" t="s">
        <v>23</v>
      </c>
      <c r="E743" s="4" t="s">
        <v>24</v>
      </c>
      <c r="F743" s="4" t="s">
        <v>368</v>
      </c>
      <c r="G743" s="4" t="s">
        <v>214</v>
      </c>
      <c r="H743" s="4" t="s">
        <v>4059</v>
      </c>
      <c r="I743" s="4" t="s">
        <v>4060</v>
      </c>
      <c r="J743" s="4" t="s">
        <v>41</v>
      </c>
      <c r="K743" s="4" t="s">
        <v>30</v>
      </c>
      <c r="L743" s="4" t="s">
        <v>4061</v>
      </c>
      <c r="M743" s="4" t="s">
        <v>4062</v>
      </c>
      <c r="N743" s="4" t="s">
        <v>4063</v>
      </c>
      <c r="O743" s="4">
        <v>10.0</v>
      </c>
      <c r="P743" s="5" t="str">
        <f>VLOOKUP(B743,'Exportação AC'!A:F,2,FALSE)</f>
        <v>FacebookInstagram</v>
      </c>
      <c r="Q743" s="5" t="str">
        <f>VLOOKUP(B743,'Exportação AC'!A:F,3,FALSE)</f>
        <v>ads_auto</v>
      </c>
      <c r="R743" s="6" t="str">
        <f>VLOOKUP(B743,'Exportação AC'!A:F,4,FALSE)</f>
        <v>DEV3</v>
      </c>
      <c r="S743" s="6" t="str">
        <f>VLOOKUP(B743,'Exportação AC'!A:F,5,FALSE)</f>
        <v>int_programa</v>
      </c>
      <c r="T743" s="6" t="str">
        <f>VLOOKUP(B743,'Exportação AC'!A:F,6,FALSE)</f>
        <v>st_01</v>
      </c>
      <c r="U743" s="7">
        <f t="shared" si="1"/>
        <v>26</v>
      </c>
    </row>
    <row r="744">
      <c r="A744" s="3">
        <v>44799.61662111111</v>
      </c>
      <c r="B744" s="4" t="s">
        <v>4064</v>
      </c>
      <c r="C744" s="4" t="s">
        <v>22</v>
      </c>
      <c r="D744" s="4" t="s">
        <v>23</v>
      </c>
      <c r="E744" s="4" t="s">
        <v>36</v>
      </c>
      <c r="F744" s="4" t="s">
        <v>4065</v>
      </c>
      <c r="G744" s="4" t="s">
        <v>38</v>
      </c>
      <c r="H744" s="4" t="s">
        <v>4066</v>
      </c>
      <c r="I744" s="4" t="s">
        <v>110</v>
      </c>
      <c r="J744" s="4" t="s">
        <v>29</v>
      </c>
      <c r="K744" s="4" t="s">
        <v>176</v>
      </c>
      <c r="L744" s="4" t="s">
        <v>4067</v>
      </c>
      <c r="M744" s="4" t="s">
        <v>4068</v>
      </c>
      <c r="N744" s="4" t="s">
        <v>4069</v>
      </c>
      <c r="O744" s="4">
        <v>10.0</v>
      </c>
      <c r="P744" s="5" t="str">
        <f>VLOOKUP(B744,'Exportação AC'!A:F,2,FALSE)</f>
        <v>FacebookInstagram</v>
      </c>
      <c r="Q744" s="5" t="str">
        <f>VLOOKUP(B744,'Exportação AC'!A:F,3,FALSE)</f>
        <v>ads_auto</v>
      </c>
      <c r="R744" s="6" t="str">
        <f>VLOOKUP(B744,'Exportação AC'!A:F,4,FALSE)</f>
        <v>DEV3</v>
      </c>
      <c r="S744" s="6" t="str">
        <f>VLOOKUP(B744,'Exportação AC'!A:F,5,FALSE)</f>
        <v>LL_cadast_pdz</v>
      </c>
      <c r="T744" s="6" t="str">
        <f>VLOOKUP(B744,'Exportação AC'!A:F,6,FALSE)</f>
        <v>st_01</v>
      </c>
      <c r="U744" s="7">
        <f t="shared" si="1"/>
        <v>26</v>
      </c>
    </row>
    <row r="745">
      <c r="A745" s="3">
        <v>44799.62098662037</v>
      </c>
      <c r="B745" s="4" t="s">
        <v>4070</v>
      </c>
      <c r="C745" s="4" t="s">
        <v>54</v>
      </c>
      <c r="D745" s="4" t="s">
        <v>71</v>
      </c>
      <c r="E745" s="4" t="s">
        <v>24</v>
      </c>
      <c r="F745" s="4" t="s">
        <v>4071</v>
      </c>
      <c r="G745" s="4" t="s">
        <v>26</v>
      </c>
      <c r="H745" s="4" t="s">
        <v>4072</v>
      </c>
      <c r="I745" s="4" t="s">
        <v>57</v>
      </c>
      <c r="J745" s="4" t="s">
        <v>41</v>
      </c>
      <c r="K745" s="4" t="s">
        <v>30</v>
      </c>
      <c r="L745" s="4" t="s">
        <v>4073</v>
      </c>
      <c r="M745" s="4" t="s">
        <v>4074</v>
      </c>
      <c r="N745" s="4" t="s">
        <v>4075</v>
      </c>
      <c r="O745" s="4">
        <v>10.0</v>
      </c>
      <c r="P745" s="5" t="str">
        <f>VLOOKUP(B745,'Exportação AC'!A:F,2,FALSE)</f>
        <v>FacebookInstagram</v>
      </c>
      <c r="Q745" s="5" t="str">
        <f>VLOOKUP(B745,'Exportação AC'!A:F,3,FALSE)</f>
        <v>ads_auto</v>
      </c>
      <c r="R745" s="6" t="str">
        <f>VLOOKUP(B745,'Exportação AC'!A:F,4,FALSE)</f>
        <v>DEV3</v>
      </c>
      <c r="S745" s="6" t="str">
        <f>VLOOKUP(B745,'Exportação AC'!A:F,5,FALSE)</f>
        <v>int_programa</v>
      </c>
      <c r="T745" s="6" t="str">
        <f>VLOOKUP(B745,'Exportação AC'!A:F,6,FALSE)</f>
        <v>21_h_capt_new</v>
      </c>
      <c r="U745" s="7">
        <f t="shared" si="1"/>
        <v>26</v>
      </c>
    </row>
    <row r="746">
      <c r="A746" s="3">
        <v>44799.624988564814</v>
      </c>
      <c r="B746" s="4" t="s">
        <v>4076</v>
      </c>
      <c r="C746" s="4" t="s">
        <v>22</v>
      </c>
      <c r="D746" s="4" t="s">
        <v>46</v>
      </c>
      <c r="E746" s="4" t="s">
        <v>36</v>
      </c>
      <c r="F746" s="4" t="s">
        <v>4077</v>
      </c>
      <c r="G746" s="4" t="s">
        <v>102</v>
      </c>
      <c r="H746" s="4" t="s">
        <v>215</v>
      </c>
      <c r="I746" s="4" t="s">
        <v>28</v>
      </c>
      <c r="J746" s="4" t="s">
        <v>29</v>
      </c>
      <c r="K746" s="4" t="s">
        <v>30</v>
      </c>
      <c r="L746" s="4" t="s">
        <v>4078</v>
      </c>
      <c r="M746" s="4" t="s">
        <v>4079</v>
      </c>
      <c r="N746" s="4" t="s">
        <v>4080</v>
      </c>
      <c r="O746" s="4">
        <v>10.0</v>
      </c>
      <c r="P746" s="5" t="str">
        <f>VLOOKUP(B746,'Exportação AC'!A:F,2,FALSE)</f>
        <v>FacebookInstagram</v>
      </c>
      <c r="Q746" s="5" t="str">
        <f>VLOOKUP(B746,'Exportação AC'!A:F,3,FALSE)</f>
        <v>ads_auto</v>
      </c>
      <c r="R746" s="6" t="str">
        <f>VLOOKUP(B746,'Exportação AC'!A:F,4,FALSE)</f>
        <v>DEV3</v>
      </c>
      <c r="S746" s="6" t="str">
        <f>VLOOKUP(B746,'Exportação AC'!A:F,5,FALSE)</f>
        <v>int_programa</v>
      </c>
      <c r="T746" s="6" t="str">
        <f>VLOOKUP(B746,'Exportação AC'!A:F,6,FALSE)</f>
        <v>17_st_capt</v>
      </c>
      <c r="U746" s="7">
        <f t="shared" si="1"/>
        <v>26</v>
      </c>
    </row>
    <row r="747">
      <c r="A747" s="3">
        <v>44799.6307390625</v>
      </c>
      <c r="B747" s="4" t="s">
        <v>4081</v>
      </c>
      <c r="C747" s="4" t="s">
        <v>22</v>
      </c>
      <c r="D747" s="4" t="s">
        <v>4082</v>
      </c>
      <c r="E747" s="4" t="s">
        <v>24</v>
      </c>
      <c r="F747" s="4" t="s">
        <v>4083</v>
      </c>
      <c r="G747" s="4" t="s">
        <v>102</v>
      </c>
      <c r="H747" s="4" t="s">
        <v>4084</v>
      </c>
      <c r="I747" s="4" t="s">
        <v>28</v>
      </c>
      <c r="J747" s="4" t="s">
        <v>41</v>
      </c>
      <c r="K747" s="4" t="s">
        <v>30</v>
      </c>
      <c r="L747" s="4" t="s">
        <v>4085</v>
      </c>
      <c r="M747" s="4" t="s">
        <v>4086</v>
      </c>
      <c r="N747" s="4" t="s">
        <v>4087</v>
      </c>
      <c r="O747" s="4">
        <v>10.0</v>
      </c>
      <c r="P747" s="5" t="str">
        <f>VLOOKUP(B747,'Exportação AC'!A:F,2,FALSE)</f>
        <v>#N/A</v>
      </c>
      <c r="Q747" s="5" t="str">
        <f>VLOOKUP(B747,'Exportação AC'!A:F,3,FALSE)</f>
        <v>#N/A</v>
      </c>
      <c r="R747" s="6" t="str">
        <f>VLOOKUP(B747,'Exportação AC'!A:F,4,FALSE)</f>
        <v>#N/A</v>
      </c>
      <c r="S747" s="6" t="str">
        <f>VLOOKUP(B747,'Exportação AC'!A:F,5,FALSE)</f>
        <v>#N/A</v>
      </c>
      <c r="T747" s="6" t="str">
        <f>VLOOKUP(B747,'Exportação AC'!A:F,6,FALSE)</f>
        <v>#N/A</v>
      </c>
      <c r="U747" s="7">
        <f t="shared" si="1"/>
        <v>26</v>
      </c>
    </row>
    <row r="748">
      <c r="A748" s="3">
        <v>44799.64324542824</v>
      </c>
      <c r="B748" s="4" t="s">
        <v>4088</v>
      </c>
      <c r="C748" s="4" t="s">
        <v>22</v>
      </c>
      <c r="D748" s="4" t="s">
        <v>23</v>
      </c>
      <c r="E748" s="4" t="s">
        <v>24</v>
      </c>
      <c r="F748" s="4" t="s">
        <v>55</v>
      </c>
      <c r="G748" s="4" t="s">
        <v>26</v>
      </c>
      <c r="H748" s="4" t="s">
        <v>4089</v>
      </c>
      <c r="I748" s="4" t="s">
        <v>57</v>
      </c>
      <c r="J748" s="4" t="s">
        <v>49</v>
      </c>
      <c r="K748" s="4" t="s">
        <v>30</v>
      </c>
      <c r="L748" s="4" t="s">
        <v>4090</v>
      </c>
      <c r="M748" s="4" t="s">
        <v>4091</v>
      </c>
      <c r="N748" s="4" t="s">
        <v>4092</v>
      </c>
      <c r="O748" s="4">
        <v>10.0</v>
      </c>
      <c r="P748" s="5" t="str">
        <f>VLOOKUP(B748,'Exportação AC'!A:F,2,FALSE)</f>
        <v>FacebookInstagram</v>
      </c>
      <c r="Q748" s="5" t="str">
        <f>VLOOKUP(B748,'Exportação AC'!A:F,3,FALSE)</f>
        <v>ads_auto</v>
      </c>
      <c r="R748" s="6" t="str">
        <f>VLOOKUP(B748,'Exportação AC'!A:F,4,FALSE)</f>
        <v>DEV3</v>
      </c>
      <c r="S748" s="6" t="str">
        <f>VLOOKUP(B748,'Exportação AC'!A:F,5,FALSE)</f>
        <v>int_programa</v>
      </c>
      <c r="T748" s="6" t="str">
        <f>VLOOKUP(B748,'Exportação AC'!A:F,6,FALSE)</f>
        <v>21_h_capt_new</v>
      </c>
      <c r="U748" s="7">
        <f t="shared" si="1"/>
        <v>26</v>
      </c>
    </row>
    <row r="749">
      <c r="A749" s="3">
        <v>44799.650675428245</v>
      </c>
      <c r="B749" s="4" t="s">
        <v>4093</v>
      </c>
      <c r="C749" s="4" t="s">
        <v>22</v>
      </c>
      <c r="D749" s="4" t="s">
        <v>23</v>
      </c>
      <c r="E749" s="4" t="s">
        <v>36</v>
      </c>
      <c r="F749" s="4" t="s">
        <v>4094</v>
      </c>
      <c r="G749" s="4" t="s">
        <v>214</v>
      </c>
      <c r="H749" s="4" t="s">
        <v>4095</v>
      </c>
      <c r="I749" s="4" t="s">
        <v>117</v>
      </c>
      <c r="J749" s="4" t="s">
        <v>41</v>
      </c>
      <c r="K749" s="4" t="s">
        <v>158</v>
      </c>
      <c r="L749" s="4" t="s">
        <v>4096</v>
      </c>
      <c r="M749" s="4" t="s">
        <v>4097</v>
      </c>
      <c r="N749" s="4" t="s">
        <v>4098</v>
      </c>
      <c r="O749" s="4">
        <v>8.0</v>
      </c>
      <c r="P749" s="5" t="str">
        <f>VLOOKUP(B749,'Exportação AC'!A:F,2,FALSE)</f>
        <v>FacebookInstagram</v>
      </c>
      <c r="Q749" s="5" t="str">
        <f>VLOOKUP(B749,'Exportação AC'!A:F,3,FALSE)</f>
        <v>ads_auto</v>
      </c>
      <c r="R749" s="6" t="str">
        <f>VLOOKUP(B749,'Exportação AC'!A:F,4,FALSE)</f>
        <v>DEV3</v>
      </c>
      <c r="S749" s="6" t="str">
        <f>VLOOKUP(B749,'Exportação AC'!A:F,5,FALSE)</f>
        <v>LL_cadast_pdz</v>
      </c>
      <c r="T749" s="6" t="str">
        <f>VLOOKUP(B749,'Exportação AC'!A:F,6,FALSE)</f>
        <v>st_01</v>
      </c>
      <c r="U749" s="7">
        <f t="shared" si="1"/>
        <v>26</v>
      </c>
    </row>
    <row r="750">
      <c r="A750" s="3">
        <v>44799.66056142361</v>
      </c>
      <c r="B750" s="4" t="s">
        <v>4099</v>
      </c>
      <c r="C750" s="4" t="s">
        <v>22</v>
      </c>
      <c r="D750" s="4" t="s">
        <v>23</v>
      </c>
      <c r="E750" s="4" t="s">
        <v>36</v>
      </c>
      <c r="F750" s="4" t="s">
        <v>200</v>
      </c>
      <c r="G750" s="4" t="s">
        <v>38</v>
      </c>
      <c r="H750" s="4" t="s">
        <v>555</v>
      </c>
      <c r="I750" s="4" t="s">
        <v>117</v>
      </c>
      <c r="J750" s="4" t="s">
        <v>49</v>
      </c>
      <c r="K750" s="4" t="s">
        <v>158</v>
      </c>
      <c r="L750" s="4" t="s">
        <v>4100</v>
      </c>
      <c r="M750" s="4" t="s">
        <v>4101</v>
      </c>
      <c r="N750" s="4" t="s">
        <v>4102</v>
      </c>
      <c r="O750" s="4">
        <v>7.0</v>
      </c>
      <c r="P750" s="5" t="str">
        <f>VLOOKUP(B750,'Exportação AC'!A:F,2,FALSE)</f>
        <v>FacebookInstagram</v>
      </c>
      <c r="Q750" s="5" t="str">
        <f>VLOOKUP(B750,'Exportação AC'!A:F,3,FALSE)</f>
        <v>ads_auto</v>
      </c>
      <c r="R750" s="6" t="str">
        <f>VLOOKUP(B750,'Exportação AC'!A:F,4,FALSE)</f>
        <v>DEV3</v>
      </c>
      <c r="S750" s="6" t="str">
        <f>VLOOKUP(B750,'Exportação AC'!A:F,5,FALSE)</f>
        <v>int_programa</v>
      </c>
      <c r="T750" s="6" t="str">
        <f>VLOOKUP(B750,'Exportação AC'!A:F,6,FALSE)</f>
        <v>21_h_capt_new</v>
      </c>
      <c r="U750" s="7">
        <f t="shared" si="1"/>
        <v>26</v>
      </c>
    </row>
    <row r="751">
      <c r="A751" s="3">
        <v>44799.66148858797</v>
      </c>
      <c r="B751" s="4" t="s">
        <v>4103</v>
      </c>
      <c r="C751" s="4" t="s">
        <v>22</v>
      </c>
      <c r="D751" s="4" t="s">
        <v>23</v>
      </c>
      <c r="E751" s="4" t="s">
        <v>24</v>
      </c>
      <c r="F751" s="4" t="s">
        <v>4104</v>
      </c>
      <c r="G751" s="4" t="s">
        <v>102</v>
      </c>
      <c r="H751" s="4" t="s">
        <v>538</v>
      </c>
      <c r="I751" s="4" t="s">
        <v>4105</v>
      </c>
      <c r="J751" s="4" t="s">
        <v>49</v>
      </c>
      <c r="K751" s="4" t="s">
        <v>30</v>
      </c>
      <c r="L751" s="4" t="s">
        <v>4106</v>
      </c>
      <c r="M751" s="4" t="s">
        <v>4107</v>
      </c>
      <c r="N751" s="4" t="s">
        <v>4108</v>
      </c>
      <c r="O751" s="4">
        <v>10.0</v>
      </c>
      <c r="P751" s="5" t="str">
        <f>VLOOKUP(B751,'Exportação AC'!A:F,2,FALSE)</f>
        <v>FacebookInstagram</v>
      </c>
      <c r="Q751" s="5" t="str">
        <f>VLOOKUP(B751,'Exportação AC'!A:F,3,FALSE)</f>
        <v>ads_auto</v>
      </c>
      <c r="R751" s="6" t="str">
        <f>VLOOKUP(B751,'Exportação AC'!A:F,4,FALSE)</f>
        <v>DEV3</v>
      </c>
      <c r="S751" s="6" t="str">
        <f>VLOOKUP(B751,'Exportação AC'!A:F,5,FALSE)</f>
        <v>int_programa</v>
      </c>
      <c r="T751" s="6" t="str">
        <f>VLOOKUP(B751,'Exportação AC'!A:F,6,FALSE)</f>
        <v>st_01</v>
      </c>
      <c r="U751" s="7">
        <f t="shared" si="1"/>
        <v>26</v>
      </c>
    </row>
    <row r="752">
      <c r="A752" s="3">
        <v>44799.69565847222</v>
      </c>
      <c r="B752" s="4" t="s">
        <v>4109</v>
      </c>
      <c r="C752" s="4" t="s">
        <v>22</v>
      </c>
      <c r="D752" s="4" t="s">
        <v>23</v>
      </c>
      <c r="E752" s="4" t="s">
        <v>36</v>
      </c>
      <c r="F752" s="4" t="s">
        <v>37</v>
      </c>
      <c r="G752" s="4" t="s">
        <v>26</v>
      </c>
      <c r="H752" s="4" t="s">
        <v>4110</v>
      </c>
      <c r="I752" s="4" t="s">
        <v>110</v>
      </c>
      <c r="J752" s="4" t="s">
        <v>41</v>
      </c>
      <c r="K752" s="4" t="s">
        <v>158</v>
      </c>
      <c r="L752" s="4" t="s">
        <v>4111</v>
      </c>
      <c r="M752" s="4" t="s">
        <v>4112</v>
      </c>
      <c r="N752" s="4" t="s">
        <v>4113</v>
      </c>
      <c r="O752" s="4">
        <v>9.0</v>
      </c>
      <c r="P752" s="5" t="str">
        <f>VLOOKUP(B752,'Exportação AC'!A:F,2,FALSE)</f>
        <v>FacebookInstagram</v>
      </c>
      <c r="Q752" s="5" t="str">
        <f>VLOOKUP(B752,'Exportação AC'!A:F,3,FALSE)</f>
        <v>ads_auto</v>
      </c>
      <c r="R752" s="6" t="str">
        <f>VLOOKUP(B752,'Exportação AC'!A:F,4,FALSE)</f>
        <v>DEV3</v>
      </c>
      <c r="S752" s="6" t="str">
        <f>VLOOKUP(B752,'Exportação AC'!A:F,5,FALSE)</f>
        <v>int_programa</v>
      </c>
      <c r="T752" s="6" t="str">
        <f>VLOOKUP(B752,'Exportação AC'!A:F,6,FALSE)</f>
        <v>21_h_capt_new</v>
      </c>
      <c r="U752" s="7">
        <f t="shared" si="1"/>
        <v>26</v>
      </c>
    </row>
    <row r="753">
      <c r="A753" s="3">
        <v>44799.696704375005</v>
      </c>
      <c r="B753" s="4" t="s">
        <v>4114</v>
      </c>
      <c r="C753" s="4" t="s">
        <v>22</v>
      </c>
      <c r="D753" s="4" t="s">
        <v>23</v>
      </c>
      <c r="E753" s="4" t="s">
        <v>36</v>
      </c>
      <c r="F753" s="4" t="s">
        <v>4115</v>
      </c>
      <c r="G753" s="4" t="s">
        <v>102</v>
      </c>
      <c r="H753" s="4" t="s">
        <v>4116</v>
      </c>
      <c r="I753" s="4" t="s">
        <v>28</v>
      </c>
      <c r="J753" s="4" t="s">
        <v>49</v>
      </c>
      <c r="K753" s="4" t="s">
        <v>30</v>
      </c>
      <c r="L753" s="4" t="s">
        <v>4117</v>
      </c>
      <c r="M753" s="4" t="s">
        <v>4118</v>
      </c>
      <c r="N753" s="4" t="s">
        <v>4119</v>
      </c>
      <c r="O753" s="4">
        <v>10.0</v>
      </c>
      <c r="P753" s="5" t="str">
        <f>VLOOKUP(B753,'Exportação AC'!A:F,2,FALSE)</f>
        <v>FacebookInstagram</v>
      </c>
      <c r="Q753" s="5" t="str">
        <f>VLOOKUP(B753,'Exportação AC'!A:F,3,FALSE)</f>
        <v>ads_auto</v>
      </c>
      <c r="R753" s="6" t="str">
        <f>VLOOKUP(B753,'Exportação AC'!A:F,4,FALSE)</f>
        <v>DEV3</v>
      </c>
      <c r="S753" s="6" t="str">
        <f>VLOOKUP(B753,'Exportação AC'!A:F,5,FALSE)</f>
        <v>int_programa</v>
      </c>
      <c r="T753" s="6" t="str">
        <f>VLOOKUP(B753,'Exportação AC'!A:F,6,FALSE)</f>
        <v>st_01</v>
      </c>
      <c r="U753" s="7">
        <f t="shared" si="1"/>
        <v>26</v>
      </c>
    </row>
    <row r="754">
      <c r="A754" s="3">
        <v>44799.69777892361</v>
      </c>
      <c r="B754" s="4" t="s">
        <v>4120</v>
      </c>
      <c r="C754" s="4" t="s">
        <v>54</v>
      </c>
      <c r="D754" s="4" t="s">
        <v>23</v>
      </c>
      <c r="E754" s="4" t="s">
        <v>24</v>
      </c>
      <c r="F754" s="4" t="s">
        <v>4121</v>
      </c>
      <c r="G754" s="4" t="s">
        <v>26</v>
      </c>
      <c r="H754" s="4" t="s">
        <v>4122</v>
      </c>
      <c r="I754" s="4" t="s">
        <v>117</v>
      </c>
      <c r="J754" s="4" t="s">
        <v>49</v>
      </c>
      <c r="K754" s="4" t="s">
        <v>30</v>
      </c>
      <c r="L754" s="4" t="s">
        <v>4123</v>
      </c>
      <c r="M754" s="4" t="s">
        <v>1486</v>
      </c>
      <c r="N754" s="4" t="s">
        <v>4124</v>
      </c>
      <c r="O754" s="4">
        <v>10.0</v>
      </c>
      <c r="P754" s="5" t="str">
        <f>VLOOKUP(B754,'Exportação AC'!A:F,2,FALSE)</f>
        <v>FacebookInstagram</v>
      </c>
      <c r="Q754" s="5" t="str">
        <f>VLOOKUP(B754,'Exportação AC'!A:F,3,FALSE)</f>
        <v>ads_auto</v>
      </c>
      <c r="R754" s="6" t="str">
        <f>VLOOKUP(B754,'Exportação AC'!A:F,4,FALSE)</f>
        <v>DEV3</v>
      </c>
      <c r="S754" s="6" t="str">
        <f>VLOOKUP(B754,'Exportação AC'!A:F,5,FALSE)</f>
        <v>int_programa</v>
      </c>
      <c r="T754" s="6" t="str">
        <f>VLOOKUP(B754,'Exportação AC'!A:F,6,FALSE)</f>
        <v>21_h_capt_new</v>
      </c>
      <c r="U754" s="7">
        <f t="shared" si="1"/>
        <v>26</v>
      </c>
    </row>
    <row r="755">
      <c r="A755" s="3">
        <v>44799.699214409724</v>
      </c>
      <c r="B755" s="4" t="s">
        <v>4125</v>
      </c>
      <c r="C755" s="4" t="s">
        <v>22</v>
      </c>
      <c r="D755" s="4" t="s">
        <v>35</v>
      </c>
      <c r="E755" s="4" t="s">
        <v>373</v>
      </c>
      <c r="F755" s="4" t="s">
        <v>4126</v>
      </c>
      <c r="G755" s="4" t="s">
        <v>26</v>
      </c>
      <c r="H755" s="4" t="s">
        <v>4127</v>
      </c>
      <c r="I755" s="4" t="s">
        <v>28</v>
      </c>
      <c r="J755" s="4" t="s">
        <v>49</v>
      </c>
      <c r="K755" s="4" t="s">
        <v>176</v>
      </c>
      <c r="L755" s="4" t="s">
        <v>1236</v>
      </c>
      <c r="M755" s="4" t="s">
        <v>4128</v>
      </c>
      <c r="N755" s="4" t="s">
        <v>4129</v>
      </c>
      <c r="O755" s="4">
        <v>10.0</v>
      </c>
      <c r="P755" s="5" t="str">
        <f>VLOOKUP(B755,'Exportação AC'!A:F,2,FALSE)</f>
        <v>FacebookInstagram</v>
      </c>
      <c r="Q755" s="5" t="str">
        <f>VLOOKUP(B755,'Exportação AC'!A:F,3,FALSE)</f>
        <v>ads_auto</v>
      </c>
      <c r="R755" s="6" t="str">
        <f>VLOOKUP(B755,'Exportação AC'!A:F,4,FALSE)</f>
        <v>DEV3</v>
      </c>
      <c r="S755" s="6" t="str">
        <f>VLOOKUP(B755,'Exportação AC'!A:F,5,FALSE)</f>
        <v>int_programa</v>
      </c>
      <c r="T755" s="6" t="str">
        <f>VLOOKUP(B755,'Exportação AC'!A:F,6,FALSE)</f>
        <v>21_h_capt_new</v>
      </c>
      <c r="U755" s="7">
        <f t="shared" si="1"/>
        <v>26</v>
      </c>
    </row>
    <row r="756">
      <c r="A756" s="3">
        <v>44799.69998363426</v>
      </c>
      <c r="B756" s="4" t="s">
        <v>4130</v>
      </c>
      <c r="C756" s="4" t="s">
        <v>22</v>
      </c>
      <c r="D756" s="4" t="s">
        <v>23</v>
      </c>
      <c r="E756" s="4" t="s">
        <v>36</v>
      </c>
      <c r="F756" s="4" t="s">
        <v>128</v>
      </c>
      <c r="G756" s="4" t="s">
        <v>26</v>
      </c>
      <c r="H756" s="4" t="s">
        <v>4131</v>
      </c>
      <c r="I756" s="4" t="s">
        <v>28</v>
      </c>
      <c r="J756" s="4" t="s">
        <v>49</v>
      </c>
      <c r="K756" s="4" t="s">
        <v>30</v>
      </c>
      <c r="L756" s="4" t="s">
        <v>2065</v>
      </c>
      <c r="M756" s="4" t="s">
        <v>91</v>
      </c>
      <c r="N756" s="4" t="s">
        <v>4132</v>
      </c>
      <c r="O756" s="4">
        <v>9.0</v>
      </c>
      <c r="P756" s="5" t="str">
        <f>VLOOKUP(B756,'Exportação AC'!A:F,2,FALSE)</f>
        <v>FacebookInstagram</v>
      </c>
      <c r="Q756" s="5" t="str">
        <f>VLOOKUP(B756,'Exportação AC'!A:F,3,FALSE)</f>
        <v>ads_auto</v>
      </c>
      <c r="R756" s="6" t="str">
        <f>VLOOKUP(B756,'Exportação AC'!A:F,4,FALSE)</f>
        <v>DEV3</v>
      </c>
      <c r="S756" s="6" t="str">
        <f>VLOOKUP(B756,'Exportação AC'!A:F,5,FALSE)</f>
        <v>int_programa</v>
      </c>
      <c r="T756" s="6" t="str">
        <f>VLOOKUP(B756,'Exportação AC'!A:F,6,FALSE)</f>
        <v>21_h_capt_new</v>
      </c>
      <c r="U756" s="7">
        <f t="shared" si="1"/>
        <v>26</v>
      </c>
    </row>
    <row r="757">
      <c r="A757" s="3">
        <v>44799.70417547454</v>
      </c>
      <c r="B757" s="4" t="s">
        <v>4133</v>
      </c>
      <c r="C757" s="4" t="s">
        <v>22</v>
      </c>
      <c r="D757" s="4" t="s">
        <v>23</v>
      </c>
      <c r="E757" s="4" t="s">
        <v>36</v>
      </c>
      <c r="F757" s="4" t="s">
        <v>4134</v>
      </c>
      <c r="G757" s="4" t="s">
        <v>26</v>
      </c>
      <c r="H757" s="4" t="s">
        <v>4135</v>
      </c>
      <c r="I757" s="4" t="s">
        <v>28</v>
      </c>
      <c r="J757" s="4" t="s">
        <v>49</v>
      </c>
      <c r="K757" s="4" t="s">
        <v>30</v>
      </c>
      <c r="L757" s="4" t="s">
        <v>4136</v>
      </c>
      <c r="M757" s="4" t="s">
        <v>4137</v>
      </c>
      <c r="N757" s="4" t="s">
        <v>4138</v>
      </c>
      <c r="O757" s="4">
        <v>7.0</v>
      </c>
      <c r="P757" s="5" t="str">
        <f>VLOOKUP(B757,'Exportação AC'!A:F,2,FALSE)</f>
        <v>FacebookInstagram</v>
      </c>
      <c r="Q757" s="5" t="str">
        <f>VLOOKUP(B757,'Exportação AC'!A:F,3,FALSE)</f>
        <v>ads_auto</v>
      </c>
      <c r="R757" s="6" t="str">
        <f>VLOOKUP(B757,'Exportação AC'!A:F,4,FALSE)</f>
        <v>DEV3</v>
      </c>
      <c r="S757" s="6" t="str">
        <f>VLOOKUP(B757,'Exportação AC'!A:F,5,FALSE)</f>
        <v>int_programa</v>
      </c>
      <c r="T757" s="6" t="str">
        <f>VLOOKUP(B757,'Exportação AC'!A:F,6,FALSE)</f>
        <v>21_h_capt_new</v>
      </c>
      <c r="U757" s="7">
        <f t="shared" si="1"/>
        <v>26</v>
      </c>
    </row>
    <row r="758">
      <c r="A758" s="3">
        <v>44799.70532241898</v>
      </c>
      <c r="B758" s="4" t="s">
        <v>4139</v>
      </c>
      <c r="C758" s="4" t="s">
        <v>22</v>
      </c>
      <c r="D758" s="4" t="s">
        <v>23</v>
      </c>
      <c r="E758" s="4" t="s">
        <v>24</v>
      </c>
      <c r="F758" s="4" t="s">
        <v>1335</v>
      </c>
      <c r="G758" s="4" t="s">
        <v>26</v>
      </c>
      <c r="H758" s="4" t="s">
        <v>2432</v>
      </c>
      <c r="I758" s="4" t="s">
        <v>28</v>
      </c>
      <c r="J758" s="4" t="s">
        <v>49</v>
      </c>
      <c r="K758" s="4" t="s">
        <v>96</v>
      </c>
      <c r="L758" s="4" t="s">
        <v>4140</v>
      </c>
      <c r="M758" s="4" t="s">
        <v>4141</v>
      </c>
      <c r="N758" s="4" t="s">
        <v>4142</v>
      </c>
      <c r="O758" s="4">
        <v>9.0</v>
      </c>
      <c r="P758" s="5" t="str">
        <f>VLOOKUP(B758,'Exportação AC'!A:F,2,FALSE)</f>
        <v>FacebookInstagram</v>
      </c>
      <c r="Q758" s="5" t="str">
        <f>VLOOKUP(B758,'Exportação AC'!A:F,3,FALSE)</f>
        <v>ads_auto</v>
      </c>
      <c r="R758" s="6" t="str">
        <f>VLOOKUP(B758,'Exportação AC'!A:F,4,FALSE)</f>
        <v>DEV3</v>
      </c>
      <c r="S758" s="6" t="str">
        <f>VLOOKUP(B758,'Exportação AC'!A:F,5,FALSE)</f>
        <v>LL_cadast_pdz</v>
      </c>
      <c r="T758" s="6" t="str">
        <f>VLOOKUP(B758,'Exportação AC'!A:F,6,FALSE)</f>
        <v>st_03</v>
      </c>
      <c r="U758" s="7">
        <f t="shared" si="1"/>
        <v>26</v>
      </c>
    </row>
    <row r="759">
      <c r="A759" s="3">
        <v>44799.7092691088</v>
      </c>
      <c r="B759" s="4" t="s">
        <v>4143</v>
      </c>
      <c r="C759" s="4" t="s">
        <v>54</v>
      </c>
      <c r="D759" s="4" t="s">
        <v>23</v>
      </c>
      <c r="E759" s="4" t="s">
        <v>36</v>
      </c>
      <c r="F759" s="4" t="s">
        <v>4144</v>
      </c>
      <c r="G759" s="4" t="s">
        <v>26</v>
      </c>
      <c r="H759" s="4" t="s">
        <v>4145</v>
      </c>
      <c r="I759" s="4" t="s">
        <v>57</v>
      </c>
      <c r="J759" s="4" t="s">
        <v>29</v>
      </c>
      <c r="K759" s="4" t="s">
        <v>96</v>
      </c>
      <c r="L759" s="4" t="s">
        <v>4146</v>
      </c>
      <c r="M759" s="4" t="s">
        <v>4147</v>
      </c>
      <c r="N759" s="4" t="s">
        <v>4148</v>
      </c>
      <c r="O759" s="4">
        <v>10.0</v>
      </c>
      <c r="P759" s="5" t="str">
        <f>VLOOKUP(B759,'Exportação AC'!A:F,2,FALSE)</f>
        <v>FacebookInstagram</v>
      </c>
      <c r="Q759" s="5" t="str">
        <f>VLOOKUP(B759,'Exportação AC'!A:F,3,FALSE)</f>
        <v>ads_auto</v>
      </c>
      <c r="R759" s="6" t="str">
        <f>VLOOKUP(B759,'Exportação AC'!A:F,4,FALSE)</f>
        <v>DEV3</v>
      </c>
      <c r="S759" s="6" t="str">
        <f>VLOOKUP(B759,'Exportação AC'!A:F,5,FALSE)</f>
        <v>int_programa</v>
      </c>
      <c r="T759" s="6" t="str">
        <f>VLOOKUP(B759,'Exportação AC'!A:F,6,FALSE)</f>
        <v>st_02</v>
      </c>
      <c r="U759" s="7">
        <f t="shared" si="1"/>
        <v>26</v>
      </c>
    </row>
    <row r="760">
      <c r="A760" s="3">
        <v>44799.71355984954</v>
      </c>
      <c r="B760" s="4" t="s">
        <v>4149</v>
      </c>
      <c r="C760" s="4" t="s">
        <v>22</v>
      </c>
      <c r="D760" s="4" t="s">
        <v>35</v>
      </c>
      <c r="E760" s="4" t="s">
        <v>36</v>
      </c>
      <c r="F760" s="4" t="s">
        <v>4150</v>
      </c>
      <c r="G760" s="4" t="s">
        <v>26</v>
      </c>
      <c r="H760" s="4" t="s">
        <v>228</v>
      </c>
      <c r="I760" s="4" t="s">
        <v>117</v>
      </c>
      <c r="J760" s="4" t="s">
        <v>49</v>
      </c>
      <c r="K760" s="4" t="s">
        <v>30</v>
      </c>
      <c r="L760" s="4" t="s">
        <v>2859</v>
      </c>
      <c r="M760" s="4" t="s">
        <v>4151</v>
      </c>
      <c r="N760" s="4" t="s">
        <v>4152</v>
      </c>
      <c r="O760" s="4">
        <v>10.0</v>
      </c>
      <c r="P760" s="5" t="str">
        <f>VLOOKUP(B760,'Exportação AC'!A:F,2,FALSE)</f>
        <v>#N/A</v>
      </c>
      <c r="Q760" s="5" t="str">
        <f>VLOOKUP(B760,'Exportação AC'!A:F,3,FALSE)</f>
        <v>#N/A</v>
      </c>
      <c r="R760" s="6" t="str">
        <f>VLOOKUP(B760,'Exportação AC'!A:F,4,FALSE)</f>
        <v>#N/A</v>
      </c>
      <c r="S760" s="6" t="str">
        <f>VLOOKUP(B760,'Exportação AC'!A:F,5,FALSE)</f>
        <v>#N/A</v>
      </c>
      <c r="T760" s="6" t="str">
        <f>VLOOKUP(B760,'Exportação AC'!A:F,6,FALSE)</f>
        <v>#N/A</v>
      </c>
      <c r="U760" s="7">
        <f t="shared" si="1"/>
        <v>26</v>
      </c>
    </row>
    <row r="761">
      <c r="A761" s="3">
        <v>44799.71784703704</v>
      </c>
      <c r="B761" s="4" t="s">
        <v>4153</v>
      </c>
      <c r="C761" s="4" t="s">
        <v>22</v>
      </c>
      <c r="D761" s="4" t="s">
        <v>23</v>
      </c>
      <c r="E761" s="4" t="s">
        <v>24</v>
      </c>
      <c r="F761" s="4" t="s">
        <v>3166</v>
      </c>
      <c r="G761" s="4" t="s">
        <v>26</v>
      </c>
      <c r="H761" s="4" t="s">
        <v>3941</v>
      </c>
      <c r="I761" s="4" t="s">
        <v>28</v>
      </c>
      <c r="J761" s="4" t="s">
        <v>49</v>
      </c>
      <c r="K761" s="4" t="s">
        <v>158</v>
      </c>
      <c r="L761" s="4" t="s">
        <v>4154</v>
      </c>
      <c r="M761" s="4" t="s">
        <v>4155</v>
      </c>
      <c r="N761" s="4" t="s">
        <v>4156</v>
      </c>
      <c r="O761" s="4">
        <v>10.0</v>
      </c>
      <c r="P761" s="5" t="str">
        <f>VLOOKUP(B761,'Exportação AC'!A:F,2,FALSE)</f>
        <v>#N/A</v>
      </c>
      <c r="Q761" s="5" t="str">
        <f>VLOOKUP(B761,'Exportação AC'!A:F,3,FALSE)</f>
        <v>#N/A</v>
      </c>
      <c r="R761" s="6" t="str">
        <f>VLOOKUP(B761,'Exportação AC'!A:F,4,FALSE)</f>
        <v>#N/A</v>
      </c>
      <c r="S761" s="6" t="str">
        <f>VLOOKUP(B761,'Exportação AC'!A:F,5,FALSE)</f>
        <v>#N/A</v>
      </c>
      <c r="T761" s="6" t="str">
        <f>VLOOKUP(B761,'Exportação AC'!A:F,6,FALSE)</f>
        <v>#N/A</v>
      </c>
      <c r="U761" s="7">
        <f t="shared" si="1"/>
        <v>26</v>
      </c>
    </row>
    <row r="762">
      <c r="A762" s="3">
        <v>44799.72171640046</v>
      </c>
      <c r="B762" s="4" t="s">
        <v>4157</v>
      </c>
      <c r="C762" s="4" t="s">
        <v>22</v>
      </c>
      <c r="D762" s="4" t="s">
        <v>23</v>
      </c>
      <c r="E762" s="4" t="s">
        <v>24</v>
      </c>
      <c r="F762" s="4" t="s">
        <v>4158</v>
      </c>
      <c r="G762" s="4" t="s">
        <v>338</v>
      </c>
      <c r="H762" s="4" t="s">
        <v>4159</v>
      </c>
      <c r="I762" s="4" t="s">
        <v>57</v>
      </c>
      <c r="J762" s="4" t="s">
        <v>41</v>
      </c>
      <c r="K762" s="4" t="s">
        <v>30</v>
      </c>
      <c r="L762" s="4" t="s">
        <v>4160</v>
      </c>
      <c r="M762" s="4" t="s">
        <v>4161</v>
      </c>
      <c r="N762" s="4" t="s">
        <v>4162</v>
      </c>
      <c r="O762" s="4">
        <v>8.0</v>
      </c>
      <c r="P762" s="5" t="str">
        <f>VLOOKUP(B762,'Exportação AC'!A:F,2,FALSE)</f>
        <v>#N/A</v>
      </c>
      <c r="Q762" s="5" t="str">
        <f>VLOOKUP(B762,'Exportação AC'!A:F,3,FALSE)</f>
        <v>#N/A</v>
      </c>
      <c r="R762" s="6" t="str">
        <f>VLOOKUP(B762,'Exportação AC'!A:F,4,FALSE)</f>
        <v>#N/A</v>
      </c>
      <c r="S762" s="6" t="str">
        <f>VLOOKUP(B762,'Exportação AC'!A:F,5,FALSE)</f>
        <v>#N/A</v>
      </c>
      <c r="T762" s="6" t="str">
        <f>VLOOKUP(B762,'Exportação AC'!A:F,6,FALSE)</f>
        <v>#N/A</v>
      </c>
      <c r="U762" s="7">
        <f t="shared" si="1"/>
        <v>26</v>
      </c>
    </row>
    <row r="763">
      <c r="A763" s="3">
        <v>44799.72262236111</v>
      </c>
      <c r="B763" s="4" t="s">
        <v>4033</v>
      </c>
      <c r="C763" s="4" t="s">
        <v>22</v>
      </c>
      <c r="D763" s="4" t="s">
        <v>23</v>
      </c>
      <c r="E763" s="4" t="s">
        <v>24</v>
      </c>
      <c r="F763" s="4" t="s">
        <v>1269</v>
      </c>
      <c r="G763" s="4" t="s">
        <v>102</v>
      </c>
      <c r="H763" s="4" t="s">
        <v>2756</v>
      </c>
      <c r="I763" s="4" t="s">
        <v>57</v>
      </c>
      <c r="J763" s="4" t="s">
        <v>41</v>
      </c>
      <c r="K763" s="4" t="s">
        <v>30</v>
      </c>
      <c r="L763" s="4" t="s">
        <v>4163</v>
      </c>
      <c r="M763" s="4" t="s">
        <v>4164</v>
      </c>
      <c r="N763" s="4" t="s">
        <v>4165</v>
      </c>
      <c r="O763" s="4">
        <v>10.0</v>
      </c>
      <c r="P763" s="5" t="str">
        <f>VLOOKUP(B763,'Exportação AC'!A:F,2,FALSE)</f>
        <v>FacebookInstagram</v>
      </c>
      <c r="Q763" s="5" t="str">
        <f>VLOOKUP(B763,'Exportação AC'!A:F,3,FALSE)</f>
        <v>ads_auto</v>
      </c>
      <c r="R763" s="6" t="str">
        <f>VLOOKUP(B763,'Exportação AC'!A:F,4,FALSE)</f>
        <v>DEV3</v>
      </c>
      <c r="S763" s="6" t="str">
        <f>VLOOKUP(B763,'Exportação AC'!A:F,5,FALSE)</f>
        <v>LL_cadast_pdz</v>
      </c>
      <c r="T763" s="6" t="str">
        <f>VLOOKUP(B763,'Exportação AC'!A:F,6,FALSE)</f>
        <v>st_01</v>
      </c>
      <c r="U763" s="7">
        <f t="shared" si="1"/>
        <v>26</v>
      </c>
    </row>
    <row r="764">
      <c r="A764" s="3">
        <v>44799.72526422454</v>
      </c>
      <c r="B764" s="4" t="s">
        <v>4166</v>
      </c>
      <c r="C764" s="4" t="s">
        <v>22</v>
      </c>
      <c r="D764" s="4" t="s">
        <v>46</v>
      </c>
      <c r="E764" s="4" t="s">
        <v>24</v>
      </c>
      <c r="F764" s="4" t="s">
        <v>4167</v>
      </c>
      <c r="G764" s="4" t="s">
        <v>26</v>
      </c>
      <c r="H764" s="4" t="s">
        <v>4168</v>
      </c>
      <c r="I764" s="4" t="s">
        <v>57</v>
      </c>
      <c r="J764" s="4" t="s">
        <v>29</v>
      </c>
      <c r="K764" s="4" t="s">
        <v>30</v>
      </c>
      <c r="L764" s="4" t="s">
        <v>4169</v>
      </c>
      <c r="M764" s="4" t="s">
        <v>4170</v>
      </c>
      <c r="N764" s="4" t="s">
        <v>4171</v>
      </c>
      <c r="O764" s="4">
        <v>10.0</v>
      </c>
      <c r="P764" s="5" t="str">
        <f>VLOOKUP(B764,'Exportação AC'!A:F,2,FALSE)</f>
        <v>FacebookInstagram</v>
      </c>
      <c r="Q764" s="5" t="str">
        <f>VLOOKUP(B764,'Exportação AC'!A:F,3,FALSE)</f>
        <v>ads_auto</v>
      </c>
      <c r="R764" s="6" t="str">
        <f>VLOOKUP(B764,'Exportação AC'!A:F,4,FALSE)</f>
        <v>DEV3</v>
      </c>
      <c r="S764" s="6" t="str">
        <f>VLOOKUP(B764,'Exportação AC'!A:F,5,FALSE)</f>
        <v>int_programa</v>
      </c>
      <c r="T764" s="6" t="str">
        <f>VLOOKUP(B764,'Exportação AC'!A:F,6,FALSE)</f>
        <v>02_h_capt</v>
      </c>
      <c r="U764" s="7">
        <f t="shared" si="1"/>
        <v>26</v>
      </c>
    </row>
    <row r="765">
      <c r="A765" s="3">
        <v>44799.72660928241</v>
      </c>
      <c r="B765" s="4" t="s">
        <v>4172</v>
      </c>
      <c r="C765" s="4" t="s">
        <v>54</v>
      </c>
      <c r="D765" s="4" t="s">
        <v>23</v>
      </c>
      <c r="E765" s="4" t="s">
        <v>36</v>
      </c>
      <c r="F765" s="4" t="s">
        <v>1612</v>
      </c>
      <c r="G765" s="4" t="s">
        <v>214</v>
      </c>
      <c r="H765" s="4" t="s">
        <v>213</v>
      </c>
      <c r="I765" s="4" t="s">
        <v>28</v>
      </c>
      <c r="J765" s="4" t="s">
        <v>49</v>
      </c>
      <c r="K765" s="4" t="s">
        <v>176</v>
      </c>
      <c r="L765" s="4" t="s">
        <v>4173</v>
      </c>
      <c r="M765" s="4" t="s">
        <v>4174</v>
      </c>
      <c r="N765" s="4" t="s">
        <v>4175</v>
      </c>
      <c r="O765" s="4">
        <v>10.0</v>
      </c>
      <c r="P765" s="5" t="str">
        <f>VLOOKUP(B765,'Exportação AC'!A:F,2,FALSE)</f>
        <v>#N/A</v>
      </c>
      <c r="Q765" s="5" t="str">
        <f>VLOOKUP(B765,'Exportação AC'!A:F,3,FALSE)</f>
        <v>#N/A</v>
      </c>
      <c r="R765" s="6" t="str">
        <f>VLOOKUP(B765,'Exportação AC'!A:F,4,FALSE)</f>
        <v>#N/A</v>
      </c>
      <c r="S765" s="6" t="str">
        <f>VLOOKUP(B765,'Exportação AC'!A:F,5,FALSE)</f>
        <v>#N/A</v>
      </c>
      <c r="T765" s="6" t="str">
        <f>VLOOKUP(B765,'Exportação AC'!A:F,6,FALSE)</f>
        <v>#N/A</v>
      </c>
      <c r="U765" s="7">
        <f t="shared" si="1"/>
        <v>26</v>
      </c>
    </row>
    <row r="766">
      <c r="A766" s="3">
        <v>44799.733762523145</v>
      </c>
      <c r="B766" s="4" t="s">
        <v>4176</v>
      </c>
      <c r="C766" s="4" t="s">
        <v>22</v>
      </c>
      <c r="D766" s="4" t="s">
        <v>46</v>
      </c>
      <c r="E766" s="4" t="s">
        <v>24</v>
      </c>
      <c r="F766" s="4" t="s">
        <v>4177</v>
      </c>
      <c r="G766" s="4" t="s">
        <v>102</v>
      </c>
      <c r="H766" s="4" t="s">
        <v>4178</v>
      </c>
      <c r="I766" s="4" t="s">
        <v>117</v>
      </c>
      <c r="J766" s="4" t="s">
        <v>49</v>
      </c>
      <c r="K766" s="4" t="s">
        <v>96</v>
      </c>
      <c r="L766" s="4" t="s">
        <v>4179</v>
      </c>
      <c r="M766" s="4" t="s">
        <v>4180</v>
      </c>
      <c r="N766" s="4" t="s">
        <v>4181</v>
      </c>
      <c r="O766" s="4">
        <v>9.0</v>
      </c>
      <c r="P766" s="5" t="str">
        <f>VLOOKUP(B766,'Exportação AC'!A:F,2,FALSE)</f>
        <v>#N/A</v>
      </c>
      <c r="Q766" s="5" t="str">
        <f>VLOOKUP(B766,'Exportação AC'!A:F,3,FALSE)</f>
        <v>#N/A</v>
      </c>
      <c r="R766" s="6" t="str">
        <f>VLOOKUP(B766,'Exportação AC'!A:F,4,FALSE)</f>
        <v>#N/A</v>
      </c>
      <c r="S766" s="6" t="str">
        <f>VLOOKUP(B766,'Exportação AC'!A:F,5,FALSE)</f>
        <v>#N/A</v>
      </c>
      <c r="T766" s="6" t="str">
        <f>VLOOKUP(B766,'Exportação AC'!A:F,6,FALSE)</f>
        <v>#N/A</v>
      </c>
      <c r="U766" s="7">
        <f t="shared" si="1"/>
        <v>26</v>
      </c>
    </row>
    <row r="767">
      <c r="A767" s="3">
        <v>44799.738016539355</v>
      </c>
      <c r="B767" s="4" t="s">
        <v>4182</v>
      </c>
      <c r="C767" s="4" t="s">
        <v>22</v>
      </c>
      <c r="D767" s="4" t="s">
        <v>35</v>
      </c>
      <c r="E767" s="4" t="s">
        <v>24</v>
      </c>
      <c r="F767" s="4" t="s">
        <v>4183</v>
      </c>
      <c r="G767" s="4" t="s">
        <v>26</v>
      </c>
      <c r="H767" s="4" t="s">
        <v>4184</v>
      </c>
      <c r="I767" s="4" t="s">
        <v>57</v>
      </c>
      <c r="J767" s="4" t="s">
        <v>49</v>
      </c>
      <c r="K767" s="4" t="s">
        <v>30</v>
      </c>
      <c r="L767" s="4" t="s">
        <v>4185</v>
      </c>
      <c r="M767" s="4" t="s">
        <v>4186</v>
      </c>
      <c r="N767" s="4" t="s">
        <v>4187</v>
      </c>
      <c r="O767" s="4">
        <v>5.0</v>
      </c>
      <c r="P767" s="5" t="str">
        <f>VLOOKUP(B767,'Exportação AC'!A:F,2,FALSE)</f>
        <v>FacebookInstagram</v>
      </c>
      <c r="Q767" s="5" t="str">
        <f>VLOOKUP(B767,'Exportação AC'!A:F,3,FALSE)</f>
        <v>ads_auto</v>
      </c>
      <c r="R767" s="6" t="str">
        <f>VLOOKUP(B767,'Exportação AC'!A:F,4,FALSE)</f>
        <v>DEV3</v>
      </c>
      <c r="S767" s="6" t="str">
        <f>VLOOKUP(B767,'Exportação AC'!A:F,5,FALSE)</f>
        <v>int_programa</v>
      </c>
      <c r="T767" s="6" t="str">
        <f>VLOOKUP(B767,'Exportação AC'!A:F,6,FALSE)</f>
        <v>03_h_capt</v>
      </c>
      <c r="U767" s="7">
        <f t="shared" si="1"/>
        <v>26</v>
      </c>
    </row>
    <row r="768">
      <c r="A768" s="3">
        <v>44799.74765612269</v>
      </c>
      <c r="B768" s="4" t="s">
        <v>4188</v>
      </c>
      <c r="C768" s="4" t="s">
        <v>22</v>
      </c>
      <c r="D768" s="4" t="s">
        <v>35</v>
      </c>
      <c r="E768" s="4" t="s">
        <v>24</v>
      </c>
      <c r="F768" s="4" t="s">
        <v>4189</v>
      </c>
      <c r="G768" s="4" t="s">
        <v>251</v>
      </c>
      <c r="H768" s="4" t="s">
        <v>386</v>
      </c>
      <c r="I768" s="4" t="s">
        <v>40</v>
      </c>
      <c r="J768" s="4" t="s">
        <v>49</v>
      </c>
      <c r="K768" s="4" t="s">
        <v>30</v>
      </c>
      <c r="L768" s="4" t="s">
        <v>4190</v>
      </c>
      <c r="M768" s="4" t="s">
        <v>4191</v>
      </c>
      <c r="N768" s="4" t="s">
        <v>4192</v>
      </c>
      <c r="O768" s="4">
        <v>9.0</v>
      </c>
      <c r="P768" s="5" t="str">
        <f>VLOOKUP(B768,'Exportação AC'!A:F,2,FALSE)</f>
        <v>#N/A</v>
      </c>
      <c r="Q768" s="5" t="str">
        <f>VLOOKUP(B768,'Exportação AC'!A:F,3,FALSE)</f>
        <v>#N/A</v>
      </c>
      <c r="R768" s="6" t="str">
        <f>VLOOKUP(B768,'Exportação AC'!A:F,4,FALSE)</f>
        <v>#N/A</v>
      </c>
      <c r="S768" s="6" t="str">
        <f>VLOOKUP(B768,'Exportação AC'!A:F,5,FALSE)</f>
        <v>#N/A</v>
      </c>
      <c r="T768" s="6" t="str">
        <f>VLOOKUP(B768,'Exportação AC'!A:F,6,FALSE)</f>
        <v>#N/A</v>
      </c>
      <c r="U768" s="7">
        <f t="shared" si="1"/>
        <v>26</v>
      </c>
    </row>
    <row r="769">
      <c r="A769" s="3">
        <v>44799.75591453703</v>
      </c>
      <c r="B769" s="4" t="s">
        <v>4193</v>
      </c>
      <c r="C769" s="4" t="s">
        <v>22</v>
      </c>
      <c r="D769" s="4" t="s">
        <v>23</v>
      </c>
      <c r="E769" s="4" t="s">
        <v>36</v>
      </c>
      <c r="F769" s="4" t="s">
        <v>368</v>
      </c>
      <c r="G769" s="4" t="s">
        <v>38</v>
      </c>
      <c r="H769" s="4" t="s">
        <v>313</v>
      </c>
      <c r="I769" s="4" t="s">
        <v>117</v>
      </c>
      <c r="J769" s="4" t="s">
        <v>89</v>
      </c>
      <c r="K769" s="4" t="s">
        <v>176</v>
      </c>
      <c r="L769" s="4" t="s">
        <v>4194</v>
      </c>
      <c r="M769" s="4" t="s">
        <v>4195</v>
      </c>
      <c r="N769" s="4" t="s">
        <v>4196</v>
      </c>
      <c r="O769" s="4">
        <v>6.0</v>
      </c>
      <c r="P769" s="5" t="str">
        <f>VLOOKUP(B769,'Exportação AC'!A:F,2,FALSE)</f>
        <v>FacebookInstagram</v>
      </c>
      <c r="Q769" s="5" t="str">
        <f>VLOOKUP(B769,'Exportação AC'!A:F,3,FALSE)</f>
        <v>ads_auto</v>
      </c>
      <c r="R769" s="6" t="str">
        <f>VLOOKUP(B769,'Exportação AC'!A:F,4,FALSE)</f>
        <v>DEV3</v>
      </c>
      <c r="S769" s="6" t="str">
        <f>VLOOKUP(B769,'Exportação AC'!A:F,5,FALSE)</f>
        <v>int_programa</v>
      </c>
      <c r="T769" s="6" t="str">
        <f>VLOOKUP(B769,'Exportação AC'!A:F,6,FALSE)</f>
        <v>21_h_capt_new</v>
      </c>
      <c r="U769" s="7">
        <f t="shared" si="1"/>
        <v>26</v>
      </c>
    </row>
    <row r="770">
      <c r="A770" s="3">
        <v>44799.758325104165</v>
      </c>
      <c r="B770" s="4" t="s">
        <v>4197</v>
      </c>
      <c r="C770" s="4" t="s">
        <v>22</v>
      </c>
      <c r="D770" s="4" t="s">
        <v>610</v>
      </c>
      <c r="E770" s="4" t="s">
        <v>36</v>
      </c>
      <c r="F770" s="4" t="s">
        <v>200</v>
      </c>
      <c r="G770" s="4" t="s">
        <v>38</v>
      </c>
      <c r="H770" s="4" t="s">
        <v>56</v>
      </c>
      <c r="I770" s="4" t="s">
        <v>110</v>
      </c>
      <c r="J770" s="4" t="s">
        <v>49</v>
      </c>
      <c r="K770" s="4" t="s">
        <v>158</v>
      </c>
      <c r="L770" s="4" t="s">
        <v>1186</v>
      </c>
      <c r="M770" s="4" t="s">
        <v>4198</v>
      </c>
      <c r="N770" s="4" t="s">
        <v>4199</v>
      </c>
      <c r="O770" s="4">
        <v>8.0</v>
      </c>
      <c r="P770" s="5" t="str">
        <f>VLOOKUP(B770,'Exportação AC'!A:F,2,FALSE)</f>
        <v/>
      </c>
      <c r="Q770" s="5" t="str">
        <f>VLOOKUP(B770,'Exportação AC'!A:F,3,FALSE)</f>
        <v/>
      </c>
      <c r="R770" s="6" t="str">
        <f>VLOOKUP(B770,'Exportação AC'!A:F,4,FALSE)</f>
        <v/>
      </c>
      <c r="S770" s="6" t="str">
        <f>VLOOKUP(B770,'Exportação AC'!A:F,5,FALSE)</f>
        <v/>
      </c>
      <c r="T770" s="6" t="str">
        <f>VLOOKUP(B770,'Exportação AC'!A:F,6,FALSE)</f>
        <v/>
      </c>
      <c r="U770" s="7">
        <f t="shared" si="1"/>
        <v>26</v>
      </c>
    </row>
    <row r="771">
      <c r="A771" s="3">
        <v>44799.773498993054</v>
      </c>
      <c r="B771" s="4" t="s">
        <v>4200</v>
      </c>
      <c r="C771" s="4" t="s">
        <v>54</v>
      </c>
      <c r="D771" s="4" t="s">
        <v>23</v>
      </c>
      <c r="E771" s="4" t="s">
        <v>24</v>
      </c>
      <c r="F771" s="4" t="s">
        <v>4201</v>
      </c>
      <c r="G771" s="4" t="s">
        <v>102</v>
      </c>
      <c r="H771" s="4" t="s">
        <v>4202</v>
      </c>
      <c r="I771" s="4" t="s">
        <v>57</v>
      </c>
      <c r="J771" s="4" t="s">
        <v>49</v>
      </c>
      <c r="K771" s="4" t="s">
        <v>176</v>
      </c>
      <c r="L771" s="4" t="s">
        <v>4203</v>
      </c>
      <c r="M771" s="4" t="s">
        <v>271</v>
      </c>
      <c r="N771" s="4" t="s">
        <v>746</v>
      </c>
      <c r="O771" s="4">
        <v>9.0</v>
      </c>
      <c r="P771" s="5" t="str">
        <f>VLOOKUP(B771,'Exportação AC'!A:F,2,FALSE)</f>
        <v>#N/A</v>
      </c>
      <c r="Q771" s="5" t="str">
        <f>VLOOKUP(B771,'Exportação AC'!A:F,3,FALSE)</f>
        <v>#N/A</v>
      </c>
      <c r="R771" s="6" t="str">
        <f>VLOOKUP(B771,'Exportação AC'!A:F,4,FALSE)</f>
        <v>#N/A</v>
      </c>
      <c r="S771" s="6" t="str">
        <f>VLOOKUP(B771,'Exportação AC'!A:F,5,FALSE)</f>
        <v>#N/A</v>
      </c>
      <c r="T771" s="6" t="str">
        <f>VLOOKUP(B771,'Exportação AC'!A:F,6,FALSE)</f>
        <v>#N/A</v>
      </c>
      <c r="U771" s="7">
        <f t="shared" si="1"/>
        <v>26</v>
      </c>
    </row>
    <row r="772">
      <c r="A772" s="3">
        <v>44799.802960625</v>
      </c>
      <c r="B772" s="4" t="s">
        <v>4204</v>
      </c>
      <c r="C772" s="4" t="s">
        <v>54</v>
      </c>
      <c r="D772" s="4" t="s">
        <v>23</v>
      </c>
      <c r="E772" s="4" t="s">
        <v>36</v>
      </c>
      <c r="F772" s="4" t="s">
        <v>4205</v>
      </c>
      <c r="G772" s="4" t="s">
        <v>102</v>
      </c>
      <c r="H772" s="4" t="s">
        <v>2680</v>
      </c>
      <c r="I772" s="4" t="s">
        <v>57</v>
      </c>
      <c r="J772" s="4" t="s">
        <v>49</v>
      </c>
      <c r="K772" s="4" t="s">
        <v>4206</v>
      </c>
      <c r="L772" s="4" t="s">
        <v>4207</v>
      </c>
      <c r="M772" s="4" t="s">
        <v>4208</v>
      </c>
      <c r="N772" s="4" t="s">
        <v>4209</v>
      </c>
      <c r="O772" s="4">
        <v>10.0</v>
      </c>
      <c r="P772" s="5" t="str">
        <f>VLOOKUP(B772,'Exportação AC'!A:F,2,FALSE)</f>
        <v>FacebookInstagram</v>
      </c>
      <c r="Q772" s="5" t="str">
        <f>VLOOKUP(B772,'Exportação AC'!A:F,3,FALSE)</f>
        <v>ads_auto</v>
      </c>
      <c r="R772" s="6" t="str">
        <f>VLOOKUP(B772,'Exportação AC'!A:F,4,FALSE)</f>
        <v>DEV3</v>
      </c>
      <c r="S772" s="6" t="str">
        <f>VLOOKUP(B772,'Exportação AC'!A:F,5,FALSE)</f>
        <v>LL_alunos_1</v>
      </c>
      <c r="T772" s="6" t="str">
        <f>VLOOKUP(B772,'Exportação AC'!A:F,6,FALSE)</f>
        <v>st_01</v>
      </c>
      <c r="U772" s="7">
        <f t="shared" si="1"/>
        <v>26</v>
      </c>
    </row>
    <row r="773">
      <c r="A773" s="3">
        <v>44799.80701767361</v>
      </c>
      <c r="B773" s="4" t="s">
        <v>4210</v>
      </c>
      <c r="C773" s="4" t="s">
        <v>54</v>
      </c>
      <c r="D773" s="4" t="s">
        <v>46</v>
      </c>
      <c r="E773" s="4" t="s">
        <v>36</v>
      </c>
      <c r="F773" s="4" t="s">
        <v>4211</v>
      </c>
      <c r="G773" s="4" t="s">
        <v>38</v>
      </c>
      <c r="H773" s="4" t="s">
        <v>641</v>
      </c>
      <c r="I773" s="4" t="s">
        <v>117</v>
      </c>
      <c r="J773" s="4" t="s">
        <v>41</v>
      </c>
      <c r="K773" s="4" t="s">
        <v>96</v>
      </c>
      <c r="L773" s="4" t="s">
        <v>229</v>
      </c>
      <c r="M773" s="4" t="s">
        <v>4212</v>
      </c>
      <c r="N773" s="4" t="s">
        <v>4213</v>
      </c>
      <c r="O773" s="4">
        <v>8.0</v>
      </c>
      <c r="P773" s="5" t="str">
        <f>VLOOKUP(B773,'Exportação AC'!A:F,2,FALSE)</f>
        <v>FacebookInstagram</v>
      </c>
      <c r="Q773" s="5" t="str">
        <f>VLOOKUP(B773,'Exportação AC'!A:F,3,FALSE)</f>
        <v>ads_auto</v>
      </c>
      <c r="R773" s="6" t="str">
        <f>VLOOKUP(B773,'Exportação AC'!A:F,4,FALSE)</f>
        <v>DEV3</v>
      </c>
      <c r="S773" s="6" t="str">
        <f>VLOOKUP(B773,'Exportação AC'!A:F,5,FALSE)</f>
        <v>int_programa</v>
      </c>
      <c r="T773" s="6" t="str">
        <f>VLOOKUP(B773,'Exportação AC'!A:F,6,FALSE)</f>
        <v>st_01</v>
      </c>
      <c r="U773" s="7">
        <f t="shared" si="1"/>
        <v>26</v>
      </c>
    </row>
    <row r="774">
      <c r="A774" s="3">
        <v>44799.811781875</v>
      </c>
      <c r="B774" s="4" t="s">
        <v>4214</v>
      </c>
      <c r="C774" s="4" t="s">
        <v>22</v>
      </c>
      <c r="D774" s="4" t="s">
        <v>610</v>
      </c>
      <c r="E774" s="4" t="s">
        <v>36</v>
      </c>
      <c r="F774" s="4" t="s">
        <v>4215</v>
      </c>
      <c r="G774" s="4" t="s">
        <v>38</v>
      </c>
      <c r="H774" s="4" t="s">
        <v>56</v>
      </c>
      <c r="I774" s="4" t="s">
        <v>57</v>
      </c>
      <c r="J774" s="4" t="s">
        <v>41</v>
      </c>
      <c r="K774" s="4" t="s">
        <v>158</v>
      </c>
      <c r="L774" s="4" t="s">
        <v>4216</v>
      </c>
      <c r="M774" s="4" t="s">
        <v>4217</v>
      </c>
      <c r="N774" s="4" t="s">
        <v>4218</v>
      </c>
      <c r="O774" s="4">
        <v>10.0</v>
      </c>
      <c r="P774" s="5" t="str">
        <f>VLOOKUP(B774,'Exportação AC'!A:F,2,FALSE)</f>
        <v>#N/A</v>
      </c>
      <c r="Q774" s="5" t="str">
        <f>VLOOKUP(B774,'Exportação AC'!A:F,3,FALSE)</f>
        <v>#N/A</v>
      </c>
      <c r="R774" s="6" t="str">
        <f>VLOOKUP(B774,'Exportação AC'!A:F,4,FALSE)</f>
        <v>#N/A</v>
      </c>
      <c r="S774" s="6" t="str">
        <f>VLOOKUP(B774,'Exportação AC'!A:F,5,FALSE)</f>
        <v>#N/A</v>
      </c>
      <c r="T774" s="6" t="str">
        <f>VLOOKUP(B774,'Exportação AC'!A:F,6,FALSE)</f>
        <v>#N/A</v>
      </c>
      <c r="U774" s="7">
        <f t="shared" si="1"/>
        <v>26</v>
      </c>
    </row>
    <row r="775">
      <c r="A775" s="3">
        <v>44799.81337729166</v>
      </c>
      <c r="B775" s="4" t="s">
        <v>4219</v>
      </c>
      <c r="C775" s="4" t="s">
        <v>22</v>
      </c>
      <c r="D775" s="4" t="s">
        <v>23</v>
      </c>
      <c r="E775" s="4" t="s">
        <v>24</v>
      </c>
      <c r="F775" s="4" t="s">
        <v>4220</v>
      </c>
      <c r="G775" s="4" t="s">
        <v>26</v>
      </c>
      <c r="H775" s="4" t="s">
        <v>4221</v>
      </c>
      <c r="I775" s="4" t="s">
        <v>28</v>
      </c>
      <c r="J775" s="4" t="s">
        <v>49</v>
      </c>
      <c r="K775" s="4" t="s">
        <v>30</v>
      </c>
      <c r="L775" s="4" t="s">
        <v>4222</v>
      </c>
      <c r="M775" s="4" t="s">
        <v>4223</v>
      </c>
      <c r="N775" s="4" t="s">
        <v>4224</v>
      </c>
      <c r="O775" s="4">
        <v>1.0</v>
      </c>
      <c r="P775" s="5" t="str">
        <f>VLOOKUP(B775,'Exportação AC'!A:F,2,FALSE)</f>
        <v>FacebookInstagram</v>
      </c>
      <c r="Q775" s="5" t="str">
        <f>VLOOKUP(B775,'Exportação AC'!A:F,3,FALSE)</f>
        <v>ads_auto</v>
      </c>
      <c r="R775" s="6" t="str">
        <f>VLOOKUP(B775,'Exportação AC'!A:F,4,FALSE)</f>
        <v>DEV3</v>
      </c>
      <c r="S775" s="6" t="str">
        <f>VLOOKUP(B775,'Exportação AC'!A:F,5,FALSE)</f>
        <v>int_programa</v>
      </c>
      <c r="T775" s="6" t="str">
        <f>VLOOKUP(B775,'Exportação AC'!A:F,6,FALSE)</f>
        <v>21_h_capt_new</v>
      </c>
      <c r="U775" s="7">
        <f t="shared" si="1"/>
        <v>26</v>
      </c>
    </row>
    <row r="776">
      <c r="A776" s="3">
        <v>44799.82029318287</v>
      </c>
      <c r="B776" s="4" t="s">
        <v>4225</v>
      </c>
      <c r="C776" s="4" t="s">
        <v>22</v>
      </c>
      <c r="D776" s="4" t="s">
        <v>35</v>
      </c>
      <c r="E776" s="4" t="s">
        <v>24</v>
      </c>
      <c r="F776" s="4" t="s">
        <v>823</v>
      </c>
      <c r="G776" s="4" t="s">
        <v>102</v>
      </c>
      <c r="H776" s="4" t="s">
        <v>3302</v>
      </c>
      <c r="I776" s="4" t="s">
        <v>40</v>
      </c>
      <c r="J776" s="4" t="s">
        <v>49</v>
      </c>
      <c r="K776" s="4" t="s">
        <v>176</v>
      </c>
      <c r="L776" s="4" t="s">
        <v>4226</v>
      </c>
      <c r="M776" s="4" t="s">
        <v>4227</v>
      </c>
      <c r="N776" s="4" t="s">
        <v>4228</v>
      </c>
      <c r="O776" s="4">
        <v>10.0</v>
      </c>
      <c r="P776" s="5" t="str">
        <f>VLOOKUP(B776,'Exportação AC'!A:F,2,FALSE)</f>
        <v>FacebookInstagram</v>
      </c>
      <c r="Q776" s="5" t="str">
        <f>VLOOKUP(B776,'Exportação AC'!A:F,3,FALSE)</f>
        <v>ads_auto</v>
      </c>
      <c r="R776" s="6" t="str">
        <f>VLOOKUP(B776,'Exportação AC'!A:F,4,FALSE)</f>
        <v>DEV3</v>
      </c>
      <c r="S776" s="6" t="str">
        <f>VLOOKUP(B776,'Exportação AC'!A:F,5,FALSE)</f>
        <v>int_programa</v>
      </c>
      <c r="T776" s="6" t="str">
        <f>VLOOKUP(B776,'Exportação AC'!A:F,6,FALSE)</f>
        <v>21_h_capt_new</v>
      </c>
      <c r="U776" s="7">
        <f t="shared" si="1"/>
        <v>26</v>
      </c>
    </row>
    <row r="777">
      <c r="A777" s="3">
        <v>44799.822448287036</v>
      </c>
      <c r="B777" s="4" t="s">
        <v>4229</v>
      </c>
      <c r="C777" s="4" t="s">
        <v>22</v>
      </c>
      <c r="D777" s="4" t="s">
        <v>23</v>
      </c>
      <c r="E777" s="4" t="s">
        <v>36</v>
      </c>
      <c r="F777" s="4" t="s">
        <v>4230</v>
      </c>
      <c r="G777" s="4" t="s">
        <v>102</v>
      </c>
      <c r="H777" s="4" t="s">
        <v>4231</v>
      </c>
      <c r="I777" s="4" t="s">
        <v>28</v>
      </c>
      <c r="J777" s="4" t="s">
        <v>41</v>
      </c>
      <c r="K777" s="4" t="s">
        <v>30</v>
      </c>
      <c r="L777" s="4" t="s">
        <v>4232</v>
      </c>
      <c r="M777" s="4" t="s">
        <v>4233</v>
      </c>
      <c r="N777" s="4" t="s">
        <v>4234</v>
      </c>
      <c r="O777" s="4">
        <v>10.0</v>
      </c>
      <c r="P777" s="5" t="str">
        <f>VLOOKUP(B777,'Exportação AC'!A:F,2,FALSE)</f>
        <v>FacebookInstagram</v>
      </c>
      <c r="Q777" s="5" t="str">
        <f>VLOOKUP(B777,'Exportação AC'!A:F,3,FALSE)</f>
        <v>ads_auto</v>
      </c>
      <c r="R777" s="6" t="str">
        <f>VLOOKUP(B777,'Exportação AC'!A:F,4,FALSE)</f>
        <v>DEV3</v>
      </c>
      <c r="S777" s="6" t="str">
        <f>VLOOKUP(B777,'Exportação AC'!A:F,5,FALSE)</f>
        <v>int_programa</v>
      </c>
      <c r="T777" s="6" t="str">
        <f>VLOOKUP(B777,'Exportação AC'!A:F,6,FALSE)</f>
        <v>21_h_capt_new</v>
      </c>
      <c r="U777" s="7">
        <f t="shared" si="1"/>
        <v>26</v>
      </c>
    </row>
    <row r="778">
      <c r="A778" s="3">
        <v>44799.831338449076</v>
      </c>
      <c r="B778" s="4" t="s">
        <v>4235</v>
      </c>
      <c r="C778" s="4" t="s">
        <v>22</v>
      </c>
      <c r="D778" s="4" t="s">
        <v>23</v>
      </c>
      <c r="E778" s="4" t="s">
        <v>36</v>
      </c>
      <c r="F778" s="4" t="s">
        <v>4236</v>
      </c>
      <c r="G778" s="4" t="s">
        <v>102</v>
      </c>
      <c r="H778" s="4" t="s">
        <v>4237</v>
      </c>
      <c r="I778" s="4" t="s">
        <v>40</v>
      </c>
      <c r="J778" s="4" t="s">
        <v>41</v>
      </c>
      <c r="K778" s="4" t="s">
        <v>30</v>
      </c>
      <c r="L778" s="4" t="s">
        <v>4238</v>
      </c>
      <c r="M778" s="4" t="s">
        <v>4239</v>
      </c>
      <c r="N778" s="4" t="s">
        <v>4240</v>
      </c>
      <c r="O778" s="4">
        <v>8.0</v>
      </c>
      <c r="P778" s="5" t="str">
        <f>VLOOKUP(B778,'Exportação AC'!A:F,2,FALSE)</f>
        <v>FacebookInstagram</v>
      </c>
      <c r="Q778" s="5" t="str">
        <f>VLOOKUP(B778,'Exportação AC'!A:F,3,FALSE)</f>
        <v>ads_auto</v>
      </c>
      <c r="R778" s="6" t="str">
        <f>VLOOKUP(B778,'Exportação AC'!A:F,4,FALSE)</f>
        <v>DEV3</v>
      </c>
      <c r="S778" s="6" t="str">
        <f>VLOOKUP(B778,'Exportação AC'!A:F,5,FALSE)</f>
        <v>LL_cadast_pdz</v>
      </c>
      <c r="T778" s="6" t="str">
        <f>VLOOKUP(B778,'Exportação AC'!A:F,6,FALSE)</f>
        <v>st_01</v>
      </c>
      <c r="U778" s="7">
        <f t="shared" si="1"/>
        <v>26</v>
      </c>
    </row>
    <row r="779">
      <c r="A779" s="3">
        <v>44799.83141990741</v>
      </c>
      <c r="B779" s="4" t="s">
        <v>4241</v>
      </c>
      <c r="C779" s="4" t="s">
        <v>22</v>
      </c>
      <c r="D779" s="4" t="s">
        <v>23</v>
      </c>
      <c r="E779" s="4" t="s">
        <v>36</v>
      </c>
      <c r="F779" s="4" t="s">
        <v>4242</v>
      </c>
      <c r="G779" s="4" t="s">
        <v>38</v>
      </c>
      <c r="H779" s="4" t="s">
        <v>4243</v>
      </c>
      <c r="I779" s="4" t="s">
        <v>28</v>
      </c>
      <c r="J779" s="4" t="s">
        <v>29</v>
      </c>
      <c r="K779" s="4" t="s">
        <v>176</v>
      </c>
      <c r="L779" s="4" t="s">
        <v>4244</v>
      </c>
      <c r="M779" s="4" t="s">
        <v>4245</v>
      </c>
      <c r="N779" s="4" t="s">
        <v>4246</v>
      </c>
      <c r="O779" s="4">
        <v>9.0</v>
      </c>
      <c r="P779" s="5" t="str">
        <f>VLOOKUP(B779,'Exportação AC'!A:F,2,FALSE)</f>
        <v>Instagram</v>
      </c>
      <c r="Q779" s="5" t="str">
        <f>VLOOKUP(B779,'Exportação AC'!A:F,3,FALSE)</f>
        <v>org_direct</v>
      </c>
      <c r="R779" s="6" t="str">
        <f>VLOOKUP(B779,'Exportação AC'!A:F,4,FALSE)</f>
        <v>DEV3</v>
      </c>
      <c r="S779" s="6" t="str">
        <f>VLOOKUP(B779,'Exportação AC'!A:F,5,FALSE)</f>
        <v/>
      </c>
      <c r="T779" s="6" t="str">
        <f>VLOOKUP(B779,'Exportação AC'!A:F,6,FALSE)</f>
        <v/>
      </c>
      <c r="U779" s="7">
        <f t="shared" si="1"/>
        <v>26</v>
      </c>
    </row>
    <row r="780">
      <c r="A780" s="3">
        <v>44799.838666689815</v>
      </c>
      <c r="B780" s="4" t="s">
        <v>4247</v>
      </c>
      <c r="C780" s="4" t="s">
        <v>22</v>
      </c>
      <c r="D780" s="4" t="s">
        <v>23</v>
      </c>
      <c r="E780" s="4" t="s">
        <v>36</v>
      </c>
      <c r="F780" s="4" t="s">
        <v>652</v>
      </c>
      <c r="G780" s="4" t="s">
        <v>26</v>
      </c>
      <c r="H780" s="4" t="s">
        <v>56</v>
      </c>
      <c r="I780" s="4" t="s">
        <v>28</v>
      </c>
      <c r="J780" s="4" t="s">
        <v>29</v>
      </c>
      <c r="K780" s="4" t="s">
        <v>176</v>
      </c>
      <c r="L780" s="4" t="s">
        <v>4248</v>
      </c>
      <c r="M780" s="4" t="s">
        <v>529</v>
      </c>
      <c r="N780" s="4" t="s">
        <v>4249</v>
      </c>
      <c r="O780" s="4">
        <v>7.0</v>
      </c>
      <c r="P780" s="5" t="str">
        <f>VLOOKUP(B780,'Exportação AC'!A:F,2,FALSE)</f>
        <v>FacebookInstagram</v>
      </c>
      <c r="Q780" s="5" t="str">
        <f>VLOOKUP(B780,'Exportação AC'!A:F,3,FALSE)</f>
        <v>ads_auto</v>
      </c>
      <c r="R780" s="6" t="str">
        <f>VLOOKUP(B780,'Exportação AC'!A:F,4,FALSE)</f>
        <v>DEV3</v>
      </c>
      <c r="S780" s="6" t="str">
        <f>VLOOKUP(B780,'Exportação AC'!A:F,5,FALSE)</f>
        <v>int_programa</v>
      </c>
      <c r="T780" s="6" t="str">
        <f>VLOOKUP(B780,'Exportação AC'!A:F,6,FALSE)</f>
        <v>st_02</v>
      </c>
      <c r="U780" s="7">
        <f t="shared" si="1"/>
        <v>26</v>
      </c>
    </row>
    <row r="781">
      <c r="A781" s="3">
        <v>44799.85370277778</v>
      </c>
      <c r="B781" s="4" t="s">
        <v>4250</v>
      </c>
      <c r="C781" s="4" t="s">
        <v>22</v>
      </c>
      <c r="D781" s="4" t="s">
        <v>46</v>
      </c>
      <c r="E781" s="4" t="s">
        <v>36</v>
      </c>
      <c r="F781" s="4" t="s">
        <v>571</v>
      </c>
      <c r="G781" s="4" t="s">
        <v>26</v>
      </c>
      <c r="H781" s="4" t="s">
        <v>4251</v>
      </c>
      <c r="I781" s="4" t="s">
        <v>57</v>
      </c>
      <c r="J781" s="4" t="s">
        <v>49</v>
      </c>
      <c r="K781" s="4" t="s">
        <v>30</v>
      </c>
      <c r="L781" s="4" t="s">
        <v>4252</v>
      </c>
      <c r="M781" s="4" t="s">
        <v>4253</v>
      </c>
      <c r="N781" s="4" t="s">
        <v>4254</v>
      </c>
      <c r="O781" s="4">
        <v>8.0</v>
      </c>
      <c r="P781" s="5" t="str">
        <f>VLOOKUP(B781,'Exportação AC'!A:F,2,FALSE)</f>
        <v>FacebookInstagram</v>
      </c>
      <c r="Q781" s="5" t="str">
        <f>VLOOKUP(B781,'Exportação AC'!A:F,3,FALSE)</f>
        <v>ads_auto</v>
      </c>
      <c r="R781" s="6" t="str">
        <f>VLOOKUP(B781,'Exportação AC'!A:F,4,FALSE)</f>
        <v>DEV3</v>
      </c>
      <c r="S781" s="6" t="str">
        <f>VLOOKUP(B781,'Exportação AC'!A:F,5,FALSE)</f>
        <v>LL_alunos_1</v>
      </c>
      <c r="T781" s="6" t="str">
        <f>VLOOKUP(B781,'Exportação AC'!A:F,6,FALSE)</f>
        <v>st_01</v>
      </c>
      <c r="U781" s="7">
        <f t="shared" si="1"/>
        <v>26</v>
      </c>
    </row>
    <row r="782">
      <c r="A782" s="3">
        <v>44799.856390671295</v>
      </c>
      <c r="B782" s="4" t="s">
        <v>4255</v>
      </c>
      <c r="C782" s="4" t="s">
        <v>4256</v>
      </c>
      <c r="D782" s="4" t="s">
        <v>23</v>
      </c>
      <c r="E782" s="4" t="s">
        <v>36</v>
      </c>
      <c r="F782" s="4" t="s">
        <v>4257</v>
      </c>
      <c r="G782" s="4" t="s">
        <v>38</v>
      </c>
      <c r="H782" s="4" t="s">
        <v>2113</v>
      </c>
      <c r="I782" s="4" t="s">
        <v>28</v>
      </c>
      <c r="J782" s="4" t="s">
        <v>49</v>
      </c>
      <c r="K782" s="4" t="s">
        <v>4258</v>
      </c>
      <c r="L782" s="4" t="s">
        <v>4259</v>
      </c>
      <c r="M782" s="4" t="s">
        <v>4260</v>
      </c>
      <c r="N782" s="4" t="s">
        <v>4261</v>
      </c>
      <c r="O782" s="4">
        <v>10.0</v>
      </c>
      <c r="P782" s="5" t="str">
        <f>VLOOKUP(B782,'Exportação AC'!A:F,2,FALSE)</f>
        <v>FacebookInstagram</v>
      </c>
      <c r="Q782" s="5" t="str">
        <f>VLOOKUP(B782,'Exportação AC'!A:F,3,FALSE)</f>
        <v>ads_auto</v>
      </c>
      <c r="R782" s="6" t="str">
        <f>VLOOKUP(B782,'Exportação AC'!A:F,4,FALSE)</f>
        <v>DEV3</v>
      </c>
      <c r="S782" s="6" t="str">
        <f>VLOOKUP(B782,'Exportação AC'!A:F,5,FALSE)</f>
        <v>int_programa</v>
      </c>
      <c r="T782" s="6" t="str">
        <f>VLOOKUP(B782,'Exportação AC'!A:F,6,FALSE)</f>
        <v>01_st_capt</v>
      </c>
      <c r="U782" s="7">
        <f t="shared" si="1"/>
        <v>26</v>
      </c>
    </row>
    <row r="783">
      <c r="A783" s="3">
        <v>44799.86138746528</v>
      </c>
      <c r="B783" s="4" t="s">
        <v>4262</v>
      </c>
      <c r="C783" s="4" t="s">
        <v>22</v>
      </c>
      <c r="D783" s="4" t="s">
        <v>23</v>
      </c>
      <c r="E783" s="4" t="s">
        <v>24</v>
      </c>
      <c r="F783" s="4" t="s">
        <v>4263</v>
      </c>
      <c r="G783" s="4" t="s">
        <v>214</v>
      </c>
      <c r="H783" s="4" t="s">
        <v>4264</v>
      </c>
      <c r="I783" s="4" t="s">
        <v>57</v>
      </c>
      <c r="J783" s="4" t="s">
        <v>41</v>
      </c>
      <c r="K783" s="4" t="s">
        <v>30</v>
      </c>
      <c r="L783" s="4" t="s">
        <v>4265</v>
      </c>
      <c r="M783" s="4" t="s">
        <v>4266</v>
      </c>
      <c r="N783" s="4" t="s">
        <v>4267</v>
      </c>
      <c r="O783" s="4">
        <v>9.0</v>
      </c>
      <c r="P783" s="5" t="str">
        <f>VLOOKUP(B783,'Exportação AC'!A:F,2,FALSE)</f>
        <v>FacebookInstagram</v>
      </c>
      <c r="Q783" s="5" t="str">
        <f>VLOOKUP(B783,'Exportação AC'!A:F,3,FALSE)</f>
        <v>ads_auto</v>
      </c>
      <c r="R783" s="6" t="str">
        <f>VLOOKUP(B783,'Exportação AC'!A:F,4,FALSE)</f>
        <v>DEV3</v>
      </c>
      <c r="S783" s="6" t="str">
        <f>VLOOKUP(B783,'Exportação AC'!A:F,5,FALSE)</f>
        <v>int_programa</v>
      </c>
      <c r="T783" s="6" t="str">
        <f>VLOOKUP(B783,'Exportação AC'!A:F,6,FALSE)</f>
        <v>st_02</v>
      </c>
      <c r="U783" s="7">
        <f t="shared" si="1"/>
        <v>26</v>
      </c>
    </row>
    <row r="784">
      <c r="A784" s="3">
        <v>44799.86929333334</v>
      </c>
      <c r="B784" s="4" t="s">
        <v>4268</v>
      </c>
      <c r="C784" s="4" t="s">
        <v>22</v>
      </c>
      <c r="D784" s="4" t="s">
        <v>23</v>
      </c>
      <c r="E784" s="4" t="s">
        <v>36</v>
      </c>
      <c r="F784" s="4" t="s">
        <v>263</v>
      </c>
      <c r="G784" s="4" t="s">
        <v>26</v>
      </c>
      <c r="H784" s="4" t="s">
        <v>4269</v>
      </c>
      <c r="I784" s="4" t="s">
        <v>28</v>
      </c>
      <c r="J784" s="4" t="s">
        <v>49</v>
      </c>
      <c r="K784" s="4" t="s">
        <v>30</v>
      </c>
      <c r="L784" s="4" t="s">
        <v>2065</v>
      </c>
      <c r="M784" s="4" t="s">
        <v>4270</v>
      </c>
      <c r="N784" s="4" t="s">
        <v>4271</v>
      </c>
      <c r="O784" s="4">
        <v>10.0</v>
      </c>
      <c r="P784" s="5" t="str">
        <f>VLOOKUP(B784,'Exportação AC'!A:F,2,FALSE)</f>
        <v>FacebookInstagram</v>
      </c>
      <c r="Q784" s="5" t="str">
        <f>VLOOKUP(B784,'Exportação AC'!A:F,3,FALSE)</f>
        <v>ads_auto</v>
      </c>
      <c r="R784" s="6" t="str">
        <f>VLOOKUP(B784,'Exportação AC'!A:F,4,FALSE)</f>
        <v>DEV3</v>
      </c>
      <c r="S784" s="6" t="str">
        <f>VLOOKUP(B784,'Exportação AC'!A:F,5,FALSE)</f>
        <v>int_programa</v>
      </c>
      <c r="T784" s="6" t="str">
        <f>VLOOKUP(B784,'Exportação AC'!A:F,6,FALSE)</f>
        <v>21_h_capt_new</v>
      </c>
      <c r="U784" s="7">
        <f t="shared" si="1"/>
        <v>26</v>
      </c>
    </row>
    <row r="785">
      <c r="A785" s="3">
        <v>44799.86932033565</v>
      </c>
      <c r="B785" s="4" t="s">
        <v>4272</v>
      </c>
      <c r="C785" s="4" t="s">
        <v>22</v>
      </c>
      <c r="D785" s="4" t="s">
        <v>23</v>
      </c>
      <c r="E785" s="4" t="s">
        <v>24</v>
      </c>
      <c r="F785" s="4" t="s">
        <v>4273</v>
      </c>
      <c r="G785" s="4" t="s">
        <v>251</v>
      </c>
      <c r="H785" s="4" t="s">
        <v>4274</v>
      </c>
      <c r="I785" s="4" t="s">
        <v>28</v>
      </c>
      <c r="J785" s="4" t="s">
        <v>49</v>
      </c>
      <c r="K785" s="4" t="s">
        <v>30</v>
      </c>
      <c r="L785" s="4" t="s">
        <v>4275</v>
      </c>
      <c r="M785" s="4" t="s">
        <v>4276</v>
      </c>
      <c r="N785" s="4" t="s">
        <v>4277</v>
      </c>
      <c r="O785" s="4">
        <v>10.0</v>
      </c>
      <c r="P785" s="5" t="str">
        <f>VLOOKUP(B785,'Exportação AC'!A:F,2,FALSE)</f>
        <v>FacebookInstagram</v>
      </c>
      <c r="Q785" s="5" t="str">
        <f>VLOOKUP(B785,'Exportação AC'!A:F,3,FALSE)</f>
        <v>ads_auto</v>
      </c>
      <c r="R785" s="6" t="str">
        <f>VLOOKUP(B785,'Exportação AC'!A:F,4,FALSE)</f>
        <v>DEV3</v>
      </c>
      <c r="S785" s="6" t="str">
        <f>VLOOKUP(B785,'Exportação AC'!A:F,5,FALSE)</f>
        <v>int_programa</v>
      </c>
      <c r="T785" s="6" t="str">
        <f>VLOOKUP(B785,'Exportação AC'!A:F,6,FALSE)</f>
        <v>05_st_capt</v>
      </c>
      <c r="U785" s="7">
        <f t="shared" si="1"/>
        <v>26</v>
      </c>
    </row>
    <row r="786">
      <c r="A786" s="3">
        <v>44799.88280431713</v>
      </c>
      <c r="B786" s="4" t="s">
        <v>4278</v>
      </c>
      <c r="C786" s="4" t="s">
        <v>54</v>
      </c>
      <c r="D786" s="4" t="s">
        <v>71</v>
      </c>
      <c r="E786" s="4" t="s">
        <v>36</v>
      </c>
      <c r="F786" s="4" t="s">
        <v>3011</v>
      </c>
      <c r="G786" s="4" t="s">
        <v>26</v>
      </c>
      <c r="H786" s="4" t="s">
        <v>578</v>
      </c>
      <c r="I786" s="4" t="s">
        <v>110</v>
      </c>
      <c r="J786" s="4" t="s">
        <v>49</v>
      </c>
      <c r="K786" s="4" t="s">
        <v>30</v>
      </c>
      <c r="L786" s="4" t="s">
        <v>124</v>
      </c>
      <c r="M786" s="4" t="s">
        <v>4279</v>
      </c>
      <c r="N786" s="4" t="s">
        <v>4280</v>
      </c>
      <c r="O786" s="4">
        <v>7.0</v>
      </c>
      <c r="P786" s="5" t="str">
        <f>VLOOKUP(B786,'Exportação AC'!A:F,2,FALSE)</f>
        <v>#N/A</v>
      </c>
      <c r="Q786" s="5" t="str">
        <f>VLOOKUP(B786,'Exportação AC'!A:F,3,FALSE)</f>
        <v>#N/A</v>
      </c>
      <c r="R786" s="6" t="str">
        <f>VLOOKUP(B786,'Exportação AC'!A:F,4,FALSE)</f>
        <v>#N/A</v>
      </c>
      <c r="S786" s="6" t="str">
        <f>VLOOKUP(B786,'Exportação AC'!A:F,5,FALSE)</f>
        <v>#N/A</v>
      </c>
      <c r="T786" s="6" t="str">
        <f>VLOOKUP(B786,'Exportação AC'!A:F,6,FALSE)</f>
        <v>#N/A</v>
      </c>
      <c r="U786" s="7">
        <f t="shared" si="1"/>
        <v>26</v>
      </c>
    </row>
    <row r="787">
      <c r="A787" s="3">
        <v>44799.90172003472</v>
      </c>
      <c r="B787" s="4" t="s">
        <v>4281</v>
      </c>
      <c r="C787" s="4" t="s">
        <v>54</v>
      </c>
      <c r="D787" s="4" t="s">
        <v>35</v>
      </c>
      <c r="E787" s="4" t="s">
        <v>24</v>
      </c>
      <c r="F787" s="4" t="s">
        <v>2496</v>
      </c>
      <c r="G787" s="4" t="s">
        <v>38</v>
      </c>
      <c r="H787" s="4" t="s">
        <v>4282</v>
      </c>
      <c r="I787" s="4" t="s">
        <v>28</v>
      </c>
      <c r="J787" s="4" t="s">
        <v>49</v>
      </c>
      <c r="K787" s="4" t="s">
        <v>4283</v>
      </c>
      <c r="L787" s="4" t="s">
        <v>462</v>
      </c>
      <c r="M787" s="4" t="s">
        <v>4284</v>
      </c>
      <c r="N787" s="4" t="s">
        <v>4285</v>
      </c>
      <c r="O787" s="4">
        <v>10.0</v>
      </c>
      <c r="P787" s="5" t="str">
        <f>VLOOKUP(B787,'Exportação AC'!A:F,2,FALSE)</f>
        <v>#N/A</v>
      </c>
      <c r="Q787" s="5" t="str">
        <f>VLOOKUP(B787,'Exportação AC'!A:F,3,FALSE)</f>
        <v>#N/A</v>
      </c>
      <c r="R787" s="6" t="str">
        <f>VLOOKUP(B787,'Exportação AC'!A:F,4,FALSE)</f>
        <v>#N/A</v>
      </c>
      <c r="S787" s="6" t="str">
        <f>VLOOKUP(B787,'Exportação AC'!A:F,5,FALSE)</f>
        <v>#N/A</v>
      </c>
      <c r="T787" s="6" t="str">
        <f>VLOOKUP(B787,'Exportação AC'!A:F,6,FALSE)</f>
        <v>#N/A</v>
      </c>
      <c r="U787" s="7">
        <f t="shared" si="1"/>
        <v>26</v>
      </c>
    </row>
    <row r="788">
      <c r="A788" s="3">
        <v>44799.901752731486</v>
      </c>
      <c r="B788" s="4" t="s">
        <v>4286</v>
      </c>
      <c r="C788" s="4" t="s">
        <v>22</v>
      </c>
      <c r="D788" s="4" t="s">
        <v>35</v>
      </c>
      <c r="E788" s="4" t="s">
        <v>24</v>
      </c>
      <c r="F788" s="4" t="s">
        <v>4287</v>
      </c>
      <c r="G788" s="4" t="s">
        <v>102</v>
      </c>
      <c r="H788" s="4" t="s">
        <v>4288</v>
      </c>
      <c r="I788" s="4" t="s">
        <v>117</v>
      </c>
      <c r="J788" s="4" t="s">
        <v>41</v>
      </c>
      <c r="K788" s="4" t="s">
        <v>30</v>
      </c>
      <c r="L788" s="4" t="s">
        <v>4289</v>
      </c>
      <c r="M788" s="4" t="s">
        <v>4290</v>
      </c>
      <c r="N788" s="4" t="s">
        <v>4291</v>
      </c>
      <c r="O788" s="4">
        <v>10.0</v>
      </c>
      <c r="P788" s="5" t="str">
        <f>VLOOKUP(B788,'Exportação AC'!A:F,2,FALSE)</f>
        <v>FacebookInstagram</v>
      </c>
      <c r="Q788" s="5" t="str">
        <f>VLOOKUP(B788,'Exportação AC'!A:F,3,FALSE)</f>
        <v>ads_auto</v>
      </c>
      <c r="R788" s="6" t="str">
        <f>VLOOKUP(B788,'Exportação AC'!A:F,4,FALSE)</f>
        <v>DEV3</v>
      </c>
      <c r="S788" s="6" t="str">
        <f>VLOOKUP(B788,'Exportação AC'!A:F,5,FALSE)</f>
        <v>int_programa</v>
      </c>
      <c r="T788" s="6" t="str">
        <f>VLOOKUP(B788,'Exportação AC'!A:F,6,FALSE)</f>
        <v>22_h_capt_new</v>
      </c>
      <c r="U788" s="7">
        <f t="shared" si="1"/>
        <v>26</v>
      </c>
    </row>
    <row r="789">
      <c r="A789" s="3">
        <v>44799.9031658912</v>
      </c>
      <c r="B789" s="4" t="s">
        <v>4292</v>
      </c>
      <c r="C789" s="4" t="s">
        <v>54</v>
      </c>
      <c r="D789" s="4" t="s">
        <v>23</v>
      </c>
      <c r="E789" s="4" t="s">
        <v>24</v>
      </c>
      <c r="F789" s="4" t="s">
        <v>4293</v>
      </c>
      <c r="G789" s="4" t="s">
        <v>38</v>
      </c>
      <c r="H789" s="4" t="s">
        <v>4294</v>
      </c>
      <c r="I789" s="4" t="s">
        <v>57</v>
      </c>
      <c r="J789" s="4" t="s">
        <v>89</v>
      </c>
      <c r="K789" s="4" t="s">
        <v>30</v>
      </c>
      <c r="L789" s="4" t="s">
        <v>4295</v>
      </c>
      <c r="M789" s="4" t="s">
        <v>4296</v>
      </c>
      <c r="N789" s="4" t="s">
        <v>4297</v>
      </c>
      <c r="O789" s="4">
        <v>10.0</v>
      </c>
      <c r="P789" s="5" t="str">
        <f>VLOOKUP(B789,'Exportação AC'!A:F,2,FALSE)</f>
        <v>Instagram</v>
      </c>
      <c r="Q789" s="5" t="str">
        <f>VLOOKUP(B789,'Exportação AC'!A:F,3,FALSE)</f>
        <v>org_direct</v>
      </c>
      <c r="R789" s="6" t="str">
        <f>VLOOKUP(B789,'Exportação AC'!A:F,4,FALSE)</f>
        <v>DEV3</v>
      </c>
      <c r="S789" s="6" t="str">
        <f>VLOOKUP(B789,'Exportação AC'!A:F,5,FALSE)</f>
        <v/>
      </c>
      <c r="T789" s="6" t="str">
        <f>VLOOKUP(B789,'Exportação AC'!A:F,6,FALSE)</f>
        <v/>
      </c>
      <c r="U789" s="7">
        <f t="shared" si="1"/>
        <v>26</v>
      </c>
    </row>
    <row r="790">
      <c r="A790" s="3">
        <v>44799.90510609954</v>
      </c>
      <c r="B790" s="4" t="s">
        <v>4298</v>
      </c>
      <c r="C790" s="4" t="s">
        <v>22</v>
      </c>
      <c r="D790" s="4" t="s">
        <v>23</v>
      </c>
      <c r="E790" s="4" t="s">
        <v>24</v>
      </c>
      <c r="F790" s="4" t="s">
        <v>823</v>
      </c>
      <c r="G790" s="4" t="s">
        <v>26</v>
      </c>
      <c r="H790" s="4" t="s">
        <v>228</v>
      </c>
      <c r="I790" s="4" t="s">
        <v>110</v>
      </c>
      <c r="J790" s="4" t="s">
        <v>49</v>
      </c>
      <c r="K790" s="4" t="s">
        <v>30</v>
      </c>
      <c r="L790" s="4" t="s">
        <v>4299</v>
      </c>
      <c r="M790" s="4" t="s">
        <v>4300</v>
      </c>
      <c r="N790" s="4" t="s">
        <v>4301</v>
      </c>
      <c r="O790" s="4">
        <v>10.0</v>
      </c>
      <c r="P790" s="5" t="str">
        <f>VLOOKUP(B790,'Exportação AC'!A:F,2,FALSE)</f>
        <v>FacebookInstagram</v>
      </c>
      <c r="Q790" s="5" t="str">
        <f>VLOOKUP(B790,'Exportação AC'!A:F,3,FALSE)</f>
        <v>ads_auto</v>
      </c>
      <c r="R790" s="6" t="str">
        <f>VLOOKUP(B790,'Exportação AC'!A:F,4,FALSE)</f>
        <v>DEV3</v>
      </c>
      <c r="S790" s="6" t="str">
        <f>VLOOKUP(B790,'Exportação AC'!A:F,5,FALSE)</f>
        <v>int_programa</v>
      </c>
      <c r="T790" s="6" t="str">
        <f>VLOOKUP(B790,'Exportação AC'!A:F,6,FALSE)</f>
        <v>st_02</v>
      </c>
      <c r="U790" s="7">
        <f t="shared" si="1"/>
        <v>26</v>
      </c>
    </row>
    <row r="791">
      <c r="A791" s="3">
        <v>44799.912279745375</v>
      </c>
      <c r="B791" s="4" t="s">
        <v>4302</v>
      </c>
      <c r="C791" s="4" t="s">
        <v>54</v>
      </c>
      <c r="D791" s="4" t="s">
        <v>35</v>
      </c>
      <c r="E791" s="4" t="s">
        <v>24</v>
      </c>
      <c r="F791" s="4" t="s">
        <v>1199</v>
      </c>
      <c r="G791" s="4" t="s">
        <v>251</v>
      </c>
      <c r="H791" s="4" t="s">
        <v>4303</v>
      </c>
      <c r="I791" s="4" t="s">
        <v>57</v>
      </c>
      <c r="J791" s="4" t="s">
        <v>29</v>
      </c>
      <c r="K791" s="4" t="s">
        <v>30</v>
      </c>
      <c r="L791" s="4" t="s">
        <v>4304</v>
      </c>
      <c r="M791" s="4" t="s">
        <v>4305</v>
      </c>
      <c r="N791" s="4" t="s">
        <v>4306</v>
      </c>
      <c r="O791" s="4">
        <v>10.0</v>
      </c>
      <c r="P791" s="5" t="str">
        <f>VLOOKUP(B791,'Exportação AC'!A:F,2,FALSE)</f>
        <v>FacebookInstagram</v>
      </c>
      <c r="Q791" s="5" t="str">
        <f>VLOOKUP(B791,'Exportação AC'!A:F,3,FALSE)</f>
        <v>ads_auto</v>
      </c>
      <c r="R791" s="6" t="str">
        <f>VLOOKUP(B791,'Exportação AC'!A:F,4,FALSE)</f>
        <v>DEV3</v>
      </c>
      <c r="S791" s="6" t="str">
        <f>VLOOKUP(B791,'Exportação AC'!A:F,5,FALSE)</f>
        <v>LL_cadast_pdz</v>
      </c>
      <c r="T791" s="6" t="str">
        <f>VLOOKUP(B791,'Exportação AC'!A:F,6,FALSE)</f>
        <v>st_01</v>
      </c>
      <c r="U791" s="7">
        <f t="shared" si="1"/>
        <v>26</v>
      </c>
    </row>
    <row r="792">
      <c r="A792" s="3">
        <v>44799.928965266205</v>
      </c>
      <c r="B792" s="4" t="s">
        <v>4307</v>
      </c>
      <c r="C792" s="4" t="s">
        <v>22</v>
      </c>
      <c r="D792" s="4" t="s">
        <v>35</v>
      </c>
      <c r="E792" s="4" t="s">
        <v>24</v>
      </c>
      <c r="F792" s="4" t="s">
        <v>4308</v>
      </c>
      <c r="G792" s="4" t="s">
        <v>102</v>
      </c>
      <c r="H792" s="4" t="s">
        <v>4309</v>
      </c>
      <c r="I792" s="4" t="s">
        <v>4310</v>
      </c>
      <c r="J792" s="4" t="s">
        <v>49</v>
      </c>
      <c r="K792" s="4" t="s">
        <v>176</v>
      </c>
      <c r="L792" s="4" t="s">
        <v>4311</v>
      </c>
      <c r="M792" s="4" t="s">
        <v>3744</v>
      </c>
      <c r="N792" s="4" t="s">
        <v>4312</v>
      </c>
      <c r="O792" s="4">
        <v>9.0</v>
      </c>
      <c r="P792" s="5" t="str">
        <f>VLOOKUP(B792,'Exportação AC'!A:F,2,FALSE)</f>
        <v>FacebookInstagram</v>
      </c>
      <c r="Q792" s="5" t="str">
        <f>VLOOKUP(B792,'Exportação AC'!A:F,3,FALSE)</f>
        <v>ads_auto</v>
      </c>
      <c r="R792" s="6" t="str">
        <f>VLOOKUP(B792,'Exportação AC'!A:F,4,FALSE)</f>
        <v>DEV3</v>
      </c>
      <c r="S792" s="6" t="str">
        <f>VLOOKUP(B792,'Exportação AC'!A:F,5,FALSE)</f>
        <v>LL_cadast_pdz</v>
      </c>
      <c r="T792" s="6" t="str">
        <f>VLOOKUP(B792,'Exportação AC'!A:F,6,FALSE)</f>
        <v>st_01</v>
      </c>
      <c r="U792" s="7">
        <f t="shared" si="1"/>
        <v>26</v>
      </c>
    </row>
    <row r="793">
      <c r="A793" s="3">
        <v>44799.932267303244</v>
      </c>
      <c r="B793" s="4" t="s">
        <v>4313</v>
      </c>
      <c r="C793" s="4" t="s">
        <v>22</v>
      </c>
      <c r="D793" s="4" t="s">
        <v>71</v>
      </c>
      <c r="E793" s="4" t="s">
        <v>36</v>
      </c>
      <c r="F793" s="4" t="s">
        <v>4314</v>
      </c>
      <c r="G793" s="4" t="s">
        <v>26</v>
      </c>
      <c r="H793" s="4" t="s">
        <v>4315</v>
      </c>
      <c r="I793" s="4" t="s">
        <v>57</v>
      </c>
      <c r="J793" s="4" t="s">
        <v>29</v>
      </c>
      <c r="K793" s="4" t="s">
        <v>96</v>
      </c>
      <c r="L793" s="4" t="s">
        <v>4316</v>
      </c>
      <c r="M793" s="4" t="s">
        <v>666</v>
      </c>
      <c r="N793" s="4" t="s">
        <v>4317</v>
      </c>
      <c r="O793" s="4">
        <v>10.0</v>
      </c>
      <c r="P793" s="5" t="str">
        <f>VLOOKUP(B793,'Exportação AC'!A:F,2,FALSE)</f>
        <v>FacebookInstagram</v>
      </c>
      <c r="Q793" s="5" t="str">
        <f>VLOOKUP(B793,'Exportação AC'!A:F,3,FALSE)</f>
        <v>ads_auto</v>
      </c>
      <c r="R793" s="6" t="str">
        <f>VLOOKUP(B793,'Exportação AC'!A:F,4,FALSE)</f>
        <v>DEV3</v>
      </c>
      <c r="S793" s="6" t="str">
        <f>VLOOKUP(B793,'Exportação AC'!A:F,5,FALSE)</f>
        <v>LL_cadast_pdz</v>
      </c>
      <c r="T793" s="6" t="str">
        <f>VLOOKUP(B793,'Exportação AC'!A:F,6,FALSE)</f>
        <v>04_st_capt</v>
      </c>
      <c r="U793" s="7">
        <f t="shared" si="1"/>
        <v>26</v>
      </c>
    </row>
    <row r="794">
      <c r="A794" s="3">
        <v>44799.93620606481</v>
      </c>
      <c r="B794" s="4" t="s">
        <v>4318</v>
      </c>
      <c r="C794" s="4" t="s">
        <v>22</v>
      </c>
      <c r="D794" s="4" t="s">
        <v>46</v>
      </c>
      <c r="E794" s="4" t="s">
        <v>36</v>
      </c>
      <c r="F794" s="4" t="s">
        <v>4319</v>
      </c>
      <c r="G794" s="4" t="s">
        <v>38</v>
      </c>
      <c r="H794" s="4" t="s">
        <v>555</v>
      </c>
      <c r="I794" s="4" t="s">
        <v>28</v>
      </c>
      <c r="J794" s="4" t="s">
        <v>49</v>
      </c>
      <c r="K794" s="4" t="s">
        <v>158</v>
      </c>
      <c r="L794" s="4" t="s">
        <v>4320</v>
      </c>
      <c r="M794" s="4" t="s">
        <v>4321</v>
      </c>
      <c r="N794" s="4" t="s">
        <v>4322</v>
      </c>
      <c r="O794" s="4">
        <v>10.0</v>
      </c>
      <c r="P794" s="5" t="str">
        <f>VLOOKUP(B794,'Exportação AC'!A:F,2,FALSE)</f>
        <v>FacebookInstagram</v>
      </c>
      <c r="Q794" s="5" t="str">
        <f>VLOOKUP(B794,'Exportação AC'!A:F,3,FALSE)</f>
        <v>ads_auto</v>
      </c>
      <c r="R794" s="6" t="str">
        <f>VLOOKUP(B794,'Exportação AC'!A:F,4,FALSE)</f>
        <v>DEV3</v>
      </c>
      <c r="S794" s="6" t="str">
        <f>VLOOKUP(B794,'Exportação AC'!A:F,5,FALSE)</f>
        <v>int_programa</v>
      </c>
      <c r="T794" s="6" t="str">
        <f>VLOOKUP(B794,'Exportação AC'!A:F,6,FALSE)</f>
        <v>st_01</v>
      </c>
      <c r="U794" s="7">
        <f t="shared" si="1"/>
        <v>26</v>
      </c>
    </row>
    <row r="795">
      <c r="A795" s="3">
        <v>44799.94681033565</v>
      </c>
      <c r="B795" s="4" t="s">
        <v>4323</v>
      </c>
      <c r="C795" s="4" t="s">
        <v>22</v>
      </c>
      <c r="D795" s="4" t="s">
        <v>610</v>
      </c>
      <c r="E795" s="4" t="s">
        <v>24</v>
      </c>
      <c r="F795" s="4" t="s">
        <v>4324</v>
      </c>
      <c r="G795" s="4" t="s">
        <v>38</v>
      </c>
      <c r="H795" s="4" t="s">
        <v>4325</v>
      </c>
      <c r="I795" s="4" t="s">
        <v>4326</v>
      </c>
      <c r="J795" s="4" t="s">
        <v>49</v>
      </c>
      <c r="K795" s="4" t="s">
        <v>158</v>
      </c>
      <c r="L795" s="4" t="s">
        <v>4327</v>
      </c>
      <c r="M795" s="4" t="s">
        <v>847</v>
      </c>
      <c r="N795" s="4" t="s">
        <v>4328</v>
      </c>
      <c r="O795" s="4">
        <v>9.0</v>
      </c>
      <c r="P795" s="5" t="str">
        <f>VLOOKUP(B795,'Exportação AC'!A:F,2,FALSE)</f>
        <v>FacebookInstagram</v>
      </c>
      <c r="Q795" s="5" t="str">
        <f>VLOOKUP(B795,'Exportação AC'!A:F,3,FALSE)</f>
        <v>ads_auto</v>
      </c>
      <c r="R795" s="6" t="str">
        <f>VLOOKUP(B795,'Exportação AC'!A:F,4,FALSE)</f>
        <v>DEV3</v>
      </c>
      <c r="S795" s="6" t="str">
        <f>VLOOKUP(B795,'Exportação AC'!A:F,5,FALSE)</f>
        <v>int_programa</v>
      </c>
      <c r="T795" s="6" t="str">
        <f>VLOOKUP(B795,'Exportação AC'!A:F,6,FALSE)</f>
        <v>st_01</v>
      </c>
      <c r="U795" s="7">
        <f t="shared" si="1"/>
        <v>26</v>
      </c>
    </row>
    <row r="796">
      <c r="A796" s="3">
        <v>44799.949292731486</v>
      </c>
      <c r="B796" s="4" t="s">
        <v>4329</v>
      </c>
      <c r="C796" s="4" t="s">
        <v>54</v>
      </c>
      <c r="D796" s="4" t="s">
        <v>23</v>
      </c>
      <c r="E796" s="4" t="s">
        <v>36</v>
      </c>
      <c r="F796" s="4" t="s">
        <v>4330</v>
      </c>
      <c r="G796" s="4" t="s">
        <v>38</v>
      </c>
      <c r="H796" s="4" t="s">
        <v>1008</v>
      </c>
      <c r="I796" s="4" t="s">
        <v>57</v>
      </c>
      <c r="J796" s="4" t="s">
        <v>29</v>
      </c>
      <c r="K796" s="4" t="s">
        <v>96</v>
      </c>
      <c r="L796" s="4" t="s">
        <v>4331</v>
      </c>
      <c r="M796" s="4" t="s">
        <v>4332</v>
      </c>
      <c r="N796" s="4" t="s">
        <v>4333</v>
      </c>
      <c r="O796" s="4">
        <v>10.0</v>
      </c>
      <c r="P796" s="5" t="str">
        <f>VLOOKUP(B796,'Exportação AC'!A:F,2,FALSE)</f>
        <v>FacebookInstagram</v>
      </c>
      <c r="Q796" s="5" t="str">
        <f>VLOOKUP(B796,'Exportação AC'!A:F,3,FALSE)</f>
        <v>ads_auto</v>
      </c>
      <c r="R796" s="6" t="str">
        <f>VLOOKUP(B796,'Exportação AC'!A:F,4,FALSE)</f>
        <v>DEV3</v>
      </c>
      <c r="S796" s="6" t="str">
        <f>VLOOKUP(B796,'Exportação AC'!A:F,5,FALSE)</f>
        <v>int_programa</v>
      </c>
      <c r="T796" s="6" t="str">
        <f>VLOOKUP(B796,'Exportação AC'!A:F,6,FALSE)</f>
        <v>st_02</v>
      </c>
      <c r="U796" s="7">
        <f t="shared" si="1"/>
        <v>26</v>
      </c>
    </row>
    <row r="797">
      <c r="A797" s="3">
        <v>44799.9514412037</v>
      </c>
      <c r="B797" s="4" t="s">
        <v>4334</v>
      </c>
      <c r="C797" s="4" t="s">
        <v>22</v>
      </c>
      <c r="D797" s="4" t="s">
        <v>610</v>
      </c>
      <c r="E797" s="4" t="s">
        <v>36</v>
      </c>
      <c r="F797" s="4" t="s">
        <v>4335</v>
      </c>
      <c r="G797" s="4" t="s">
        <v>38</v>
      </c>
      <c r="H797" s="4" t="s">
        <v>4336</v>
      </c>
      <c r="I797" s="4" t="s">
        <v>57</v>
      </c>
      <c r="J797" s="4" t="s">
        <v>29</v>
      </c>
      <c r="K797" s="4" t="s">
        <v>4337</v>
      </c>
      <c r="L797" s="4" t="s">
        <v>4338</v>
      </c>
      <c r="M797" s="4" t="s">
        <v>4339</v>
      </c>
      <c r="N797" s="4" t="s">
        <v>4340</v>
      </c>
      <c r="O797" s="4">
        <v>10.0</v>
      </c>
      <c r="P797" s="5" t="str">
        <f>VLOOKUP(B797,'Exportação AC'!A:F,2,FALSE)</f>
        <v>FacebookInstagram</v>
      </c>
      <c r="Q797" s="5" t="str">
        <f>VLOOKUP(B797,'Exportação AC'!A:F,3,FALSE)</f>
        <v>ads_auto</v>
      </c>
      <c r="R797" s="6" t="str">
        <f>VLOOKUP(B797,'Exportação AC'!A:F,4,FALSE)</f>
        <v>DEV3</v>
      </c>
      <c r="S797" s="6" t="str">
        <f>VLOOKUP(B797,'Exportação AC'!A:F,5,FALSE)</f>
        <v>int_programa</v>
      </c>
      <c r="T797" s="6" t="str">
        <f>VLOOKUP(B797,'Exportação AC'!A:F,6,FALSE)</f>
        <v>st_02</v>
      </c>
      <c r="U797" s="7">
        <f t="shared" si="1"/>
        <v>26</v>
      </c>
    </row>
    <row r="798">
      <c r="A798" s="3">
        <v>44799.99245118056</v>
      </c>
      <c r="B798" s="4" t="s">
        <v>4341</v>
      </c>
      <c r="C798" s="4" t="s">
        <v>22</v>
      </c>
      <c r="D798" s="4" t="s">
        <v>23</v>
      </c>
      <c r="E798" s="4" t="s">
        <v>36</v>
      </c>
      <c r="F798" s="4" t="s">
        <v>3773</v>
      </c>
      <c r="G798" s="4" t="s">
        <v>26</v>
      </c>
      <c r="H798" s="4" t="s">
        <v>4342</v>
      </c>
      <c r="I798" s="4" t="s">
        <v>57</v>
      </c>
      <c r="J798" s="4" t="s">
        <v>49</v>
      </c>
      <c r="K798" s="4" t="s">
        <v>30</v>
      </c>
      <c r="L798" s="4" t="s">
        <v>4343</v>
      </c>
      <c r="M798" s="4" t="s">
        <v>4344</v>
      </c>
      <c r="N798" s="4" t="s">
        <v>4345</v>
      </c>
      <c r="O798" s="4">
        <v>10.0</v>
      </c>
      <c r="P798" s="5" t="str">
        <f>VLOOKUP(B798,'Exportação AC'!A:F,2,FALSE)</f>
        <v>FacebookInstagram</v>
      </c>
      <c r="Q798" s="5" t="str">
        <f>VLOOKUP(B798,'Exportação AC'!A:F,3,FALSE)</f>
        <v>ads_auto</v>
      </c>
      <c r="R798" s="6" t="str">
        <f>VLOOKUP(B798,'Exportação AC'!A:F,4,FALSE)</f>
        <v>DEV3</v>
      </c>
      <c r="S798" s="6" t="str">
        <f>VLOOKUP(B798,'Exportação AC'!A:F,5,FALSE)</f>
        <v>int_programa</v>
      </c>
      <c r="T798" s="6" t="str">
        <f>VLOOKUP(B798,'Exportação AC'!A:F,6,FALSE)</f>
        <v>21_h_capt_new</v>
      </c>
      <c r="U798" s="7">
        <f t="shared" si="1"/>
        <v>26</v>
      </c>
    </row>
    <row r="799">
      <c r="A799" s="3">
        <v>44799.994104074074</v>
      </c>
      <c r="B799" s="4" t="s">
        <v>4346</v>
      </c>
      <c r="C799" s="4" t="s">
        <v>22</v>
      </c>
      <c r="D799" s="4" t="s">
        <v>35</v>
      </c>
      <c r="E799" s="4" t="s">
        <v>24</v>
      </c>
      <c r="F799" s="4" t="s">
        <v>4347</v>
      </c>
      <c r="G799" s="4" t="s">
        <v>102</v>
      </c>
      <c r="H799" s="4" t="s">
        <v>931</v>
      </c>
      <c r="I799" s="4" t="s">
        <v>40</v>
      </c>
      <c r="J799" s="4" t="s">
        <v>41</v>
      </c>
      <c r="K799" s="4" t="s">
        <v>96</v>
      </c>
      <c r="L799" s="4" t="s">
        <v>4348</v>
      </c>
      <c r="M799" s="4" t="s">
        <v>4349</v>
      </c>
      <c r="N799" s="4" t="s">
        <v>4350</v>
      </c>
      <c r="O799" s="4">
        <v>10.0</v>
      </c>
      <c r="P799" s="5" t="str">
        <f>VLOOKUP(B799,'Exportação AC'!A:F,2,FALSE)</f>
        <v>Instagram</v>
      </c>
      <c r="Q799" s="5" t="str">
        <f>VLOOKUP(B799,'Exportação AC'!A:F,3,FALSE)</f>
        <v>org_direct</v>
      </c>
      <c r="R799" s="6" t="str">
        <f>VLOOKUP(B799,'Exportação AC'!A:F,4,FALSE)</f>
        <v>DEV3</v>
      </c>
      <c r="S799" s="6" t="str">
        <f>VLOOKUP(B799,'Exportação AC'!A:F,5,FALSE)</f>
        <v/>
      </c>
      <c r="T799" s="6" t="str">
        <f>VLOOKUP(B799,'Exportação AC'!A:F,6,FALSE)</f>
        <v/>
      </c>
      <c r="U799" s="7">
        <f t="shared" si="1"/>
        <v>26</v>
      </c>
    </row>
    <row r="800">
      <c r="A800" s="3">
        <v>44800.026989976854</v>
      </c>
      <c r="B800" s="4" t="s">
        <v>4351</v>
      </c>
      <c r="C800" s="4" t="s">
        <v>22</v>
      </c>
      <c r="D800" s="4" t="s">
        <v>23</v>
      </c>
      <c r="E800" s="4" t="s">
        <v>24</v>
      </c>
      <c r="F800" s="4" t="s">
        <v>37</v>
      </c>
      <c r="G800" s="4" t="s">
        <v>26</v>
      </c>
      <c r="H800" s="4" t="s">
        <v>4352</v>
      </c>
      <c r="I800" s="4" t="s">
        <v>57</v>
      </c>
      <c r="J800" s="4" t="s">
        <v>49</v>
      </c>
      <c r="K800" s="4" t="s">
        <v>30</v>
      </c>
      <c r="L800" s="4" t="s">
        <v>4353</v>
      </c>
      <c r="M800" s="4" t="s">
        <v>4354</v>
      </c>
      <c r="N800" s="4" t="s">
        <v>4355</v>
      </c>
      <c r="O800" s="4">
        <v>10.0</v>
      </c>
      <c r="P800" s="5" t="str">
        <f>VLOOKUP(B800,'Exportação AC'!A:F,2,FALSE)</f>
        <v>#N/A</v>
      </c>
      <c r="Q800" s="5" t="str">
        <f>VLOOKUP(B800,'Exportação AC'!A:F,3,FALSE)</f>
        <v>#N/A</v>
      </c>
      <c r="R800" s="6" t="str">
        <f>VLOOKUP(B800,'Exportação AC'!A:F,4,FALSE)</f>
        <v>#N/A</v>
      </c>
      <c r="S800" s="6" t="str">
        <f>VLOOKUP(B800,'Exportação AC'!A:F,5,FALSE)</f>
        <v>#N/A</v>
      </c>
      <c r="T800" s="6" t="str">
        <f>VLOOKUP(B800,'Exportação AC'!A:F,6,FALSE)</f>
        <v>#N/A</v>
      </c>
      <c r="U800" s="7">
        <f t="shared" si="1"/>
        <v>27</v>
      </c>
    </row>
    <row r="801">
      <c r="A801" s="3">
        <v>44800.05572853009</v>
      </c>
      <c r="B801" s="4" t="s">
        <v>4356</v>
      </c>
      <c r="C801" s="4" t="s">
        <v>22</v>
      </c>
      <c r="D801" s="4" t="s">
        <v>23</v>
      </c>
      <c r="E801" s="4" t="s">
        <v>24</v>
      </c>
      <c r="F801" s="4" t="s">
        <v>1046</v>
      </c>
      <c r="G801" s="4" t="s">
        <v>26</v>
      </c>
      <c r="H801" s="4" t="s">
        <v>4357</v>
      </c>
      <c r="I801" s="4" t="s">
        <v>28</v>
      </c>
      <c r="J801" s="4" t="s">
        <v>49</v>
      </c>
      <c r="K801" s="4" t="s">
        <v>30</v>
      </c>
      <c r="L801" s="4" t="s">
        <v>4358</v>
      </c>
      <c r="M801" s="4" t="s">
        <v>4359</v>
      </c>
      <c r="N801" s="4" t="s">
        <v>4360</v>
      </c>
      <c r="O801" s="4">
        <v>10.0</v>
      </c>
      <c r="P801" s="5" t="str">
        <f>VLOOKUP(B801,'Exportação AC'!A:F,2,FALSE)</f>
        <v>FacebookInstagram</v>
      </c>
      <c r="Q801" s="5" t="str">
        <f>VLOOKUP(B801,'Exportação AC'!A:F,3,FALSE)</f>
        <v>ads_auto</v>
      </c>
      <c r="R801" s="6" t="str">
        <f>VLOOKUP(B801,'Exportação AC'!A:F,4,FALSE)</f>
        <v>DEV3</v>
      </c>
      <c r="S801" s="6" t="str">
        <f>VLOOKUP(B801,'Exportação AC'!A:F,5,FALSE)</f>
        <v>int_programa</v>
      </c>
      <c r="T801" s="6" t="str">
        <f>VLOOKUP(B801,'Exportação AC'!A:F,6,FALSE)</f>
        <v>st_01</v>
      </c>
      <c r="U801" s="7">
        <f t="shared" si="1"/>
        <v>27</v>
      </c>
    </row>
    <row r="802">
      <c r="A802" s="3">
        <v>44800.09663530093</v>
      </c>
      <c r="B802" s="4" t="s">
        <v>4361</v>
      </c>
      <c r="C802" s="4" t="s">
        <v>54</v>
      </c>
      <c r="D802" s="4" t="s">
        <v>23</v>
      </c>
      <c r="E802" s="4" t="s">
        <v>36</v>
      </c>
      <c r="F802" s="4" t="s">
        <v>4362</v>
      </c>
      <c r="G802" s="4" t="s">
        <v>38</v>
      </c>
      <c r="H802" s="4" t="s">
        <v>4363</v>
      </c>
      <c r="I802" s="4" t="s">
        <v>28</v>
      </c>
      <c r="J802" s="4" t="s">
        <v>29</v>
      </c>
      <c r="K802" s="4" t="s">
        <v>4364</v>
      </c>
      <c r="L802" s="4" t="s">
        <v>4365</v>
      </c>
      <c r="M802" s="4" t="s">
        <v>4366</v>
      </c>
      <c r="N802" s="4" t="s">
        <v>4367</v>
      </c>
      <c r="O802" s="4">
        <v>10.0</v>
      </c>
      <c r="P802" s="5" t="str">
        <f>VLOOKUP(B802,'Exportação AC'!A:F,2,FALSE)</f>
        <v>FacebookInstagram</v>
      </c>
      <c r="Q802" s="5" t="str">
        <f>VLOOKUP(B802,'Exportação AC'!A:F,3,FALSE)</f>
        <v>ads_auto</v>
      </c>
      <c r="R802" s="6" t="str">
        <f>VLOOKUP(B802,'Exportação AC'!A:F,4,FALSE)</f>
        <v>DEV3</v>
      </c>
      <c r="S802" s="6" t="str">
        <f>VLOOKUP(B802,'Exportação AC'!A:F,5,FALSE)</f>
        <v>int_programa</v>
      </c>
      <c r="T802" s="6" t="str">
        <f>VLOOKUP(B802,'Exportação AC'!A:F,6,FALSE)</f>
        <v>st_03</v>
      </c>
      <c r="U802" s="7">
        <f t="shared" si="1"/>
        <v>27</v>
      </c>
    </row>
    <row r="803">
      <c r="A803" s="3">
        <v>44800.18663318287</v>
      </c>
      <c r="B803" s="4" t="s">
        <v>4368</v>
      </c>
      <c r="C803" s="4" t="s">
        <v>22</v>
      </c>
      <c r="D803" s="4" t="s">
        <v>46</v>
      </c>
      <c r="E803" s="4" t="s">
        <v>36</v>
      </c>
      <c r="F803" s="4" t="s">
        <v>1046</v>
      </c>
      <c r="G803" s="4" t="s">
        <v>26</v>
      </c>
      <c r="H803" s="4" t="s">
        <v>538</v>
      </c>
      <c r="I803" s="4" t="s">
        <v>57</v>
      </c>
      <c r="J803" s="4" t="s">
        <v>49</v>
      </c>
      <c r="K803" s="4" t="s">
        <v>158</v>
      </c>
      <c r="L803" s="4" t="s">
        <v>53</v>
      </c>
      <c r="M803" s="4" t="s">
        <v>485</v>
      </c>
      <c r="N803" s="4" t="s">
        <v>555</v>
      </c>
      <c r="O803" s="4">
        <v>8.0</v>
      </c>
      <c r="P803" s="5" t="str">
        <f>VLOOKUP(B803,'Exportação AC'!A:F,2,FALSE)</f>
        <v>FacebookInstagram</v>
      </c>
      <c r="Q803" s="5" t="str">
        <f>VLOOKUP(B803,'Exportação AC'!A:F,3,FALSE)</f>
        <v>ads_auto</v>
      </c>
      <c r="R803" s="6" t="str">
        <f>VLOOKUP(B803,'Exportação AC'!A:F,4,FALSE)</f>
        <v>DEV3</v>
      </c>
      <c r="S803" s="6" t="str">
        <f>VLOOKUP(B803,'Exportação AC'!A:F,5,FALSE)</f>
        <v>int_programa</v>
      </c>
      <c r="T803" s="6" t="str">
        <f>VLOOKUP(B803,'Exportação AC'!A:F,6,FALSE)</f>
        <v>21_h_capt_new</v>
      </c>
      <c r="U803" s="7">
        <f t="shared" si="1"/>
        <v>27</v>
      </c>
    </row>
    <row r="804">
      <c r="A804" s="3">
        <v>44800.315212534726</v>
      </c>
      <c r="B804" s="4" t="s">
        <v>4369</v>
      </c>
      <c r="C804" s="4" t="s">
        <v>54</v>
      </c>
      <c r="D804" s="4" t="s">
        <v>23</v>
      </c>
      <c r="E804" s="4" t="s">
        <v>36</v>
      </c>
      <c r="F804" s="4" t="s">
        <v>2201</v>
      </c>
      <c r="G804" s="4" t="s">
        <v>102</v>
      </c>
      <c r="H804" s="4" t="s">
        <v>4370</v>
      </c>
      <c r="I804" s="4" t="s">
        <v>57</v>
      </c>
      <c r="J804" s="4" t="s">
        <v>49</v>
      </c>
      <c r="K804" s="4" t="s">
        <v>30</v>
      </c>
      <c r="L804" s="4" t="s">
        <v>4371</v>
      </c>
      <c r="M804" s="4" t="s">
        <v>4372</v>
      </c>
      <c r="N804" s="4" t="s">
        <v>4373</v>
      </c>
      <c r="O804" s="4">
        <v>10.0</v>
      </c>
      <c r="P804" s="5" t="str">
        <f>VLOOKUP(B804,'Exportação AC'!A:F,2,FALSE)</f>
        <v>Instagram</v>
      </c>
      <c r="Q804" s="5" t="str">
        <f>VLOOKUP(B804,'Exportação AC'!A:F,3,FALSE)</f>
        <v>org_direct</v>
      </c>
      <c r="R804" s="6" t="str">
        <f>VLOOKUP(B804,'Exportação AC'!A:F,4,FALSE)</f>
        <v>DEV3</v>
      </c>
      <c r="S804" s="6" t="str">
        <f>VLOOKUP(B804,'Exportação AC'!A:F,5,FALSE)</f>
        <v/>
      </c>
      <c r="T804" s="6" t="str">
        <f>VLOOKUP(B804,'Exportação AC'!A:F,6,FALSE)</f>
        <v/>
      </c>
      <c r="U804" s="7">
        <f t="shared" si="1"/>
        <v>27</v>
      </c>
    </row>
    <row r="805">
      <c r="A805" s="3">
        <v>44800.33426177083</v>
      </c>
      <c r="B805" s="4" t="s">
        <v>4374</v>
      </c>
      <c r="C805" s="4" t="s">
        <v>22</v>
      </c>
      <c r="D805" s="4" t="s">
        <v>35</v>
      </c>
      <c r="E805" s="4" t="s">
        <v>24</v>
      </c>
      <c r="F805" s="4" t="s">
        <v>2955</v>
      </c>
      <c r="G805" s="4" t="s">
        <v>4375</v>
      </c>
      <c r="H805" s="4" t="s">
        <v>4376</v>
      </c>
      <c r="I805" s="4" t="s">
        <v>110</v>
      </c>
      <c r="J805" s="4" t="s">
        <v>49</v>
      </c>
      <c r="K805" s="4" t="s">
        <v>176</v>
      </c>
      <c r="L805" s="4" t="s">
        <v>4377</v>
      </c>
      <c r="M805" s="4" t="s">
        <v>4378</v>
      </c>
      <c r="N805" s="4" t="s">
        <v>4379</v>
      </c>
      <c r="O805" s="4">
        <v>5.0</v>
      </c>
      <c r="P805" s="5" t="str">
        <f>VLOOKUP(B805,'Exportação AC'!A:F,2,FALSE)</f>
        <v>FacebookInstagram</v>
      </c>
      <c r="Q805" s="5" t="str">
        <f>VLOOKUP(B805,'Exportação AC'!A:F,3,FALSE)</f>
        <v>ads_auto</v>
      </c>
      <c r="R805" s="6" t="str">
        <f>VLOOKUP(B805,'Exportação AC'!A:F,4,FALSE)</f>
        <v>DEV3</v>
      </c>
      <c r="S805" s="6" t="str">
        <f>VLOOKUP(B805,'Exportação AC'!A:F,5,FALSE)</f>
        <v>int_programa</v>
      </c>
      <c r="T805" s="6" t="str">
        <f>VLOOKUP(B805,'Exportação AC'!A:F,6,FALSE)</f>
        <v>st_02</v>
      </c>
      <c r="U805" s="7">
        <f t="shared" si="1"/>
        <v>27</v>
      </c>
    </row>
    <row r="806">
      <c r="A806" s="3">
        <v>44800.345799456016</v>
      </c>
      <c r="B806" s="4" t="s">
        <v>4380</v>
      </c>
      <c r="C806" s="4" t="s">
        <v>22</v>
      </c>
      <c r="D806" s="4" t="s">
        <v>23</v>
      </c>
      <c r="E806" s="4" t="s">
        <v>24</v>
      </c>
      <c r="F806" s="4" t="s">
        <v>388</v>
      </c>
      <c r="G806" s="4" t="s">
        <v>102</v>
      </c>
      <c r="H806" s="4" t="s">
        <v>375</v>
      </c>
      <c r="I806" s="4" t="s">
        <v>57</v>
      </c>
      <c r="J806" s="4" t="s">
        <v>41</v>
      </c>
      <c r="K806" s="4" t="s">
        <v>30</v>
      </c>
      <c r="L806" s="4" t="s">
        <v>4381</v>
      </c>
      <c r="M806" s="4" t="s">
        <v>4382</v>
      </c>
      <c r="N806" s="4" t="s">
        <v>4383</v>
      </c>
      <c r="O806" s="4">
        <v>10.0</v>
      </c>
      <c r="P806" s="5" t="str">
        <f>VLOOKUP(B806,'Exportação AC'!A:F,2,FALSE)</f>
        <v>#N/A</v>
      </c>
      <c r="Q806" s="5" t="str">
        <f>VLOOKUP(B806,'Exportação AC'!A:F,3,FALSE)</f>
        <v>#N/A</v>
      </c>
      <c r="R806" s="6" t="str">
        <f>VLOOKUP(B806,'Exportação AC'!A:F,4,FALSE)</f>
        <v>#N/A</v>
      </c>
      <c r="S806" s="6" t="str">
        <f>VLOOKUP(B806,'Exportação AC'!A:F,5,FALSE)</f>
        <v>#N/A</v>
      </c>
      <c r="T806" s="6" t="str">
        <f>VLOOKUP(B806,'Exportação AC'!A:F,6,FALSE)</f>
        <v>#N/A</v>
      </c>
      <c r="U806" s="7">
        <f t="shared" si="1"/>
        <v>27</v>
      </c>
    </row>
    <row r="807">
      <c r="A807" s="3">
        <v>44800.347941898144</v>
      </c>
      <c r="B807" s="4" t="s">
        <v>4384</v>
      </c>
      <c r="C807" s="4" t="s">
        <v>54</v>
      </c>
      <c r="D807" s="4" t="s">
        <v>23</v>
      </c>
      <c r="E807" s="4" t="s">
        <v>36</v>
      </c>
      <c r="F807" s="4" t="s">
        <v>4385</v>
      </c>
      <c r="G807" s="4" t="s">
        <v>102</v>
      </c>
      <c r="H807" s="4" t="s">
        <v>4386</v>
      </c>
      <c r="I807" s="4" t="s">
        <v>28</v>
      </c>
      <c r="J807" s="4" t="s">
        <v>41</v>
      </c>
      <c r="K807" s="4" t="s">
        <v>30</v>
      </c>
      <c r="L807" s="4" t="s">
        <v>4387</v>
      </c>
      <c r="M807" s="4" t="s">
        <v>4388</v>
      </c>
      <c r="N807" s="4" t="s">
        <v>4389</v>
      </c>
      <c r="O807" s="4">
        <v>9.0</v>
      </c>
      <c r="P807" s="5" t="str">
        <f>VLOOKUP(B807,'Exportação AC'!A:F,2,FALSE)</f>
        <v>FacebookInstagram</v>
      </c>
      <c r="Q807" s="5" t="str">
        <f>VLOOKUP(B807,'Exportação AC'!A:F,3,FALSE)</f>
        <v>ads_auto</v>
      </c>
      <c r="R807" s="6" t="str">
        <f>VLOOKUP(B807,'Exportação AC'!A:F,4,FALSE)</f>
        <v>DEV3</v>
      </c>
      <c r="S807" s="6" t="str">
        <f>VLOOKUP(B807,'Exportação AC'!A:F,5,FALSE)</f>
        <v>int_programa</v>
      </c>
      <c r="T807" s="6" t="str">
        <f>VLOOKUP(B807,'Exportação AC'!A:F,6,FALSE)</f>
        <v>st_03</v>
      </c>
      <c r="U807" s="7">
        <f t="shared" si="1"/>
        <v>27</v>
      </c>
    </row>
    <row r="808">
      <c r="A808" s="3">
        <v>44800.36320003472</v>
      </c>
      <c r="B808" s="4" t="s">
        <v>4390</v>
      </c>
      <c r="C808" s="4" t="s">
        <v>22</v>
      </c>
      <c r="D808" s="4" t="s">
        <v>23</v>
      </c>
      <c r="E808" s="4" t="s">
        <v>24</v>
      </c>
      <c r="F808" s="4" t="s">
        <v>1424</v>
      </c>
      <c r="G808" s="4" t="s">
        <v>251</v>
      </c>
      <c r="H808" s="4" t="s">
        <v>2164</v>
      </c>
      <c r="I808" s="4" t="s">
        <v>117</v>
      </c>
      <c r="J808" s="4" t="s">
        <v>49</v>
      </c>
      <c r="K808" s="4" t="s">
        <v>96</v>
      </c>
      <c r="L808" s="4" t="s">
        <v>4391</v>
      </c>
      <c r="M808" s="4" t="s">
        <v>4392</v>
      </c>
      <c r="N808" s="4" t="s">
        <v>4393</v>
      </c>
      <c r="O808" s="4">
        <v>10.0</v>
      </c>
      <c r="P808" s="5" t="str">
        <f>VLOOKUP(B808,'Exportação AC'!A:F,2,FALSE)</f>
        <v>#N/A</v>
      </c>
      <c r="Q808" s="5" t="str">
        <f>VLOOKUP(B808,'Exportação AC'!A:F,3,FALSE)</f>
        <v>#N/A</v>
      </c>
      <c r="R808" s="6" t="str">
        <f>VLOOKUP(B808,'Exportação AC'!A:F,4,FALSE)</f>
        <v>#N/A</v>
      </c>
      <c r="S808" s="6" t="str">
        <f>VLOOKUP(B808,'Exportação AC'!A:F,5,FALSE)</f>
        <v>#N/A</v>
      </c>
      <c r="T808" s="6" t="str">
        <f>VLOOKUP(B808,'Exportação AC'!A:F,6,FALSE)</f>
        <v>#N/A</v>
      </c>
      <c r="U808" s="7">
        <f t="shared" si="1"/>
        <v>27</v>
      </c>
    </row>
    <row r="809">
      <c r="A809" s="3">
        <v>44800.36454956018</v>
      </c>
      <c r="B809" s="4" t="s">
        <v>4394</v>
      </c>
      <c r="C809" s="4" t="s">
        <v>22</v>
      </c>
      <c r="D809" s="4" t="s">
        <v>23</v>
      </c>
      <c r="E809" s="4" t="s">
        <v>36</v>
      </c>
      <c r="F809" s="4" t="s">
        <v>4395</v>
      </c>
      <c r="G809" s="4" t="s">
        <v>26</v>
      </c>
      <c r="H809" s="4" t="s">
        <v>931</v>
      </c>
      <c r="I809" s="4" t="s">
        <v>4396</v>
      </c>
      <c r="J809" s="4" t="s">
        <v>49</v>
      </c>
      <c r="K809" s="4" t="s">
        <v>158</v>
      </c>
      <c r="L809" s="4" t="s">
        <v>4397</v>
      </c>
      <c r="M809" s="4" t="s">
        <v>4398</v>
      </c>
      <c r="N809" s="4" t="s">
        <v>4399</v>
      </c>
      <c r="O809" s="4">
        <v>10.0</v>
      </c>
      <c r="P809" s="5" t="str">
        <f>VLOOKUP(B809,'Exportação AC'!A:F,2,FALSE)</f>
        <v>#N/A</v>
      </c>
      <c r="Q809" s="5" t="str">
        <f>VLOOKUP(B809,'Exportação AC'!A:F,3,FALSE)</f>
        <v>#N/A</v>
      </c>
      <c r="R809" s="6" t="str">
        <f>VLOOKUP(B809,'Exportação AC'!A:F,4,FALSE)</f>
        <v>#N/A</v>
      </c>
      <c r="S809" s="6" t="str">
        <f>VLOOKUP(B809,'Exportação AC'!A:F,5,FALSE)</f>
        <v>#N/A</v>
      </c>
      <c r="T809" s="6" t="str">
        <f>VLOOKUP(B809,'Exportação AC'!A:F,6,FALSE)</f>
        <v>#N/A</v>
      </c>
      <c r="U809" s="7">
        <f t="shared" si="1"/>
        <v>27</v>
      </c>
    </row>
    <row r="810">
      <c r="A810" s="3">
        <v>44800.36456590278</v>
      </c>
      <c r="B810" s="4" t="s">
        <v>4400</v>
      </c>
      <c r="C810" s="4" t="s">
        <v>22</v>
      </c>
      <c r="D810" s="4" t="s">
        <v>23</v>
      </c>
      <c r="E810" s="4" t="s">
        <v>24</v>
      </c>
      <c r="F810" s="4" t="s">
        <v>4401</v>
      </c>
      <c r="G810" s="4" t="s">
        <v>251</v>
      </c>
      <c r="H810" s="4" t="s">
        <v>4402</v>
      </c>
      <c r="I810" s="4" t="s">
        <v>28</v>
      </c>
      <c r="J810" s="4" t="s">
        <v>49</v>
      </c>
      <c r="K810" s="4" t="s">
        <v>30</v>
      </c>
      <c r="L810" s="4" t="s">
        <v>4403</v>
      </c>
      <c r="M810" s="4" t="s">
        <v>4404</v>
      </c>
      <c r="N810" s="4" t="s">
        <v>4405</v>
      </c>
      <c r="O810" s="4">
        <v>10.0</v>
      </c>
      <c r="P810" s="5" t="str">
        <f>VLOOKUP(B810,'Exportação AC'!A:F,2,FALSE)</f>
        <v>FacebookInstagram</v>
      </c>
      <c r="Q810" s="5" t="str">
        <f>VLOOKUP(B810,'Exportação AC'!A:F,3,FALSE)</f>
        <v>ads_auto</v>
      </c>
      <c r="R810" s="6" t="str">
        <f>VLOOKUP(B810,'Exportação AC'!A:F,4,FALSE)</f>
        <v>DEV3</v>
      </c>
      <c r="S810" s="6" t="str">
        <f>VLOOKUP(B810,'Exportação AC'!A:F,5,FALSE)</f>
        <v>int_programa</v>
      </c>
      <c r="T810" s="6" t="str">
        <f>VLOOKUP(B810,'Exportação AC'!A:F,6,FALSE)</f>
        <v>st_01</v>
      </c>
      <c r="U810" s="7">
        <f t="shared" si="1"/>
        <v>27</v>
      </c>
    </row>
    <row r="811">
      <c r="A811" s="3">
        <v>44800.37432342593</v>
      </c>
      <c r="B811" s="4" t="s">
        <v>4406</v>
      </c>
      <c r="C811" s="4" t="s">
        <v>22</v>
      </c>
      <c r="D811" s="4" t="s">
        <v>23</v>
      </c>
      <c r="E811" s="4" t="s">
        <v>24</v>
      </c>
      <c r="F811" s="4" t="s">
        <v>1199</v>
      </c>
      <c r="G811" s="4" t="s">
        <v>38</v>
      </c>
      <c r="H811" s="4" t="s">
        <v>39</v>
      </c>
      <c r="I811" s="4" t="s">
        <v>110</v>
      </c>
      <c r="J811" s="4" t="s">
        <v>49</v>
      </c>
      <c r="K811" s="4" t="s">
        <v>30</v>
      </c>
      <c r="L811" s="4" t="s">
        <v>1583</v>
      </c>
      <c r="M811" s="4" t="s">
        <v>2142</v>
      </c>
      <c r="N811" s="4" t="s">
        <v>4407</v>
      </c>
      <c r="O811" s="4">
        <v>10.0</v>
      </c>
      <c r="P811" s="5" t="str">
        <f>VLOOKUP(B811,'Exportação AC'!A:F,2,FALSE)</f>
        <v>FacebookInstagram</v>
      </c>
      <c r="Q811" s="5" t="str">
        <f>VLOOKUP(B811,'Exportação AC'!A:F,3,FALSE)</f>
        <v>ads_auto</v>
      </c>
      <c r="R811" s="6" t="str">
        <f>VLOOKUP(B811,'Exportação AC'!A:F,4,FALSE)</f>
        <v>DEV3</v>
      </c>
      <c r="S811" s="6" t="str">
        <f>VLOOKUP(B811,'Exportação AC'!A:F,5,FALSE)</f>
        <v>int_programa</v>
      </c>
      <c r="T811" s="6" t="str">
        <f>VLOOKUP(B811,'Exportação AC'!A:F,6,FALSE)</f>
        <v>03_h_capt</v>
      </c>
      <c r="U811" s="7">
        <f t="shared" si="1"/>
        <v>27</v>
      </c>
    </row>
    <row r="812">
      <c r="A812" s="3">
        <v>44800.37759134259</v>
      </c>
      <c r="B812" s="4" t="s">
        <v>4408</v>
      </c>
      <c r="C812" s="4" t="s">
        <v>22</v>
      </c>
      <c r="D812" s="4" t="s">
        <v>23</v>
      </c>
      <c r="E812" s="4" t="s">
        <v>36</v>
      </c>
      <c r="F812" s="4" t="s">
        <v>4409</v>
      </c>
      <c r="G812" s="4" t="s">
        <v>102</v>
      </c>
      <c r="H812" s="4" t="s">
        <v>4410</v>
      </c>
      <c r="I812" s="4" t="s">
        <v>57</v>
      </c>
      <c r="J812" s="4" t="s">
        <v>49</v>
      </c>
      <c r="K812" s="4" t="s">
        <v>176</v>
      </c>
      <c r="L812" s="4" t="s">
        <v>4411</v>
      </c>
      <c r="M812" s="4" t="s">
        <v>4412</v>
      </c>
      <c r="N812" s="4" t="s">
        <v>4413</v>
      </c>
      <c r="O812" s="4">
        <v>10.0</v>
      </c>
      <c r="P812" s="5" t="str">
        <f>VLOOKUP(B812,'Exportação AC'!A:F,2,FALSE)</f>
        <v>Instagram</v>
      </c>
      <c r="Q812" s="5" t="str">
        <f>VLOOKUP(B812,'Exportação AC'!A:F,3,FALSE)</f>
        <v>org_direct</v>
      </c>
      <c r="R812" s="6" t="str">
        <f>VLOOKUP(B812,'Exportação AC'!A:F,4,FALSE)</f>
        <v>DEV3</v>
      </c>
      <c r="S812" s="6" t="str">
        <f>VLOOKUP(B812,'Exportação AC'!A:F,5,FALSE)</f>
        <v/>
      </c>
      <c r="T812" s="6" t="str">
        <f>VLOOKUP(B812,'Exportação AC'!A:F,6,FALSE)</f>
        <v/>
      </c>
      <c r="U812" s="7">
        <f t="shared" si="1"/>
        <v>27</v>
      </c>
    </row>
    <row r="813">
      <c r="A813" s="3">
        <v>44800.37891814815</v>
      </c>
      <c r="B813" s="4" t="s">
        <v>4414</v>
      </c>
      <c r="C813" s="4" t="s">
        <v>22</v>
      </c>
      <c r="D813" s="4" t="s">
        <v>35</v>
      </c>
      <c r="E813" s="4" t="s">
        <v>24</v>
      </c>
      <c r="F813" s="4" t="s">
        <v>4415</v>
      </c>
      <c r="G813" s="4" t="s">
        <v>102</v>
      </c>
      <c r="H813" s="4" t="s">
        <v>39</v>
      </c>
      <c r="I813" s="4" t="s">
        <v>40</v>
      </c>
      <c r="J813" s="4" t="s">
        <v>49</v>
      </c>
      <c r="K813" s="4" t="s">
        <v>30</v>
      </c>
      <c r="L813" s="4" t="s">
        <v>4416</v>
      </c>
      <c r="M813" s="4" t="s">
        <v>4417</v>
      </c>
      <c r="N813" s="4" t="s">
        <v>4418</v>
      </c>
      <c r="O813" s="4">
        <v>10.0</v>
      </c>
      <c r="P813" s="5" t="str">
        <f>VLOOKUP(B813,'Exportação AC'!A:F,2,FALSE)</f>
        <v>Instagram</v>
      </c>
      <c r="Q813" s="5" t="str">
        <f>VLOOKUP(B813,'Exportação AC'!A:F,3,FALSE)</f>
        <v>org_direct</v>
      </c>
      <c r="R813" s="6" t="str">
        <f>VLOOKUP(B813,'Exportação AC'!A:F,4,FALSE)</f>
        <v>DEV3</v>
      </c>
      <c r="S813" s="6" t="str">
        <f>VLOOKUP(B813,'Exportação AC'!A:F,5,FALSE)</f>
        <v/>
      </c>
      <c r="T813" s="6" t="str">
        <f>VLOOKUP(B813,'Exportação AC'!A:F,6,FALSE)</f>
        <v/>
      </c>
      <c r="U813" s="7">
        <f t="shared" si="1"/>
        <v>27</v>
      </c>
    </row>
    <row r="814">
      <c r="A814" s="3">
        <v>44800.380222418986</v>
      </c>
      <c r="B814" s="4" t="s">
        <v>4419</v>
      </c>
      <c r="C814" s="4" t="s">
        <v>22</v>
      </c>
      <c r="D814" s="4" t="s">
        <v>35</v>
      </c>
      <c r="E814" s="4" t="s">
        <v>24</v>
      </c>
      <c r="F814" s="4" t="s">
        <v>4420</v>
      </c>
      <c r="G814" s="4" t="s">
        <v>26</v>
      </c>
      <c r="H814" s="4" t="s">
        <v>572</v>
      </c>
      <c r="I814" s="4" t="s">
        <v>28</v>
      </c>
      <c r="J814" s="4" t="s">
        <v>49</v>
      </c>
      <c r="K814" s="4" t="s">
        <v>158</v>
      </c>
      <c r="L814" s="4" t="s">
        <v>4421</v>
      </c>
      <c r="M814" s="4" t="s">
        <v>341</v>
      </c>
      <c r="N814" s="4" t="s">
        <v>4422</v>
      </c>
      <c r="O814" s="4">
        <v>10.0</v>
      </c>
      <c r="P814" s="5" t="str">
        <f>VLOOKUP(B814,'Exportação AC'!A:F,2,FALSE)</f>
        <v>#N/A</v>
      </c>
      <c r="Q814" s="5" t="str">
        <f>VLOOKUP(B814,'Exportação AC'!A:F,3,FALSE)</f>
        <v>#N/A</v>
      </c>
      <c r="R814" s="6" t="str">
        <f>VLOOKUP(B814,'Exportação AC'!A:F,4,FALSE)</f>
        <v>#N/A</v>
      </c>
      <c r="S814" s="6" t="str">
        <f>VLOOKUP(B814,'Exportação AC'!A:F,5,FALSE)</f>
        <v>#N/A</v>
      </c>
      <c r="T814" s="6" t="str">
        <f>VLOOKUP(B814,'Exportação AC'!A:F,6,FALSE)</f>
        <v>#N/A</v>
      </c>
      <c r="U814" s="7">
        <f t="shared" si="1"/>
        <v>27</v>
      </c>
    </row>
    <row r="815">
      <c r="A815" s="3">
        <v>44800.38064616898</v>
      </c>
      <c r="B815" s="4" t="s">
        <v>4423</v>
      </c>
      <c r="C815" s="4" t="s">
        <v>22</v>
      </c>
      <c r="D815" s="4" t="s">
        <v>610</v>
      </c>
      <c r="E815" s="4" t="s">
        <v>36</v>
      </c>
      <c r="F815" s="4" t="s">
        <v>4424</v>
      </c>
      <c r="G815" s="4" t="s">
        <v>214</v>
      </c>
      <c r="H815" s="4" t="s">
        <v>4425</v>
      </c>
      <c r="I815" s="4" t="s">
        <v>28</v>
      </c>
      <c r="J815" s="4" t="s">
        <v>49</v>
      </c>
      <c r="K815" s="4" t="s">
        <v>158</v>
      </c>
      <c r="L815" s="4" t="s">
        <v>4426</v>
      </c>
      <c r="M815" s="4" t="s">
        <v>4427</v>
      </c>
      <c r="N815" s="4" t="s">
        <v>4428</v>
      </c>
      <c r="O815" s="4">
        <v>8.0</v>
      </c>
      <c r="P815" s="5" t="str">
        <f>VLOOKUP(B815,'Exportação AC'!A:F,2,FALSE)</f>
        <v>FacebookInstagram</v>
      </c>
      <c r="Q815" s="5" t="str">
        <f>VLOOKUP(B815,'Exportação AC'!A:F,3,FALSE)</f>
        <v>ads_auto</v>
      </c>
      <c r="R815" s="6" t="str">
        <f>VLOOKUP(B815,'Exportação AC'!A:F,4,FALSE)</f>
        <v>DEV3</v>
      </c>
      <c r="S815" s="6" t="str">
        <f>VLOOKUP(B815,'Exportação AC'!A:F,5,FALSE)</f>
        <v>int_programa</v>
      </c>
      <c r="T815" s="6" t="str">
        <f>VLOOKUP(B815,'Exportação AC'!A:F,6,FALSE)</f>
        <v>st_01</v>
      </c>
      <c r="U815" s="7">
        <f t="shared" si="1"/>
        <v>27</v>
      </c>
    </row>
    <row r="816">
      <c r="A816" s="3">
        <v>44800.38289976852</v>
      </c>
      <c r="B816" s="4" t="s">
        <v>4429</v>
      </c>
      <c r="C816" s="4" t="s">
        <v>22</v>
      </c>
      <c r="D816" s="4" t="s">
        <v>23</v>
      </c>
      <c r="E816" s="4" t="s">
        <v>24</v>
      </c>
      <c r="F816" s="4" t="s">
        <v>4430</v>
      </c>
      <c r="G816" s="4" t="s">
        <v>251</v>
      </c>
      <c r="H816" s="4" t="s">
        <v>4431</v>
      </c>
      <c r="I816" s="4" t="s">
        <v>110</v>
      </c>
      <c r="J816" s="4" t="s">
        <v>49</v>
      </c>
      <c r="K816" s="4" t="s">
        <v>4432</v>
      </c>
      <c r="L816" s="4" t="s">
        <v>4433</v>
      </c>
      <c r="M816" s="4" t="s">
        <v>1460</v>
      </c>
      <c r="N816" s="4" t="s">
        <v>4434</v>
      </c>
      <c r="O816" s="4">
        <v>10.0</v>
      </c>
      <c r="P816" s="5" t="str">
        <f>VLOOKUP(B816,'Exportação AC'!A:F,2,FALSE)</f>
        <v>FacebookInstagram</v>
      </c>
      <c r="Q816" s="5" t="str">
        <f>VLOOKUP(B816,'Exportação AC'!A:F,3,FALSE)</f>
        <v>ads_auto</v>
      </c>
      <c r="R816" s="6" t="str">
        <f>VLOOKUP(B816,'Exportação AC'!A:F,4,FALSE)</f>
        <v>DEV3</v>
      </c>
      <c r="S816" s="6" t="str">
        <f>VLOOKUP(B816,'Exportação AC'!A:F,5,FALSE)</f>
        <v>LL_cadast_pdz</v>
      </c>
      <c r="T816" s="6" t="str">
        <f>VLOOKUP(B816,'Exportação AC'!A:F,6,FALSE)</f>
        <v>st_01</v>
      </c>
      <c r="U816" s="7">
        <f t="shared" si="1"/>
        <v>27</v>
      </c>
    </row>
    <row r="817">
      <c r="A817" s="3">
        <v>44800.38466486111</v>
      </c>
      <c r="B817" s="4" t="s">
        <v>4435</v>
      </c>
      <c r="C817" s="4" t="s">
        <v>22</v>
      </c>
      <c r="D817" s="4" t="s">
        <v>23</v>
      </c>
      <c r="E817" s="4" t="s">
        <v>24</v>
      </c>
      <c r="F817" s="4" t="s">
        <v>4436</v>
      </c>
      <c r="G817" s="4" t="s">
        <v>102</v>
      </c>
      <c r="H817" s="4" t="s">
        <v>4437</v>
      </c>
      <c r="I817" s="4" t="s">
        <v>40</v>
      </c>
      <c r="J817" s="4" t="s">
        <v>49</v>
      </c>
      <c r="K817" s="4" t="s">
        <v>30</v>
      </c>
      <c r="L817" s="4" t="s">
        <v>4438</v>
      </c>
      <c r="M817" s="4" t="s">
        <v>4439</v>
      </c>
      <c r="N817" s="4" t="s">
        <v>4440</v>
      </c>
      <c r="O817" s="4">
        <v>8.0</v>
      </c>
      <c r="P817" s="5" t="str">
        <f>VLOOKUP(B817,'Exportação AC'!A:F,2,FALSE)</f>
        <v>FacebookInstagram</v>
      </c>
      <c r="Q817" s="5" t="str">
        <f>VLOOKUP(B817,'Exportação AC'!A:F,3,FALSE)</f>
        <v>ads_auto</v>
      </c>
      <c r="R817" s="6" t="str">
        <f>VLOOKUP(B817,'Exportação AC'!A:F,4,FALSE)</f>
        <v>DEV3</v>
      </c>
      <c r="S817" s="6" t="str">
        <f>VLOOKUP(B817,'Exportação AC'!A:F,5,FALSE)</f>
        <v>LL_alunos_1</v>
      </c>
      <c r="T817" s="6" t="str">
        <f>VLOOKUP(B817,'Exportação AC'!A:F,6,FALSE)</f>
        <v>st_01</v>
      </c>
      <c r="U817" s="7">
        <f t="shared" si="1"/>
        <v>27</v>
      </c>
    </row>
    <row r="818">
      <c r="A818" s="3">
        <v>44800.38627284722</v>
      </c>
      <c r="B818" s="4" t="s">
        <v>4419</v>
      </c>
      <c r="C818" s="4" t="s">
        <v>22</v>
      </c>
      <c r="D818" s="4" t="s">
        <v>35</v>
      </c>
      <c r="E818" s="4" t="s">
        <v>24</v>
      </c>
      <c r="F818" s="4" t="s">
        <v>4441</v>
      </c>
      <c r="G818" s="4" t="s">
        <v>26</v>
      </c>
      <c r="H818" s="4" t="s">
        <v>572</v>
      </c>
      <c r="I818" s="4" t="s">
        <v>28</v>
      </c>
      <c r="J818" s="4" t="s">
        <v>49</v>
      </c>
      <c r="K818" s="4" t="s">
        <v>158</v>
      </c>
      <c r="L818" s="4" t="s">
        <v>4442</v>
      </c>
      <c r="M818" s="4" t="s">
        <v>341</v>
      </c>
      <c r="N818" s="4" t="s">
        <v>4443</v>
      </c>
      <c r="O818" s="4">
        <v>10.0</v>
      </c>
      <c r="P818" s="5" t="str">
        <f>VLOOKUP(B818,'Exportação AC'!A:F,2,FALSE)</f>
        <v>#N/A</v>
      </c>
      <c r="Q818" s="5" t="str">
        <f>VLOOKUP(B818,'Exportação AC'!A:F,3,FALSE)</f>
        <v>#N/A</v>
      </c>
      <c r="R818" s="6" t="str">
        <f>VLOOKUP(B818,'Exportação AC'!A:F,4,FALSE)</f>
        <v>#N/A</v>
      </c>
      <c r="S818" s="6" t="str">
        <f>VLOOKUP(B818,'Exportação AC'!A:F,5,FALSE)</f>
        <v>#N/A</v>
      </c>
      <c r="T818" s="6" t="str">
        <f>VLOOKUP(B818,'Exportação AC'!A:F,6,FALSE)</f>
        <v>#N/A</v>
      </c>
      <c r="U818" s="7">
        <f t="shared" si="1"/>
        <v>27</v>
      </c>
    </row>
    <row r="819">
      <c r="A819" s="3">
        <v>44800.386824733796</v>
      </c>
      <c r="B819" s="4" t="s">
        <v>4444</v>
      </c>
      <c r="C819" s="4" t="s">
        <v>22</v>
      </c>
      <c r="D819" s="4" t="s">
        <v>23</v>
      </c>
      <c r="E819" s="4" t="s">
        <v>24</v>
      </c>
      <c r="F819" s="4" t="s">
        <v>55</v>
      </c>
      <c r="G819" s="4" t="s">
        <v>102</v>
      </c>
      <c r="H819" s="4" t="s">
        <v>39</v>
      </c>
      <c r="I819" s="4" t="s">
        <v>117</v>
      </c>
      <c r="J819" s="4" t="s">
        <v>49</v>
      </c>
      <c r="K819" s="4" t="s">
        <v>30</v>
      </c>
      <c r="L819" s="4" t="s">
        <v>4445</v>
      </c>
      <c r="M819" s="4" t="s">
        <v>4446</v>
      </c>
      <c r="N819" s="4" t="s">
        <v>4447</v>
      </c>
      <c r="O819" s="4">
        <v>10.0</v>
      </c>
      <c r="P819" s="5" t="str">
        <f>VLOOKUP(B819,'Exportação AC'!A:F,2,FALSE)</f>
        <v>#N/A</v>
      </c>
      <c r="Q819" s="5" t="str">
        <f>VLOOKUP(B819,'Exportação AC'!A:F,3,FALSE)</f>
        <v>#N/A</v>
      </c>
      <c r="R819" s="6" t="str">
        <f>VLOOKUP(B819,'Exportação AC'!A:F,4,FALSE)</f>
        <v>#N/A</v>
      </c>
      <c r="S819" s="6" t="str">
        <f>VLOOKUP(B819,'Exportação AC'!A:F,5,FALSE)</f>
        <v>#N/A</v>
      </c>
      <c r="T819" s="6" t="str">
        <f>VLOOKUP(B819,'Exportação AC'!A:F,6,FALSE)</f>
        <v>#N/A</v>
      </c>
      <c r="U819" s="7">
        <f t="shared" si="1"/>
        <v>27</v>
      </c>
    </row>
    <row r="820">
      <c r="A820" s="3">
        <v>44800.39867896991</v>
      </c>
      <c r="B820" s="4" t="s">
        <v>4448</v>
      </c>
      <c r="C820" s="4" t="s">
        <v>22</v>
      </c>
      <c r="D820" s="4" t="s">
        <v>23</v>
      </c>
      <c r="E820" s="4" t="s">
        <v>24</v>
      </c>
      <c r="F820" s="4" t="s">
        <v>1531</v>
      </c>
      <c r="G820" s="4" t="s">
        <v>214</v>
      </c>
      <c r="H820" s="4" t="s">
        <v>4449</v>
      </c>
      <c r="I820" s="4" t="s">
        <v>57</v>
      </c>
      <c r="J820" s="4" t="s">
        <v>49</v>
      </c>
      <c r="K820" s="4" t="s">
        <v>30</v>
      </c>
      <c r="L820" s="4" t="s">
        <v>4450</v>
      </c>
      <c r="M820" s="4" t="s">
        <v>481</v>
      </c>
      <c r="N820" s="4" t="s">
        <v>4451</v>
      </c>
      <c r="O820" s="4">
        <v>7.0</v>
      </c>
      <c r="P820" s="5" t="str">
        <f>VLOOKUP(B820,'Exportação AC'!A:F,2,FALSE)</f>
        <v>FacebookInstagram</v>
      </c>
      <c r="Q820" s="5" t="str">
        <f>VLOOKUP(B820,'Exportação AC'!A:F,3,FALSE)</f>
        <v>ads_auto</v>
      </c>
      <c r="R820" s="6" t="str">
        <f>VLOOKUP(B820,'Exportação AC'!A:F,4,FALSE)</f>
        <v>DEV3</v>
      </c>
      <c r="S820" s="6" t="str">
        <f>VLOOKUP(B820,'Exportação AC'!A:F,5,FALSE)</f>
        <v>int_programa</v>
      </c>
      <c r="T820" s="6" t="str">
        <f>VLOOKUP(B820,'Exportação AC'!A:F,6,FALSE)</f>
        <v>st_01</v>
      </c>
      <c r="U820" s="7">
        <f t="shared" si="1"/>
        <v>27</v>
      </c>
    </row>
    <row r="821">
      <c r="A821" s="3">
        <v>44800.40229857639</v>
      </c>
      <c r="B821" s="4" t="s">
        <v>4452</v>
      </c>
      <c r="C821" s="4" t="s">
        <v>22</v>
      </c>
      <c r="D821" s="4" t="s">
        <v>35</v>
      </c>
      <c r="E821" s="4" t="s">
        <v>24</v>
      </c>
      <c r="F821" s="4" t="s">
        <v>695</v>
      </c>
      <c r="G821" s="4" t="s">
        <v>338</v>
      </c>
      <c r="H821" s="4" t="s">
        <v>4453</v>
      </c>
      <c r="I821" s="4" t="s">
        <v>110</v>
      </c>
      <c r="J821" s="4" t="s">
        <v>49</v>
      </c>
      <c r="K821" s="4" t="s">
        <v>176</v>
      </c>
      <c r="L821" s="4" t="s">
        <v>4454</v>
      </c>
      <c r="M821" s="4" t="s">
        <v>678</v>
      </c>
      <c r="N821" s="4" t="s">
        <v>4455</v>
      </c>
      <c r="O821" s="4">
        <v>9.0</v>
      </c>
      <c r="P821" s="5" t="str">
        <f>VLOOKUP(B821,'Exportação AC'!A:F,2,FALSE)</f>
        <v>#N/A</v>
      </c>
      <c r="Q821" s="5" t="str">
        <f>VLOOKUP(B821,'Exportação AC'!A:F,3,FALSE)</f>
        <v>#N/A</v>
      </c>
      <c r="R821" s="6" t="str">
        <f>VLOOKUP(B821,'Exportação AC'!A:F,4,FALSE)</f>
        <v>#N/A</v>
      </c>
      <c r="S821" s="6" t="str">
        <f>VLOOKUP(B821,'Exportação AC'!A:F,5,FALSE)</f>
        <v>#N/A</v>
      </c>
      <c r="T821" s="6" t="str">
        <f>VLOOKUP(B821,'Exportação AC'!A:F,6,FALSE)</f>
        <v>#N/A</v>
      </c>
      <c r="U821" s="7">
        <f t="shared" si="1"/>
        <v>27</v>
      </c>
    </row>
    <row r="822">
      <c r="A822" s="3">
        <v>44800.40421356482</v>
      </c>
      <c r="B822" s="4" t="s">
        <v>4456</v>
      </c>
      <c r="C822" s="4" t="s">
        <v>22</v>
      </c>
      <c r="D822" s="4" t="s">
        <v>23</v>
      </c>
      <c r="E822" s="4" t="s">
        <v>36</v>
      </c>
      <c r="F822" s="4" t="s">
        <v>4457</v>
      </c>
      <c r="G822" s="4" t="s">
        <v>214</v>
      </c>
      <c r="H822" s="4" t="s">
        <v>4458</v>
      </c>
      <c r="I822" s="4" t="s">
        <v>28</v>
      </c>
      <c r="J822" s="4" t="s">
        <v>89</v>
      </c>
      <c r="K822" s="4" t="s">
        <v>730</v>
      </c>
      <c r="L822" s="4" t="s">
        <v>4459</v>
      </c>
      <c r="M822" s="4" t="s">
        <v>678</v>
      </c>
      <c r="N822" s="4" t="s">
        <v>4460</v>
      </c>
      <c r="O822" s="4">
        <v>10.0</v>
      </c>
      <c r="P822" s="5" t="str">
        <f>VLOOKUP(B822,'Exportação AC'!A:F,2,FALSE)</f>
        <v>Instagram</v>
      </c>
      <c r="Q822" s="5" t="str">
        <f>VLOOKUP(B822,'Exportação AC'!A:F,3,FALSE)</f>
        <v>org_direct</v>
      </c>
      <c r="R822" s="6" t="str">
        <f>VLOOKUP(B822,'Exportação AC'!A:F,4,FALSE)</f>
        <v>DEV3</v>
      </c>
      <c r="S822" s="6" t="str">
        <f>VLOOKUP(B822,'Exportação AC'!A:F,5,FALSE)</f>
        <v/>
      </c>
      <c r="T822" s="6" t="str">
        <f>VLOOKUP(B822,'Exportação AC'!A:F,6,FALSE)</f>
        <v/>
      </c>
      <c r="U822" s="7">
        <f t="shared" si="1"/>
        <v>27</v>
      </c>
    </row>
    <row r="823">
      <c r="A823" s="3">
        <v>44800.40552326389</v>
      </c>
      <c r="B823" s="4" t="s">
        <v>4461</v>
      </c>
      <c r="C823" s="4" t="s">
        <v>22</v>
      </c>
      <c r="D823" s="4" t="s">
        <v>610</v>
      </c>
      <c r="E823" s="4" t="s">
        <v>36</v>
      </c>
      <c r="F823" s="4" t="s">
        <v>4462</v>
      </c>
      <c r="G823" s="4" t="s">
        <v>38</v>
      </c>
      <c r="H823" s="4" t="s">
        <v>56</v>
      </c>
      <c r="I823" s="4" t="s">
        <v>28</v>
      </c>
      <c r="J823" s="4" t="s">
        <v>49</v>
      </c>
      <c r="K823" s="4" t="s">
        <v>158</v>
      </c>
      <c r="L823" s="4" t="s">
        <v>4463</v>
      </c>
      <c r="M823" s="4" t="s">
        <v>4464</v>
      </c>
      <c r="N823" s="4" t="s">
        <v>1963</v>
      </c>
      <c r="O823" s="4">
        <v>8.0</v>
      </c>
      <c r="P823" s="5" t="str">
        <f>VLOOKUP(B823,'Exportação AC'!A:F,2,FALSE)</f>
        <v>#N/A</v>
      </c>
      <c r="Q823" s="5" t="str">
        <f>VLOOKUP(B823,'Exportação AC'!A:F,3,FALSE)</f>
        <v>#N/A</v>
      </c>
      <c r="R823" s="6" t="str">
        <f>VLOOKUP(B823,'Exportação AC'!A:F,4,FALSE)</f>
        <v>#N/A</v>
      </c>
      <c r="S823" s="6" t="str">
        <f>VLOOKUP(B823,'Exportação AC'!A:F,5,FALSE)</f>
        <v>#N/A</v>
      </c>
      <c r="T823" s="6" t="str">
        <f>VLOOKUP(B823,'Exportação AC'!A:F,6,FALSE)</f>
        <v>#N/A</v>
      </c>
      <c r="U823" s="7">
        <f t="shared" si="1"/>
        <v>27</v>
      </c>
    </row>
    <row r="824">
      <c r="A824" s="3">
        <v>44800.40697979167</v>
      </c>
      <c r="B824" s="4" t="s">
        <v>4465</v>
      </c>
      <c r="C824" s="4" t="s">
        <v>22</v>
      </c>
      <c r="D824" s="4" t="s">
        <v>23</v>
      </c>
      <c r="E824" s="4" t="s">
        <v>36</v>
      </c>
      <c r="F824" s="4" t="s">
        <v>4466</v>
      </c>
      <c r="G824" s="4" t="s">
        <v>102</v>
      </c>
      <c r="H824" s="4" t="s">
        <v>4467</v>
      </c>
      <c r="I824" s="4" t="s">
        <v>4468</v>
      </c>
      <c r="J824" s="4" t="s">
        <v>49</v>
      </c>
      <c r="K824" s="4" t="s">
        <v>30</v>
      </c>
      <c r="L824" s="4" t="s">
        <v>462</v>
      </c>
      <c r="M824" s="4" t="s">
        <v>4469</v>
      </c>
      <c r="N824" s="4" t="s">
        <v>4470</v>
      </c>
      <c r="O824" s="4">
        <v>7.0</v>
      </c>
      <c r="P824" s="5" t="str">
        <f>VLOOKUP(B824,'Exportação AC'!A:F,2,FALSE)</f>
        <v>FacebookInstagram</v>
      </c>
      <c r="Q824" s="5" t="str">
        <f>VLOOKUP(B824,'Exportação AC'!A:F,3,FALSE)</f>
        <v>ads_auto</v>
      </c>
      <c r="R824" s="6" t="str">
        <f>VLOOKUP(B824,'Exportação AC'!A:F,4,FALSE)</f>
        <v>DEV3</v>
      </c>
      <c r="S824" s="6" t="str">
        <f>VLOOKUP(B824,'Exportação AC'!A:F,5,FALSE)</f>
        <v>LL_cadast_pdz</v>
      </c>
      <c r="T824" s="6" t="str">
        <f>VLOOKUP(B824,'Exportação AC'!A:F,6,FALSE)</f>
        <v>st_01</v>
      </c>
      <c r="U824" s="7">
        <f t="shared" si="1"/>
        <v>27</v>
      </c>
    </row>
    <row r="825">
      <c r="A825" s="3">
        <v>44800.42591939815</v>
      </c>
      <c r="B825" s="4" t="s">
        <v>4471</v>
      </c>
      <c r="C825" s="4" t="s">
        <v>22</v>
      </c>
      <c r="D825" s="4" t="s">
        <v>23</v>
      </c>
      <c r="E825" s="4" t="s">
        <v>24</v>
      </c>
      <c r="F825" s="4" t="s">
        <v>1572</v>
      </c>
      <c r="G825" s="4" t="s">
        <v>26</v>
      </c>
      <c r="H825" s="4" t="s">
        <v>3431</v>
      </c>
      <c r="I825" s="4" t="s">
        <v>28</v>
      </c>
      <c r="J825" s="4" t="s">
        <v>49</v>
      </c>
      <c r="K825" s="4" t="s">
        <v>30</v>
      </c>
      <c r="L825" s="4" t="s">
        <v>4472</v>
      </c>
      <c r="M825" s="4" t="s">
        <v>4473</v>
      </c>
      <c r="N825" s="4" t="s">
        <v>4474</v>
      </c>
      <c r="O825" s="4">
        <v>9.0</v>
      </c>
      <c r="P825" s="5" t="str">
        <f>VLOOKUP(B825,'Exportação AC'!A:F,2,FALSE)</f>
        <v>Instagram</v>
      </c>
      <c r="Q825" s="5" t="str">
        <f>VLOOKUP(B825,'Exportação AC'!A:F,3,FALSE)</f>
        <v>org_direct</v>
      </c>
      <c r="R825" s="6" t="str">
        <f>VLOOKUP(B825,'Exportação AC'!A:F,4,FALSE)</f>
        <v>DEV3</v>
      </c>
      <c r="S825" s="6" t="str">
        <f>VLOOKUP(B825,'Exportação AC'!A:F,5,FALSE)</f>
        <v/>
      </c>
      <c r="T825" s="6" t="str">
        <f>VLOOKUP(B825,'Exportação AC'!A:F,6,FALSE)</f>
        <v/>
      </c>
      <c r="U825" s="7">
        <f t="shared" si="1"/>
        <v>27</v>
      </c>
    </row>
    <row r="826">
      <c r="A826" s="3">
        <v>44800.42797914352</v>
      </c>
      <c r="B826" s="4" t="s">
        <v>4475</v>
      </c>
      <c r="C826" s="4" t="s">
        <v>22</v>
      </c>
      <c r="D826" s="4" t="s">
        <v>23</v>
      </c>
      <c r="E826" s="4" t="s">
        <v>24</v>
      </c>
      <c r="F826" s="4" t="s">
        <v>4476</v>
      </c>
      <c r="G826" s="4" t="s">
        <v>102</v>
      </c>
      <c r="H826" s="4" t="s">
        <v>4477</v>
      </c>
      <c r="I826" s="4" t="s">
        <v>57</v>
      </c>
      <c r="J826" s="4" t="s">
        <v>29</v>
      </c>
      <c r="K826" s="4" t="s">
        <v>30</v>
      </c>
      <c r="L826" s="4" t="s">
        <v>4478</v>
      </c>
      <c r="M826" s="4" t="s">
        <v>4479</v>
      </c>
      <c r="N826" s="4" t="s">
        <v>4480</v>
      </c>
      <c r="O826" s="4">
        <v>10.0</v>
      </c>
      <c r="P826" s="5" t="str">
        <f>VLOOKUP(B826,'Exportação AC'!A:F,2,FALSE)</f>
        <v>#N/A</v>
      </c>
      <c r="Q826" s="5" t="str">
        <f>VLOOKUP(B826,'Exportação AC'!A:F,3,FALSE)</f>
        <v>#N/A</v>
      </c>
      <c r="R826" s="6" t="str">
        <f>VLOOKUP(B826,'Exportação AC'!A:F,4,FALSE)</f>
        <v>#N/A</v>
      </c>
      <c r="S826" s="6" t="str">
        <f>VLOOKUP(B826,'Exportação AC'!A:F,5,FALSE)</f>
        <v>#N/A</v>
      </c>
      <c r="T826" s="6" t="str">
        <f>VLOOKUP(B826,'Exportação AC'!A:F,6,FALSE)</f>
        <v>#N/A</v>
      </c>
      <c r="U826" s="7">
        <f t="shared" si="1"/>
        <v>27</v>
      </c>
    </row>
    <row r="827">
      <c r="A827" s="3">
        <v>44800.42856648148</v>
      </c>
      <c r="B827" s="4" t="s">
        <v>4481</v>
      </c>
      <c r="C827" s="4" t="s">
        <v>54</v>
      </c>
      <c r="D827" s="4" t="s">
        <v>23</v>
      </c>
      <c r="E827" s="4" t="s">
        <v>36</v>
      </c>
      <c r="F827" s="4" t="s">
        <v>4482</v>
      </c>
      <c r="G827" s="4" t="s">
        <v>26</v>
      </c>
      <c r="H827" s="4" t="s">
        <v>4483</v>
      </c>
      <c r="I827" s="4" t="s">
        <v>117</v>
      </c>
      <c r="J827" s="4" t="s">
        <v>41</v>
      </c>
      <c r="K827" s="4" t="s">
        <v>30</v>
      </c>
      <c r="L827" s="4" t="s">
        <v>4484</v>
      </c>
      <c r="M827" s="4" t="s">
        <v>4485</v>
      </c>
      <c r="N827" s="4" t="s">
        <v>4486</v>
      </c>
      <c r="O827" s="4">
        <v>10.0</v>
      </c>
      <c r="P827" s="5" t="str">
        <f>VLOOKUP(B827,'Exportação AC'!A:F,2,FALSE)</f>
        <v>Instagram</v>
      </c>
      <c r="Q827" s="5" t="str">
        <f>VLOOKUP(B827,'Exportação AC'!A:F,3,FALSE)</f>
        <v>org_direct</v>
      </c>
      <c r="R827" s="6" t="str">
        <f>VLOOKUP(B827,'Exportação AC'!A:F,4,FALSE)</f>
        <v>DEV3</v>
      </c>
      <c r="S827" s="6" t="str">
        <f>VLOOKUP(B827,'Exportação AC'!A:F,5,FALSE)</f>
        <v/>
      </c>
      <c r="T827" s="6" t="str">
        <f>VLOOKUP(B827,'Exportação AC'!A:F,6,FALSE)</f>
        <v/>
      </c>
      <c r="U827" s="7">
        <f t="shared" si="1"/>
        <v>27</v>
      </c>
    </row>
    <row r="828">
      <c r="A828" s="3">
        <v>44800.43030594908</v>
      </c>
      <c r="B828" s="4" t="s">
        <v>4487</v>
      </c>
      <c r="C828" s="4" t="s">
        <v>22</v>
      </c>
      <c r="D828" s="4" t="s">
        <v>23</v>
      </c>
      <c r="E828" s="4" t="s">
        <v>36</v>
      </c>
      <c r="F828" s="4" t="s">
        <v>669</v>
      </c>
      <c r="G828" s="4" t="s">
        <v>26</v>
      </c>
      <c r="H828" s="4" t="s">
        <v>2221</v>
      </c>
      <c r="I828" s="4" t="s">
        <v>57</v>
      </c>
      <c r="J828" s="4" t="s">
        <v>49</v>
      </c>
      <c r="K828" s="4" t="s">
        <v>30</v>
      </c>
      <c r="L828" s="4" t="s">
        <v>4488</v>
      </c>
      <c r="M828" s="4" t="s">
        <v>3304</v>
      </c>
      <c r="N828" s="4" t="s">
        <v>4489</v>
      </c>
      <c r="O828" s="4">
        <v>10.0</v>
      </c>
      <c r="P828" s="5" t="str">
        <f>VLOOKUP(B828,'Exportação AC'!A:F,2,FALSE)</f>
        <v>#N/A</v>
      </c>
      <c r="Q828" s="5" t="str">
        <f>VLOOKUP(B828,'Exportação AC'!A:F,3,FALSE)</f>
        <v>#N/A</v>
      </c>
      <c r="R828" s="6" t="str">
        <f>VLOOKUP(B828,'Exportação AC'!A:F,4,FALSE)</f>
        <v>#N/A</v>
      </c>
      <c r="S828" s="6" t="str">
        <f>VLOOKUP(B828,'Exportação AC'!A:F,5,FALSE)</f>
        <v>#N/A</v>
      </c>
      <c r="T828" s="6" t="str">
        <f>VLOOKUP(B828,'Exportação AC'!A:F,6,FALSE)</f>
        <v>#N/A</v>
      </c>
      <c r="U828" s="7">
        <f t="shared" si="1"/>
        <v>27</v>
      </c>
    </row>
    <row r="829">
      <c r="A829" s="3">
        <v>44800.43070508102</v>
      </c>
      <c r="B829" s="4" t="s">
        <v>4490</v>
      </c>
      <c r="C829" s="4" t="s">
        <v>22</v>
      </c>
      <c r="D829" s="4" t="s">
        <v>23</v>
      </c>
      <c r="E829" s="4" t="s">
        <v>36</v>
      </c>
      <c r="F829" s="4" t="s">
        <v>1531</v>
      </c>
      <c r="G829" s="4" t="s">
        <v>26</v>
      </c>
      <c r="H829" s="4" t="s">
        <v>2234</v>
      </c>
      <c r="I829" s="4" t="s">
        <v>28</v>
      </c>
      <c r="J829" s="4" t="s">
        <v>29</v>
      </c>
      <c r="K829" s="4" t="s">
        <v>30</v>
      </c>
      <c r="L829" s="4" t="s">
        <v>4491</v>
      </c>
      <c r="M829" s="4" t="s">
        <v>4492</v>
      </c>
      <c r="N829" s="4" t="s">
        <v>4493</v>
      </c>
      <c r="O829" s="4">
        <v>10.0</v>
      </c>
      <c r="P829" s="5" t="str">
        <f>VLOOKUP(B829,'Exportação AC'!A:F,2,FALSE)</f>
        <v>#N/A</v>
      </c>
      <c r="Q829" s="5" t="str">
        <f>VLOOKUP(B829,'Exportação AC'!A:F,3,FALSE)</f>
        <v>#N/A</v>
      </c>
      <c r="R829" s="6" t="str">
        <f>VLOOKUP(B829,'Exportação AC'!A:F,4,FALSE)</f>
        <v>#N/A</v>
      </c>
      <c r="S829" s="6" t="str">
        <f>VLOOKUP(B829,'Exportação AC'!A:F,5,FALSE)</f>
        <v>#N/A</v>
      </c>
      <c r="T829" s="6" t="str">
        <f>VLOOKUP(B829,'Exportação AC'!A:F,6,FALSE)</f>
        <v>#N/A</v>
      </c>
      <c r="U829" s="7">
        <f t="shared" si="1"/>
        <v>27</v>
      </c>
    </row>
    <row r="830">
      <c r="A830" s="3">
        <v>44800.43072788195</v>
      </c>
      <c r="B830" s="4" t="s">
        <v>4494</v>
      </c>
      <c r="C830" s="4" t="s">
        <v>22</v>
      </c>
      <c r="D830" s="4" t="s">
        <v>23</v>
      </c>
      <c r="E830" s="4" t="s">
        <v>36</v>
      </c>
      <c r="F830" s="4" t="s">
        <v>1363</v>
      </c>
      <c r="G830" s="4" t="s">
        <v>338</v>
      </c>
      <c r="H830" s="4" t="s">
        <v>4495</v>
      </c>
      <c r="I830" s="4" t="s">
        <v>57</v>
      </c>
      <c r="J830" s="4" t="s">
        <v>49</v>
      </c>
      <c r="K830" s="4" t="s">
        <v>30</v>
      </c>
      <c r="L830" s="4" t="s">
        <v>1950</v>
      </c>
      <c r="M830" s="4" t="s">
        <v>4496</v>
      </c>
      <c r="N830" s="4" t="s">
        <v>4497</v>
      </c>
      <c r="O830" s="4">
        <v>10.0</v>
      </c>
      <c r="P830" s="5" t="str">
        <f>VLOOKUP(B830,'Exportação AC'!A:F,2,FALSE)</f>
        <v>FacebookInstagram</v>
      </c>
      <c r="Q830" s="5" t="str">
        <f>VLOOKUP(B830,'Exportação AC'!A:F,3,FALSE)</f>
        <v>ads_auto</v>
      </c>
      <c r="R830" s="6" t="str">
        <f>VLOOKUP(B830,'Exportação AC'!A:F,4,FALSE)</f>
        <v>DEV3</v>
      </c>
      <c r="S830" s="6" t="str">
        <f>VLOOKUP(B830,'Exportação AC'!A:F,5,FALSE)</f>
        <v>Envolv_5d</v>
      </c>
      <c r="T830" s="6" t="str">
        <f>VLOOKUP(B830,'Exportação AC'!A:F,6,FALSE)</f>
        <v>st_01</v>
      </c>
      <c r="U830" s="7">
        <f t="shared" si="1"/>
        <v>27</v>
      </c>
    </row>
    <row r="831">
      <c r="A831" s="3">
        <v>44800.43170902778</v>
      </c>
      <c r="B831" s="4" t="s">
        <v>4498</v>
      </c>
      <c r="C831" s="4" t="s">
        <v>54</v>
      </c>
      <c r="D831" s="4" t="s">
        <v>23</v>
      </c>
      <c r="E831" s="4" t="s">
        <v>36</v>
      </c>
      <c r="F831" s="4" t="s">
        <v>4499</v>
      </c>
      <c r="G831" s="4" t="s">
        <v>251</v>
      </c>
      <c r="H831" s="4" t="s">
        <v>4500</v>
      </c>
      <c r="I831" s="4" t="s">
        <v>28</v>
      </c>
      <c r="J831" s="4" t="s">
        <v>29</v>
      </c>
      <c r="K831" s="4" t="s">
        <v>4501</v>
      </c>
      <c r="L831" s="4" t="s">
        <v>4502</v>
      </c>
      <c r="M831" s="4" t="s">
        <v>4503</v>
      </c>
      <c r="N831" s="4" t="s">
        <v>4504</v>
      </c>
      <c r="O831" s="4">
        <v>10.0</v>
      </c>
      <c r="P831" s="5" t="str">
        <f>VLOOKUP(B831,'Exportação AC'!A:F,2,FALSE)</f>
        <v>FacebookInstagram</v>
      </c>
      <c r="Q831" s="5" t="str">
        <f>VLOOKUP(B831,'Exportação AC'!A:F,3,FALSE)</f>
        <v>ads_auto</v>
      </c>
      <c r="R831" s="6" t="str">
        <f>VLOOKUP(B831,'Exportação AC'!A:F,4,FALSE)</f>
        <v>DEV3</v>
      </c>
      <c r="S831" s="6" t="str">
        <f>VLOOKUP(B831,'Exportação AC'!A:F,5,FALSE)</f>
        <v>LL_cadast_pdz</v>
      </c>
      <c r="T831" s="6" t="str">
        <f>VLOOKUP(B831,'Exportação AC'!A:F,6,FALSE)</f>
        <v>st_01</v>
      </c>
      <c r="U831" s="7">
        <f t="shared" si="1"/>
        <v>27</v>
      </c>
    </row>
    <row r="832">
      <c r="A832" s="3">
        <v>44800.43194783565</v>
      </c>
      <c r="B832" s="4" t="s">
        <v>4505</v>
      </c>
      <c r="C832" s="4" t="s">
        <v>22</v>
      </c>
      <c r="D832" s="4" t="s">
        <v>23</v>
      </c>
      <c r="E832" s="4" t="s">
        <v>24</v>
      </c>
      <c r="F832" s="4" t="s">
        <v>4506</v>
      </c>
      <c r="G832" s="4" t="s">
        <v>26</v>
      </c>
      <c r="H832" s="4" t="s">
        <v>4507</v>
      </c>
      <c r="I832" s="4" t="s">
        <v>57</v>
      </c>
      <c r="J832" s="4" t="s">
        <v>41</v>
      </c>
      <c r="K832" s="4" t="s">
        <v>30</v>
      </c>
      <c r="L832" s="4" t="s">
        <v>4508</v>
      </c>
      <c r="M832" s="4" t="s">
        <v>4509</v>
      </c>
      <c r="N832" s="4" t="s">
        <v>4510</v>
      </c>
      <c r="O832" s="4">
        <v>10.0</v>
      </c>
      <c r="P832" s="5" t="str">
        <f>VLOOKUP(B832,'Exportação AC'!A:F,2,FALSE)</f>
        <v>#N/A</v>
      </c>
      <c r="Q832" s="5" t="str">
        <f>VLOOKUP(B832,'Exportação AC'!A:F,3,FALSE)</f>
        <v>#N/A</v>
      </c>
      <c r="R832" s="6" t="str">
        <f>VLOOKUP(B832,'Exportação AC'!A:F,4,FALSE)</f>
        <v>#N/A</v>
      </c>
      <c r="S832" s="6" t="str">
        <f>VLOOKUP(B832,'Exportação AC'!A:F,5,FALSE)</f>
        <v>#N/A</v>
      </c>
      <c r="T832" s="6" t="str">
        <f>VLOOKUP(B832,'Exportação AC'!A:F,6,FALSE)</f>
        <v>#N/A</v>
      </c>
      <c r="U832" s="7">
        <f t="shared" si="1"/>
        <v>27</v>
      </c>
    </row>
    <row r="833">
      <c r="A833" s="3">
        <v>44800.432228414356</v>
      </c>
      <c r="B833" s="4" t="s">
        <v>4511</v>
      </c>
      <c r="C833" s="4" t="s">
        <v>22</v>
      </c>
      <c r="D833" s="4" t="s">
        <v>46</v>
      </c>
      <c r="E833" s="4" t="s">
        <v>36</v>
      </c>
      <c r="F833" s="4" t="s">
        <v>4512</v>
      </c>
      <c r="G833" s="4" t="s">
        <v>38</v>
      </c>
      <c r="H833" s="4" t="s">
        <v>56</v>
      </c>
      <c r="I833" s="4" t="s">
        <v>28</v>
      </c>
      <c r="J833" s="4" t="s">
        <v>29</v>
      </c>
      <c r="K833" s="4" t="s">
        <v>96</v>
      </c>
      <c r="L833" s="4" t="s">
        <v>4513</v>
      </c>
      <c r="M833" s="4" t="s">
        <v>4514</v>
      </c>
      <c r="N833" s="4" t="s">
        <v>4515</v>
      </c>
      <c r="O833" s="4">
        <v>8.0</v>
      </c>
      <c r="P833" s="5" t="str">
        <f>VLOOKUP(B833,'Exportação AC'!A:F,2,FALSE)</f>
        <v>Instagram</v>
      </c>
      <c r="Q833" s="5" t="str">
        <f>VLOOKUP(B833,'Exportação AC'!A:F,3,FALSE)</f>
        <v>org_direct</v>
      </c>
      <c r="R833" s="6" t="str">
        <f>VLOOKUP(B833,'Exportação AC'!A:F,4,FALSE)</f>
        <v>DEV3</v>
      </c>
      <c r="S833" s="6" t="str">
        <f>VLOOKUP(B833,'Exportação AC'!A:F,5,FALSE)</f>
        <v/>
      </c>
      <c r="T833" s="6" t="str">
        <f>VLOOKUP(B833,'Exportação AC'!A:F,6,FALSE)</f>
        <v/>
      </c>
      <c r="U833" s="7">
        <f t="shared" si="1"/>
        <v>27</v>
      </c>
    </row>
    <row r="834">
      <c r="A834" s="3">
        <v>44800.43252569444</v>
      </c>
      <c r="B834" s="4" t="s">
        <v>4516</v>
      </c>
      <c r="C834" s="4" t="s">
        <v>22</v>
      </c>
      <c r="D834" s="4" t="s">
        <v>35</v>
      </c>
      <c r="E834" s="4" t="s">
        <v>36</v>
      </c>
      <c r="F834" s="4" t="s">
        <v>37</v>
      </c>
      <c r="G834" s="4" t="s">
        <v>214</v>
      </c>
      <c r="H834" s="4" t="s">
        <v>4517</v>
      </c>
      <c r="I834" s="4" t="s">
        <v>57</v>
      </c>
      <c r="J834" s="4" t="s">
        <v>49</v>
      </c>
      <c r="K834" s="4" t="s">
        <v>158</v>
      </c>
      <c r="L834" s="4" t="s">
        <v>4518</v>
      </c>
      <c r="M834" s="4" t="s">
        <v>4519</v>
      </c>
      <c r="N834" s="4" t="s">
        <v>4520</v>
      </c>
      <c r="O834" s="4">
        <v>8.0</v>
      </c>
      <c r="P834" s="5" t="str">
        <f>VLOOKUP(B834,'Exportação AC'!A:F,2,FALSE)</f>
        <v>FacebookInstagram</v>
      </c>
      <c r="Q834" s="5" t="str">
        <f>VLOOKUP(B834,'Exportação AC'!A:F,3,FALSE)</f>
        <v>ads_auto</v>
      </c>
      <c r="R834" s="6" t="str">
        <f>VLOOKUP(B834,'Exportação AC'!A:F,4,FALSE)</f>
        <v>DEV3</v>
      </c>
      <c r="S834" s="6" t="str">
        <f>VLOOKUP(B834,'Exportação AC'!A:F,5,FALSE)</f>
        <v>int_programa</v>
      </c>
      <c r="T834" s="6" t="str">
        <f>VLOOKUP(B834,'Exportação AC'!A:F,6,FALSE)</f>
        <v>21_h_capt_new</v>
      </c>
      <c r="U834" s="7">
        <f t="shared" si="1"/>
        <v>27</v>
      </c>
    </row>
    <row r="835">
      <c r="A835" s="3">
        <v>44800.43461762731</v>
      </c>
      <c r="B835" s="4" t="s">
        <v>4521</v>
      </c>
      <c r="C835" s="4" t="s">
        <v>22</v>
      </c>
      <c r="D835" s="4" t="s">
        <v>610</v>
      </c>
      <c r="E835" s="4" t="s">
        <v>36</v>
      </c>
      <c r="F835" s="4" t="s">
        <v>4522</v>
      </c>
      <c r="G835" s="4" t="s">
        <v>38</v>
      </c>
      <c r="H835" s="4" t="s">
        <v>641</v>
      </c>
      <c r="I835" s="4" t="s">
        <v>28</v>
      </c>
      <c r="J835" s="4" t="s">
        <v>49</v>
      </c>
      <c r="K835" s="4" t="s">
        <v>158</v>
      </c>
      <c r="L835" s="4" t="s">
        <v>4523</v>
      </c>
      <c r="M835" s="4" t="s">
        <v>4524</v>
      </c>
      <c r="N835" s="4" t="s">
        <v>4525</v>
      </c>
      <c r="O835" s="4">
        <v>10.0</v>
      </c>
      <c r="P835" s="5" t="str">
        <f>VLOOKUP(B835,'Exportação AC'!A:F,2,FALSE)</f>
        <v>Instagram</v>
      </c>
      <c r="Q835" s="5" t="str">
        <f>VLOOKUP(B835,'Exportação AC'!A:F,3,FALSE)</f>
        <v>org_direct</v>
      </c>
      <c r="R835" s="6" t="str">
        <f>VLOOKUP(B835,'Exportação AC'!A:F,4,FALSE)</f>
        <v>DEV3</v>
      </c>
      <c r="S835" s="6" t="str">
        <f>VLOOKUP(B835,'Exportação AC'!A:F,5,FALSE)</f>
        <v/>
      </c>
      <c r="T835" s="6" t="str">
        <f>VLOOKUP(B835,'Exportação AC'!A:F,6,FALSE)</f>
        <v/>
      </c>
      <c r="U835" s="7">
        <f t="shared" si="1"/>
        <v>27</v>
      </c>
    </row>
    <row r="836">
      <c r="A836" s="3">
        <v>44800.44031913194</v>
      </c>
      <c r="B836" s="4" t="s">
        <v>4526</v>
      </c>
      <c r="C836" s="4" t="s">
        <v>54</v>
      </c>
      <c r="D836" s="4" t="s">
        <v>35</v>
      </c>
      <c r="E836" s="4" t="s">
        <v>373</v>
      </c>
      <c r="F836" s="4" t="s">
        <v>4527</v>
      </c>
      <c r="G836" s="4" t="s">
        <v>26</v>
      </c>
      <c r="H836" s="4" t="s">
        <v>4528</v>
      </c>
      <c r="I836" s="4" t="s">
        <v>40</v>
      </c>
      <c r="J836" s="4" t="s">
        <v>89</v>
      </c>
      <c r="K836" s="4" t="s">
        <v>158</v>
      </c>
      <c r="L836" s="4" t="s">
        <v>4529</v>
      </c>
      <c r="M836" s="4" t="s">
        <v>1647</v>
      </c>
      <c r="N836" s="4" t="s">
        <v>4530</v>
      </c>
      <c r="O836" s="4">
        <v>8.0</v>
      </c>
      <c r="P836" s="5" t="str">
        <f>VLOOKUP(B836,'Exportação AC'!A:F,2,FALSE)</f>
        <v>#N/A</v>
      </c>
      <c r="Q836" s="5" t="str">
        <f>VLOOKUP(B836,'Exportação AC'!A:F,3,FALSE)</f>
        <v>#N/A</v>
      </c>
      <c r="R836" s="6" t="str">
        <f>VLOOKUP(B836,'Exportação AC'!A:F,4,FALSE)</f>
        <v>#N/A</v>
      </c>
      <c r="S836" s="6" t="str">
        <f>VLOOKUP(B836,'Exportação AC'!A:F,5,FALSE)</f>
        <v>#N/A</v>
      </c>
      <c r="T836" s="6" t="str">
        <f>VLOOKUP(B836,'Exportação AC'!A:F,6,FALSE)</f>
        <v>#N/A</v>
      </c>
      <c r="U836" s="7">
        <f t="shared" si="1"/>
        <v>27</v>
      </c>
    </row>
    <row r="837">
      <c r="A837" s="3">
        <v>44800.44255601852</v>
      </c>
      <c r="B837" s="4" t="s">
        <v>4531</v>
      </c>
      <c r="C837" s="4" t="s">
        <v>54</v>
      </c>
      <c r="D837" s="4" t="s">
        <v>23</v>
      </c>
      <c r="E837" s="4" t="s">
        <v>36</v>
      </c>
      <c r="F837" s="4" t="s">
        <v>4532</v>
      </c>
      <c r="G837" s="4" t="s">
        <v>102</v>
      </c>
      <c r="H837" s="4" t="s">
        <v>4533</v>
      </c>
      <c r="I837" s="4" t="s">
        <v>57</v>
      </c>
      <c r="J837" s="4" t="s">
        <v>49</v>
      </c>
      <c r="K837" s="4" t="s">
        <v>30</v>
      </c>
      <c r="L837" s="4" t="s">
        <v>4534</v>
      </c>
      <c r="M837" s="4" t="s">
        <v>4535</v>
      </c>
      <c r="N837" s="4" t="s">
        <v>4536</v>
      </c>
      <c r="O837" s="4">
        <v>9.0</v>
      </c>
      <c r="P837" s="5" t="str">
        <f>VLOOKUP(B837,'Exportação AC'!A:F,2,FALSE)</f>
        <v>Instagram</v>
      </c>
      <c r="Q837" s="5" t="str">
        <f>VLOOKUP(B837,'Exportação AC'!A:F,3,FALSE)</f>
        <v>org_direct</v>
      </c>
      <c r="R837" s="6" t="str">
        <f>VLOOKUP(B837,'Exportação AC'!A:F,4,FALSE)</f>
        <v>DEV3</v>
      </c>
      <c r="S837" s="6" t="str">
        <f>VLOOKUP(B837,'Exportação AC'!A:F,5,FALSE)</f>
        <v/>
      </c>
      <c r="T837" s="6" t="str">
        <f>VLOOKUP(B837,'Exportação AC'!A:F,6,FALSE)</f>
        <v/>
      </c>
      <c r="U837" s="7">
        <f t="shared" si="1"/>
        <v>27</v>
      </c>
    </row>
    <row r="838">
      <c r="A838" s="3">
        <v>44800.447405439816</v>
      </c>
      <c r="B838" s="4" t="s">
        <v>4537</v>
      </c>
      <c r="C838" s="4" t="s">
        <v>54</v>
      </c>
      <c r="D838" s="4" t="s">
        <v>35</v>
      </c>
      <c r="E838" s="4" t="s">
        <v>24</v>
      </c>
      <c r="F838" s="4" t="s">
        <v>4538</v>
      </c>
      <c r="G838" s="4" t="s">
        <v>38</v>
      </c>
      <c r="H838" s="4" t="s">
        <v>4539</v>
      </c>
      <c r="I838" s="4" t="s">
        <v>28</v>
      </c>
      <c r="J838" s="4" t="s">
        <v>49</v>
      </c>
      <c r="K838" s="4" t="s">
        <v>158</v>
      </c>
      <c r="L838" s="4" t="s">
        <v>4540</v>
      </c>
      <c r="M838" s="4" t="s">
        <v>4541</v>
      </c>
      <c r="N838" s="4" t="s">
        <v>4542</v>
      </c>
      <c r="O838" s="4">
        <v>10.0</v>
      </c>
      <c r="P838" s="5" t="str">
        <f>VLOOKUP(B838,'Exportação AC'!A:F,2,FALSE)</f>
        <v>#N/A</v>
      </c>
      <c r="Q838" s="5" t="str">
        <f>VLOOKUP(B838,'Exportação AC'!A:F,3,FALSE)</f>
        <v>#N/A</v>
      </c>
      <c r="R838" s="6" t="str">
        <f>VLOOKUP(B838,'Exportação AC'!A:F,4,FALSE)</f>
        <v>#N/A</v>
      </c>
      <c r="S838" s="6" t="str">
        <f>VLOOKUP(B838,'Exportação AC'!A:F,5,FALSE)</f>
        <v>#N/A</v>
      </c>
      <c r="T838" s="6" t="str">
        <f>VLOOKUP(B838,'Exportação AC'!A:F,6,FALSE)</f>
        <v>#N/A</v>
      </c>
      <c r="U838" s="7">
        <f t="shared" si="1"/>
        <v>27</v>
      </c>
    </row>
    <row r="839">
      <c r="A839" s="3">
        <v>44800.457604421295</v>
      </c>
      <c r="B839" s="4" t="s">
        <v>4543</v>
      </c>
      <c r="C839" s="4" t="s">
        <v>22</v>
      </c>
      <c r="D839" s="4" t="s">
        <v>35</v>
      </c>
      <c r="E839" s="4" t="s">
        <v>24</v>
      </c>
      <c r="F839" s="4" t="s">
        <v>1350</v>
      </c>
      <c r="G839" s="4" t="s">
        <v>38</v>
      </c>
      <c r="H839" s="4" t="s">
        <v>931</v>
      </c>
      <c r="I839" s="4" t="s">
        <v>28</v>
      </c>
      <c r="J839" s="4" t="s">
        <v>49</v>
      </c>
      <c r="K839" s="4" t="s">
        <v>30</v>
      </c>
      <c r="L839" s="4" t="s">
        <v>4544</v>
      </c>
      <c r="M839" s="4" t="s">
        <v>710</v>
      </c>
      <c r="N839" s="4" t="s">
        <v>4545</v>
      </c>
      <c r="O839" s="4">
        <v>10.0</v>
      </c>
      <c r="P839" s="5" t="str">
        <f>VLOOKUP(B839,'Exportação AC'!A:F,2,FALSE)</f>
        <v>FacebookInstagram</v>
      </c>
      <c r="Q839" s="5" t="str">
        <f>VLOOKUP(B839,'Exportação AC'!A:F,3,FALSE)</f>
        <v>ads_auto</v>
      </c>
      <c r="R839" s="6" t="str">
        <f>VLOOKUP(B839,'Exportação AC'!A:F,4,FALSE)</f>
        <v>DEV3</v>
      </c>
      <c r="S839" s="6" t="str">
        <f>VLOOKUP(B839,'Exportação AC'!A:F,5,FALSE)</f>
        <v>int_programa</v>
      </c>
      <c r="T839" s="6" t="str">
        <f>VLOOKUP(B839,'Exportação AC'!A:F,6,FALSE)</f>
        <v>02_h_capt</v>
      </c>
      <c r="U839" s="7">
        <f t="shared" si="1"/>
        <v>27</v>
      </c>
    </row>
    <row r="840">
      <c r="A840" s="3">
        <v>44800.46471049769</v>
      </c>
      <c r="B840" s="4" t="s">
        <v>4546</v>
      </c>
      <c r="C840" s="4" t="s">
        <v>22</v>
      </c>
      <c r="D840" s="4" t="s">
        <v>23</v>
      </c>
      <c r="E840" s="4" t="s">
        <v>24</v>
      </c>
      <c r="F840" s="4" t="s">
        <v>681</v>
      </c>
      <c r="G840" s="4" t="s">
        <v>26</v>
      </c>
      <c r="H840" s="4" t="s">
        <v>4547</v>
      </c>
      <c r="I840" s="4" t="s">
        <v>117</v>
      </c>
      <c r="J840" s="4" t="s">
        <v>49</v>
      </c>
      <c r="K840" s="4" t="s">
        <v>30</v>
      </c>
      <c r="L840" s="4" t="s">
        <v>4548</v>
      </c>
      <c r="M840" s="4" t="s">
        <v>4137</v>
      </c>
      <c r="N840" s="4" t="s">
        <v>4549</v>
      </c>
      <c r="O840" s="4">
        <v>10.0</v>
      </c>
      <c r="P840" s="5" t="str">
        <f>VLOOKUP(B840,'Exportação AC'!A:F,2,FALSE)</f>
        <v>FacebookInstagram</v>
      </c>
      <c r="Q840" s="5" t="str">
        <f>VLOOKUP(B840,'Exportação AC'!A:F,3,FALSE)</f>
        <v>ads_auto</v>
      </c>
      <c r="R840" s="6" t="str">
        <f>VLOOKUP(B840,'Exportação AC'!A:F,4,FALSE)</f>
        <v>DEV3</v>
      </c>
      <c r="S840" s="6" t="str">
        <f>VLOOKUP(B840,'Exportação AC'!A:F,5,FALSE)</f>
        <v>int_programa</v>
      </c>
      <c r="T840" s="6" t="str">
        <f>VLOOKUP(B840,'Exportação AC'!A:F,6,FALSE)</f>
        <v>21_h_capt_new</v>
      </c>
      <c r="U840" s="7">
        <f t="shared" si="1"/>
        <v>27</v>
      </c>
    </row>
    <row r="841">
      <c r="A841" s="3">
        <v>44800.46609019676</v>
      </c>
      <c r="B841" s="4" t="s">
        <v>4550</v>
      </c>
      <c r="C841" s="4" t="s">
        <v>54</v>
      </c>
      <c r="D841" s="4" t="s">
        <v>35</v>
      </c>
      <c r="E841" s="4" t="s">
        <v>24</v>
      </c>
      <c r="F841" s="4" t="s">
        <v>4551</v>
      </c>
      <c r="G841" s="4" t="s">
        <v>102</v>
      </c>
      <c r="H841" s="4" t="s">
        <v>4552</v>
      </c>
      <c r="I841" s="4" t="s">
        <v>110</v>
      </c>
      <c r="J841" s="4" t="s">
        <v>75</v>
      </c>
      <c r="K841" s="4" t="s">
        <v>223</v>
      </c>
      <c r="L841" s="4" t="s">
        <v>4553</v>
      </c>
      <c r="M841" s="4" t="s">
        <v>4554</v>
      </c>
      <c r="N841" s="4" t="s">
        <v>4555</v>
      </c>
      <c r="O841" s="4">
        <v>10.0</v>
      </c>
      <c r="P841" s="5" t="str">
        <f>VLOOKUP(B841,'Exportação AC'!A:F,2,FALSE)</f>
        <v>FacebookInstagram</v>
      </c>
      <c r="Q841" s="5" t="str">
        <f>VLOOKUP(B841,'Exportação AC'!A:F,3,FALSE)</f>
        <v>ads_auto</v>
      </c>
      <c r="R841" s="6" t="str">
        <f>VLOOKUP(B841,'Exportação AC'!A:F,4,FALSE)</f>
        <v>DEV3</v>
      </c>
      <c r="S841" s="6" t="str">
        <f>VLOOKUP(B841,'Exportação AC'!A:F,5,FALSE)</f>
        <v>int_programa</v>
      </c>
      <c r="T841" s="6" t="str">
        <f>VLOOKUP(B841,'Exportação AC'!A:F,6,FALSE)</f>
        <v>21_h_capt_new</v>
      </c>
      <c r="U841" s="7">
        <f t="shared" si="1"/>
        <v>27</v>
      </c>
    </row>
    <row r="842">
      <c r="A842" s="3">
        <v>44800.469676203706</v>
      </c>
      <c r="B842" s="4" t="s">
        <v>4556</v>
      </c>
      <c r="C842" s="4" t="s">
        <v>22</v>
      </c>
      <c r="D842" s="4" t="s">
        <v>23</v>
      </c>
      <c r="E842" s="4" t="s">
        <v>36</v>
      </c>
      <c r="F842" s="4" t="s">
        <v>4557</v>
      </c>
      <c r="G842" s="4" t="s">
        <v>338</v>
      </c>
      <c r="H842" s="4" t="s">
        <v>4558</v>
      </c>
      <c r="I842" s="4" t="s">
        <v>57</v>
      </c>
      <c r="J842" s="4" t="s">
        <v>49</v>
      </c>
      <c r="K842" s="4" t="s">
        <v>30</v>
      </c>
      <c r="L842" s="4" t="s">
        <v>4559</v>
      </c>
      <c r="M842" s="4" t="s">
        <v>4560</v>
      </c>
      <c r="N842" s="4" t="s">
        <v>4561</v>
      </c>
      <c r="O842" s="4">
        <v>9.0</v>
      </c>
      <c r="P842" s="5" t="str">
        <f>VLOOKUP(B842,'Exportação AC'!A:F,2,FALSE)</f>
        <v>FacebookInstagram</v>
      </c>
      <c r="Q842" s="5" t="str">
        <f>VLOOKUP(B842,'Exportação AC'!A:F,3,FALSE)</f>
        <v>ads_auto</v>
      </c>
      <c r="R842" s="6" t="str">
        <f>VLOOKUP(B842,'Exportação AC'!A:F,4,FALSE)</f>
        <v>DEV3</v>
      </c>
      <c r="S842" s="6" t="str">
        <f>VLOOKUP(B842,'Exportação AC'!A:F,5,FALSE)</f>
        <v>LL_cadast_pdz</v>
      </c>
      <c r="T842" s="6" t="str">
        <f>VLOOKUP(B842,'Exportação AC'!A:F,6,FALSE)</f>
        <v>st_01</v>
      </c>
      <c r="U842" s="7">
        <f t="shared" si="1"/>
        <v>27</v>
      </c>
    </row>
    <row r="843">
      <c r="A843" s="3">
        <v>44800.47084864583</v>
      </c>
      <c r="B843" s="4" t="s">
        <v>4562</v>
      </c>
      <c r="C843" s="4" t="s">
        <v>54</v>
      </c>
      <c r="D843" s="4" t="s">
        <v>23</v>
      </c>
      <c r="E843" s="4" t="s">
        <v>36</v>
      </c>
      <c r="F843" s="4" t="s">
        <v>4563</v>
      </c>
      <c r="G843" s="4" t="s">
        <v>26</v>
      </c>
      <c r="H843" s="4" t="s">
        <v>4564</v>
      </c>
      <c r="I843" s="4" t="s">
        <v>28</v>
      </c>
      <c r="J843" s="4" t="s">
        <v>41</v>
      </c>
      <c r="K843" s="4" t="s">
        <v>30</v>
      </c>
      <c r="L843" s="4" t="s">
        <v>4565</v>
      </c>
      <c r="M843" s="4" t="s">
        <v>4566</v>
      </c>
      <c r="N843" s="4" t="s">
        <v>4567</v>
      </c>
      <c r="O843" s="4">
        <v>10.0</v>
      </c>
      <c r="P843" s="5" t="str">
        <f>VLOOKUP(B843,'Exportação AC'!A:F,2,FALSE)</f>
        <v>Instagram</v>
      </c>
      <c r="Q843" s="5" t="str">
        <f>VLOOKUP(B843,'Exportação AC'!A:F,3,FALSE)</f>
        <v>org_direct</v>
      </c>
      <c r="R843" s="6" t="str">
        <f>VLOOKUP(B843,'Exportação AC'!A:F,4,FALSE)</f>
        <v>DEV3</v>
      </c>
      <c r="S843" s="6" t="str">
        <f>VLOOKUP(B843,'Exportação AC'!A:F,5,FALSE)</f>
        <v/>
      </c>
      <c r="T843" s="6" t="str">
        <f>VLOOKUP(B843,'Exportação AC'!A:F,6,FALSE)</f>
        <v/>
      </c>
      <c r="U843" s="7">
        <f t="shared" si="1"/>
        <v>27</v>
      </c>
    </row>
    <row r="844">
      <c r="A844" s="3">
        <v>44800.47105231481</v>
      </c>
      <c r="B844" s="4" t="s">
        <v>4568</v>
      </c>
      <c r="C844" s="4" t="s">
        <v>22</v>
      </c>
      <c r="D844" s="4" t="s">
        <v>71</v>
      </c>
      <c r="E844" s="4" t="s">
        <v>36</v>
      </c>
      <c r="F844" s="4" t="s">
        <v>4569</v>
      </c>
      <c r="G844" s="4" t="s">
        <v>26</v>
      </c>
      <c r="H844" s="4" t="s">
        <v>228</v>
      </c>
      <c r="I844" s="4" t="s">
        <v>28</v>
      </c>
      <c r="J844" s="4" t="s">
        <v>89</v>
      </c>
      <c r="K844" s="4" t="s">
        <v>30</v>
      </c>
      <c r="L844" s="4" t="s">
        <v>4570</v>
      </c>
      <c r="M844" s="4" t="s">
        <v>485</v>
      </c>
      <c r="N844" s="4" t="s">
        <v>4571</v>
      </c>
      <c r="O844" s="4">
        <v>4.0</v>
      </c>
      <c r="P844" s="5" t="str">
        <f>VLOOKUP(B844,'Exportação AC'!A:F,2,FALSE)</f>
        <v>FacebookInstagram</v>
      </c>
      <c r="Q844" s="5" t="str">
        <f>VLOOKUP(B844,'Exportação AC'!A:F,3,FALSE)</f>
        <v>ads_auto</v>
      </c>
      <c r="R844" s="6" t="str">
        <f>VLOOKUP(B844,'Exportação AC'!A:F,4,FALSE)</f>
        <v>DEV3</v>
      </c>
      <c r="S844" s="6" t="str">
        <f>VLOOKUP(B844,'Exportação AC'!A:F,5,FALSE)</f>
        <v>int_programa</v>
      </c>
      <c r="T844" s="6" t="str">
        <f>VLOOKUP(B844,'Exportação AC'!A:F,6,FALSE)</f>
        <v>21_h_capt_new</v>
      </c>
      <c r="U844" s="7">
        <f t="shared" si="1"/>
        <v>27</v>
      </c>
    </row>
    <row r="845">
      <c r="A845" s="3">
        <v>44800.473724606476</v>
      </c>
      <c r="B845" s="4" t="s">
        <v>4572</v>
      </c>
      <c r="C845" s="4" t="s">
        <v>22</v>
      </c>
      <c r="D845" s="4" t="s">
        <v>35</v>
      </c>
      <c r="E845" s="4" t="s">
        <v>36</v>
      </c>
      <c r="F845" s="4" t="s">
        <v>4573</v>
      </c>
      <c r="G845" s="4" t="s">
        <v>26</v>
      </c>
      <c r="H845" s="4" t="s">
        <v>1583</v>
      </c>
      <c r="I845" s="4" t="s">
        <v>57</v>
      </c>
      <c r="J845" s="4" t="s">
        <v>41</v>
      </c>
      <c r="K845" s="4" t="s">
        <v>30</v>
      </c>
      <c r="L845" s="4" t="s">
        <v>4574</v>
      </c>
      <c r="M845" s="4" t="s">
        <v>271</v>
      </c>
      <c r="N845" s="4" t="s">
        <v>4575</v>
      </c>
      <c r="O845" s="4">
        <v>9.0</v>
      </c>
      <c r="P845" s="5" t="str">
        <f>VLOOKUP(B845,'Exportação AC'!A:F,2,FALSE)</f>
        <v>FacebookInstagram</v>
      </c>
      <c r="Q845" s="5" t="str">
        <f>VLOOKUP(B845,'Exportação AC'!A:F,3,FALSE)</f>
        <v>ads_auto</v>
      </c>
      <c r="R845" s="6" t="str">
        <f>VLOOKUP(B845,'Exportação AC'!A:F,4,FALSE)</f>
        <v>DEV3</v>
      </c>
      <c r="S845" s="6" t="str">
        <f>VLOOKUP(B845,'Exportação AC'!A:F,5,FALSE)</f>
        <v>Envolv_5d</v>
      </c>
      <c r="T845" s="6" t="str">
        <f>VLOOKUP(B845,'Exportação AC'!A:F,6,FALSE)</f>
        <v>st_01</v>
      </c>
      <c r="U845" s="7">
        <f t="shared" si="1"/>
        <v>27</v>
      </c>
    </row>
    <row r="846">
      <c r="A846" s="3">
        <v>44800.476030185186</v>
      </c>
      <c r="B846" s="4" t="s">
        <v>4576</v>
      </c>
      <c r="C846" s="4" t="s">
        <v>22</v>
      </c>
      <c r="D846" s="4" t="s">
        <v>35</v>
      </c>
      <c r="E846" s="4" t="s">
        <v>24</v>
      </c>
      <c r="F846" s="4" t="s">
        <v>4577</v>
      </c>
      <c r="G846" s="4" t="s">
        <v>338</v>
      </c>
      <c r="H846" s="4" t="s">
        <v>4578</v>
      </c>
      <c r="I846" s="4" t="s">
        <v>28</v>
      </c>
      <c r="J846" s="4" t="s">
        <v>41</v>
      </c>
      <c r="K846" s="4" t="s">
        <v>30</v>
      </c>
      <c r="L846" s="4" t="s">
        <v>4579</v>
      </c>
      <c r="M846" s="4" t="s">
        <v>4580</v>
      </c>
      <c r="N846" s="4" t="s">
        <v>4581</v>
      </c>
      <c r="O846" s="4">
        <v>10.0</v>
      </c>
      <c r="P846" s="5" t="str">
        <f>VLOOKUP(B846,'Exportação AC'!A:F,2,FALSE)</f>
        <v>FacebookInstagram</v>
      </c>
      <c r="Q846" s="5" t="str">
        <f>VLOOKUP(B846,'Exportação AC'!A:F,3,FALSE)</f>
        <v>ads_auto</v>
      </c>
      <c r="R846" s="6" t="str">
        <f>VLOOKUP(B846,'Exportação AC'!A:F,4,FALSE)</f>
        <v>DEV3</v>
      </c>
      <c r="S846" s="6" t="str">
        <f>VLOOKUP(B846,'Exportação AC'!A:F,5,FALSE)</f>
        <v>int_programa</v>
      </c>
      <c r="T846" s="6" t="str">
        <f>VLOOKUP(B846,'Exportação AC'!A:F,6,FALSE)</f>
        <v>05_st_capt</v>
      </c>
      <c r="U846" s="7">
        <f t="shared" si="1"/>
        <v>27</v>
      </c>
    </row>
    <row r="847">
      <c r="A847" s="3">
        <v>44800.476743067135</v>
      </c>
      <c r="B847" s="4" t="s">
        <v>4582</v>
      </c>
      <c r="C847" s="4" t="s">
        <v>54</v>
      </c>
      <c r="D847" s="4" t="s">
        <v>35</v>
      </c>
      <c r="E847" s="4" t="s">
        <v>36</v>
      </c>
      <c r="F847" s="4" t="s">
        <v>1174</v>
      </c>
      <c r="G847" s="4" t="s">
        <v>26</v>
      </c>
      <c r="H847" s="4" t="s">
        <v>4583</v>
      </c>
      <c r="I847" s="4" t="s">
        <v>117</v>
      </c>
      <c r="J847" s="4" t="s">
        <v>49</v>
      </c>
      <c r="K847" s="4" t="s">
        <v>176</v>
      </c>
      <c r="L847" s="4" t="s">
        <v>4584</v>
      </c>
      <c r="M847" s="4" t="s">
        <v>4585</v>
      </c>
      <c r="N847" s="4" t="s">
        <v>4586</v>
      </c>
      <c r="O847" s="4">
        <v>9.0</v>
      </c>
      <c r="P847" s="5" t="str">
        <f>VLOOKUP(B847,'Exportação AC'!A:F,2,FALSE)</f>
        <v>#N/A</v>
      </c>
      <c r="Q847" s="5" t="str">
        <f>VLOOKUP(B847,'Exportação AC'!A:F,3,FALSE)</f>
        <v>#N/A</v>
      </c>
      <c r="R847" s="6" t="str">
        <f>VLOOKUP(B847,'Exportação AC'!A:F,4,FALSE)</f>
        <v>#N/A</v>
      </c>
      <c r="S847" s="6" t="str">
        <f>VLOOKUP(B847,'Exportação AC'!A:F,5,FALSE)</f>
        <v>#N/A</v>
      </c>
      <c r="T847" s="6" t="str">
        <f>VLOOKUP(B847,'Exportação AC'!A:F,6,FALSE)</f>
        <v>#N/A</v>
      </c>
      <c r="U847" s="7">
        <f t="shared" si="1"/>
        <v>27</v>
      </c>
    </row>
    <row r="848">
      <c r="A848" s="3">
        <v>44800.47915550926</v>
      </c>
      <c r="B848" s="4" t="s">
        <v>4587</v>
      </c>
      <c r="C848" s="4" t="s">
        <v>22</v>
      </c>
      <c r="D848" s="4" t="s">
        <v>46</v>
      </c>
      <c r="E848" s="4" t="s">
        <v>24</v>
      </c>
      <c r="F848" s="4" t="s">
        <v>4588</v>
      </c>
      <c r="G848" s="4" t="s">
        <v>214</v>
      </c>
      <c r="H848" s="4" t="s">
        <v>629</v>
      </c>
      <c r="I848" s="4" t="s">
        <v>110</v>
      </c>
      <c r="J848" s="4" t="s">
        <v>29</v>
      </c>
      <c r="K848" s="4" t="s">
        <v>4589</v>
      </c>
      <c r="L848" s="4" t="s">
        <v>4590</v>
      </c>
      <c r="M848" s="4" t="s">
        <v>4591</v>
      </c>
      <c r="N848" s="4" t="s">
        <v>4592</v>
      </c>
      <c r="O848" s="4">
        <v>10.0</v>
      </c>
      <c r="P848" s="5" t="str">
        <f>VLOOKUP(B848,'Exportação AC'!A:F,2,FALSE)</f>
        <v/>
      </c>
      <c r="Q848" s="5" t="str">
        <f>VLOOKUP(B848,'Exportação AC'!A:F,3,FALSE)</f>
        <v/>
      </c>
      <c r="R848" s="6" t="str">
        <f>VLOOKUP(B848,'Exportação AC'!A:F,4,FALSE)</f>
        <v/>
      </c>
      <c r="S848" s="6" t="str">
        <f>VLOOKUP(B848,'Exportação AC'!A:F,5,FALSE)</f>
        <v/>
      </c>
      <c r="T848" s="6" t="str">
        <f>VLOOKUP(B848,'Exportação AC'!A:F,6,FALSE)</f>
        <v/>
      </c>
      <c r="U848" s="7">
        <f t="shared" si="1"/>
        <v>27</v>
      </c>
    </row>
    <row r="849">
      <c r="A849" s="3">
        <v>44800.487128368055</v>
      </c>
      <c r="B849" s="4" t="s">
        <v>4593</v>
      </c>
      <c r="C849" s="4" t="s">
        <v>22</v>
      </c>
      <c r="D849" s="4" t="s">
        <v>23</v>
      </c>
      <c r="E849" s="4" t="s">
        <v>24</v>
      </c>
      <c r="F849" s="4" t="s">
        <v>4594</v>
      </c>
      <c r="G849" s="4" t="s">
        <v>102</v>
      </c>
      <c r="H849" s="4" t="s">
        <v>4595</v>
      </c>
      <c r="I849" s="4" t="s">
        <v>28</v>
      </c>
      <c r="J849" s="4" t="s">
        <v>49</v>
      </c>
      <c r="K849" s="4" t="s">
        <v>30</v>
      </c>
      <c r="L849" s="4" t="s">
        <v>4596</v>
      </c>
      <c r="M849" s="4" t="s">
        <v>4597</v>
      </c>
      <c r="N849" s="4" t="s">
        <v>4598</v>
      </c>
      <c r="O849" s="4">
        <v>9.0</v>
      </c>
      <c r="P849" s="5" t="str">
        <f>VLOOKUP(B849,'Exportação AC'!A:F,2,FALSE)</f>
        <v>Instagram</v>
      </c>
      <c r="Q849" s="5" t="str">
        <f>VLOOKUP(B849,'Exportação AC'!A:F,3,FALSE)</f>
        <v>org_bio</v>
      </c>
      <c r="R849" s="6" t="str">
        <f>VLOOKUP(B849,'Exportação AC'!A:F,4,FALSE)</f>
        <v>DEV3</v>
      </c>
      <c r="S849" s="6" t="str">
        <f>VLOOKUP(B849,'Exportação AC'!A:F,5,FALSE)</f>
        <v/>
      </c>
      <c r="T849" s="6" t="str">
        <f>VLOOKUP(B849,'Exportação AC'!A:F,6,FALSE)</f>
        <v/>
      </c>
      <c r="U849" s="7">
        <f t="shared" si="1"/>
        <v>27</v>
      </c>
    </row>
    <row r="850">
      <c r="A850" s="3">
        <v>44800.513203483795</v>
      </c>
      <c r="B850" s="4" t="s">
        <v>4599</v>
      </c>
      <c r="C850" s="4" t="s">
        <v>22</v>
      </c>
      <c r="D850" s="4" t="s">
        <v>610</v>
      </c>
      <c r="E850" s="4" t="s">
        <v>36</v>
      </c>
      <c r="F850" s="4" t="s">
        <v>4600</v>
      </c>
      <c r="G850" s="4" t="s">
        <v>214</v>
      </c>
      <c r="H850" s="4" t="s">
        <v>4601</v>
      </c>
      <c r="I850" s="4" t="s">
        <v>28</v>
      </c>
      <c r="J850" s="4" t="s">
        <v>49</v>
      </c>
      <c r="K850" s="4" t="s">
        <v>158</v>
      </c>
      <c r="L850" s="4" t="s">
        <v>2251</v>
      </c>
      <c r="M850" s="4" t="s">
        <v>4602</v>
      </c>
      <c r="N850" s="4" t="s">
        <v>4603</v>
      </c>
      <c r="O850" s="4">
        <v>10.0</v>
      </c>
      <c r="P850" s="5" t="str">
        <f>VLOOKUP(B850,'Exportação AC'!A:F,2,FALSE)</f>
        <v>Instagram</v>
      </c>
      <c r="Q850" s="5" t="str">
        <f>VLOOKUP(B850,'Exportação AC'!A:F,3,FALSE)</f>
        <v>org_direct</v>
      </c>
      <c r="R850" s="6" t="str">
        <f>VLOOKUP(B850,'Exportação AC'!A:F,4,FALSE)</f>
        <v>DEV3</v>
      </c>
      <c r="S850" s="6" t="str">
        <f>VLOOKUP(B850,'Exportação AC'!A:F,5,FALSE)</f>
        <v/>
      </c>
      <c r="T850" s="6" t="str">
        <f>VLOOKUP(B850,'Exportação AC'!A:F,6,FALSE)</f>
        <v/>
      </c>
      <c r="U850" s="7">
        <f t="shared" si="1"/>
        <v>27</v>
      </c>
    </row>
    <row r="851">
      <c r="A851" s="3">
        <v>44800.51476831018</v>
      </c>
      <c r="B851" s="4" t="s">
        <v>4604</v>
      </c>
      <c r="C851" s="4" t="s">
        <v>22</v>
      </c>
      <c r="D851" s="4" t="s">
        <v>610</v>
      </c>
      <c r="E851" s="4" t="s">
        <v>36</v>
      </c>
      <c r="F851" s="4" t="s">
        <v>669</v>
      </c>
      <c r="G851" s="4" t="s">
        <v>38</v>
      </c>
      <c r="H851" s="4" t="s">
        <v>4605</v>
      </c>
      <c r="I851" s="4" t="s">
        <v>28</v>
      </c>
      <c r="J851" s="4" t="s">
        <v>49</v>
      </c>
      <c r="K851" s="4" t="s">
        <v>158</v>
      </c>
      <c r="L851" s="4" t="s">
        <v>4606</v>
      </c>
      <c r="M851" s="4" t="s">
        <v>4607</v>
      </c>
      <c r="N851" s="4" t="s">
        <v>4608</v>
      </c>
      <c r="O851" s="4">
        <v>10.0</v>
      </c>
      <c r="P851" s="5" t="str">
        <f>VLOOKUP(B851,'Exportação AC'!A:F,2,FALSE)</f>
        <v>FacebookInstagram</v>
      </c>
      <c r="Q851" s="5" t="str">
        <f>VLOOKUP(B851,'Exportação AC'!A:F,3,FALSE)</f>
        <v>ads_auto</v>
      </c>
      <c r="R851" s="6" t="str">
        <f>VLOOKUP(B851,'Exportação AC'!A:F,4,FALSE)</f>
        <v>DEV3</v>
      </c>
      <c r="S851" s="6" t="str">
        <f>VLOOKUP(B851,'Exportação AC'!A:F,5,FALSE)</f>
        <v>LL_alunos_1</v>
      </c>
      <c r="T851" s="6" t="str">
        <f>VLOOKUP(B851,'Exportação AC'!A:F,6,FALSE)</f>
        <v>st_02</v>
      </c>
      <c r="U851" s="7">
        <f t="shared" si="1"/>
        <v>27</v>
      </c>
    </row>
    <row r="852">
      <c r="A852" s="3">
        <v>44800.53607480324</v>
      </c>
      <c r="B852" s="4" t="s">
        <v>4609</v>
      </c>
      <c r="C852" s="4" t="s">
        <v>22</v>
      </c>
      <c r="D852" s="4" t="s">
        <v>23</v>
      </c>
      <c r="E852" s="4" t="s">
        <v>36</v>
      </c>
      <c r="F852" s="4" t="s">
        <v>4610</v>
      </c>
      <c r="G852" s="4" t="s">
        <v>26</v>
      </c>
      <c r="H852" s="4" t="s">
        <v>4611</v>
      </c>
      <c r="I852" s="4" t="s">
        <v>57</v>
      </c>
      <c r="J852" s="4" t="s">
        <v>49</v>
      </c>
      <c r="K852" s="4" t="s">
        <v>30</v>
      </c>
      <c r="L852" s="4" t="s">
        <v>4612</v>
      </c>
      <c r="M852" s="4" t="s">
        <v>4613</v>
      </c>
      <c r="N852" s="4" t="s">
        <v>4614</v>
      </c>
      <c r="O852" s="4">
        <v>9.0</v>
      </c>
      <c r="P852" s="5" t="str">
        <f>VLOOKUP(B852,'Exportação AC'!A:F,2,FALSE)</f>
        <v>FacebookInstagram</v>
      </c>
      <c r="Q852" s="5" t="str">
        <f>VLOOKUP(B852,'Exportação AC'!A:F,3,FALSE)</f>
        <v>ads_auto</v>
      </c>
      <c r="R852" s="6" t="str">
        <f>VLOOKUP(B852,'Exportação AC'!A:F,4,FALSE)</f>
        <v>DEV3</v>
      </c>
      <c r="S852" s="6" t="str">
        <f>VLOOKUP(B852,'Exportação AC'!A:F,5,FALSE)</f>
        <v>Envolv_5d</v>
      </c>
      <c r="T852" s="6" t="str">
        <f>VLOOKUP(B852,'Exportação AC'!A:F,6,FALSE)</f>
        <v>st_03</v>
      </c>
      <c r="U852" s="7">
        <f t="shared" si="1"/>
        <v>27</v>
      </c>
    </row>
    <row r="853">
      <c r="A853" s="3">
        <v>44800.54655366898</v>
      </c>
      <c r="B853" s="4" t="s">
        <v>4615</v>
      </c>
      <c r="C853" s="4" t="s">
        <v>22</v>
      </c>
      <c r="D853" s="4" t="s">
        <v>23</v>
      </c>
      <c r="E853" s="4" t="s">
        <v>24</v>
      </c>
      <c r="F853" s="4" t="s">
        <v>37</v>
      </c>
      <c r="G853" s="4" t="s">
        <v>251</v>
      </c>
      <c r="H853" s="4" t="s">
        <v>2438</v>
      </c>
      <c r="I853" s="4" t="s">
        <v>57</v>
      </c>
      <c r="J853" s="4" t="s">
        <v>41</v>
      </c>
      <c r="K853" s="4" t="s">
        <v>96</v>
      </c>
      <c r="L853" s="4" t="s">
        <v>4616</v>
      </c>
      <c r="M853" s="4" t="s">
        <v>4617</v>
      </c>
      <c r="N853" s="4" t="s">
        <v>4618</v>
      </c>
      <c r="O853" s="4">
        <v>10.0</v>
      </c>
      <c r="P853" s="5" t="str">
        <f>VLOOKUP(B853,'Exportação AC'!A:F,2,FALSE)</f>
        <v>FacebookInstagram</v>
      </c>
      <c r="Q853" s="5" t="str">
        <f>VLOOKUP(B853,'Exportação AC'!A:F,3,FALSE)</f>
        <v>ads_auto</v>
      </c>
      <c r="R853" s="6" t="str">
        <f>VLOOKUP(B853,'Exportação AC'!A:F,4,FALSE)</f>
        <v>DEV3</v>
      </c>
      <c r="S853" s="6" t="str">
        <f>VLOOKUP(B853,'Exportação AC'!A:F,5,FALSE)</f>
        <v>int_programa</v>
      </c>
      <c r="T853" s="6" t="str">
        <f>VLOOKUP(B853,'Exportação AC'!A:F,6,FALSE)</f>
        <v>st_02</v>
      </c>
      <c r="U853" s="7">
        <f t="shared" si="1"/>
        <v>27</v>
      </c>
    </row>
    <row r="854">
      <c r="A854" s="3">
        <v>44800.54992391204</v>
      </c>
      <c r="B854" s="4" t="s">
        <v>4619</v>
      </c>
      <c r="C854" s="4" t="s">
        <v>22</v>
      </c>
      <c r="D854" s="4" t="s">
        <v>35</v>
      </c>
      <c r="E854" s="4" t="s">
        <v>24</v>
      </c>
      <c r="F854" s="4" t="s">
        <v>4620</v>
      </c>
      <c r="G854" s="4" t="s">
        <v>102</v>
      </c>
      <c r="H854" s="4" t="s">
        <v>4621</v>
      </c>
      <c r="I854" s="4" t="s">
        <v>28</v>
      </c>
      <c r="J854" s="4" t="s">
        <v>41</v>
      </c>
      <c r="K854" s="4" t="s">
        <v>30</v>
      </c>
      <c r="L854" s="4" t="s">
        <v>4622</v>
      </c>
      <c r="M854" s="4" t="s">
        <v>4623</v>
      </c>
      <c r="N854" s="4" t="s">
        <v>4624</v>
      </c>
      <c r="O854" s="4">
        <v>10.0</v>
      </c>
      <c r="P854" s="5" t="str">
        <f>VLOOKUP(B854,'Exportação AC'!A:F,2,FALSE)</f>
        <v>#N/A</v>
      </c>
      <c r="Q854" s="5" t="str">
        <f>VLOOKUP(B854,'Exportação AC'!A:F,3,FALSE)</f>
        <v>#N/A</v>
      </c>
      <c r="R854" s="6" t="str">
        <f>VLOOKUP(B854,'Exportação AC'!A:F,4,FALSE)</f>
        <v>#N/A</v>
      </c>
      <c r="S854" s="6" t="str">
        <f>VLOOKUP(B854,'Exportação AC'!A:F,5,FALSE)</f>
        <v>#N/A</v>
      </c>
      <c r="T854" s="6" t="str">
        <f>VLOOKUP(B854,'Exportação AC'!A:F,6,FALSE)</f>
        <v>#N/A</v>
      </c>
      <c r="U854" s="7">
        <f t="shared" si="1"/>
        <v>27</v>
      </c>
    </row>
    <row r="855">
      <c r="A855" s="3">
        <v>44800.55370942129</v>
      </c>
      <c r="B855" s="4" t="s">
        <v>4625</v>
      </c>
      <c r="C855" s="4" t="s">
        <v>22</v>
      </c>
      <c r="D855" s="4" t="s">
        <v>46</v>
      </c>
      <c r="E855" s="4" t="s">
        <v>36</v>
      </c>
      <c r="F855" s="4" t="s">
        <v>4626</v>
      </c>
      <c r="G855" s="4" t="s">
        <v>26</v>
      </c>
      <c r="H855" s="4" t="s">
        <v>4627</v>
      </c>
      <c r="I855" s="4" t="s">
        <v>57</v>
      </c>
      <c r="J855" s="4" t="s">
        <v>29</v>
      </c>
      <c r="K855" s="4" t="s">
        <v>96</v>
      </c>
      <c r="L855" s="4" t="s">
        <v>4628</v>
      </c>
      <c r="M855" s="4" t="s">
        <v>710</v>
      </c>
      <c r="N855" s="4" t="s">
        <v>4629</v>
      </c>
      <c r="O855" s="4">
        <v>10.0</v>
      </c>
      <c r="P855" s="5" t="str">
        <f>VLOOKUP(B855,'Exportação AC'!A:F,2,FALSE)</f>
        <v>FacebookInstagram</v>
      </c>
      <c r="Q855" s="5" t="str">
        <f>VLOOKUP(B855,'Exportação AC'!A:F,3,FALSE)</f>
        <v>ads_auto</v>
      </c>
      <c r="R855" s="6" t="str">
        <f>VLOOKUP(B855,'Exportação AC'!A:F,4,FALSE)</f>
        <v>DEV3</v>
      </c>
      <c r="S855" s="6" t="str">
        <f>VLOOKUP(B855,'Exportação AC'!A:F,5,FALSE)</f>
        <v>int_programa</v>
      </c>
      <c r="T855" s="6" t="str">
        <f>VLOOKUP(B855,'Exportação AC'!A:F,6,FALSE)</f>
        <v>st_01</v>
      </c>
      <c r="U855" s="7">
        <f t="shared" si="1"/>
        <v>27</v>
      </c>
    </row>
    <row r="856">
      <c r="A856" s="3">
        <v>44800.55593043982</v>
      </c>
      <c r="B856" s="4" t="s">
        <v>4630</v>
      </c>
      <c r="C856" s="4" t="s">
        <v>22</v>
      </c>
      <c r="D856" s="4" t="s">
        <v>23</v>
      </c>
      <c r="E856" s="4" t="s">
        <v>36</v>
      </c>
      <c r="F856" s="4" t="s">
        <v>55</v>
      </c>
      <c r="G856" s="4" t="s">
        <v>102</v>
      </c>
      <c r="H856" s="4" t="s">
        <v>4631</v>
      </c>
      <c r="I856" s="4" t="s">
        <v>57</v>
      </c>
      <c r="J856" s="4" t="s">
        <v>41</v>
      </c>
      <c r="K856" s="4" t="s">
        <v>30</v>
      </c>
      <c r="L856" s="4" t="s">
        <v>4632</v>
      </c>
      <c r="M856" s="4" t="s">
        <v>4633</v>
      </c>
      <c r="N856" s="4" t="s">
        <v>4634</v>
      </c>
      <c r="O856" s="4">
        <v>10.0</v>
      </c>
      <c r="P856" s="5" t="str">
        <f>VLOOKUP(B856,'Exportação AC'!A:F,2,FALSE)</f>
        <v>FacebookInstagram</v>
      </c>
      <c r="Q856" s="5" t="str">
        <f>VLOOKUP(B856,'Exportação AC'!A:F,3,FALSE)</f>
        <v>ads_auto</v>
      </c>
      <c r="R856" s="6" t="str">
        <f>VLOOKUP(B856,'Exportação AC'!A:F,4,FALSE)</f>
        <v>DEV3</v>
      </c>
      <c r="S856" s="6" t="str">
        <f>VLOOKUP(B856,'Exportação AC'!A:F,5,FALSE)</f>
        <v>int_programa</v>
      </c>
      <c r="T856" s="6" t="str">
        <f>VLOOKUP(B856,'Exportação AC'!A:F,6,FALSE)</f>
        <v>st_02</v>
      </c>
      <c r="U856" s="7">
        <f t="shared" si="1"/>
        <v>27</v>
      </c>
    </row>
    <row r="857">
      <c r="A857" s="3">
        <v>44800.55795016204</v>
      </c>
      <c r="B857" s="4" t="s">
        <v>4635</v>
      </c>
      <c r="C857" s="4" t="s">
        <v>22</v>
      </c>
      <c r="D857" s="4" t="s">
        <v>23</v>
      </c>
      <c r="E857" s="4" t="s">
        <v>24</v>
      </c>
      <c r="F857" s="4" t="s">
        <v>4636</v>
      </c>
      <c r="G857" s="4" t="s">
        <v>251</v>
      </c>
      <c r="H857" s="4" t="s">
        <v>4637</v>
      </c>
      <c r="I857" s="4" t="s">
        <v>57</v>
      </c>
      <c r="J857" s="4" t="s">
        <v>41</v>
      </c>
      <c r="K857" s="4" t="s">
        <v>30</v>
      </c>
      <c r="L857" s="4" t="s">
        <v>4638</v>
      </c>
      <c r="M857" s="4" t="s">
        <v>4639</v>
      </c>
      <c r="N857" s="4" t="s">
        <v>4640</v>
      </c>
      <c r="O857" s="4">
        <v>7.0</v>
      </c>
      <c r="P857" s="5" t="str">
        <f>VLOOKUP(B857,'Exportação AC'!A:F,2,FALSE)</f>
        <v>FacebookInstagram</v>
      </c>
      <c r="Q857" s="5" t="str">
        <f>VLOOKUP(B857,'Exportação AC'!A:F,3,FALSE)</f>
        <v>ads_auto</v>
      </c>
      <c r="R857" s="6" t="str">
        <f>VLOOKUP(B857,'Exportação AC'!A:F,4,FALSE)</f>
        <v>DEV3</v>
      </c>
      <c r="S857" s="6" t="str">
        <f>VLOOKUP(B857,'Exportação AC'!A:F,5,FALSE)</f>
        <v>int_programa</v>
      </c>
      <c r="T857" s="6" t="str">
        <f>VLOOKUP(B857,'Exportação AC'!A:F,6,FALSE)</f>
        <v>02_h_capt</v>
      </c>
      <c r="U857" s="7">
        <f t="shared" si="1"/>
        <v>27</v>
      </c>
    </row>
    <row r="858">
      <c r="A858" s="3">
        <v>44800.55986234953</v>
      </c>
      <c r="B858" s="4" t="s">
        <v>4641</v>
      </c>
      <c r="C858" s="4" t="s">
        <v>22</v>
      </c>
      <c r="D858" s="4" t="s">
        <v>610</v>
      </c>
      <c r="E858" s="4" t="s">
        <v>36</v>
      </c>
      <c r="F858" s="4" t="s">
        <v>4642</v>
      </c>
      <c r="G858" s="4" t="s">
        <v>38</v>
      </c>
      <c r="H858" s="4" t="s">
        <v>4643</v>
      </c>
      <c r="I858" s="4" t="s">
        <v>110</v>
      </c>
      <c r="J858" s="4" t="s">
        <v>49</v>
      </c>
      <c r="K858" s="4" t="s">
        <v>4644</v>
      </c>
      <c r="L858" s="4" t="s">
        <v>4645</v>
      </c>
      <c r="M858" s="4" t="s">
        <v>4646</v>
      </c>
      <c r="N858" s="4" t="s">
        <v>4647</v>
      </c>
      <c r="O858" s="4">
        <v>9.0</v>
      </c>
      <c r="P858" s="5" t="str">
        <f>VLOOKUP(B858,'Exportação AC'!A:F,2,FALSE)</f>
        <v>Instagram</v>
      </c>
      <c r="Q858" s="5" t="str">
        <f>VLOOKUP(B858,'Exportação AC'!A:F,3,FALSE)</f>
        <v>org_direct</v>
      </c>
      <c r="R858" s="6" t="str">
        <f>VLOOKUP(B858,'Exportação AC'!A:F,4,FALSE)</f>
        <v>DEV3</v>
      </c>
      <c r="S858" s="6" t="str">
        <f>VLOOKUP(B858,'Exportação AC'!A:F,5,FALSE)</f>
        <v/>
      </c>
      <c r="T858" s="6" t="str">
        <f>VLOOKUP(B858,'Exportação AC'!A:F,6,FALSE)</f>
        <v/>
      </c>
      <c r="U858" s="7">
        <f t="shared" si="1"/>
        <v>27</v>
      </c>
    </row>
    <row r="859">
      <c r="A859" s="3">
        <v>44800.57225208334</v>
      </c>
      <c r="B859" s="4" t="s">
        <v>4648</v>
      </c>
      <c r="C859" s="4" t="s">
        <v>22</v>
      </c>
      <c r="D859" s="4" t="s">
        <v>610</v>
      </c>
      <c r="E859" s="4" t="s">
        <v>36</v>
      </c>
      <c r="F859" s="4" t="s">
        <v>1992</v>
      </c>
      <c r="G859" s="4" t="s">
        <v>38</v>
      </c>
      <c r="H859" s="4" t="s">
        <v>56</v>
      </c>
      <c r="I859" s="4" t="s">
        <v>117</v>
      </c>
      <c r="J859" s="4" t="s">
        <v>29</v>
      </c>
      <c r="K859" s="4" t="s">
        <v>4649</v>
      </c>
      <c r="L859" s="4" t="s">
        <v>4650</v>
      </c>
      <c r="M859" s="4" t="s">
        <v>4651</v>
      </c>
      <c r="N859" s="4" t="s">
        <v>4652</v>
      </c>
      <c r="O859" s="4">
        <v>9.0</v>
      </c>
      <c r="P859" s="5" t="str">
        <f>VLOOKUP(B859,'Exportação AC'!A:F,2,FALSE)</f>
        <v>FacebookInstagram</v>
      </c>
      <c r="Q859" s="5" t="str">
        <f>VLOOKUP(B859,'Exportação AC'!A:F,3,FALSE)</f>
        <v>ads_auto</v>
      </c>
      <c r="R859" s="6" t="str">
        <f>VLOOKUP(B859,'Exportação AC'!A:F,4,FALSE)</f>
        <v>DEV3</v>
      </c>
      <c r="S859" s="6" t="str">
        <f>VLOOKUP(B859,'Exportação AC'!A:F,5,FALSE)</f>
        <v>LL_alunos_1</v>
      </c>
      <c r="T859" s="6" t="str">
        <f>VLOOKUP(B859,'Exportação AC'!A:F,6,FALSE)</f>
        <v>st_02</v>
      </c>
      <c r="U859" s="7">
        <f t="shared" si="1"/>
        <v>27</v>
      </c>
    </row>
    <row r="860">
      <c r="A860" s="3">
        <v>44800.58214226852</v>
      </c>
      <c r="B860" s="4" t="s">
        <v>4653</v>
      </c>
      <c r="C860" s="4" t="s">
        <v>22</v>
      </c>
      <c r="D860" s="4" t="s">
        <v>23</v>
      </c>
      <c r="E860" s="4" t="s">
        <v>36</v>
      </c>
      <c r="F860" s="4" t="s">
        <v>3427</v>
      </c>
      <c r="G860" s="4" t="s">
        <v>214</v>
      </c>
      <c r="H860" s="4" t="s">
        <v>4654</v>
      </c>
      <c r="I860" s="4" t="s">
        <v>4655</v>
      </c>
      <c r="J860" s="4" t="s">
        <v>29</v>
      </c>
      <c r="K860" s="4" t="s">
        <v>4656</v>
      </c>
      <c r="L860" s="4" t="s">
        <v>4657</v>
      </c>
      <c r="M860" s="4" t="s">
        <v>4658</v>
      </c>
      <c r="N860" s="4" t="s">
        <v>4659</v>
      </c>
      <c r="O860" s="4">
        <v>9.0</v>
      </c>
      <c r="P860" s="5" t="str">
        <f>VLOOKUP(B860,'Exportação AC'!A:F,2,FALSE)</f>
        <v>FacebookInstagram</v>
      </c>
      <c r="Q860" s="5" t="str">
        <f>VLOOKUP(B860,'Exportação AC'!A:F,3,FALSE)</f>
        <v>ads_auto</v>
      </c>
      <c r="R860" s="6" t="str">
        <f>VLOOKUP(B860,'Exportação AC'!A:F,4,FALSE)</f>
        <v>DEV3</v>
      </c>
      <c r="S860" s="6" t="str">
        <f>VLOOKUP(B860,'Exportação AC'!A:F,5,FALSE)</f>
        <v>int_programa</v>
      </c>
      <c r="T860" s="6" t="str">
        <f>VLOOKUP(B860,'Exportação AC'!A:F,6,FALSE)</f>
        <v>02_h_capt</v>
      </c>
      <c r="U860" s="7">
        <f t="shared" si="1"/>
        <v>27</v>
      </c>
    </row>
    <row r="861">
      <c r="A861" s="3">
        <v>44800.582961215274</v>
      </c>
      <c r="B861" s="4" t="s">
        <v>4660</v>
      </c>
      <c r="C861" s="4" t="s">
        <v>22</v>
      </c>
      <c r="D861" s="4" t="s">
        <v>23</v>
      </c>
      <c r="E861" s="4" t="s">
        <v>24</v>
      </c>
      <c r="F861" s="4" t="s">
        <v>3032</v>
      </c>
      <c r="G861" s="4" t="s">
        <v>102</v>
      </c>
      <c r="H861" s="4" t="s">
        <v>4661</v>
      </c>
      <c r="I861" s="4" t="s">
        <v>28</v>
      </c>
      <c r="J861" s="4" t="s">
        <v>49</v>
      </c>
      <c r="K861" s="4" t="s">
        <v>30</v>
      </c>
      <c r="L861" s="4" t="s">
        <v>1228</v>
      </c>
      <c r="M861" s="4" t="s">
        <v>4662</v>
      </c>
      <c r="N861" s="4" t="s">
        <v>4663</v>
      </c>
      <c r="O861" s="4">
        <v>10.0</v>
      </c>
      <c r="P861" s="5" t="str">
        <f>VLOOKUP(B861,'Exportação AC'!A:F,2,FALSE)</f>
        <v>FacebookInstagram</v>
      </c>
      <c r="Q861" s="5" t="str">
        <f>VLOOKUP(B861,'Exportação AC'!A:F,3,FALSE)</f>
        <v>ads_auto</v>
      </c>
      <c r="R861" s="6" t="str">
        <f>VLOOKUP(B861,'Exportação AC'!A:F,4,FALSE)</f>
        <v>DEV3</v>
      </c>
      <c r="S861" s="6" t="str">
        <f>VLOOKUP(B861,'Exportação AC'!A:F,5,FALSE)</f>
        <v>int_programa</v>
      </c>
      <c r="T861" s="6" t="str">
        <f>VLOOKUP(B861,'Exportação AC'!A:F,6,FALSE)</f>
        <v>st_02</v>
      </c>
      <c r="U861" s="7">
        <f t="shared" si="1"/>
        <v>27</v>
      </c>
    </row>
    <row r="862">
      <c r="A862" s="3">
        <v>44800.595565138894</v>
      </c>
      <c r="B862" s="4" t="s">
        <v>4664</v>
      </c>
      <c r="C862" s="4" t="s">
        <v>22</v>
      </c>
      <c r="D862" s="4" t="s">
        <v>46</v>
      </c>
      <c r="E862" s="4" t="s">
        <v>36</v>
      </c>
      <c r="F862" s="4" t="s">
        <v>4665</v>
      </c>
      <c r="G862" s="4" t="s">
        <v>38</v>
      </c>
      <c r="H862" s="4" t="s">
        <v>4666</v>
      </c>
      <c r="I862" s="4" t="s">
        <v>57</v>
      </c>
      <c r="J862" s="4" t="s">
        <v>49</v>
      </c>
      <c r="K862" s="4" t="s">
        <v>158</v>
      </c>
      <c r="L862" s="4" t="s">
        <v>4667</v>
      </c>
      <c r="M862" s="4" t="s">
        <v>388</v>
      </c>
      <c r="N862" s="4" t="s">
        <v>4668</v>
      </c>
      <c r="O862" s="4">
        <v>10.0</v>
      </c>
      <c r="P862" s="5" t="str">
        <f>VLOOKUP(B862,'Exportação AC'!A:F,2,FALSE)</f>
        <v>FacebookInstagram</v>
      </c>
      <c r="Q862" s="5" t="str">
        <f>VLOOKUP(B862,'Exportação AC'!A:F,3,FALSE)</f>
        <v>ads_auto</v>
      </c>
      <c r="R862" s="6" t="str">
        <f>VLOOKUP(B862,'Exportação AC'!A:F,4,FALSE)</f>
        <v>DEV3</v>
      </c>
      <c r="S862" s="6" t="str">
        <f>VLOOKUP(B862,'Exportação AC'!A:F,5,FALSE)</f>
        <v>int_programa</v>
      </c>
      <c r="T862" s="6" t="str">
        <f>VLOOKUP(B862,'Exportação AC'!A:F,6,FALSE)</f>
        <v>st_03</v>
      </c>
      <c r="U862" s="7">
        <f t="shared" si="1"/>
        <v>27</v>
      </c>
    </row>
    <row r="863">
      <c r="A863" s="3">
        <v>44800.59757221065</v>
      </c>
      <c r="B863" s="4" t="s">
        <v>4669</v>
      </c>
      <c r="C863" s="4" t="s">
        <v>22</v>
      </c>
      <c r="D863" s="4" t="s">
        <v>23</v>
      </c>
      <c r="E863" s="4" t="s">
        <v>24</v>
      </c>
      <c r="F863" s="4" t="s">
        <v>4670</v>
      </c>
      <c r="G863" s="4" t="s">
        <v>26</v>
      </c>
      <c r="H863" s="4" t="s">
        <v>4671</v>
      </c>
      <c r="I863" s="4" t="s">
        <v>28</v>
      </c>
      <c r="J863" s="4" t="s">
        <v>75</v>
      </c>
      <c r="K863" s="4" t="s">
        <v>223</v>
      </c>
      <c r="L863" s="4" t="s">
        <v>1228</v>
      </c>
      <c r="M863" s="4" t="s">
        <v>4672</v>
      </c>
      <c r="N863" s="4" t="s">
        <v>4673</v>
      </c>
      <c r="O863" s="4">
        <v>10.0</v>
      </c>
      <c r="P863" s="5" t="str">
        <f>VLOOKUP(B863,'Exportação AC'!A:F,2,FALSE)</f>
        <v>Instagram</v>
      </c>
      <c r="Q863" s="5" t="str">
        <f>VLOOKUP(B863,'Exportação AC'!A:F,3,FALSE)</f>
        <v>org_direct</v>
      </c>
      <c r="R863" s="6" t="str">
        <f>VLOOKUP(B863,'Exportação AC'!A:F,4,FALSE)</f>
        <v>DEV3</v>
      </c>
      <c r="S863" s="6" t="str">
        <f>VLOOKUP(B863,'Exportação AC'!A:F,5,FALSE)</f>
        <v/>
      </c>
      <c r="T863" s="6" t="str">
        <f>VLOOKUP(B863,'Exportação AC'!A:F,6,FALSE)</f>
        <v/>
      </c>
      <c r="U863" s="7">
        <f t="shared" si="1"/>
        <v>27</v>
      </c>
    </row>
    <row r="864">
      <c r="A864" s="3">
        <v>44800.6037775</v>
      </c>
      <c r="B864" s="4" t="s">
        <v>4674</v>
      </c>
      <c r="C864" s="4" t="s">
        <v>22</v>
      </c>
      <c r="D864" s="4" t="s">
        <v>23</v>
      </c>
      <c r="E864" s="4" t="s">
        <v>36</v>
      </c>
      <c r="F864" s="4" t="s">
        <v>766</v>
      </c>
      <c r="G864" s="4" t="s">
        <v>38</v>
      </c>
      <c r="H864" s="4" t="s">
        <v>555</v>
      </c>
      <c r="I864" s="4" t="s">
        <v>40</v>
      </c>
      <c r="J864" s="4" t="s">
        <v>89</v>
      </c>
      <c r="K864" s="4" t="s">
        <v>158</v>
      </c>
      <c r="L864" s="4" t="s">
        <v>630</v>
      </c>
      <c r="M864" s="4" t="s">
        <v>710</v>
      </c>
      <c r="N864" s="4" t="s">
        <v>4675</v>
      </c>
      <c r="O864" s="4">
        <v>10.0</v>
      </c>
      <c r="P864" s="5" t="str">
        <f>VLOOKUP(B864,'Exportação AC'!A:F,2,FALSE)</f>
        <v>FacebookInstagram</v>
      </c>
      <c r="Q864" s="5" t="str">
        <f>VLOOKUP(B864,'Exportação AC'!A:F,3,FALSE)</f>
        <v>ads_auto</v>
      </c>
      <c r="R864" s="6" t="str">
        <f>VLOOKUP(B864,'Exportação AC'!A:F,4,FALSE)</f>
        <v>DEV3</v>
      </c>
      <c r="S864" s="6" t="str">
        <f>VLOOKUP(B864,'Exportação AC'!A:F,5,FALSE)</f>
        <v>int_programa</v>
      </c>
      <c r="T864" s="6" t="str">
        <f>VLOOKUP(B864,'Exportação AC'!A:F,6,FALSE)</f>
        <v>21_h_capt_new</v>
      </c>
      <c r="U864" s="7">
        <f t="shared" si="1"/>
        <v>27</v>
      </c>
    </row>
    <row r="865">
      <c r="A865" s="3">
        <v>44800.60667679398</v>
      </c>
      <c r="B865" s="4" t="s">
        <v>4676</v>
      </c>
      <c r="C865" s="4" t="s">
        <v>54</v>
      </c>
      <c r="D865" s="4" t="s">
        <v>35</v>
      </c>
      <c r="E865" s="4" t="s">
        <v>24</v>
      </c>
      <c r="F865" s="4" t="s">
        <v>936</v>
      </c>
      <c r="G865" s="4" t="s">
        <v>251</v>
      </c>
      <c r="H865" s="4" t="s">
        <v>4677</v>
      </c>
      <c r="I865" s="4" t="s">
        <v>57</v>
      </c>
      <c r="J865" s="4" t="s">
        <v>49</v>
      </c>
      <c r="K865" s="4" t="s">
        <v>30</v>
      </c>
      <c r="L865" s="4" t="s">
        <v>4678</v>
      </c>
      <c r="M865" s="4" t="s">
        <v>91</v>
      </c>
      <c r="N865" s="4" t="s">
        <v>4679</v>
      </c>
      <c r="O865" s="4">
        <v>10.0</v>
      </c>
      <c r="P865" s="5" t="str">
        <f>VLOOKUP(B865,'Exportação AC'!A:F,2,FALSE)</f>
        <v>Instagram</v>
      </c>
      <c r="Q865" s="5" t="str">
        <f>VLOOKUP(B865,'Exportação AC'!A:F,3,FALSE)</f>
        <v>org_direct</v>
      </c>
      <c r="R865" s="6" t="str">
        <f>VLOOKUP(B865,'Exportação AC'!A:F,4,FALSE)</f>
        <v>DEV3</v>
      </c>
      <c r="S865" s="6" t="str">
        <f>VLOOKUP(B865,'Exportação AC'!A:F,5,FALSE)</f>
        <v/>
      </c>
      <c r="T865" s="6" t="str">
        <f>VLOOKUP(B865,'Exportação AC'!A:F,6,FALSE)</f>
        <v/>
      </c>
      <c r="U865" s="7">
        <f t="shared" si="1"/>
        <v>27</v>
      </c>
    </row>
    <row r="866">
      <c r="A866" s="3">
        <v>44800.60845834491</v>
      </c>
      <c r="B866" s="4" t="s">
        <v>4680</v>
      </c>
      <c r="C866" s="4" t="s">
        <v>54</v>
      </c>
      <c r="D866" s="4" t="s">
        <v>23</v>
      </c>
      <c r="E866" s="4" t="s">
        <v>24</v>
      </c>
      <c r="F866" s="4" t="s">
        <v>37</v>
      </c>
      <c r="G866" s="4" t="s">
        <v>38</v>
      </c>
      <c r="H866" s="4" t="s">
        <v>4681</v>
      </c>
      <c r="I866" s="4" t="s">
        <v>28</v>
      </c>
      <c r="J866" s="4" t="s">
        <v>29</v>
      </c>
      <c r="K866" s="4" t="s">
        <v>96</v>
      </c>
      <c r="L866" s="4" t="s">
        <v>4682</v>
      </c>
      <c r="M866" s="4" t="s">
        <v>4683</v>
      </c>
      <c r="N866" s="4" t="s">
        <v>4684</v>
      </c>
      <c r="O866" s="4">
        <v>10.0</v>
      </c>
      <c r="P866" s="5" t="str">
        <f>VLOOKUP(B866,'Exportação AC'!A:F,2,FALSE)</f>
        <v/>
      </c>
      <c r="Q866" s="5" t="str">
        <f>VLOOKUP(B866,'Exportação AC'!A:F,3,FALSE)</f>
        <v/>
      </c>
      <c r="R866" s="6" t="str">
        <f>VLOOKUP(B866,'Exportação AC'!A:F,4,FALSE)</f>
        <v/>
      </c>
      <c r="S866" s="6" t="str">
        <f>VLOOKUP(B866,'Exportação AC'!A:F,5,FALSE)</f>
        <v/>
      </c>
      <c r="T866" s="6" t="str">
        <f>VLOOKUP(B866,'Exportação AC'!A:F,6,FALSE)</f>
        <v/>
      </c>
      <c r="U866" s="7">
        <f t="shared" si="1"/>
        <v>27</v>
      </c>
    </row>
    <row r="867">
      <c r="A867" s="3">
        <v>44800.61005737269</v>
      </c>
      <c r="B867" s="4" t="s">
        <v>4685</v>
      </c>
      <c r="C867" s="4" t="s">
        <v>54</v>
      </c>
      <c r="D867" s="4" t="s">
        <v>23</v>
      </c>
      <c r="E867" s="4" t="s">
        <v>24</v>
      </c>
      <c r="F867" s="4" t="s">
        <v>37</v>
      </c>
      <c r="G867" s="4" t="s">
        <v>338</v>
      </c>
      <c r="H867" s="4" t="s">
        <v>4686</v>
      </c>
      <c r="I867" s="4" t="s">
        <v>28</v>
      </c>
      <c r="J867" s="4" t="s">
        <v>49</v>
      </c>
      <c r="K867" s="4" t="s">
        <v>30</v>
      </c>
      <c r="L867" s="4" t="s">
        <v>529</v>
      </c>
      <c r="M867" s="4" t="s">
        <v>529</v>
      </c>
      <c r="N867" s="4" t="s">
        <v>529</v>
      </c>
      <c r="O867" s="4">
        <v>10.0</v>
      </c>
      <c r="P867" s="5" t="str">
        <f>VLOOKUP(B867,'Exportação AC'!A:F,2,FALSE)</f>
        <v>Instagram</v>
      </c>
      <c r="Q867" s="5" t="str">
        <f>VLOOKUP(B867,'Exportação AC'!A:F,3,FALSE)</f>
        <v>org_direct</v>
      </c>
      <c r="R867" s="6" t="str">
        <f>VLOOKUP(B867,'Exportação AC'!A:F,4,FALSE)</f>
        <v>DEV3</v>
      </c>
      <c r="S867" s="6" t="str">
        <f>VLOOKUP(B867,'Exportação AC'!A:F,5,FALSE)</f>
        <v/>
      </c>
      <c r="T867" s="6" t="str">
        <f>VLOOKUP(B867,'Exportação AC'!A:F,6,FALSE)</f>
        <v/>
      </c>
      <c r="U867" s="7">
        <f t="shared" si="1"/>
        <v>27</v>
      </c>
    </row>
    <row r="868">
      <c r="A868" s="3">
        <v>44800.61314569444</v>
      </c>
      <c r="B868" s="4" t="s">
        <v>4687</v>
      </c>
      <c r="C868" s="4" t="s">
        <v>22</v>
      </c>
      <c r="D868" s="4" t="s">
        <v>23</v>
      </c>
      <c r="E868" s="4" t="s">
        <v>24</v>
      </c>
      <c r="F868" s="4" t="s">
        <v>4688</v>
      </c>
      <c r="G868" s="4" t="s">
        <v>338</v>
      </c>
      <c r="H868" s="4" t="s">
        <v>4689</v>
      </c>
      <c r="I868" s="4" t="s">
        <v>28</v>
      </c>
      <c r="J868" s="4" t="s">
        <v>49</v>
      </c>
      <c r="K868" s="4" t="s">
        <v>30</v>
      </c>
      <c r="L868" s="4" t="s">
        <v>4690</v>
      </c>
      <c r="M868" s="4" t="s">
        <v>4691</v>
      </c>
      <c r="N868" s="4" t="s">
        <v>4692</v>
      </c>
      <c r="O868" s="4">
        <v>10.0</v>
      </c>
      <c r="P868" s="5" t="str">
        <f>VLOOKUP(B868,'Exportação AC'!A:F,2,FALSE)</f>
        <v>FacebookInstagram</v>
      </c>
      <c r="Q868" s="5" t="str">
        <f>VLOOKUP(B868,'Exportação AC'!A:F,3,FALSE)</f>
        <v>ads_auto</v>
      </c>
      <c r="R868" s="6" t="str">
        <f>VLOOKUP(B868,'Exportação AC'!A:F,4,FALSE)</f>
        <v>DEV3</v>
      </c>
      <c r="S868" s="6" t="str">
        <f>VLOOKUP(B868,'Exportação AC'!A:F,5,FALSE)</f>
        <v>int_programa</v>
      </c>
      <c r="T868" s="6" t="str">
        <f>VLOOKUP(B868,'Exportação AC'!A:F,6,FALSE)</f>
        <v>st_01</v>
      </c>
      <c r="U868" s="7">
        <f t="shared" si="1"/>
        <v>27</v>
      </c>
    </row>
    <row r="869">
      <c r="A869" s="3">
        <v>44800.63039663194</v>
      </c>
      <c r="B869" s="4" t="s">
        <v>4693</v>
      </c>
      <c r="C869" s="4" t="s">
        <v>22</v>
      </c>
      <c r="D869" s="4" t="s">
        <v>23</v>
      </c>
      <c r="E869" s="4" t="s">
        <v>24</v>
      </c>
      <c r="F869" s="4" t="s">
        <v>4694</v>
      </c>
      <c r="G869" s="4" t="s">
        <v>102</v>
      </c>
      <c r="H869" s="4" t="s">
        <v>4695</v>
      </c>
      <c r="I869" s="4" t="s">
        <v>28</v>
      </c>
      <c r="J869" s="4" t="s">
        <v>49</v>
      </c>
      <c r="K869" s="4" t="s">
        <v>30</v>
      </c>
      <c r="L869" s="4" t="s">
        <v>4696</v>
      </c>
      <c r="M869" s="4" t="s">
        <v>4697</v>
      </c>
      <c r="N869" s="4" t="s">
        <v>4698</v>
      </c>
      <c r="O869" s="4">
        <v>10.0</v>
      </c>
      <c r="P869" s="5" t="str">
        <f>VLOOKUP(B869,'Exportação AC'!A:F,2,FALSE)</f>
        <v>Instagram</v>
      </c>
      <c r="Q869" s="5" t="str">
        <f>VLOOKUP(B869,'Exportação AC'!A:F,3,FALSE)</f>
        <v>org_direct</v>
      </c>
      <c r="R869" s="6" t="str">
        <f>VLOOKUP(B869,'Exportação AC'!A:F,4,FALSE)</f>
        <v>DEV3</v>
      </c>
      <c r="S869" s="6" t="str">
        <f>VLOOKUP(B869,'Exportação AC'!A:F,5,FALSE)</f>
        <v/>
      </c>
      <c r="T869" s="6" t="str">
        <f>VLOOKUP(B869,'Exportação AC'!A:F,6,FALSE)</f>
        <v/>
      </c>
      <c r="U869" s="7">
        <f t="shared" si="1"/>
        <v>27</v>
      </c>
    </row>
    <row r="870">
      <c r="A870" s="3">
        <v>44800.63241322916</v>
      </c>
      <c r="B870" s="4" t="s">
        <v>4699</v>
      </c>
      <c r="C870" s="4" t="s">
        <v>22</v>
      </c>
      <c r="D870" s="4" t="s">
        <v>23</v>
      </c>
      <c r="E870" s="4" t="s">
        <v>24</v>
      </c>
      <c r="F870" s="4" t="s">
        <v>4700</v>
      </c>
      <c r="G870" s="4" t="s">
        <v>26</v>
      </c>
      <c r="H870" s="4" t="s">
        <v>4701</v>
      </c>
      <c r="I870" s="4" t="s">
        <v>4702</v>
      </c>
      <c r="J870" s="4" t="s">
        <v>49</v>
      </c>
      <c r="K870" s="4" t="s">
        <v>30</v>
      </c>
      <c r="L870" s="4" t="s">
        <v>4703</v>
      </c>
      <c r="M870" s="4" t="s">
        <v>4704</v>
      </c>
      <c r="N870" s="4" t="s">
        <v>4705</v>
      </c>
      <c r="O870" s="4">
        <v>10.0</v>
      </c>
      <c r="P870" s="5" t="str">
        <f>VLOOKUP(B870,'Exportação AC'!A:F,2,FALSE)</f>
        <v>Instagram</v>
      </c>
      <c r="Q870" s="5" t="str">
        <f>VLOOKUP(B870,'Exportação AC'!A:F,3,FALSE)</f>
        <v>org_direct</v>
      </c>
      <c r="R870" s="6" t="str">
        <f>VLOOKUP(B870,'Exportação AC'!A:F,4,FALSE)</f>
        <v>DEV3</v>
      </c>
      <c r="S870" s="6" t="str">
        <f>VLOOKUP(B870,'Exportação AC'!A:F,5,FALSE)</f>
        <v/>
      </c>
      <c r="T870" s="6" t="str">
        <f>VLOOKUP(B870,'Exportação AC'!A:F,6,FALSE)</f>
        <v/>
      </c>
      <c r="U870" s="7">
        <f t="shared" si="1"/>
        <v>27</v>
      </c>
    </row>
    <row r="871">
      <c r="A871" s="3">
        <v>44800.64008923611</v>
      </c>
      <c r="B871" s="4" t="s">
        <v>4706</v>
      </c>
      <c r="C871" s="4" t="s">
        <v>22</v>
      </c>
      <c r="D871" s="4" t="s">
        <v>46</v>
      </c>
      <c r="E871" s="4" t="s">
        <v>36</v>
      </c>
      <c r="F871" s="4" t="s">
        <v>4707</v>
      </c>
      <c r="G871" s="4" t="s">
        <v>38</v>
      </c>
      <c r="H871" s="4" t="s">
        <v>4708</v>
      </c>
      <c r="I871" s="4" t="s">
        <v>117</v>
      </c>
      <c r="J871" s="4" t="s">
        <v>49</v>
      </c>
      <c r="K871" s="4" t="s">
        <v>158</v>
      </c>
      <c r="L871" s="4" t="s">
        <v>1259</v>
      </c>
      <c r="M871" s="4" t="s">
        <v>1460</v>
      </c>
      <c r="N871" s="4" t="s">
        <v>4709</v>
      </c>
      <c r="O871" s="4">
        <v>9.0</v>
      </c>
      <c r="P871" s="5" t="str">
        <f>VLOOKUP(B871,'Exportação AC'!A:F,2,FALSE)</f>
        <v>FacebookInstagram</v>
      </c>
      <c r="Q871" s="5" t="str">
        <f>VLOOKUP(B871,'Exportação AC'!A:F,3,FALSE)</f>
        <v>ads_auto</v>
      </c>
      <c r="R871" s="6" t="str">
        <f>VLOOKUP(B871,'Exportação AC'!A:F,4,FALSE)</f>
        <v>DEV3</v>
      </c>
      <c r="S871" s="6" t="str">
        <f>VLOOKUP(B871,'Exportação AC'!A:F,5,FALSE)</f>
        <v>int_programa</v>
      </c>
      <c r="T871" s="6" t="str">
        <f>VLOOKUP(B871,'Exportação AC'!A:F,6,FALSE)</f>
        <v>05_st_capt</v>
      </c>
      <c r="U871" s="7">
        <f t="shared" si="1"/>
        <v>27</v>
      </c>
    </row>
    <row r="872">
      <c r="A872" s="3">
        <v>44800.646500752315</v>
      </c>
      <c r="B872" s="4" t="s">
        <v>4710</v>
      </c>
      <c r="C872" s="4" t="s">
        <v>22</v>
      </c>
      <c r="D872" s="4" t="s">
        <v>46</v>
      </c>
      <c r="E872" s="4" t="s">
        <v>36</v>
      </c>
      <c r="F872" s="4" t="s">
        <v>4711</v>
      </c>
      <c r="G872" s="4" t="s">
        <v>26</v>
      </c>
      <c r="H872" s="4" t="s">
        <v>228</v>
      </c>
      <c r="I872" s="4" t="s">
        <v>28</v>
      </c>
      <c r="J872" s="4" t="s">
        <v>29</v>
      </c>
      <c r="K872" s="4" t="s">
        <v>30</v>
      </c>
      <c r="L872" s="4" t="s">
        <v>4712</v>
      </c>
      <c r="M872" s="4" t="s">
        <v>4713</v>
      </c>
      <c r="N872" s="4" t="s">
        <v>4714</v>
      </c>
      <c r="O872" s="4">
        <v>10.0</v>
      </c>
      <c r="P872" s="5" t="str">
        <f>VLOOKUP(B872,'Exportação AC'!A:F,2,FALSE)</f>
        <v>FacebookInstagram</v>
      </c>
      <c r="Q872" s="5" t="str">
        <f>VLOOKUP(B872,'Exportação AC'!A:F,3,FALSE)</f>
        <v>ads_auto</v>
      </c>
      <c r="R872" s="6" t="str">
        <f>VLOOKUP(B872,'Exportação AC'!A:F,4,FALSE)</f>
        <v>DEV3</v>
      </c>
      <c r="S872" s="6" t="str">
        <f>VLOOKUP(B872,'Exportação AC'!A:F,5,FALSE)</f>
        <v>LL_cadast_pdz</v>
      </c>
      <c r="T872" s="6" t="str">
        <f>VLOOKUP(B872,'Exportação AC'!A:F,6,FALSE)</f>
        <v>st_01</v>
      </c>
      <c r="U872" s="7">
        <f t="shared" si="1"/>
        <v>27</v>
      </c>
    </row>
    <row r="873">
      <c r="A873" s="3">
        <v>44800.656975011574</v>
      </c>
      <c r="B873" s="4" t="s">
        <v>4715</v>
      </c>
      <c r="C873" s="4" t="s">
        <v>22</v>
      </c>
      <c r="D873" s="4" t="s">
        <v>35</v>
      </c>
      <c r="E873" s="4" t="s">
        <v>24</v>
      </c>
      <c r="F873" s="4" t="s">
        <v>1199</v>
      </c>
      <c r="G873" s="4" t="s">
        <v>102</v>
      </c>
      <c r="H873" s="4" t="s">
        <v>4716</v>
      </c>
      <c r="I873" s="4" t="s">
        <v>117</v>
      </c>
      <c r="J873" s="4" t="s">
        <v>49</v>
      </c>
      <c r="K873" s="4" t="s">
        <v>30</v>
      </c>
      <c r="L873" s="4" t="s">
        <v>4717</v>
      </c>
      <c r="M873" s="4" t="s">
        <v>1615</v>
      </c>
      <c r="N873" s="4" t="s">
        <v>4718</v>
      </c>
      <c r="O873" s="4">
        <v>8.0</v>
      </c>
      <c r="P873" s="5" t="str">
        <f>VLOOKUP(B873,'Exportação AC'!A:F,2,FALSE)</f>
        <v>FacebookInstagram</v>
      </c>
      <c r="Q873" s="5" t="str">
        <f>VLOOKUP(B873,'Exportação AC'!A:F,3,FALSE)</f>
        <v>ads_auto</v>
      </c>
      <c r="R873" s="6" t="str">
        <f>VLOOKUP(B873,'Exportação AC'!A:F,4,FALSE)</f>
        <v>DEV3</v>
      </c>
      <c r="S873" s="6" t="str">
        <f>VLOOKUP(B873,'Exportação AC'!A:F,5,FALSE)</f>
        <v>int_programa</v>
      </c>
      <c r="T873" s="6" t="str">
        <f>VLOOKUP(B873,'Exportação AC'!A:F,6,FALSE)</f>
        <v>02_h_capt</v>
      </c>
      <c r="U873" s="7">
        <f t="shared" si="1"/>
        <v>27</v>
      </c>
    </row>
    <row r="874">
      <c r="A874" s="3">
        <v>44800.657438263894</v>
      </c>
      <c r="B874" s="4" t="s">
        <v>4719</v>
      </c>
      <c r="C874" s="4" t="s">
        <v>22</v>
      </c>
      <c r="D874" s="4" t="s">
        <v>23</v>
      </c>
      <c r="E874" s="4" t="s">
        <v>36</v>
      </c>
      <c r="F874" s="4" t="s">
        <v>128</v>
      </c>
      <c r="G874" s="4" t="s">
        <v>214</v>
      </c>
      <c r="H874" s="4" t="s">
        <v>213</v>
      </c>
      <c r="I874" s="4" t="s">
        <v>117</v>
      </c>
      <c r="J874" s="4" t="s">
        <v>49</v>
      </c>
      <c r="K874" s="4" t="s">
        <v>176</v>
      </c>
      <c r="L874" s="4" t="s">
        <v>4720</v>
      </c>
      <c r="M874" s="4" t="s">
        <v>4721</v>
      </c>
      <c r="N874" s="4" t="s">
        <v>4722</v>
      </c>
      <c r="O874" s="4">
        <v>10.0</v>
      </c>
      <c r="P874" s="5" t="str">
        <f>VLOOKUP(B874,'Exportação AC'!A:F,2,FALSE)</f>
        <v>#N/A</v>
      </c>
      <c r="Q874" s="5" t="str">
        <f>VLOOKUP(B874,'Exportação AC'!A:F,3,FALSE)</f>
        <v>#N/A</v>
      </c>
      <c r="R874" s="6" t="str">
        <f>VLOOKUP(B874,'Exportação AC'!A:F,4,FALSE)</f>
        <v>#N/A</v>
      </c>
      <c r="S874" s="6" t="str">
        <f>VLOOKUP(B874,'Exportação AC'!A:F,5,FALSE)</f>
        <v>#N/A</v>
      </c>
      <c r="T874" s="6" t="str">
        <f>VLOOKUP(B874,'Exportação AC'!A:F,6,FALSE)</f>
        <v>#N/A</v>
      </c>
      <c r="U874" s="7">
        <f t="shared" si="1"/>
        <v>27</v>
      </c>
    </row>
    <row r="875">
      <c r="A875" s="3">
        <v>44800.67216094908</v>
      </c>
      <c r="B875" s="4" t="s">
        <v>4723</v>
      </c>
      <c r="C875" s="4" t="s">
        <v>22</v>
      </c>
      <c r="D875" s="4" t="s">
        <v>35</v>
      </c>
      <c r="E875" s="4" t="s">
        <v>373</v>
      </c>
      <c r="F875" s="4" t="s">
        <v>4724</v>
      </c>
      <c r="G875" s="4" t="s">
        <v>102</v>
      </c>
      <c r="H875" s="4" t="s">
        <v>4725</v>
      </c>
      <c r="I875" s="4" t="s">
        <v>28</v>
      </c>
      <c r="J875" s="4" t="s">
        <v>49</v>
      </c>
      <c r="K875" s="4" t="s">
        <v>30</v>
      </c>
      <c r="L875" s="4" t="s">
        <v>4726</v>
      </c>
      <c r="M875" s="4" t="s">
        <v>466</v>
      </c>
      <c r="N875" s="4" t="s">
        <v>4727</v>
      </c>
      <c r="O875" s="4">
        <v>10.0</v>
      </c>
      <c r="P875" s="5" t="str">
        <f>VLOOKUP(B875,'Exportação AC'!A:F,2,FALSE)</f>
        <v>FacebookInstagram</v>
      </c>
      <c r="Q875" s="5" t="str">
        <f>VLOOKUP(B875,'Exportação AC'!A:F,3,FALSE)</f>
        <v>ads_auto</v>
      </c>
      <c r="R875" s="6" t="str">
        <f>VLOOKUP(B875,'Exportação AC'!A:F,4,FALSE)</f>
        <v>DEV3</v>
      </c>
      <c r="S875" s="6" t="str">
        <f>VLOOKUP(B875,'Exportação AC'!A:F,5,FALSE)</f>
        <v>LL_cadast_pdz</v>
      </c>
      <c r="T875" s="6" t="str">
        <f>VLOOKUP(B875,'Exportação AC'!A:F,6,FALSE)</f>
        <v>st_03</v>
      </c>
      <c r="U875" s="7">
        <f t="shared" si="1"/>
        <v>27</v>
      </c>
    </row>
    <row r="876">
      <c r="A876" s="3">
        <v>44800.681911527776</v>
      </c>
      <c r="B876" s="4" t="s">
        <v>4728</v>
      </c>
      <c r="C876" s="4" t="s">
        <v>22</v>
      </c>
      <c r="D876" s="4" t="s">
        <v>23</v>
      </c>
      <c r="E876" s="4" t="s">
        <v>24</v>
      </c>
      <c r="F876" s="4" t="s">
        <v>4729</v>
      </c>
      <c r="G876" s="4" t="s">
        <v>102</v>
      </c>
      <c r="H876" s="4" t="s">
        <v>4730</v>
      </c>
      <c r="I876" s="4" t="s">
        <v>28</v>
      </c>
      <c r="J876" s="4" t="s">
        <v>49</v>
      </c>
      <c r="K876" s="4" t="s">
        <v>30</v>
      </c>
      <c r="L876" s="4" t="s">
        <v>4731</v>
      </c>
      <c r="M876" s="4" t="s">
        <v>4732</v>
      </c>
      <c r="N876" s="4" t="s">
        <v>1166</v>
      </c>
      <c r="O876" s="4">
        <v>10.0</v>
      </c>
      <c r="P876" s="5" t="str">
        <f>VLOOKUP(B876,'Exportação AC'!A:F,2,FALSE)</f>
        <v>FacebookInstagram</v>
      </c>
      <c r="Q876" s="5" t="str">
        <f>VLOOKUP(B876,'Exportação AC'!A:F,3,FALSE)</f>
        <v>ads_auto</v>
      </c>
      <c r="R876" s="6" t="str">
        <f>VLOOKUP(B876,'Exportação AC'!A:F,4,FALSE)</f>
        <v>DEV3</v>
      </c>
      <c r="S876" s="6" t="str">
        <f>VLOOKUP(B876,'Exportação AC'!A:F,5,FALSE)</f>
        <v>int_programa</v>
      </c>
      <c r="T876" s="6" t="str">
        <f>VLOOKUP(B876,'Exportação AC'!A:F,6,FALSE)</f>
        <v>st_02</v>
      </c>
      <c r="U876" s="7">
        <f t="shared" si="1"/>
        <v>27</v>
      </c>
    </row>
    <row r="877">
      <c r="A877" s="3">
        <v>44800.69358990741</v>
      </c>
      <c r="B877" s="4" t="s">
        <v>4733</v>
      </c>
      <c r="C877" s="4" t="s">
        <v>22</v>
      </c>
      <c r="D877" s="4" t="s">
        <v>23</v>
      </c>
      <c r="E877" s="4" t="s">
        <v>36</v>
      </c>
      <c r="F877" s="4" t="s">
        <v>4734</v>
      </c>
      <c r="G877" s="4" t="s">
        <v>26</v>
      </c>
      <c r="H877" s="4" t="s">
        <v>4735</v>
      </c>
      <c r="I877" s="4" t="s">
        <v>57</v>
      </c>
      <c r="J877" s="4" t="s">
        <v>49</v>
      </c>
      <c r="K877" s="4" t="s">
        <v>30</v>
      </c>
      <c r="L877" s="4" t="s">
        <v>4736</v>
      </c>
      <c r="M877" s="4" t="s">
        <v>4737</v>
      </c>
      <c r="N877" s="4" t="s">
        <v>4738</v>
      </c>
      <c r="O877" s="4">
        <v>10.0</v>
      </c>
      <c r="P877" s="5" t="str">
        <f>VLOOKUP(B877,'Exportação AC'!A:F,2,FALSE)</f>
        <v>#N/A</v>
      </c>
      <c r="Q877" s="5" t="str">
        <f>VLOOKUP(B877,'Exportação AC'!A:F,3,FALSE)</f>
        <v>#N/A</v>
      </c>
      <c r="R877" s="6" t="str">
        <f>VLOOKUP(B877,'Exportação AC'!A:F,4,FALSE)</f>
        <v>#N/A</v>
      </c>
      <c r="S877" s="6" t="str">
        <f>VLOOKUP(B877,'Exportação AC'!A:F,5,FALSE)</f>
        <v>#N/A</v>
      </c>
      <c r="T877" s="6" t="str">
        <f>VLOOKUP(B877,'Exportação AC'!A:F,6,FALSE)</f>
        <v>#N/A</v>
      </c>
      <c r="U877" s="7">
        <f t="shared" si="1"/>
        <v>27</v>
      </c>
    </row>
    <row r="878">
      <c r="A878" s="3">
        <v>44800.69633230324</v>
      </c>
      <c r="B878" s="4" t="s">
        <v>4739</v>
      </c>
      <c r="C878" s="4" t="s">
        <v>22</v>
      </c>
      <c r="D878" s="4" t="s">
        <v>35</v>
      </c>
      <c r="E878" s="4" t="s">
        <v>24</v>
      </c>
      <c r="F878" s="4" t="s">
        <v>4740</v>
      </c>
      <c r="G878" s="4" t="s">
        <v>251</v>
      </c>
      <c r="H878" s="4" t="s">
        <v>4741</v>
      </c>
      <c r="I878" s="4" t="s">
        <v>57</v>
      </c>
      <c r="J878" s="4" t="s">
        <v>41</v>
      </c>
      <c r="K878" s="4" t="s">
        <v>30</v>
      </c>
      <c r="L878" s="4" t="s">
        <v>4742</v>
      </c>
      <c r="M878" s="4" t="s">
        <v>4743</v>
      </c>
      <c r="N878" s="4" t="s">
        <v>4744</v>
      </c>
      <c r="O878" s="4">
        <v>10.0</v>
      </c>
      <c r="P878" s="5" t="str">
        <f>VLOOKUP(B878,'Exportação AC'!A:F,2,FALSE)</f>
        <v>#N/A</v>
      </c>
      <c r="Q878" s="5" t="str">
        <f>VLOOKUP(B878,'Exportação AC'!A:F,3,FALSE)</f>
        <v>#N/A</v>
      </c>
      <c r="R878" s="6" t="str">
        <f>VLOOKUP(B878,'Exportação AC'!A:F,4,FALSE)</f>
        <v>#N/A</v>
      </c>
      <c r="S878" s="6" t="str">
        <f>VLOOKUP(B878,'Exportação AC'!A:F,5,FALSE)</f>
        <v>#N/A</v>
      </c>
      <c r="T878" s="6" t="str">
        <f>VLOOKUP(B878,'Exportação AC'!A:F,6,FALSE)</f>
        <v>#N/A</v>
      </c>
      <c r="U878" s="7">
        <f t="shared" si="1"/>
        <v>27</v>
      </c>
    </row>
    <row r="879">
      <c r="A879" s="3">
        <v>44800.69697329861</v>
      </c>
      <c r="B879" s="4" t="s">
        <v>4745</v>
      </c>
      <c r="C879" s="4" t="s">
        <v>22</v>
      </c>
      <c r="D879" s="4" t="s">
        <v>35</v>
      </c>
      <c r="E879" s="4" t="s">
        <v>36</v>
      </c>
      <c r="F879" s="4" t="s">
        <v>4746</v>
      </c>
      <c r="G879" s="4" t="s">
        <v>26</v>
      </c>
      <c r="H879" s="4" t="s">
        <v>4747</v>
      </c>
      <c r="I879" s="4" t="s">
        <v>28</v>
      </c>
      <c r="J879" s="4" t="s">
        <v>41</v>
      </c>
      <c r="K879" s="4" t="s">
        <v>30</v>
      </c>
      <c r="L879" s="4" t="s">
        <v>4748</v>
      </c>
      <c r="M879" s="4" t="s">
        <v>4749</v>
      </c>
      <c r="N879" s="4" t="s">
        <v>4750</v>
      </c>
      <c r="O879" s="4">
        <v>10.0</v>
      </c>
      <c r="P879" s="5" t="str">
        <f>VLOOKUP(B879,'Exportação AC'!A:F,2,FALSE)</f>
        <v>Instagram</v>
      </c>
      <c r="Q879" s="5" t="str">
        <f>VLOOKUP(B879,'Exportação AC'!A:F,3,FALSE)</f>
        <v>org_direct</v>
      </c>
      <c r="R879" s="6" t="str">
        <f>VLOOKUP(B879,'Exportação AC'!A:F,4,FALSE)</f>
        <v>DEV3</v>
      </c>
      <c r="S879" s="6" t="str">
        <f>VLOOKUP(B879,'Exportação AC'!A:F,5,FALSE)</f>
        <v/>
      </c>
      <c r="T879" s="6" t="str">
        <f>VLOOKUP(B879,'Exportação AC'!A:F,6,FALSE)</f>
        <v/>
      </c>
      <c r="U879" s="7">
        <f t="shared" si="1"/>
        <v>27</v>
      </c>
    </row>
    <row r="880">
      <c r="A880" s="3">
        <v>44800.71207155092</v>
      </c>
      <c r="B880" s="4" t="s">
        <v>4751</v>
      </c>
      <c r="C880" s="4" t="s">
        <v>22</v>
      </c>
      <c r="D880" s="4" t="s">
        <v>23</v>
      </c>
      <c r="E880" s="4" t="s">
        <v>36</v>
      </c>
      <c r="F880" s="4" t="s">
        <v>4752</v>
      </c>
      <c r="G880" s="4" t="s">
        <v>26</v>
      </c>
      <c r="H880" s="4" t="s">
        <v>985</v>
      </c>
      <c r="I880" s="4" t="s">
        <v>28</v>
      </c>
      <c r="J880" s="4" t="s">
        <v>49</v>
      </c>
      <c r="K880" s="4" t="s">
        <v>30</v>
      </c>
      <c r="L880" s="4" t="s">
        <v>4753</v>
      </c>
      <c r="M880" s="4" t="s">
        <v>4754</v>
      </c>
      <c r="N880" s="4" t="s">
        <v>4755</v>
      </c>
      <c r="O880" s="4">
        <v>9.0</v>
      </c>
      <c r="P880" s="5" t="str">
        <f>VLOOKUP(B880,'Exportação AC'!A:F,2,FALSE)</f>
        <v>Instagram</v>
      </c>
      <c r="Q880" s="5" t="str">
        <f>VLOOKUP(B880,'Exportação AC'!A:F,3,FALSE)</f>
        <v>org_direct</v>
      </c>
      <c r="R880" s="6" t="str">
        <f>VLOOKUP(B880,'Exportação AC'!A:F,4,FALSE)</f>
        <v>DEV3</v>
      </c>
      <c r="S880" s="6" t="str">
        <f>VLOOKUP(B880,'Exportação AC'!A:F,5,FALSE)</f>
        <v/>
      </c>
      <c r="T880" s="6" t="str">
        <f>VLOOKUP(B880,'Exportação AC'!A:F,6,FALSE)</f>
        <v/>
      </c>
      <c r="U880" s="7">
        <f t="shared" si="1"/>
        <v>27</v>
      </c>
    </row>
    <row r="881">
      <c r="A881" s="3">
        <v>44800.71569576389</v>
      </c>
      <c r="B881" s="4" t="s">
        <v>4756</v>
      </c>
      <c r="C881" s="4" t="s">
        <v>22</v>
      </c>
      <c r="D881" s="4" t="s">
        <v>23</v>
      </c>
      <c r="E881" s="4" t="s">
        <v>36</v>
      </c>
      <c r="F881" s="4" t="s">
        <v>4757</v>
      </c>
      <c r="G881" s="4" t="s">
        <v>102</v>
      </c>
      <c r="H881" s="4" t="s">
        <v>1583</v>
      </c>
      <c r="I881" s="4" t="s">
        <v>57</v>
      </c>
      <c r="J881" s="4" t="s">
        <v>49</v>
      </c>
      <c r="K881" s="4" t="s">
        <v>30</v>
      </c>
      <c r="L881" s="4" t="s">
        <v>4758</v>
      </c>
      <c r="M881" s="4" t="s">
        <v>4759</v>
      </c>
      <c r="N881" s="4" t="s">
        <v>4760</v>
      </c>
      <c r="O881" s="4">
        <v>10.0</v>
      </c>
      <c r="P881" s="5" t="str">
        <f>VLOOKUP(B881,'Exportação AC'!A:F,2,FALSE)</f>
        <v>FacebookInstagram</v>
      </c>
      <c r="Q881" s="5" t="str">
        <f>VLOOKUP(B881,'Exportação AC'!A:F,3,FALSE)</f>
        <v>ads_auto</v>
      </c>
      <c r="R881" s="6" t="str">
        <f>VLOOKUP(B881,'Exportação AC'!A:F,4,FALSE)</f>
        <v>DEV3</v>
      </c>
      <c r="S881" s="6" t="str">
        <f>VLOOKUP(B881,'Exportação AC'!A:F,5,FALSE)</f>
        <v>int_programa</v>
      </c>
      <c r="T881" s="6" t="str">
        <f>VLOOKUP(B881,'Exportação AC'!A:F,6,FALSE)</f>
        <v>st_03</v>
      </c>
      <c r="U881" s="7">
        <f t="shared" si="1"/>
        <v>27</v>
      </c>
    </row>
    <row r="882">
      <c r="A882" s="3">
        <v>44800.72307033565</v>
      </c>
      <c r="B882" s="4" t="s">
        <v>4761</v>
      </c>
      <c r="C882" s="4" t="s">
        <v>22</v>
      </c>
      <c r="D882" s="4" t="s">
        <v>23</v>
      </c>
      <c r="E882" s="4" t="s">
        <v>24</v>
      </c>
      <c r="F882" s="4" t="s">
        <v>2011</v>
      </c>
      <c r="G882" s="4" t="s">
        <v>251</v>
      </c>
      <c r="H882" s="4" t="s">
        <v>4762</v>
      </c>
      <c r="I882" s="4" t="s">
        <v>110</v>
      </c>
      <c r="J882" s="4" t="s">
        <v>49</v>
      </c>
      <c r="K882" s="4" t="s">
        <v>30</v>
      </c>
      <c r="L882" s="4" t="s">
        <v>4763</v>
      </c>
      <c r="M882" s="4" t="s">
        <v>91</v>
      </c>
      <c r="N882" s="4" t="s">
        <v>4764</v>
      </c>
      <c r="O882" s="4">
        <v>8.0</v>
      </c>
      <c r="P882" s="5" t="str">
        <f>VLOOKUP(B882,'Exportação AC'!A:F,2,FALSE)</f>
        <v>#N/A</v>
      </c>
      <c r="Q882" s="5" t="str">
        <f>VLOOKUP(B882,'Exportação AC'!A:F,3,FALSE)</f>
        <v>#N/A</v>
      </c>
      <c r="R882" s="6" t="str">
        <f>VLOOKUP(B882,'Exportação AC'!A:F,4,FALSE)</f>
        <v>#N/A</v>
      </c>
      <c r="S882" s="6" t="str">
        <f>VLOOKUP(B882,'Exportação AC'!A:F,5,FALSE)</f>
        <v>#N/A</v>
      </c>
      <c r="T882" s="6" t="str">
        <f>VLOOKUP(B882,'Exportação AC'!A:F,6,FALSE)</f>
        <v>#N/A</v>
      </c>
      <c r="U882" s="7">
        <f t="shared" si="1"/>
        <v>27</v>
      </c>
    </row>
    <row r="883">
      <c r="A883" s="3">
        <v>44800.72343503472</v>
      </c>
      <c r="B883" s="4" t="s">
        <v>4765</v>
      </c>
      <c r="C883" s="4" t="s">
        <v>22</v>
      </c>
      <c r="D883" s="4" t="s">
        <v>610</v>
      </c>
      <c r="E883" s="4" t="s">
        <v>36</v>
      </c>
      <c r="F883" s="4" t="s">
        <v>4766</v>
      </c>
      <c r="G883" s="4" t="s">
        <v>38</v>
      </c>
      <c r="H883" s="4" t="s">
        <v>4767</v>
      </c>
      <c r="I883" s="4" t="s">
        <v>28</v>
      </c>
      <c r="J883" s="4" t="s">
        <v>41</v>
      </c>
      <c r="K883" s="4" t="s">
        <v>158</v>
      </c>
      <c r="L883" s="4" t="s">
        <v>4768</v>
      </c>
      <c r="M883" s="4" t="s">
        <v>4769</v>
      </c>
      <c r="N883" s="4" t="s">
        <v>4770</v>
      </c>
      <c r="O883" s="4">
        <v>10.0</v>
      </c>
      <c r="P883" s="5" t="str">
        <f>VLOOKUP(B883,'Exportação AC'!A:F,2,FALSE)</f>
        <v>#N/A</v>
      </c>
      <c r="Q883" s="5" t="str">
        <f>VLOOKUP(B883,'Exportação AC'!A:F,3,FALSE)</f>
        <v>#N/A</v>
      </c>
      <c r="R883" s="6" t="str">
        <f>VLOOKUP(B883,'Exportação AC'!A:F,4,FALSE)</f>
        <v>#N/A</v>
      </c>
      <c r="S883" s="6" t="str">
        <f>VLOOKUP(B883,'Exportação AC'!A:F,5,FALSE)</f>
        <v>#N/A</v>
      </c>
      <c r="T883" s="6" t="str">
        <f>VLOOKUP(B883,'Exportação AC'!A:F,6,FALSE)</f>
        <v>#N/A</v>
      </c>
      <c r="U883" s="7">
        <f t="shared" si="1"/>
        <v>27</v>
      </c>
    </row>
    <row r="884">
      <c r="A884" s="3">
        <v>44800.726022118055</v>
      </c>
      <c r="B884" s="4" t="s">
        <v>4771</v>
      </c>
      <c r="C884" s="4" t="s">
        <v>22</v>
      </c>
      <c r="D884" s="4" t="s">
        <v>35</v>
      </c>
      <c r="E884" s="4" t="s">
        <v>36</v>
      </c>
      <c r="F884" s="4" t="s">
        <v>368</v>
      </c>
      <c r="G884" s="4" t="s">
        <v>338</v>
      </c>
      <c r="H884" s="4" t="s">
        <v>4772</v>
      </c>
      <c r="I884" s="4" t="s">
        <v>28</v>
      </c>
      <c r="J884" s="4" t="s">
        <v>49</v>
      </c>
      <c r="K884" s="4" t="s">
        <v>30</v>
      </c>
      <c r="L884" s="4" t="s">
        <v>4773</v>
      </c>
      <c r="M884" s="4" t="s">
        <v>4774</v>
      </c>
      <c r="N884" s="4" t="s">
        <v>4775</v>
      </c>
      <c r="O884" s="4">
        <v>9.0</v>
      </c>
      <c r="P884" s="5" t="str">
        <f>VLOOKUP(B884,'Exportação AC'!A:F,2,FALSE)</f>
        <v>Instagram</v>
      </c>
      <c r="Q884" s="5" t="str">
        <f>VLOOKUP(B884,'Exportação AC'!A:F,3,FALSE)</f>
        <v>org_direct</v>
      </c>
      <c r="R884" s="6" t="str">
        <f>VLOOKUP(B884,'Exportação AC'!A:F,4,FALSE)</f>
        <v>DEV3</v>
      </c>
      <c r="S884" s="6" t="str">
        <f>VLOOKUP(B884,'Exportação AC'!A:F,5,FALSE)</f>
        <v/>
      </c>
      <c r="T884" s="6" t="str">
        <f>VLOOKUP(B884,'Exportação AC'!A:F,6,FALSE)</f>
        <v/>
      </c>
      <c r="U884" s="7">
        <f t="shared" si="1"/>
        <v>27</v>
      </c>
    </row>
    <row r="885">
      <c r="A885" s="3">
        <v>44800.74475966435</v>
      </c>
      <c r="B885" s="4" t="s">
        <v>4776</v>
      </c>
      <c r="C885" s="4" t="s">
        <v>22</v>
      </c>
      <c r="D885" s="4" t="s">
        <v>35</v>
      </c>
      <c r="E885" s="4" t="s">
        <v>24</v>
      </c>
      <c r="F885" s="4" t="s">
        <v>55</v>
      </c>
      <c r="G885" s="4" t="s">
        <v>38</v>
      </c>
      <c r="H885" s="4" t="s">
        <v>4777</v>
      </c>
      <c r="I885" s="4" t="s">
        <v>110</v>
      </c>
      <c r="J885" s="4" t="s">
        <v>41</v>
      </c>
      <c r="K885" s="4" t="s">
        <v>30</v>
      </c>
      <c r="L885" s="4" t="s">
        <v>4778</v>
      </c>
      <c r="M885" s="4" t="s">
        <v>4779</v>
      </c>
      <c r="N885" s="4" t="s">
        <v>4780</v>
      </c>
      <c r="O885" s="4">
        <v>10.0</v>
      </c>
      <c r="P885" s="5" t="str">
        <f>VLOOKUP(B885,'Exportação AC'!A:F,2,FALSE)</f>
        <v>FacebookInstagram</v>
      </c>
      <c r="Q885" s="5" t="str">
        <f>VLOOKUP(B885,'Exportação AC'!A:F,3,FALSE)</f>
        <v>ads_auto</v>
      </c>
      <c r="R885" s="6" t="str">
        <f>VLOOKUP(B885,'Exportação AC'!A:F,4,FALSE)</f>
        <v>DEV3</v>
      </c>
      <c r="S885" s="6" t="str">
        <f>VLOOKUP(B885,'Exportação AC'!A:F,5,FALSE)</f>
        <v>LL_cadast_pdz</v>
      </c>
      <c r="T885" s="6" t="str">
        <f>VLOOKUP(B885,'Exportação AC'!A:F,6,FALSE)</f>
        <v>st_01</v>
      </c>
      <c r="U885" s="7">
        <f t="shared" si="1"/>
        <v>27</v>
      </c>
    </row>
    <row r="886">
      <c r="A886" s="3">
        <v>44800.75112431713</v>
      </c>
      <c r="B886" s="4" t="s">
        <v>4781</v>
      </c>
      <c r="C886" s="4" t="s">
        <v>22</v>
      </c>
      <c r="D886" s="4" t="s">
        <v>23</v>
      </c>
      <c r="E886" s="4" t="s">
        <v>36</v>
      </c>
      <c r="F886" s="4" t="s">
        <v>4782</v>
      </c>
      <c r="G886" s="4" t="s">
        <v>102</v>
      </c>
      <c r="H886" s="4" t="s">
        <v>4783</v>
      </c>
      <c r="I886" s="4" t="s">
        <v>57</v>
      </c>
      <c r="J886" s="4" t="s">
        <v>41</v>
      </c>
      <c r="K886" s="4" t="s">
        <v>30</v>
      </c>
      <c r="L886" s="4" t="s">
        <v>4784</v>
      </c>
      <c r="M886" s="4" t="s">
        <v>4785</v>
      </c>
      <c r="N886" s="4" t="s">
        <v>4786</v>
      </c>
      <c r="O886" s="4">
        <v>10.0</v>
      </c>
      <c r="P886" s="5" t="str">
        <f>VLOOKUP(B886,'Exportação AC'!A:F,2,FALSE)</f>
        <v>FacebookInstagram</v>
      </c>
      <c r="Q886" s="5" t="str">
        <f>VLOOKUP(B886,'Exportação AC'!A:F,3,FALSE)</f>
        <v>ads_auto</v>
      </c>
      <c r="R886" s="6" t="str">
        <f>VLOOKUP(B886,'Exportação AC'!A:F,4,FALSE)</f>
        <v>DEV3</v>
      </c>
      <c r="S886" s="6" t="str">
        <f>VLOOKUP(B886,'Exportação AC'!A:F,5,FALSE)</f>
        <v>int_programa</v>
      </c>
      <c r="T886" s="6" t="str">
        <f>VLOOKUP(B886,'Exportação AC'!A:F,6,FALSE)</f>
        <v>21_h_capt_new</v>
      </c>
      <c r="U886" s="7">
        <f t="shared" si="1"/>
        <v>27</v>
      </c>
    </row>
    <row r="887">
      <c r="A887" s="3">
        <v>44800.755271875</v>
      </c>
      <c r="B887" s="4" t="s">
        <v>4787</v>
      </c>
      <c r="C887" s="4" t="s">
        <v>22</v>
      </c>
      <c r="D887" s="4" t="s">
        <v>46</v>
      </c>
      <c r="E887" s="4" t="s">
        <v>36</v>
      </c>
      <c r="F887" s="4" t="s">
        <v>4788</v>
      </c>
      <c r="G887" s="4" t="s">
        <v>214</v>
      </c>
      <c r="H887" s="4" t="s">
        <v>641</v>
      </c>
      <c r="I887" s="4" t="s">
        <v>28</v>
      </c>
      <c r="J887" s="4" t="s">
        <v>29</v>
      </c>
      <c r="K887" s="4" t="s">
        <v>176</v>
      </c>
      <c r="L887" s="4" t="s">
        <v>4789</v>
      </c>
      <c r="M887" s="4" t="s">
        <v>4790</v>
      </c>
      <c r="N887" s="4" t="s">
        <v>4791</v>
      </c>
      <c r="O887" s="4">
        <v>10.0</v>
      </c>
      <c r="P887" s="5" t="str">
        <f>VLOOKUP(B887,'Exportação AC'!A:F,2,FALSE)</f>
        <v>#N/A</v>
      </c>
      <c r="Q887" s="5" t="str">
        <f>VLOOKUP(B887,'Exportação AC'!A:F,3,FALSE)</f>
        <v>#N/A</v>
      </c>
      <c r="R887" s="6" t="str">
        <f>VLOOKUP(B887,'Exportação AC'!A:F,4,FALSE)</f>
        <v>#N/A</v>
      </c>
      <c r="S887" s="6" t="str">
        <f>VLOOKUP(B887,'Exportação AC'!A:F,5,FALSE)</f>
        <v>#N/A</v>
      </c>
      <c r="T887" s="6" t="str">
        <f>VLOOKUP(B887,'Exportação AC'!A:F,6,FALSE)</f>
        <v>#N/A</v>
      </c>
      <c r="U887" s="7">
        <f t="shared" si="1"/>
        <v>27</v>
      </c>
    </row>
    <row r="888">
      <c r="A888" s="3">
        <v>44800.755853009265</v>
      </c>
      <c r="B888" s="4" t="s">
        <v>4792</v>
      </c>
      <c r="C888" s="4" t="s">
        <v>22</v>
      </c>
      <c r="D888" s="4" t="s">
        <v>46</v>
      </c>
      <c r="E888" s="4" t="s">
        <v>36</v>
      </c>
      <c r="F888" s="4" t="s">
        <v>4793</v>
      </c>
      <c r="G888" s="4" t="s">
        <v>26</v>
      </c>
      <c r="H888" s="4" t="s">
        <v>4794</v>
      </c>
      <c r="I888" s="4" t="s">
        <v>4795</v>
      </c>
      <c r="J888" s="4" t="s">
        <v>29</v>
      </c>
      <c r="K888" s="4" t="s">
        <v>176</v>
      </c>
      <c r="L888" s="4" t="s">
        <v>4796</v>
      </c>
      <c r="M888" s="4" t="s">
        <v>4797</v>
      </c>
      <c r="N888" s="4" t="s">
        <v>4798</v>
      </c>
      <c r="O888" s="4">
        <v>10.0</v>
      </c>
      <c r="P888" s="5" t="str">
        <f>VLOOKUP(B888,'Exportação AC'!A:F,2,FALSE)</f>
        <v>FacebookInstagram</v>
      </c>
      <c r="Q888" s="5" t="str">
        <f>VLOOKUP(B888,'Exportação AC'!A:F,3,FALSE)</f>
        <v>ads_auto</v>
      </c>
      <c r="R888" s="6" t="str">
        <f>VLOOKUP(B888,'Exportação AC'!A:F,4,FALSE)</f>
        <v>DEV3</v>
      </c>
      <c r="S888" s="6" t="str">
        <f>VLOOKUP(B888,'Exportação AC'!A:F,5,FALSE)</f>
        <v>Envolv_5d</v>
      </c>
      <c r="T888" s="6" t="str">
        <f>VLOOKUP(B888,'Exportação AC'!A:F,6,FALSE)</f>
        <v>st_01</v>
      </c>
      <c r="U888" s="7">
        <f t="shared" si="1"/>
        <v>27</v>
      </c>
    </row>
    <row r="889">
      <c r="A889" s="3">
        <v>44800.75964173611</v>
      </c>
      <c r="B889" s="4" t="s">
        <v>1236</v>
      </c>
      <c r="C889" s="4" t="s">
        <v>22</v>
      </c>
      <c r="D889" s="4" t="s">
        <v>23</v>
      </c>
      <c r="E889" s="4" t="s">
        <v>24</v>
      </c>
      <c r="F889" s="4" t="s">
        <v>4799</v>
      </c>
      <c r="G889" s="4" t="s">
        <v>102</v>
      </c>
      <c r="H889" s="4" t="s">
        <v>4800</v>
      </c>
      <c r="I889" s="4" t="s">
        <v>28</v>
      </c>
      <c r="J889" s="4" t="s">
        <v>49</v>
      </c>
      <c r="K889" s="4" t="s">
        <v>30</v>
      </c>
      <c r="L889" s="4" t="s">
        <v>4801</v>
      </c>
      <c r="M889" s="4" t="s">
        <v>678</v>
      </c>
      <c r="N889" s="4" t="s">
        <v>4802</v>
      </c>
      <c r="O889" s="4">
        <v>10.0</v>
      </c>
      <c r="P889" s="5" t="str">
        <f>VLOOKUP(B889,'Exportação AC'!A:F,2,FALSE)</f>
        <v>#N/A</v>
      </c>
      <c r="Q889" s="5" t="str">
        <f>VLOOKUP(B889,'Exportação AC'!A:F,3,FALSE)</f>
        <v>#N/A</v>
      </c>
      <c r="R889" s="6" t="str">
        <f>VLOOKUP(B889,'Exportação AC'!A:F,4,FALSE)</f>
        <v>#N/A</v>
      </c>
      <c r="S889" s="6" t="str">
        <f>VLOOKUP(B889,'Exportação AC'!A:F,5,FALSE)</f>
        <v>#N/A</v>
      </c>
      <c r="T889" s="6" t="str">
        <f>VLOOKUP(B889,'Exportação AC'!A:F,6,FALSE)</f>
        <v>#N/A</v>
      </c>
      <c r="U889" s="7">
        <f t="shared" si="1"/>
        <v>27</v>
      </c>
    </row>
    <row r="890">
      <c r="A890" s="3">
        <v>44800.76225443287</v>
      </c>
      <c r="B890" s="4" t="s">
        <v>4803</v>
      </c>
      <c r="C890" s="4" t="s">
        <v>22</v>
      </c>
      <c r="D890" s="4" t="s">
        <v>23</v>
      </c>
      <c r="E890" s="4" t="s">
        <v>24</v>
      </c>
      <c r="F890" s="4" t="s">
        <v>4804</v>
      </c>
      <c r="G890" s="4" t="s">
        <v>26</v>
      </c>
      <c r="H890" s="4" t="s">
        <v>39</v>
      </c>
      <c r="I890" s="4" t="s">
        <v>28</v>
      </c>
      <c r="J890" s="4" t="s">
        <v>41</v>
      </c>
      <c r="K890" s="4" t="s">
        <v>30</v>
      </c>
      <c r="L890" s="4" t="s">
        <v>4805</v>
      </c>
      <c r="M890" s="4" t="s">
        <v>4806</v>
      </c>
      <c r="N890" s="4" t="s">
        <v>4807</v>
      </c>
      <c r="O890" s="4">
        <v>10.0</v>
      </c>
      <c r="P890" s="5" t="str">
        <f>VLOOKUP(B890,'Exportação AC'!A:F,2,FALSE)</f>
        <v>FacebookInstagram</v>
      </c>
      <c r="Q890" s="5" t="str">
        <f>VLOOKUP(B890,'Exportação AC'!A:F,3,FALSE)</f>
        <v>ads_auto</v>
      </c>
      <c r="R890" s="6" t="str">
        <f>VLOOKUP(B890,'Exportação AC'!A:F,4,FALSE)</f>
        <v>DEV3</v>
      </c>
      <c r="S890" s="6" t="str">
        <f>VLOOKUP(B890,'Exportação AC'!A:F,5,FALSE)</f>
        <v>LL_alunos_1</v>
      </c>
      <c r="T890" s="6" t="str">
        <f>VLOOKUP(B890,'Exportação AC'!A:F,6,FALSE)</f>
        <v>st_02</v>
      </c>
      <c r="U890" s="7">
        <f t="shared" si="1"/>
        <v>27</v>
      </c>
    </row>
    <row r="891">
      <c r="A891" s="3">
        <v>44800.76588009259</v>
      </c>
      <c r="B891" s="4" t="s">
        <v>4808</v>
      </c>
      <c r="C891" s="4" t="s">
        <v>22</v>
      </c>
      <c r="D891" s="4" t="s">
        <v>23</v>
      </c>
      <c r="E891" s="4" t="s">
        <v>36</v>
      </c>
      <c r="F891" s="4" t="s">
        <v>1475</v>
      </c>
      <c r="G891" s="4" t="s">
        <v>26</v>
      </c>
      <c r="H891" s="4" t="s">
        <v>4809</v>
      </c>
      <c r="I891" s="4" t="s">
        <v>28</v>
      </c>
      <c r="J891" s="4" t="s">
        <v>89</v>
      </c>
      <c r="K891" s="4" t="s">
        <v>30</v>
      </c>
      <c r="L891" s="4" t="s">
        <v>1186</v>
      </c>
      <c r="M891" s="4" t="s">
        <v>4810</v>
      </c>
      <c r="N891" s="4" t="s">
        <v>4811</v>
      </c>
      <c r="O891" s="4">
        <v>7.0</v>
      </c>
      <c r="P891" s="5" t="str">
        <f>VLOOKUP(B891,'Exportação AC'!A:F,2,FALSE)</f>
        <v>FacebookInstagram</v>
      </c>
      <c r="Q891" s="5" t="str">
        <f>VLOOKUP(B891,'Exportação AC'!A:F,3,FALSE)</f>
        <v>ads_auto</v>
      </c>
      <c r="R891" s="6" t="str">
        <f>VLOOKUP(B891,'Exportação AC'!A:F,4,FALSE)</f>
        <v>DEV3</v>
      </c>
      <c r="S891" s="6" t="str">
        <f>VLOOKUP(B891,'Exportação AC'!A:F,5,FALSE)</f>
        <v>int_programa</v>
      </c>
      <c r="T891" s="6" t="str">
        <f>VLOOKUP(B891,'Exportação AC'!A:F,6,FALSE)</f>
        <v>21_h_capt_new</v>
      </c>
      <c r="U891" s="7">
        <f t="shared" si="1"/>
        <v>27</v>
      </c>
    </row>
    <row r="892">
      <c r="A892" s="3">
        <v>44800.77966568287</v>
      </c>
      <c r="B892" s="4" t="s">
        <v>4812</v>
      </c>
      <c r="C892" s="4" t="s">
        <v>22</v>
      </c>
      <c r="D892" s="4" t="s">
        <v>23</v>
      </c>
      <c r="E892" s="4" t="s">
        <v>24</v>
      </c>
      <c r="F892" s="4" t="s">
        <v>4813</v>
      </c>
      <c r="G892" s="4" t="s">
        <v>26</v>
      </c>
      <c r="H892" s="4" t="s">
        <v>4814</v>
      </c>
      <c r="I892" s="4" t="s">
        <v>28</v>
      </c>
      <c r="J892" s="4" t="s">
        <v>49</v>
      </c>
      <c r="K892" s="4" t="s">
        <v>30</v>
      </c>
      <c r="L892" s="4" t="s">
        <v>4815</v>
      </c>
      <c r="M892" s="4" t="s">
        <v>4816</v>
      </c>
      <c r="N892" s="4" t="s">
        <v>4817</v>
      </c>
      <c r="O892" s="4">
        <v>10.0</v>
      </c>
      <c r="P892" s="5" t="str">
        <f>VLOOKUP(B892,'Exportação AC'!A:F,2,FALSE)</f>
        <v>#N/A</v>
      </c>
      <c r="Q892" s="5" t="str">
        <f>VLOOKUP(B892,'Exportação AC'!A:F,3,FALSE)</f>
        <v>#N/A</v>
      </c>
      <c r="R892" s="6" t="str">
        <f>VLOOKUP(B892,'Exportação AC'!A:F,4,FALSE)</f>
        <v>#N/A</v>
      </c>
      <c r="S892" s="6" t="str">
        <f>VLOOKUP(B892,'Exportação AC'!A:F,5,FALSE)</f>
        <v>#N/A</v>
      </c>
      <c r="T892" s="6" t="str">
        <f>VLOOKUP(B892,'Exportação AC'!A:F,6,FALSE)</f>
        <v>#N/A</v>
      </c>
      <c r="U892" s="7">
        <f t="shared" si="1"/>
        <v>27</v>
      </c>
    </row>
    <row r="893">
      <c r="A893" s="3">
        <v>44800.780484849536</v>
      </c>
      <c r="B893" s="4" t="s">
        <v>4818</v>
      </c>
      <c r="C893" s="4" t="s">
        <v>22</v>
      </c>
      <c r="D893" s="4" t="s">
        <v>23</v>
      </c>
      <c r="E893" s="4" t="s">
        <v>24</v>
      </c>
      <c r="F893" s="4" t="s">
        <v>4819</v>
      </c>
      <c r="G893" s="4" t="s">
        <v>26</v>
      </c>
      <c r="H893" s="4" t="s">
        <v>4820</v>
      </c>
      <c r="I893" s="4" t="s">
        <v>57</v>
      </c>
      <c r="J893" s="4" t="s">
        <v>75</v>
      </c>
      <c r="K893" s="4" t="s">
        <v>96</v>
      </c>
      <c r="L893" s="4" t="s">
        <v>2118</v>
      </c>
      <c r="M893" s="4" t="s">
        <v>1187</v>
      </c>
      <c r="N893" s="4" t="s">
        <v>4821</v>
      </c>
      <c r="O893" s="4">
        <v>7.0</v>
      </c>
      <c r="P893" s="5" t="str">
        <f>VLOOKUP(B893,'Exportação AC'!A:F,2,FALSE)</f>
        <v>#N/A</v>
      </c>
      <c r="Q893" s="5" t="str">
        <f>VLOOKUP(B893,'Exportação AC'!A:F,3,FALSE)</f>
        <v>#N/A</v>
      </c>
      <c r="R893" s="6" t="str">
        <f>VLOOKUP(B893,'Exportação AC'!A:F,4,FALSE)</f>
        <v>#N/A</v>
      </c>
      <c r="S893" s="6" t="str">
        <f>VLOOKUP(B893,'Exportação AC'!A:F,5,FALSE)</f>
        <v>#N/A</v>
      </c>
      <c r="T893" s="6" t="str">
        <f>VLOOKUP(B893,'Exportação AC'!A:F,6,FALSE)</f>
        <v>#N/A</v>
      </c>
      <c r="U893" s="7">
        <f t="shared" si="1"/>
        <v>27</v>
      </c>
    </row>
    <row r="894">
      <c r="A894" s="3">
        <v>44800.78315614583</v>
      </c>
      <c r="B894" s="4" t="s">
        <v>4822</v>
      </c>
      <c r="C894" s="4" t="s">
        <v>22</v>
      </c>
      <c r="D894" s="4" t="s">
        <v>23</v>
      </c>
      <c r="E894" s="4" t="s">
        <v>36</v>
      </c>
      <c r="F894" s="4" t="s">
        <v>368</v>
      </c>
      <c r="G894" s="4" t="s">
        <v>26</v>
      </c>
      <c r="H894" s="4" t="s">
        <v>4823</v>
      </c>
      <c r="I894" s="4" t="s">
        <v>117</v>
      </c>
      <c r="J894" s="4" t="s">
        <v>49</v>
      </c>
      <c r="K894" s="4" t="s">
        <v>30</v>
      </c>
      <c r="L894" s="4" t="s">
        <v>2049</v>
      </c>
      <c r="M894" s="4" t="s">
        <v>452</v>
      </c>
      <c r="N894" s="4" t="s">
        <v>4824</v>
      </c>
      <c r="O894" s="4">
        <v>10.0</v>
      </c>
      <c r="P894" s="5" t="str">
        <f>VLOOKUP(B894,'Exportação AC'!A:F,2,FALSE)</f>
        <v>Instagram</v>
      </c>
      <c r="Q894" s="5" t="str">
        <f>VLOOKUP(B894,'Exportação AC'!A:F,3,FALSE)</f>
        <v>org_direct</v>
      </c>
      <c r="R894" s="6" t="str">
        <f>VLOOKUP(B894,'Exportação AC'!A:F,4,FALSE)</f>
        <v>DEV3</v>
      </c>
      <c r="S894" s="6" t="str">
        <f>VLOOKUP(B894,'Exportação AC'!A:F,5,FALSE)</f>
        <v/>
      </c>
      <c r="T894" s="6" t="str">
        <f>VLOOKUP(B894,'Exportação AC'!A:F,6,FALSE)</f>
        <v/>
      </c>
      <c r="U894" s="7">
        <f t="shared" si="1"/>
        <v>27</v>
      </c>
    </row>
    <row r="895">
      <c r="A895" s="3">
        <v>44800.78317263889</v>
      </c>
      <c r="B895" s="4" t="s">
        <v>4825</v>
      </c>
      <c r="C895" s="4" t="s">
        <v>54</v>
      </c>
      <c r="D895" s="4" t="s">
        <v>35</v>
      </c>
      <c r="E895" s="4" t="s">
        <v>24</v>
      </c>
      <c r="F895" s="4" t="s">
        <v>4826</v>
      </c>
      <c r="G895" s="4" t="s">
        <v>38</v>
      </c>
      <c r="H895" s="4" t="s">
        <v>4827</v>
      </c>
      <c r="I895" s="4" t="s">
        <v>28</v>
      </c>
      <c r="J895" s="4" t="s">
        <v>29</v>
      </c>
      <c r="K895" s="4" t="s">
        <v>96</v>
      </c>
      <c r="L895" s="4" t="s">
        <v>4828</v>
      </c>
      <c r="M895" s="4" t="s">
        <v>4829</v>
      </c>
      <c r="N895" s="4" t="s">
        <v>4830</v>
      </c>
      <c r="O895" s="4">
        <v>10.0</v>
      </c>
      <c r="P895" s="5" t="str">
        <f>VLOOKUP(B895,'Exportação AC'!A:F,2,FALSE)</f>
        <v>#N/A</v>
      </c>
      <c r="Q895" s="5" t="str">
        <f>VLOOKUP(B895,'Exportação AC'!A:F,3,FALSE)</f>
        <v>#N/A</v>
      </c>
      <c r="R895" s="6" t="str">
        <f>VLOOKUP(B895,'Exportação AC'!A:F,4,FALSE)</f>
        <v>#N/A</v>
      </c>
      <c r="S895" s="6" t="str">
        <f>VLOOKUP(B895,'Exportação AC'!A:F,5,FALSE)</f>
        <v>#N/A</v>
      </c>
      <c r="T895" s="6" t="str">
        <f>VLOOKUP(B895,'Exportação AC'!A:F,6,FALSE)</f>
        <v>#N/A</v>
      </c>
      <c r="U895" s="7">
        <f t="shared" si="1"/>
        <v>27</v>
      </c>
    </row>
    <row r="896">
      <c r="A896" s="3">
        <v>44800.78743831019</v>
      </c>
      <c r="B896" s="4" t="s">
        <v>4831</v>
      </c>
      <c r="C896" s="4" t="s">
        <v>54</v>
      </c>
      <c r="D896" s="4" t="s">
        <v>46</v>
      </c>
      <c r="E896" s="4" t="s">
        <v>24</v>
      </c>
      <c r="F896" s="4" t="s">
        <v>4832</v>
      </c>
      <c r="G896" s="4" t="s">
        <v>102</v>
      </c>
      <c r="H896" s="4" t="s">
        <v>1803</v>
      </c>
      <c r="I896" s="4" t="s">
        <v>28</v>
      </c>
      <c r="J896" s="4" t="s">
        <v>49</v>
      </c>
      <c r="K896" s="4" t="s">
        <v>96</v>
      </c>
      <c r="L896" s="4" t="s">
        <v>4833</v>
      </c>
      <c r="M896" s="4" t="s">
        <v>4834</v>
      </c>
      <c r="N896" s="4" t="s">
        <v>4835</v>
      </c>
      <c r="O896" s="4">
        <v>10.0</v>
      </c>
      <c r="P896" s="5" t="str">
        <f>VLOOKUP(B896,'Exportação AC'!A:F,2,FALSE)</f>
        <v>#N/A</v>
      </c>
      <c r="Q896" s="5" t="str">
        <f>VLOOKUP(B896,'Exportação AC'!A:F,3,FALSE)</f>
        <v>#N/A</v>
      </c>
      <c r="R896" s="6" t="str">
        <f>VLOOKUP(B896,'Exportação AC'!A:F,4,FALSE)</f>
        <v>#N/A</v>
      </c>
      <c r="S896" s="6" t="str">
        <f>VLOOKUP(B896,'Exportação AC'!A:F,5,FALSE)</f>
        <v>#N/A</v>
      </c>
      <c r="T896" s="6" t="str">
        <f>VLOOKUP(B896,'Exportação AC'!A:F,6,FALSE)</f>
        <v>#N/A</v>
      </c>
      <c r="U896" s="7">
        <f t="shared" si="1"/>
        <v>27</v>
      </c>
    </row>
    <row r="897">
      <c r="A897" s="3">
        <v>44800.7893640625</v>
      </c>
      <c r="B897" s="4" t="s">
        <v>4836</v>
      </c>
      <c r="C897" s="4" t="s">
        <v>22</v>
      </c>
      <c r="D897" s="4" t="s">
        <v>35</v>
      </c>
      <c r="E897" s="4" t="s">
        <v>24</v>
      </c>
      <c r="F897" s="4" t="s">
        <v>3773</v>
      </c>
      <c r="G897" s="4" t="s">
        <v>251</v>
      </c>
      <c r="H897" s="4" t="s">
        <v>4837</v>
      </c>
      <c r="I897" s="4" t="s">
        <v>57</v>
      </c>
      <c r="J897" s="4" t="s">
        <v>29</v>
      </c>
      <c r="K897" s="4" t="s">
        <v>96</v>
      </c>
      <c r="L897" s="4" t="s">
        <v>4838</v>
      </c>
      <c r="M897" s="4" t="s">
        <v>4839</v>
      </c>
      <c r="N897" s="4" t="s">
        <v>4840</v>
      </c>
      <c r="O897" s="4">
        <v>10.0</v>
      </c>
      <c r="P897" s="5" t="str">
        <f>VLOOKUP(B897,'Exportação AC'!A:F,2,FALSE)</f>
        <v>FacebookInstagram</v>
      </c>
      <c r="Q897" s="5" t="str">
        <f>VLOOKUP(B897,'Exportação AC'!A:F,3,FALSE)</f>
        <v>ads_auto</v>
      </c>
      <c r="R897" s="6" t="str">
        <f>VLOOKUP(B897,'Exportação AC'!A:F,4,FALSE)</f>
        <v>DEV3</v>
      </c>
      <c r="S897" s="6" t="str">
        <f>VLOOKUP(B897,'Exportação AC'!A:F,5,FALSE)</f>
        <v>int_programa</v>
      </c>
      <c r="T897" s="6" t="str">
        <f>VLOOKUP(B897,'Exportação AC'!A:F,6,FALSE)</f>
        <v>06_st_capt</v>
      </c>
      <c r="U897" s="7">
        <f t="shared" si="1"/>
        <v>27</v>
      </c>
    </row>
    <row r="898">
      <c r="A898" s="3">
        <v>44800.78975827547</v>
      </c>
      <c r="B898" s="4" t="s">
        <v>4841</v>
      </c>
      <c r="C898" s="4" t="s">
        <v>22</v>
      </c>
      <c r="D898" s="4" t="s">
        <v>23</v>
      </c>
      <c r="E898" s="4" t="s">
        <v>36</v>
      </c>
      <c r="F898" s="4" t="s">
        <v>681</v>
      </c>
      <c r="G898" s="4" t="s">
        <v>26</v>
      </c>
      <c r="H898" s="4" t="s">
        <v>907</v>
      </c>
      <c r="I898" s="4" t="s">
        <v>57</v>
      </c>
      <c r="J898" s="4" t="s">
        <v>49</v>
      </c>
      <c r="K898" s="4" t="s">
        <v>30</v>
      </c>
      <c r="L898" s="4" t="s">
        <v>4842</v>
      </c>
      <c r="M898" s="4" t="s">
        <v>56</v>
      </c>
      <c r="N898" s="4" t="s">
        <v>4843</v>
      </c>
      <c r="O898" s="4">
        <v>10.0</v>
      </c>
      <c r="P898" s="5" t="str">
        <f>VLOOKUP(B898,'Exportação AC'!A:F,2,FALSE)</f>
        <v>Instagram</v>
      </c>
      <c r="Q898" s="5" t="str">
        <f>VLOOKUP(B898,'Exportação AC'!A:F,3,FALSE)</f>
        <v>org_direct</v>
      </c>
      <c r="R898" s="6" t="str">
        <f>VLOOKUP(B898,'Exportação AC'!A:F,4,FALSE)</f>
        <v>DEV3</v>
      </c>
      <c r="S898" s="6" t="str">
        <f>VLOOKUP(B898,'Exportação AC'!A:F,5,FALSE)</f>
        <v/>
      </c>
      <c r="T898" s="6" t="str">
        <f>VLOOKUP(B898,'Exportação AC'!A:F,6,FALSE)</f>
        <v/>
      </c>
      <c r="U898" s="7">
        <f t="shared" si="1"/>
        <v>27</v>
      </c>
    </row>
    <row r="899">
      <c r="A899" s="3">
        <v>44800.791225567125</v>
      </c>
      <c r="B899" s="4" t="s">
        <v>4844</v>
      </c>
      <c r="C899" s="4" t="s">
        <v>22</v>
      </c>
      <c r="D899" s="4" t="s">
        <v>23</v>
      </c>
      <c r="E899" s="4" t="s">
        <v>36</v>
      </c>
      <c r="F899" s="4" t="s">
        <v>128</v>
      </c>
      <c r="G899" s="4" t="s">
        <v>26</v>
      </c>
      <c r="H899" s="4" t="s">
        <v>4845</v>
      </c>
      <c r="I899" s="4" t="s">
        <v>28</v>
      </c>
      <c r="J899" s="4" t="s">
        <v>49</v>
      </c>
      <c r="K899" s="4" t="s">
        <v>30</v>
      </c>
      <c r="L899" s="4" t="s">
        <v>4846</v>
      </c>
      <c r="M899" s="4" t="s">
        <v>4847</v>
      </c>
      <c r="N899" s="4" t="s">
        <v>4848</v>
      </c>
      <c r="O899" s="4">
        <v>10.0</v>
      </c>
      <c r="P899" s="5" t="str">
        <f>VLOOKUP(B899,'Exportação AC'!A:F,2,FALSE)</f>
        <v>FacebookInstagram</v>
      </c>
      <c r="Q899" s="5" t="str">
        <f>VLOOKUP(B899,'Exportação AC'!A:F,3,FALSE)</f>
        <v>ads_auto</v>
      </c>
      <c r="R899" s="6" t="str">
        <f>VLOOKUP(B899,'Exportação AC'!A:F,4,FALSE)</f>
        <v>DEV3</v>
      </c>
      <c r="S899" s="6" t="str">
        <f>VLOOKUP(B899,'Exportação AC'!A:F,5,FALSE)</f>
        <v>int_programa</v>
      </c>
      <c r="T899" s="6" t="str">
        <f>VLOOKUP(B899,'Exportação AC'!A:F,6,FALSE)</f>
        <v>21_h_capt_new</v>
      </c>
      <c r="U899" s="7">
        <f t="shared" si="1"/>
        <v>27</v>
      </c>
    </row>
    <row r="900">
      <c r="A900" s="3">
        <v>44800.79282886574</v>
      </c>
      <c r="B900" s="4" t="s">
        <v>4849</v>
      </c>
      <c r="C900" s="4" t="s">
        <v>22</v>
      </c>
      <c r="D900" s="4" t="s">
        <v>35</v>
      </c>
      <c r="E900" s="4" t="s">
        <v>36</v>
      </c>
      <c r="F900" s="4" t="s">
        <v>4850</v>
      </c>
      <c r="G900" s="4" t="s">
        <v>214</v>
      </c>
      <c r="H900" s="4" t="s">
        <v>240</v>
      </c>
      <c r="I900" s="4" t="s">
        <v>57</v>
      </c>
      <c r="J900" s="4" t="s">
        <v>49</v>
      </c>
      <c r="K900" s="4" t="s">
        <v>4851</v>
      </c>
      <c r="L900" s="4" t="s">
        <v>4852</v>
      </c>
      <c r="M900" s="4" t="s">
        <v>271</v>
      </c>
      <c r="N900" s="4" t="s">
        <v>4853</v>
      </c>
      <c r="O900" s="4">
        <v>9.0</v>
      </c>
      <c r="P900" s="5" t="str">
        <f>VLOOKUP(B900,'Exportação AC'!A:F,2,FALSE)</f>
        <v>Instagram</v>
      </c>
      <c r="Q900" s="5" t="str">
        <f>VLOOKUP(B900,'Exportação AC'!A:F,3,FALSE)</f>
        <v>org_direct</v>
      </c>
      <c r="R900" s="6" t="str">
        <f>VLOOKUP(B900,'Exportação AC'!A:F,4,FALSE)</f>
        <v>DEV3</v>
      </c>
      <c r="S900" s="6" t="str">
        <f>VLOOKUP(B900,'Exportação AC'!A:F,5,FALSE)</f>
        <v/>
      </c>
      <c r="T900" s="6" t="str">
        <f>VLOOKUP(B900,'Exportação AC'!A:F,6,FALSE)</f>
        <v/>
      </c>
      <c r="U900" s="7">
        <f t="shared" si="1"/>
        <v>27</v>
      </c>
    </row>
    <row r="901">
      <c r="A901" s="3">
        <v>44800.79387533564</v>
      </c>
      <c r="B901" s="4" t="s">
        <v>4854</v>
      </c>
      <c r="C901" s="4" t="s">
        <v>22</v>
      </c>
      <c r="D901" s="4" t="s">
        <v>610</v>
      </c>
      <c r="E901" s="4" t="s">
        <v>36</v>
      </c>
      <c r="F901" s="4" t="s">
        <v>4855</v>
      </c>
      <c r="G901" s="4" t="s">
        <v>38</v>
      </c>
      <c r="H901" s="4" t="s">
        <v>4856</v>
      </c>
      <c r="I901" s="4" t="s">
        <v>57</v>
      </c>
      <c r="J901" s="4" t="s">
        <v>49</v>
      </c>
      <c r="K901" s="4" t="s">
        <v>158</v>
      </c>
      <c r="L901" s="4" t="s">
        <v>4857</v>
      </c>
      <c r="M901" s="4" t="s">
        <v>4858</v>
      </c>
      <c r="N901" s="4" t="s">
        <v>4859</v>
      </c>
      <c r="O901" s="4">
        <v>9.0</v>
      </c>
      <c r="P901" s="5" t="str">
        <f>VLOOKUP(B901,'Exportação AC'!A:F,2,FALSE)</f>
        <v>FacebookInstagram</v>
      </c>
      <c r="Q901" s="5" t="str">
        <f>VLOOKUP(B901,'Exportação AC'!A:F,3,FALSE)</f>
        <v>ads_auto</v>
      </c>
      <c r="R901" s="6" t="str">
        <f>VLOOKUP(B901,'Exportação AC'!A:F,4,FALSE)</f>
        <v>DEV3</v>
      </c>
      <c r="S901" s="6" t="str">
        <f>VLOOKUP(B901,'Exportação AC'!A:F,5,FALSE)</f>
        <v>int_programa</v>
      </c>
      <c r="T901" s="6" t="str">
        <f>VLOOKUP(B901,'Exportação AC'!A:F,6,FALSE)</f>
        <v>05_st_capt</v>
      </c>
      <c r="U901" s="7">
        <f t="shared" si="1"/>
        <v>27</v>
      </c>
    </row>
    <row r="902">
      <c r="A902" s="3">
        <v>44800.79451021991</v>
      </c>
      <c r="B902" s="4" t="s">
        <v>4860</v>
      </c>
      <c r="C902" s="4" t="s">
        <v>22</v>
      </c>
      <c r="D902" s="4" t="s">
        <v>46</v>
      </c>
      <c r="E902" s="4" t="s">
        <v>36</v>
      </c>
      <c r="F902" s="4" t="s">
        <v>4861</v>
      </c>
      <c r="G902" s="4" t="s">
        <v>26</v>
      </c>
      <c r="H902" s="4" t="s">
        <v>4862</v>
      </c>
      <c r="I902" s="4" t="s">
        <v>110</v>
      </c>
      <c r="J902" s="4" t="s">
        <v>49</v>
      </c>
      <c r="K902" s="4" t="s">
        <v>30</v>
      </c>
      <c r="L902" s="4" t="s">
        <v>4863</v>
      </c>
      <c r="M902" s="4" t="s">
        <v>1345</v>
      </c>
      <c r="N902" s="4" t="s">
        <v>4864</v>
      </c>
      <c r="O902" s="4">
        <v>10.0</v>
      </c>
      <c r="P902" s="5" t="str">
        <f>VLOOKUP(B902,'Exportação AC'!A:F,2,FALSE)</f>
        <v>Instagram</v>
      </c>
      <c r="Q902" s="5" t="str">
        <f>VLOOKUP(B902,'Exportação AC'!A:F,3,FALSE)</f>
        <v>org_direct</v>
      </c>
      <c r="R902" s="6" t="str">
        <f>VLOOKUP(B902,'Exportação AC'!A:F,4,FALSE)</f>
        <v>DEV3</v>
      </c>
      <c r="S902" s="6" t="str">
        <f>VLOOKUP(B902,'Exportação AC'!A:F,5,FALSE)</f>
        <v/>
      </c>
      <c r="T902" s="6" t="str">
        <f>VLOOKUP(B902,'Exportação AC'!A:F,6,FALSE)</f>
        <v/>
      </c>
      <c r="U902" s="7">
        <f t="shared" si="1"/>
        <v>27</v>
      </c>
    </row>
    <row r="903">
      <c r="A903" s="3">
        <v>44800.79456443287</v>
      </c>
      <c r="B903" s="4" t="s">
        <v>4865</v>
      </c>
      <c r="C903" s="4" t="s">
        <v>22</v>
      </c>
      <c r="D903" s="4" t="s">
        <v>23</v>
      </c>
      <c r="E903" s="4" t="s">
        <v>36</v>
      </c>
      <c r="F903" s="4" t="s">
        <v>4866</v>
      </c>
      <c r="G903" s="4" t="s">
        <v>102</v>
      </c>
      <c r="H903" s="4" t="s">
        <v>4867</v>
      </c>
      <c r="I903" s="4" t="s">
        <v>28</v>
      </c>
      <c r="J903" s="4" t="s">
        <v>49</v>
      </c>
      <c r="K903" s="4" t="s">
        <v>158</v>
      </c>
      <c r="L903" s="4" t="s">
        <v>4868</v>
      </c>
      <c r="M903" s="4" t="s">
        <v>91</v>
      </c>
      <c r="N903" s="4" t="s">
        <v>4869</v>
      </c>
      <c r="O903" s="4">
        <v>10.0</v>
      </c>
      <c r="P903" s="5" t="str">
        <f>VLOOKUP(B903,'Exportação AC'!A:F,2,FALSE)</f>
        <v>FacebookInstagram</v>
      </c>
      <c r="Q903" s="5" t="str">
        <f>VLOOKUP(B903,'Exportação AC'!A:F,3,FALSE)</f>
        <v>ads_auto</v>
      </c>
      <c r="R903" s="6" t="str">
        <f>VLOOKUP(B903,'Exportação AC'!A:F,4,FALSE)</f>
        <v>DEV3</v>
      </c>
      <c r="S903" s="6" t="str">
        <f>VLOOKUP(B903,'Exportação AC'!A:F,5,FALSE)</f>
        <v>int_programa</v>
      </c>
      <c r="T903" s="6" t="str">
        <f>VLOOKUP(B903,'Exportação AC'!A:F,6,FALSE)</f>
        <v>21_h_capt_new</v>
      </c>
      <c r="U903" s="7">
        <f t="shared" si="1"/>
        <v>27</v>
      </c>
    </row>
    <row r="904">
      <c r="A904" s="3">
        <v>44800.79573208334</v>
      </c>
      <c r="B904" s="4" t="s">
        <v>4870</v>
      </c>
      <c r="C904" s="4" t="s">
        <v>22</v>
      </c>
      <c r="D904" s="4" t="s">
        <v>23</v>
      </c>
      <c r="E904" s="4" t="s">
        <v>24</v>
      </c>
      <c r="F904" s="4" t="s">
        <v>4871</v>
      </c>
      <c r="G904" s="4" t="s">
        <v>26</v>
      </c>
      <c r="H904" s="4" t="s">
        <v>4872</v>
      </c>
      <c r="I904" s="4" t="s">
        <v>28</v>
      </c>
      <c r="J904" s="4" t="s">
        <v>29</v>
      </c>
      <c r="K904" s="4" t="s">
        <v>4873</v>
      </c>
      <c r="L904" s="4" t="s">
        <v>4874</v>
      </c>
      <c r="M904" s="4" t="s">
        <v>341</v>
      </c>
      <c r="N904" s="4" t="s">
        <v>4875</v>
      </c>
      <c r="O904" s="4">
        <v>10.0</v>
      </c>
      <c r="P904" s="5" t="str">
        <f>VLOOKUP(B904,'Exportação AC'!A:F,2,FALSE)</f>
        <v>FacebookInstagram</v>
      </c>
      <c r="Q904" s="5" t="str">
        <f>VLOOKUP(B904,'Exportação AC'!A:F,3,FALSE)</f>
        <v>ads_auto</v>
      </c>
      <c r="R904" s="6" t="str">
        <f>VLOOKUP(B904,'Exportação AC'!A:F,4,FALSE)</f>
        <v>DEV3</v>
      </c>
      <c r="S904" s="6" t="str">
        <f>VLOOKUP(B904,'Exportação AC'!A:F,5,FALSE)</f>
        <v>int_programa</v>
      </c>
      <c r="T904" s="6" t="str">
        <f>VLOOKUP(B904,'Exportação AC'!A:F,6,FALSE)</f>
        <v>st_01</v>
      </c>
      <c r="U904" s="7">
        <f t="shared" si="1"/>
        <v>27</v>
      </c>
    </row>
    <row r="905">
      <c r="A905" s="3">
        <v>44800.79809244213</v>
      </c>
      <c r="B905" s="4" t="s">
        <v>4876</v>
      </c>
      <c r="C905" s="4" t="s">
        <v>22</v>
      </c>
      <c r="D905" s="4" t="s">
        <v>35</v>
      </c>
      <c r="E905" s="4" t="s">
        <v>36</v>
      </c>
      <c r="F905" s="4" t="s">
        <v>4877</v>
      </c>
      <c r="G905" s="4" t="s">
        <v>214</v>
      </c>
      <c r="H905" s="4" t="s">
        <v>4878</v>
      </c>
      <c r="I905" s="4" t="s">
        <v>40</v>
      </c>
      <c r="J905" s="4" t="s">
        <v>89</v>
      </c>
      <c r="K905" s="4" t="s">
        <v>176</v>
      </c>
      <c r="L905" s="4" t="s">
        <v>4879</v>
      </c>
      <c r="M905" s="4" t="s">
        <v>4880</v>
      </c>
      <c r="N905" s="4" t="s">
        <v>4881</v>
      </c>
      <c r="O905" s="4">
        <v>8.0</v>
      </c>
      <c r="P905" s="5" t="str">
        <f>VLOOKUP(B905,'Exportação AC'!A:F,2,FALSE)</f>
        <v>#N/A</v>
      </c>
      <c r="Q905" s="5" t="str">
        <f>VLOOKUP(B905,'Exportação AC'!A:F,3,FALSE)</f>
        <v>#N/A</v>
      </c>
      <c r="R905" s="6" t="str">
        <f>VLOOKUP(B905,'Exportação AC'!A:F,4,FALSE)</f>
        <v>#N/A</v>
      </c>
      <c r="S905" s="6" t="str">
        <f>VLOOKUP(B905,'Exportação AC'!A:F,5,FALSE)</f>
        <v>#N/A</v>
      </c>
      <c r="T905" s="6" t="str">
        <f>VLOOKUP(B905,'Exportação AC'!A:F,6,FALSE)</f>
        <v>#N/A</v>
      </c>
      <c r="U905" s="7">
        <f t="shared" si="1"/>
        <v>27</v>
      </c>
    </row>
    <row r="906">
      <c r="A906" s="3">
        <v>44800.80025555556</v>
      </c>
      <c r="B906" s="4" t="s">
        <v>4882</v>
      </c>
      <c r="C906" s="4" t="s">
        <v>22</v>
      </c>
      <c r="D906" s="4" t="s">
        <v>23</v>
      </c>
      <c r="E906" s="4" t="s">
        <v>24</v>
      </c>
      <c r="F906" s="4" t="s">
        <v>2437</v>
      </c>
      <c r="G906" s="4" t="s">
        <v>26</v>
      </c>
      <c r="H906" s="4" t="s">
        <v>2982</v>
      </c>
      <c r="I906" s="4" t="s">
        <v>110</v>
      </c>
      <c r="J906" s="4" t="s">
        <v>49</v>
      </c>
      <c r="K906" s="4" t="s">
        <v>30</v>
      </c>
      <c r="L906" s="4" t="s">
        <v>4883</v>
      </c>
      <c r="M906" s="4" t="s">
        <v>4884</v>
      </c>
      <c r="N906" s="4" t="s">
        <v>4885</v>
      </c>
      <c r="O906" s="4">
        <v>9.0</v>
      </c>
      <c r="P906" s="5" t="str">
        <f>VLOOKUP(B906,'Exportação AC'!A:F,2,FALSE)</f>
        <v>FacebookInstagram</v>
      </c>
      <c r="Q906" s="5" t="str">
        <f>VLOOKUP(B906,'Exportação AC'!A:F,3,FALSE)</f>
        <v>ads_auto</v>
      </c>
      <c r="R906" s="6" t="str">
        <f>VLOOKUP(B906,'Exportação AC'!A:F,4,FALSE)</f>
        <v>DEV3</v>
      </c>
      <c r="S906" s="6" t="str">
        <f>VLOOKUP(B906,'Exportação AC'!A:F,5,FALSE)</f>
        <v>int_programa</v>
      </c>
      <c r="T906" s="6" t="str">
        <f>VLOOKUP(B906,'Exportação AC'!A:F,6,FALSE)</f>
        <v>21_h_capt_new</v>
      </c>
      <c r="U906" s="7">
        <f t="shared" si="1"/>
        <v>27</v>
      </c>
    </row>
    <row r="907">
      <c r="A907" s="3">
        <v>44800.80776418981</v>
      </c>
      <c r="B907" s="4" t="s">
        <v>4886</v>
      </c>
      <c r="C907" s="4" t="s">
        <v>22</v>
      </c>
      <c r="D907" s="4" t="s">
        <v>23</v>
      </c>
      <c r="E907" s="4" t="s">
        <v>36</v>
      </c>
      <c r="F907" s="4" t="s">
        <v>37</v>
      </c>
      <c r="G907" s="4" t="s">
        <v>102</v>
      </c>
      <c r="H907" s="4" t="s">
        <v>4887</v>
      </c>
      <c r="I907" s="4" t="s">
        <v>28</v>
      </c>
      <c r="J907" s="4" t="s">
        <v>41</v>
      </c>
      <c r="K907" s="4" t="s">
        <v>30</v>
      </c>
      <c r="L907" s="4" t="s">
        <v>4888</v>
      </c>
      <c r="M907" s="4" t="s">
        <v>4889</v>
      </c>
      <c r="N907" s="4" t="s">
        <v>1166</v>
      </c>
      <c r="O907" s="4">
        <v>9.0</v>
      </c>
      <c r="P907" s="5" t="str">
        <f>VLOOKUP(B907,'Exportação AC'!A:F,2,FALSE)</f>
        <v>Instagram</v>
      </c>
      <c r="Q907" s="5" t="str">
        <f>VLOOKUP(B907,'Exportação AC'!A:F,3,FALSE)</f>
        <v>org_direct</v>
      </c>
      <c r="R907" s="6" t="str">
        <f>VLOOKUP(B907,'Exportação AC'!A:F,4,FALSE)</f>
        <v>DEV3</v>
      </c>
      <c r="S907" s="6" t="str">
        <f>VLOOKUP(B907,'Exportação AC'!A:F,5,FALSE)</f>
        <v/>
      </c>
      <c r="T907" s="6" t="str">
        <f>VLOOKUP(B907,'Exportação AC'!A:F,6,FALSE)</f>
        <v/>
      </c>
      <c r="U907" s="7">
        <f t="shared" si="1"/>
        <v>27</v>
      </c>
    </row>
    <row r="908">
      <c r="A908" s="3">
        <v>44800.819403009256</v>
      </c>
      <c r="B908" s="4" t="s">
        <v>4890</v>
      </c>
      <c r="C908" s="4" t="s">
        <v>22</v>
      </c>
      <c r="D908" s="4" t="s">
        <v>610</v>
      </c>
      <c r="E908" s="4" t="s">
        <v>36</v>
      </c>
      <c r="F908" s="4" t="s">
        <v>4891</v>
      </c>
      <c r="G908" s="4" t="s">
        <v>38</v>
      </c>
      <c r="H908" s="4" t="s">
        <v>4892</v>
      </c>
      <c r="I908" s="4" t="s">
        <v>117</v>
      </c>
      <c r="J908" s="4" t="s">
        <v>41</v>
      </c>
      <c r="K908" s="4" t="s">
        <v>4893</v>
      </c>
      <c r="L908" s="4" t="s">
        <v>4894</v>
      </c>
      <c r="M908" s="4" t="s">
        <v>4895</v>
      </c>
      <c r="N908" s="4" t="s">
        <v>4896</v>
      </c>
      <c r="O908" s="4">
        <v>5.0</v>
      </c>
      <c r="P908" s="5" t="str">
        <f>VLOOKUP(B908,'Exportação AC'!A:F,2,FALSE)</f>
        <v>FacebookInstagram</v>
      </c>
      <c r="Q908" s="5" t="str">
        <f>VLOOKUP(B908,'Exportação AC'!A:F,3,FALSE)</f>
        <v>ads_auto</v>
      </c>
      <c r="R908" s="6" t="str">
        <f>VLOOKUP(B908,'Exportação AC'!A:F,4,FALSE)</f>
        <v>DEV3</v>
      </c>
      <c r="S908" s="6" t="str">
        <f>VLOOKUP(B908,'Exportação AC'!A:F,5,FALSE)</f>
        <v>int_programa</v>
      </c>
      <c r="T908" s="6" t="str">
        <f>VLOOKUP(B908,'Exportação AC'!A:F,6,FALSE)</f>
        <v>21_h_capt_new</v>
      </c>
      <c r="U908" s="7">
        <f t="shared" si="1"/>
        <v>27</v>
      </c>
    </row>
    <row r="909">
      <c r="A909" s="3">
        <v>44800.82415857639</v>
      </c>
      <c r="B909" s="4" t="s">
        <v>4897</v>
      </c>
      <c r="C909" s="4" t="s">
        <v>22</v>
      </c>
      <c r="D909" s="4" t="s">
        <v>23</v>
      </c>
      <c r="E909" s="4" t="s">
        <v>36</v>
      </c>
      <c r="F909" s="4" t="s">
        <v>4898</v>
      </c>
      <c r="G909" s="4" t="s">
        <v>26</v>
      </c>
      <c r="H909" s="4" t="s">
        <v>4899</v>
      </c>
      <c r="I909" s="4" t="s">
        <v>4900</v>
      </c>
      <c r="J909" s="4" t="s">
        <v>41</v>
      </c>
      <c r="K909" s="4" t="s">
        <v>30</v>
      </c>
      <c r="L909" s="4" t="s">
        <v>4901</v>
      </c>
      <c r="M909" s="4" t="s">
        <v>4902</v>
      </c>
      <c r="N909" s="4" t="s">
        <v>4903</v>
      </c>
      <c r="O909" s="4">
        <v>10.0</v>
      </c>
      <c r="P909" s="5" t="str">
        <f>VLOOKUP(B909,'Exportação AC'!A:F,2,FALSE)</f>
        <v>Instagram</v>
      </c>
      <c r="Q909" s="5" t="str">
        <f>VLOOKUP(B909,'Exportação AC'!A:F,3,FALSE)</f>
        <v>org_direct</v>
      </c>
      <c r="R909" s="6" t="str">
        <f>VLOOKUP(B909,'Exportação AC'!A:F,4,FALSE)</f>
        <v>DEV3</v>
      </c>
      <c r="S909" s="6" t="str">
        <f>VLOOKUP(B909,'Exportação AC'!A:F,5,FALSE)</f>
        <v/>
      </c>
      <c r="T909" s="6" t="str">
        <f>VLOOKUP(B909,'Exportação AC'!A:F,6,FALSE)</f>
        <v/>
      </c>
      <c r="U909" s="7">
        <f t="shared" si="1"/>
        <v>27</v>
      </c>
    </row>
    <row r="910">
      <c r="A910" s="3">
        <v>44800.824282546295</v>
      </c>
      <c r="B910" s="4" t="s">
        <v>4904</v>
      </c>
      <c r="C910" s="4" t="s">
        <v>22</v>
      </c>
      <c r="D910" s="4" t="s">
        <v>610</v>
      </c>
      <c r="E910" s="4" t="s">
        <v>36</v>
      </c>
      <c r="F910" s="4" t="s">
        <v>4905</v>
      </c>
      <c r="G910" s="4" t="s">
        <v>38</v>
      </c>
      <c r="H910" s="4" t="s">
        <v>4906</v>
      </c>
      <c r="I910" s="4" t="s">
        <v>117</v>
      </c>
      <c r="J910" s="4" t="s">
        <v>49</v>
      </c>
      <c r="K910" s="4" t="s">
        <v>4907</v>
      </c>
      <c r="L910" s="4" t="s">
        <v>4908</v>
      </c>
      <c r="M910" s="4" t="s">
        <v>4909</v>
      </c>
      <c r="N910" s="4" t="s">
        <v>4910</v>
      </c>
      <c r="O910" s="4">
        <v>6.0</v>
      </c>
      <c r="P910" s="5" t="str">
        <f>VLOOKUP(B910,'Exportação AC'!A:F,2,FALSE)</f>
        <v>FacebookInstagram</v>
      </c>
      <c r="Q910" s="5" t="str">
        <f>VLOOKUP(B910,'Exportação AC'!A:F,3,FALSE)</f>
        <v>ads_auto</v>
      </c>
      <c r="R910" s="6" t="str">
        <f>VLOOKUP(B910,'Exportação AC'!A:F,4,FALSE)</f>
        <v>DEV3</v>
      </c>
      <c r="S910" s="6" t="str">
        <f>VLOOKUP(B910,'Exportação AC'!A:F,5,FALSE)</f>
        <v>int_programa</v>
      </c>
      <c r="T910" s="6" t="str">
        <f>VLOOKUP(B910,'Exportação AC'!A:F,6,FALSE)</f>
        <v>st_01</v>
      </c>
      <c r="U910" s="7">
        <f t="shared" si="1"/>
        <v>27</v>
      </c>
    </row>
    <row r="911">
      <c r="A911" s="3">
        <v>44800.83102534722</v>
      </c>
      <c r="B911" s="4" t="s">
        <v>4911</v>
      </c>
      <c r="C911" s="4" t="s">
        <v>22</v>
      </c>
      <c r="D911" s="4" t="s">
        <v>23</v>
      </c>
      <c r="E911" s="4" t="s">
        <v>24</v>
      </c>
      <c r="F911" s="4" t="s">
        <v>4912</v>
      </c>
      <c r="G911" s="4" t="s">
        <v>251</v>
      </c>
      <c r="H911" s="4" t="s">
        <v>4913</v>
      </c>
      <c r="I911" s="4" t="s">
        <v>117</v>
      </c>
      <c r="J911" s="4" t="s">
        <v>49</v>
      </c>
      <c r="K911" s="4" t="s">
        <v>30</v>
      </c>
      <c r="L911" s="4" t="s">
        <v>4914</v>
      </c>
      <c r="M911" s="4" t="s">
        <v>4915</v>
      </c>
      <c r="N911" s="4" t="s">
        <v>4916</v>
      </c>
      <c r="O911" s="4">
        <v>7.0</v>
      </c>
      <c r="P911" s="5" t="str">
        <f>VLOOKUP(B911,'Exportação AC'!A:F,2,FALSE)</f>
        <v>Instagram</v>
      </c>
      <c r="Q911" s="5" t="str">
        <f>VLOOKUP(B911,'Exportação AC'!A:F,3,FALSE)</f>
        <v>org_direct</v>
      </c>
      <c r="R911" s="6" t="str">
        <f>VLOOKUP(B911,'Exportação AC'!A:F,4,FALSE)</f>
        <v>DEV3</v>
      </c>
      <c r="S911" s="6" t="str">
        <f>VLOOKUP(B911,'Exportação AC'!A:F,5,FALSE)</f>
        <v/>
      </c>
      <c r="T911" s="6" t="str">
        <f>VLOOKUP(B911,'Exportação AC'!A:F,6,FALSE)</f>
        <v/>
      </c>
      <c r="U911" s="7">
        <f t="shared" si="1"/>
        <v>27</v>
      </c>
    </row>
    <row r="912">
      <c r="A912" s="3">
        <v>44800.85881706019</v>
      </c>
      <c r="B912" s="4" t="s">
        <v>4917</v>
      </c>
      <c r="C912" s="4" t="s">
        <v>22</v>
      </c>
      <c r="D912" s="4" t="s">
        <v>23</v>
      </c>
      <c r="E912" s="4" t="s">
        <v>36</v>
      </c>
      <c r="F912" s="4" t="s">
        <v>1269</v>
      </c>
      <c r="G912" s="4" t="s">
        <v>26</v>
      </c>
      <c r="H912" s="4" t="s">
        <v>4918</v>
      </c>
      <c r="I912" s="4" t="s">
        <v>40</v>
      </c>
      <c r="J912" s="4" t="s">
        <v>41</v>
      </c>
      <c r="K912" s="4" t="s">
        <v>30</v>
      </c>
      <c r="L912" s="4" t="s">
        <v>974</v>
      </c>
      <c r="M912" s="4" t="s">
        <v>4919</v>
      </c>
      <c r="N912" s="4" t="s">
        <v>4920</v>
      </c>
      <c r="O912" s="4">
        <v>10.0</v>
      </c>
      <c r="P912" s="5" t="str">
        <f>VLOOKUP(B912,'Exportação AC'!A:F,2,FALSE)</f>
        <v>#N/A</v>
      </c>
      <c r="Q912" s="5" t="str">
        <f>VLOOKUP(B912,'Exportação AC'!A:F,3,FALSE)</f>
        <v>#N/A</v>
      </c>
      <c r="R912" s="6" t="str">
        <f>VLOOKUP(B912,'Exportação AC'!A:F,4,FALSE)</f>
        <v>#N/A</v>
      </c>
      <c r="S912" s="6" t="str">
        <f>VLOOKUP(B912,'Exportação AC'!A:F,5,FALSE)</f>
        <v>#N/A</v>
      </c>
      <c r="T912" s="6" t="str">
        <f>VLOOKUP(B912,'Exportação AC'!A:F,6,FALSE)</f>
        <v>#N/A</v>
      </c>
      <c r="U912" s="7">
        <f t="shared" si="1"/>
        <v>27</v>
      </c>
    </row>
    <row r="913">
      <c r="A913" s="3">
        <v>44800.866106863425</v>
      </c>
      <c r="B913" s="4" t="s">
        <v>4921</v>
      </c>
      <c r="C913" s="4" t="s">
        <v>22</v>
      </c>
      <c r="D913" s="4" t="s">
        <v>23</v>
      </c>
      <c r="E913" s="4" t="s">
        <v>36</v>
      </c>
      <c r="F913" s="4" t="s">
        <v>4922</v>
      </c>
      <c r="G913" s="4" t="s">
        <v>214</v>
      </c>
      <c r="H913" s="4" t="s">
        <v>485</v>
      </c>
      <c r="I913" s="4" t="s">
        <v>28</v>
      </c>
      <c r="J913" s="4" t="s">
        <v>89</v>
      </c>
      <c r="K913" s="4" t="s">
        <v>30</v>
      </c>
      <c r="L913" s="4" t="s">
        <v>4923</v>
      </c>
      <c r="M913" s="4" t="s">
        <v>4924</v>
      </c>
      <c r="N913" s="4" t="s">
        <v>4925</v>
      </c>
      <c r="O913" s="4">
        <v>8.0</v>
      </c>
      <c r="P913" s="5" t="str">
        <f>VLOOKUP(B913,'Exportação AC'!A:F,2,FALSE)</f>
        <v>FacebookInstagram</v>
      </c>
      <c r="Q913" s="5" t="str">
        <f>VLOOKUP(B913,'Exportação AC'!A:F,3,FALSE)</f>
        <v>ads_auto</v>
      </c>
      <c r="R913" s="6" t="str">
        <f>VLOOKUP(B913,'Exportação AC'!A:F,4,FALSE)</f>
        <v>DEV3</v>
      </c>
      <c r="S913" s="6" t="str">
        <f>VLOOKUP(B913,'Exportação AC'!A:F,5,FALSE)</f>
        <v>int_programa</v>
      </c>
      <c r="T913" s="6" t="str">
        <f>VLOOKUP(B913,'Exportação AC'!A:F,6,FALSE)</f>
        <v>st_03</v>
      </c>
      <c r="U913" s="7">
        <f t="shared" si="1"/>
        <v>27</v>
      </c>
    </row>
    <row r="914">
      <c r="A914" s="3">
        <v>44800.86831395833</v>
      </c>
      <c r="B914" s="4" t="s">
        <v>4926</v>
      </c>
      <c r="C914" s="4" t="s">
        <v>22</v>
      </c>
      <c r="D914" s="4" t="s">
        <v>46</v>
      </c>
      <c r="E914" s="4" t="s">
        <v>36</v>
      </c>
      <c r="F914" s="4" t="s">
        <v>4927</v>
      </c>
      <c r="G914" s="4" t="s">
        <v>251</v>
      </c>
      <c r="H914" s="4" t="s">
        <v>4928</v>
      </c>
      <c r="I914" s="4" t="s">
        <v>110</v>
      </c>
      <c r="J914" s="4" t="s">
        <v>49</v>
      </c>
      <c r="K914" s="4" t="s">
        <v>30</v>
      </c>
      <c r="L914" s="4" t="s">
        <v>4929</v>
      </c>
      <c r="M914" s="4" t="s">
        <v>4930</v>
      </c>
      <c r="N914" s="4" t="s">
        <v>4931</v>
      </c>
      <c r="O914" s="4">
        <v>10.0</v>
      </c>
      <c r="P914" s="5" t="str">
        <f>VLOOKUP(B914,'Exportação AC'!A:F,2,FALSE)</f>
        <v>#N/A</v>
      </c>
      <c r="Q914" s="5" t="str">
        <f>VLOOKUP(B914,'Exportação AC'!A:F,3,FALSE)</f>
        <v>#N/A</v>
      </c>
      <c r="R914" s="6" t="str">
        <f>VLOOKUP(B914,'Exportação AC'!A:F,4,FALSE)</f>
        <v>#N/A</v>
      </c>
      <c r="S914" s="6" t="str">
        <f>VLOOKUP(B914,'Exportação AC'!A:F,5,FALSE)</f>
        <v>#N/A</v>
      </c>
      <c r="T914" s="6" t="str">
        <f>VLOOKUP(B914,'Exportação AC'!A:F,6,FALSE)</f>
        <v>#N/A</v>
      </c>
      <c r="U914" s="7">
        <f t="shared" si="1"/>
        <v>27</v>
      </c>
    </row>
    <row r="915">
      <c r="A915" s="3">
        <v>44800.88257350694</v>
      </c>
      <c r="B915" s="4" t="s">
        <v>4932</v>
      </c>
      <c r="C915" s="4" t="s">
        <v>22</v>
      </c>
      <c r="D915" s="4" t="s">
        <v>35</v>
      </c>
      <c r="E915" s="4" t="s">
        <v>24</v>
      </c>
      <c r="F915" s="4" t="s">
        <v>4933</v>
      </c>
      <c r="G915" s="4" t="s">
        <v>102</v>
      </c>
      <c r="H915" s="4" t="s">
        <v>4934</v>
      </c>
      <c r="I915" s="4" t="s">
        <v>110</v>
      </c>
      <c r="J915" s="4" t="s">
        <v>49</v>
      </c>
      <c r="K915" s="4" t="s">
        <v>30</v>
      </c>
      <c r="L915" s="4" t="s">
        <v>4935</v>
      </c>
      <c r="M915" s="4" t="s">
        <v>4936</v>
      </c>
      <c r="N915" s="4" t="s">
        <v>4937</v>
      </c>
      <c r="O915" s="4">
        <v>10.0</v>
      </c>
      <c r="P915" s="5" t="str">
        <f>VLOOKUP(B915,'Exportação AC'!A:F,2,FALSE)</f>
        <v>FacebookInstagram</v>
      </c>
      <c r="Q915" s="5" t="str">
        <f>VLOOKUP(B915,'Exportação AC'!A:F,3,FALSE)</f>
        <v>ads_auto</v>
      </c>
      <c r="R915" s="6" t="str">
        <f>VLOOKUP(B915,'Exportação AC'!A:F,4,FALSE)</f>
        <v>DEV3</v>
      </c>
      <c r="S915" s="6" t="str">
        <f>VLOOKUP(B915,'Exportação AC'!A:F,5,FALSE)</f>
        <v>LL_cadast_pdz</v>
      </c>
      <c r="T915" s="6" t="str">
        <f>VLOOKUP(B915,'Exportação AC'!A:F,6,FALSE)</f>
        <v>st_01</v>
      </c>
      <c r="U915" s="7">
        <f t="shared" si="1"/>
        <v>27</v>
      </c>
    </row>
    <row r="916">
      <c r="A916" s="3">
        <v>44800.89638980324</v>
      </c>
      <c r="B916" s="4" t="s">
        <v>4938</v>
      </c>
      <c r="C916" s="4" t="s">
        <v>22</v>
      </c>
      <c r="D916" s="4" t="s">
        <v>23</v>
      </c>
      <c r="E916" s="4" t="s">
        <v>36</v>
      </c>
      <c r="F916" s="4" t="s">
        <v>4939</v>
      </c>
      <c r="G916" s="4" t="s">
        <v>214</v>
      </c>
      <c r="H916" s="4" t="s">
        <v>749</v>
      </c>
      <c r="I916" s="4" t="s">
        <v>28</v>
      </c>
      <c r="J916" s="4" t="s">
        <v>49</v>
      </c>
      <c r="K916" s="4" t="s">
        <v>176</v>
      </c>
      <c r="L916" s="4" t="s">
        <v>4940</v>
      </c>
      <c r="M916" s="4" t="s">
        <v>271</v>
      </c>
      <c r="N916" s="4" t="s">
        <v>4941</v>
      </c>
      <c r="O916" s="4">
        <v>6.0</v>
      </c>
      <c r="P916" s="5" t="str">
        <f>VLOOKUP(B916,'Exportação AC'!A:F,2,FALSE)</f>
        <v>#N/A</v>
      </c>
      <c r="Q916" s="5" t="str">
        <f>VLOOKUP(B916,'Exportação AC'!A:F,3,FALSE)</f>
        <v>#N/A</v>
      </c>
      <c r="R916" s="6" t="str">
        <f>VLOOKUP(B916,'Exportação AC'!A:F,4,FALSE)</f>
        <v>#N/A</v>
      </c>
      <c r="S916" s="6" t="str">
        <f>VLOOKUP(B916,'Exportação AC'!A:F,5,FALSE)</f>
        <v>#N/A</v>
      </c>
      <c r="T916" s="6" t="str">
        <f>VLOOKUP(B916,'Exportação AC'!A:F,6,FALSE)</f>
        <v>#N/A</v>
      </c>
      <c r="U916" s="7">
        <f t="shared" si="1"/>
        <v>27</v>
      </c>
    </row>
    <row r="917">
      <c r="A917" s="3">
        <v>44800.90001710648</v>
      </c>
      <c r="B917" s="4" t="s">
        <v>4942</v>
      </c>
      <c r="C917" s="4" t="s">
        <v>22</v>
      </c>
      <c r="D917" s="4" t="s">
        <v>23</v>
      </c>
      <c r="E917" s="4" t="s">
        <v>24</v>
      </c>
      <c r="F917" s="4" t="s">
        <v>4943</v>
      </c>
      <c r="G917" s="4" t="s">
        <v>26</v>
      </c>
      <c r="H917" s="4" t="s">
        <v>4944</v>
      </c>
      <c r="I917" s="4" t="s">
        <v>117</v>
      </c>
      <c r="J917" s="4" t="s">
        <v>49</v>
      </c>
      <c r="K917" s="4" t="s">
        <v>30</v>
      </c>
      <c r="L917" s="4" t="s">
        <v>4945</v>
      </c>
      <c r="M917" s="4" t="s">
        <v>315</v>
      </c>
      <c r="N917" s="4" t="s">
        <v>4946</v>
      </c>
      <c r="O917" s="4">
        <v>10.0</v>
      </c>
      <c r="P917" s="5" t="str">
        <f>VLOOKUP(B917,'Exportação AC'!A:F,2,FALSE)</f>
        <v>FacebookInstagram</v>
      </c>
      <c r="Q917" s="5" t="str">
        <f>VLOOKUP(B917,'Exportação AC'!A:F,3,FALSE)</f>
        <v>ads_auto</v>
      </c>
      <c r="R917" s="6" t="str">
        <f>VLOOKUP(B917,'Exportação AC'!A:F,4,FALSE)</f>
        <v>DEV3</v>
      </c>
      <c r="S917" s="6" t="str">
        <f>VLOOKUP(B917,'Exportação AC'!A:F,5,FALSE)</f>
        <v>int_programa</v>
      </c>
      <c r="T917" s="6" t="str">
        <f>VLOOKUP(B917,'Exportação AC'!A:F,6,FALSE)</f>
        <v>st_02</v>
      </c>
      <c r="U917" s="7">
        <f t="shared" si="1"/>
        <v>27</v>
      </c>
    </row>
    <row r="918">
      <c r="A918" s="3">
        <v>44800.91670511574</v>
      </c>
      <c r="B918" s="4" t="s">
        <v>4947</v>
      </c>
      <c r="C918" s="4" t="s">
        <v>22</v>
      </c>
      <c r="D918" s="4" t="s">
        <v>23</v>
      </c>
      <c r="E918" s="4" t="s">
        <v>36</v>
      </c>
      <c r="F918" s="4" t="s">
        <v>37</v>
      </c>
      <c r="G918" s="4" t="s">
        <v>102</v>
      </c>
      <c r="H918" s="4" t="s">
        <v>4948</v>
      </c>
      <c r="I918" s="4" t="s">
        <v>57</v>
      </c>
      <c r="J918" s="4" t="s">
        <v>49</v>
      </c>
      <c r="K918" s="4" t="s">
        <v>30</v>
      </c>
      <c r="L918" s="4" t="s">
        <v>4949</v>
      </c>
      <c r="M918" s="4" t="s">
        <v>4950</v>
      </c>
      <c r="N918" s="4" t="s">
        <v>4951</v>
      </c>
      <c r="O918" s="4">
        <v>10.0</v>
      </c>
      <c r="P918" s="5" t="str">
        <f>VLOOKUP(B918,'Exportação AC'!A:F,2,FALSE)</f>
        <v>FacebookInstagram</v>
      </c>
      <c r="Q918" s="5" t="str">
        <f>VLOOKUP(B918,'Exportação AC'!A:F,3,FALSE)</f>
        <v>ads_auto</v>
      </c>
      <c r="R918" s="6" t="str">
        <f>VLOOKUP(B918,'Exportação AC'!A:F,4,FALSE)</f>
        <v>DEV3</v>
      </c>
      <c r="S918" s="6" t="str">
        <f>VLOOKUP(B918,'Exportação AC'!A:F,5,FALSE)</f>
        <v>int_programa</v>
      </c>
      <c r="T918" s="6" t="str">
        <f>VLOOKUP(B918,'Exportação AC'!A:F,6,FALSE)</f>
        <v>st_01</v>
      </c>
      <c r="U918" s="7">
        <f t="shared" si="1"/>
        <v>27</v>
      </c>
    </row>
    <row r="919">
      <c r="A919" s="3">
        <v>44800.91975700231</v>
      </c>
      <c r="B919" s="4" t="s">
        <v>4952</v>
      </c>
      <c r="C919" s="4" t="s">
        <v>22</v>
      </c>
      <c r="D919" s="4" t="s">
        <v>23</v>
      </c>
      <c r="E919" s="4" t="s">
        <v>36</v>
      </c>
      <c r="F919" s="4" t="s">
        <v>4953</v>
      </c>
      <c r="G919" s="4" t="s">
        <v>214</v>
      </c>
      <c r="H919" s="4" t="s">
        <v>3431</v>
      </c>
      <c r="I919" s="4" t="s">
        <v>28</v>
      </c>
      <c r="J919" s="4" t="s">
        <v>49</v>
      </c>
      <c r="K919" s="4" t="s">
        <v>30</v>
      </c>
      <c r="L919" s="4" t="s">
        <v>4954</v>
      </c>
      <c r="M919" s="4" t="s">
        <v>678</v>
      </c>
      <c r="N919" s="4" t="s">
        <v>4955</v>
      </c>
      <c r="O919" s="4">
        <v>10.0</v>
      </c>
      <c r="P919" s="5" t="str">
        <f>VLOOKUP(B919,'Exportação AC'!A:F,2,FALSE)</f>
        <v>FacebookInstagram</v>
      </c>
      <c r="Q919" s="5" t="str">
        <f>VLOOKUP(B919,'Exportação AC'!A:F,3,FALSE)</f>
        <v>ads_auto</v>
      </c>
      <c r="R919" s="6" t="str">
        <f>VLOOKUP(B919,'Exportação AC'!A:F,4,FALSE)</f>
        <v>DEV3</v>
      </c>
      <c r="S919" s="6" t="str">
        <f>VLOOKUP(B919,'Exportação AC'!A:F,5,FALSE)</f>
        <v>LL_cadast_pdz</v>
      </c>
      <c r="T919" s="6" t="str">
        <f>VLOOKUP(B919,'Exportação AC'!A:F,6,FALSE)</f>
        <v>st_01</v>
      </c>
      <c r="U919" s="7">
        <f t="shared" si="1"/>
        <v>27</v>
      </c>
    </row>
    <row r="920">
      <c r="A920" s="3">
        <v>44800.924350810186</v>
      </c>
      <c r="B920" s="4" t="s">
        <v>4956</v>
      </c>
      <c r="C920" s="4" t="s">
        <v>22</v>
      </c>
      <c r="D920" s="4" t="s">
        <v>35</v>
      </c>
      <c r="E920" s="4" t="s">
        <v>36</v>
      </c>
      <c r="F920" s="4" t="s">
        <v>2940</v>
      </c>
      <c r="G920" s="4" t="s">
        <v>26</v>
      </c>
      <c r="H920" s="4" t="s">
        <v>4957</v>
      </c>
      <c r="I920" s="4" t="s">
        <v>110</v>
      </c>
      <c r="J920" s="4" t="s">
        <v>49</v>
      </c>
      <c r="K920" s="4" t="s">
        <v>30</v>
      </c>
      <c r="L920" s="4" t="s">
        <v>4958</v>
      </c>
      <c r="M920" s="4" t="s">
        <v>4959</v>
      </c>
      <c r="N920" s="4" t="s">
        <v>1178</v>
      </c>
      <c r="O920" s="4">
        <v>6.0</v>
      </c>
      <c r="P920" s="5" t="str">
        <f>VLOOKUP(B920,'Exportação AC'!A:F,2,FALSE)</f>
        <v>FacebookInstagram</v>
      </c>
      <c r="Q920" s="5" t="str">
        <f>VLOOKUP(B920,'Exportação AC'!A:F,3,FALSE)</f>
        <v>ads_auto</v>
      </c>
      <c r="R920" s="6" t="str">
        <f>VLOOKUP(B920,'Exportação AC'!A:F,4,FALSE)</f>
        <v>DEV3</v>
      </c>
      <c r="S920" s="6" t="str">
        <f>VLOOKUP(B920,'Exportação AC'!A:F,5,FALSE)</f>
        <v>Envolv_5d</v>
      </c>
      <c r="T920" s="6" t="str">
        <f>VLOOKUP(B920,'Exportação AC'!A:F,6,FALSE)</f>
        <v>06_st_capt</v>
      </c>
      <c r="U920" s="7">
        <f t="shared" si="1"/>
        <v>27</v>
      </c>
    </row>
    <row r="921">
      <c r="A921" s="3">
        <v>44800.92615802083</v>
      </c>
      <c r="B921" s="4" t="s">
        <v>4960</v>
      </c>
      <c r="C921" s="4" t="s">
        <v>22</v>
      </c>
      <c r="D921" s="4" t="s">
        <v>35</v>
      </c>
      <c r="E921" s="4" t="s">
        <v>24</v>
      </c>
      <c r="F921" s="4" t="s">
        <v>4961</v>
      </c>
      <c r="G921" s="4" t="s">
        <v>102</v>
      </c>
      <c r="H921" s="4" t="s">
        <v>1029</v>
      </c>
      <c r="I921" s="4" t="s">
        <v>28</v>
      </c>
      <c r="J921" s="4" t="s">
        <v>29</v>
      </c>
      <c r="K921" s="4" t="s">
        <v>30</v>
      </c>
      <c r="L921" s="4" t="s">
        <v>4962</v>
      </c>
      <c r="M921" s="4" t="s">
        <v>4963</v>
      </c>
      <c r="N921" s="4" t="s">
        <v>4964</v>
      </c>
      <c r="O921" s="4">
        <v>8.0</v>
      </c>
      <c r="P921" s="5" t="str">
        <f>VLOOKUP(B921,'Exportação AC'!A:F,2,FALSE)</f>
        <v>FacebookInstagram</v>
      </c>
      <c r="Q921" s="5" t="str">
        <f>VLOOKUP(B921,'Exportação AC'!A:F,3,FALSE)</f>
        <v>ads_auto</v>
      </c>
      <c r="R921" s="6" t="str">
        <f>VLOOKUP(B921,'Exportação AC'!A:F,4,FALSE)</f>
        <v>DEV3</v>
      </c>
      <c r="S921" s="6" t="str">
        <f>VLOOKUP(B921,'Exportação AC'!A:F,5,FALSE)</f>
        <v>Envolv_5d</v>
      </c>
      <c r="T921" s="6" t="str">
        <f>VLOOKUP(B921,'Exportação AC'!A:F,6,FALSE)</f>
        <v>06_st_capt</v>
      </c>
      <c r="U921" s="7">
        <f t="shared" si="1"/>
        <v>27</v>
      </c>
    </row>
    <row r="922">
      <c r="A922" s="3">
        <v>44800.9282371875</v>
      </c>
      <c r="B922" s="4" t="s">
        <v>4965</v>
      </c>
      <c r="C922" s="4" t="s">
        <v>22</v>
      </c>
      <c r="D922" s="4" t="s">
        <v>610</v>
      </c>
      <c r="E922" s="4" t="s">
        <v>36</v>
      </c>
      <c r="F922" s="4" t="s">
        <v>4966</v>
      </c>
      <c r="G922" s="4" t="s">
        <v>38</v>
      </c>
      <c r="H922" s="4" t="s">
        <v>4967</v>
      </c>
      <c r="I922" s="4" t="s">
        <v>57</v>
      </c>
      <c r="J922" s="4" t="s">
        <v>29</v>
      </c>
      <c r="K922" s="4" t="s">
        <v>158</v>
      </c>
      <c r="L922" s="4" t="s">
        <v>4968</v>
      </c>
      <c r="M922" s="4" t="s">
        <v>4969</v>
      </c>
      <c r="N922" s="4" t="s">
        <v>4970</v>
      </c>
      <c r="O922" s="4">
        <v>10.0</v>
      </c>
      <c r="P922" s="5" t="str">
        <f>VLOOKUP(B922,'Exportação AC'!A:F,2,FALSE)</f>
        <v>FacebookInstagram</v>
      </c>
      <c r="Q922" s="5" t="str">
        <f>VLOOKUP(B922,'Exportação AC'!A:F,3,FALSE)</f>
        <v>ads_auto</v>
      </c>
      <c r="R922" s="6" t="str">
        <f>VLOOKUP(B922,'Exportação AC'!A:F,4,FALSE)</f>
        <v>DEV3</v>
      </c>
      <c r="S922" s="6" t="str">
        <f>VLOOKUP(B922,'Exportação AC'!A:F,5,FALSE)</f>
        <v>int_programa</v>
      </c>
      <c r="T922" s="6" t="str">
        <f>VLOOKUP(B922,'Exportação AC'!A:F,6,FALSE)</f>
        <v>21_h_capt_new</v>
      </c>
      <c r="U922" s="7">
        <f t="shared" si="1"/>
        <v>27</v>
      </c>
    </row>
    <row r="923">
      <c r="A923" s="3">
        <v>44800.97677825231</v>
      </c>
      <c r="B923" s="4" t="s">
        <v>4971</v>
      </c>
      <c r="C923" s="4" t="s">
        <v>22</v>
      </c>
      <c r="D923" s="4" t="s">
        <v>35</v>
      </c>
      <c r="E923" s="4" t="s">
        <v>24</v>
      </c>
      <c r="F923" s="4" t="s">
        <v>4972</v>
      </c>
      <c r="G923" s="4" t="s">
        <v>102</v>
      </c>
      <c r="H923" s="4" t="s">
        <v>4973</v>
      </c>
      <c r="I923" s="4" t="s">
        <v>117</v>
      </c>
      <c r="J923" s="4" t="s">
        <v>49</v>
      </c>
      <c r="K923" s="4" t="s">
        <v>30</v>
      </c>
      <c r="L923" s="4" t="s">
        <v>4974</v>
      </c>
      <c r="M923" s="4" t="s">
        <v>4975</v>
      </c>
      <c r="N923" s="4" t="s">
        <v>4976</v>
      </c>
      <c r="O923" s="4">
        <v>10.0</v>
      </c>
      <c r="P923" s="5" t="str">
        <f>VLOOKUP(B923,'Exportação AC'!A:F,2,FALSE)</f>
        <v>Instagram</v>
      </c>
      <c r="Q923" s="5" t="str">
        <f>VLOOKUP(B923,'Exportação AC'!A:F,3,FALSE)</f>
        <v>org_bio</v>
      </c>
      <c r="R923" s="6" t="str">
        <f>VLOOKUP(B923,'Exportação AC'!A:F,4,FALSE)</f>
        <v>DEV3</v>
      </c>
      <c r="S923" s="6" t="str">
        <f>VLOOKUP(B923,'Exportação AC'!A:F,5,FALSE)</f>
        <v/>
      </c>
      <c r="T923" s="6" t="str">
        <f>VLOOKUP(B923,'Exportação AC'!A:F,6,FALSE)</f>
        <v/>
      </c>
      <c r="U923" s="7">
        <f t="shared" si="1"/>
        <v>27</v>
      </c>
    </row>
    <row r="924">
      <c r="A924" s="3">
        <v>44800.99836524305</v>
      </c>
      <c r="B924" s="4" t="s">
        <v>4977</v>
      </c>
      <c r="C924" s="4" t="s">
        <v>22</v>
      </c>
      <c r="D924" s="4" t="s">
        <v>23</v>
      </c>
      <c r="E924" s="4" t="s">
        <v>24</v>
      </c>
      <c r="F924" s="4" t="s">
        <v>4978</v>
      </c>
      <c r="G924" s="4" t="s">
        <v>38</v>
      </c>
      <c r="H924" s="4" t="s">
        <v>4979</v>
      </c>
      <c r="I924" s="4" t="s">
        <v>57</v>
      </c>
      <c r="J924" s="4" t="s">
        <v>41</v>
      </c>
      <c r="K924" s="4" t="s">
        <v>4980</v>
      </c>
      <c r="L924" s="4" t="s">
        <v>4981</v>
      </c>
      <c r="M924" s="4" t="s">
        <v>4982</v>
      </c>
      <c r="N924" s="4" t="s">
        <v>4983</v>
      </c>
      <c r="O924" s="4">
        <v>10.0</v>
      </c>
      <c r="P924" s="5" t="str">
        <f>VLOOKUP(B924,'Exportação AC'!A:F,2,FALSE)</f>
        <v>FacebookInstagram</v>
      </c>
      <c r="Q924" s="5" t="str">
        <f>VLOOKUP(B924,'Exportação AC'!A:F,3,FALSE)</f>
        <v>ads_auto</v>
      </c>
      <c r="R924" s="6" t="str">
        <f>VLOOKUP(B924,'Exportação AC'!A:F,4,FALSE)</f>
        <v>DEV3</v>
      </c>
      <c r="S924" s="6" t="str">
        <f>VLOOKUP(B924,'Exportação AC'!A:F,5,FALSE)</f>
        <v>LL_alunos_1</v>
      </c>
      <c r="T924" s="6" t="str">
        <f>VLOOKUP(B924,'Exportação AC'!A:F,6,FALSE)</f>
        <v>st_01</v>
      </c>
      <c r="U924" s="7">
        <f t="shared" si="1"/>
        <v>27</v>
      </c>
    </row>
    <row r="925">
      <c r="A925" s="3">
        <v>44801.040900023145</v>
      </c>
      <c r="B925" s="4" t="s">
        <v>4984</v>
      </c>
      <c r="C925" s="4" t="s">
        <v>22</v>
      </c>
      <c r="D925" s="4" t="s">
        <v>46</v>
      </c>
      <c r="E925" s="4" t="s">
        <v>36</v>
      </c>
      <c r="F925" s="4" t="s">
        <v>4985</v>
      </c>
      <c r="G925" s="4" t="s">
        <v>38</v>
      </c>
      <c r="H925" s="4" t="s">
        <v>4986</v>
      </c>
      <c r="I925" s="4" t="s">
        <v>40</v>
      </c>
      <c r="J925" s="4" t="s">
        <v>89</v>
      </c>
      <c r="K925" s="4" t="s">
        <v>30</v>
      </c>
      <c r="L925" s="4" t="s">
        <v>4987</v>
      </c>
      <c r="M925" s="4" t="s">
        <v>4988</v>
      </c>
      <c r="N925" s="4" t="s">
        <v>4989</v>
      </c>
      <c r="O925" s="4">
        <v>8.0</v>
      </c>
      <c r="P925" s="5" t="str">
        <f>VLOOKUP(B925,'Exportação AC'!A:F,2,FALSE)</f>
        <v>FacebookInstagram</v>
      </c>
      <c r="Q925" s="5" t="str">
        <f>VLOOKUP(B925,'Exportação AC'!A:F,3,FALSE)</f>
        <v>ads_auto</v>
      </c>
      <c r="R925" s="6" t="str">
        <f>VLOOKUP(B925,'Exportação AC'!A:F,4,FALSE)</f>
        <v>DEV3</v>
      </c>
      <c r="S925" s="6" t="str">
        <f>VLOOKUP(B925,'Exportação AC'!A:F,5,FALSE)</f>
        <v>int_programa</v>
      </c>
      <c r="T925" s="6" t="str">
        <f>VLOOKUP(B925,'Exportação AC'!A:F,6,FALSE)</f>
        <v>21_h_capt_new</v>
      </c>
      <c r="U925" s="7">
        <f t="shared" si="1"/>
        <v>28</v>
      </c>
    </row>
    <row r="926">
      <c r="A926" s="3">
        <v>44801.042413449075</v>
      </c>
      <c r="B926" s="4" t="s">
        <v>4990</v>
      </c>
      <c r="C926" s="4" t="s">
        <v>22</v>
      </c>
      <c r="D926" s="4" t="s">
        <v>35</v>
      </c>
      <c r="E926" s="4" t="s">
        <v>24</v>
      </c>
      <c r="F926" s="4" t="s">
        <v>4991</v>
      </c>
      <c r="G926" s="4" t="s">
        <v>251</v>
      </c>
      <c r="H926" s="4" t="s">
        <v>4992</v>
      </c>
      <c r="I926" s="4" t="s">
        <v>57</v>
      </c>
      <c r="J926" s="4" t="s">
        <v>49</v>
      </c>
      <c r="K926" s="4" t="s">
        <v>30</v>
      </c>
      <c r="L926" s="4" t="s">
        <v>4993</v>
      </c>
      <c r="M926" s="4" t="s">
        <v>4994</v>
      </c>
      <c r="N926" s="4" t="s">
        <v>4995</v>
      </c>
      <c r="O926" s="4">
        <v>10.0</v>
      </c>
      <c r="P926" s="5" t="str">
        <f>VLOOKUP(B926,'Exportação AC'!A:F,2,FALSE)</f>
        <v>FacebookInstagram</v>
      </c>
      <c r="Q926" s="5" t="str">
        <f>VLOOKUP(B926,'Exportação AC'!A:F,3,FALSE)</f>
        <v>ads_auto</v>
      </c>
      <c r="R926" s="6" t="str">
        <f>VLOOKUP(B926,'Exportação AC'!A:F,4,FALSE)</f>
        <v>DEV3</v>
      </c>
      <c r="S926" s="6" t="str">
        <f>VLOOKUP(B926,'Exportação AC'!A:F,5,FALSE)</f>
        <v>LL_alunos_1</v>
      </c>
      <c r="T926" s="6" t="str">
        <f>VLOOKUP(B926,'Exportação AC'!A:F,6,FALSE)</f>
        <v>21_h_capt_new</v>
      </c>
      <c r="U926" s="7">
        <f t="shared" si="1"/>
        <v>28</v>
      </c>
    </row>
    <row r="927">
      <c r="A927" s="3">
        <v>44801.07615922454</v>
      </c>
      <c r="B927" s="4" t="s">
        <v>4996</v>
      </c>
      <c r="C927" s="4" t="s">
        <v>22</v>
      </c>
      <c r="D927" s="4" t="s">
        <v>35</v>
      </c>
      <c r="E927" s="4" t="s">
        <v>36</v>
      </c>
      <c r="F927" s="4" t="s">
        <v>4997</v>
      </c>
      <c r="G927" s="4" t="s">
        <v>38</v>
      </c>
      <c r="H927" s="4" t="s">
        <v>4998</v>
      </c>
      <c r="I927" s="4" t="s">
        <v>117</v>
      </c>
      <c r="J927" s="4" t="s">
        <v>49</v>
      </c>
      <c r="K927" s="4" t="s">
        <v>4999</v>
      </c>
      <c r="L927" s="4" t="s">
        <v>5000</v>
      </c>
      <c r="M927" s="4" t="s">
        <v>5001</v>
      </c>
      <c r="N927" s="4" t="s">
        <v>5002</v>
      </c>
      <c r="O927" s="4">
        <v>10.0</v>
      </c>
      <c r="P927" s="5" t="str">
        <f>VLOOKUP(B927,'Exportação AC'!A:F,2,FALSE)</f>
        <v>FacebookInstagram</v>
      </c>
      <c r="Q927" s="5" t="str">
        <f>VLOOKUP(B927,'Exportação AC'!A:F,3,FALSE)</f>
        <v>ads_auto</v>
      </c>
      <c r="R927" s="6" t="str">
        <f>VLOOKUP(B927,'Exportação AC'!A:F,4,FALSE)</f>
        <v>DEV3</v>
      </c>
      <c r="S927" s="6" t="str">
        <f>VLOOKUP(B927,'Exportação AC'!A:F,5,FALSE)</f>
        <v>int_programa</v>
      </c>
      <c r="T927" s="6" t="str">
        <f>VLOOKUP(B927,'Exportação AC'!A:F,6,FALSE)</f>
        <v>st_02</v>
      </c>
      <c r="U927" s="7">
        <f t="shared" si="1"/>
        <v>28</v>
      </c>
    </row>
    <row r="928">
      <c r="A928" s="3">
        <v>44801.07843893519</v>
      </c>
      <c r="B928" s="4" t="s">
        <v>5003</v>
      </c>
      <c r="C928" s="4" t="s">
        <v>22</v>
      </c>
      <c r="D928" s="4" t="s">
        <v>23</v>
      </c>
      <c r="E928" s="4" t="s">
        <v>24</v>
      </c>
      <c r="F928" s="4" t="s">
        <v>5004</v>
      </c>
      <c r="G928" s="4" t="s">
        <v>26</v>
      </c>
      <c r="H928" s="4" t="s">
        <v>228</v>
      </c>
      <c r="I928" s="4" t="s">
        <v>28</v>
      </c>
      <c r="J928" s="4" t="s">
        <v>49</v>
      </c>
      <c r="K928" s="4" t="s">
        <v>30</v>
      </c>
      <c r="L928" s="4" t="s">
        <v>509</v>
      </c>
      <c r="M928" s="4" t="s">
        <v>5005</v>
      </c>
      <c r="N928" s="4" t="s">
        <v>5006</v>
      </c>
      <c r="O928" s="4">
        <v>10.0</v>
      </c>
      <c r="P928" s="5" t="str">
        <f>VLOOKUP(B928,'Exportação AC'!A:F,2,FALSE)</f>
        <v>FacebookInstagram</v>
      </c>
      <c r="Q928" s="5" t="str">
        <f>VLOOKUP(B928,'Exportação AC'!A:F,3,FALSE)</f>
        <v>ads_auto</v>
      </c>
      <c r="R928" s="6" t="str">
        <f>VLOOKUP(B928,'Exportação AC'!A:F,4,FALSE)</f>
        <v>DEV3</v>
      </c>
      <c r="S928" s="6" t="str">
        <f>VLOOKUP(B928,'Exportação AC'!A:F,5,FALSE)</f>
        <v>int_programa</v>
      </c>
      <c r="T928" s="6" t="str">
        <f>VLOOKUP(B928,'Exportação AC'!A:F,6,FALSE)</f>
        <v>21_h_capt_new</v>
      </c>
      <c r="U928" s="7">
        <f t="shared" si="1"/>
        <v>28</v>
      </c>
    </row>
    <row r="929">
      <c r="A929" s="3">
        <v>44801.11374936343</v>
      </c>
      <c r="B929" s="4" t="s">
        <v>5007</v>
      </c>
      <c r="C929" s="4" t="s">
        <v>22</v>
      </c>
      <c r="D929" s="4" t="s">
        <v>610</v>
      </c>
      <c r="E929" s="4" t="s">
        <v>36</v>
      </c>
      <c r="F929" s="4" t="s">
        <v>1992</v>
      </c>
      <c r="G929" s="4" t="s">
        <v>38</v>
      </c>
      <c r="H929" s="4" t="s">
        <v>5008</v>
      </c>
      <c r="I929" s="4" t="s">
        <v>28</v>
      </c>
      <c r="J929" s="4" t="s">
        <v>41</v>
      </c>
      <c r="K929" s="4" t="s">
        <v>158</v>
      </c>
      <c r="L929" s="4" t="s">
        <v>5009</v>
      </c>
      <c r="M929" s="4" t="s">
        <v>5010</v>
      </c>
      <c r="N929" s="4" t="s">
        <v>5011</v>
      </c>
      <c r="O929" s="4">
        <v>9.0</v>
      </c>
      <c r="P929" s="5" t="str">
        <f>VLOOKUP(B929,'Exportação AC'!A:F,2,FALSE)</f>
        <v/>
      </c>
      <c r="Q929" s="5" t="str">
        <f>VLOOKUP(B929,'Exportação AC'!A:F,3,FALSE)</f>
        <v/>
      </c>
      <c r="R929" s="6" t="str">
        <f>VLOOKUP(B929,'Exportação AC'!A:F,4,FALSE)</f>
        <v/>
      </c>
      <c r="S929" s="6" t="str">
        <f>VLOOKUP(B929,'Exportação AC'!A:F,5,FALSE)</f>
        <v/>
      </c>
      <c r="T929" s="6" t="str">
        <f>VLOOKUP(B929,'Exportação AC'!A:F,6,FALSE)</f>
        <v/>
      </c>
      <c r="U929" s="7">
        <f t="shared" si="1"/>
        <v>28</v>
      </c>
    </row>
    <row r="930">
      <c r="A930" s="3">
        <v>44801.211856608796</v>
      </c>
      <c r="B930" s="4" t="s">
        <v>5012</v>
      </c>
      <c r="C930" s="4" t="s">
        <v>22</v>
      </c>
      <c r="D930" s="4" t="s">
        <v>23</v>
      </c>
      <c r="E930" s="4" t="s">
        <v>36</v>
      </c>
      <c r="F930" s="4" t="s">
        <v>918</v>
      </c>
      <c r="G930" s="4" t="s">
        <v>26</v>
      </c>
      <c r="H930" s="4" t="s">
        <v>5013</v>
      </c>
      <c r="I930" s="4" t="s">
        <v>5014</v>
      </c>
      <c r="J930" s="4" t="s">
        <v>89</v>
      </c>
      <c r="K930" s="4" t="s">
        <v>30</v>
      </c>
      <c r="L930" s="4" t="s">
        <v>5015</v>
      </c>
      <c r="M930" s="4" t="s">
        <v>5016</v>
      </c>
      <c r="N930" s="4" t="s">
        <v>5017</v>
      </c>
      <c r="O930" s="4">
        <v>10.0</v>
      </c>
      <c r="P930" s="5" t="str">
        <f>VLOOKUP(B930,'Exportação AC'!A:F,2,FALSE)</f>
        <v>FacebookInstagram</v>
      </c>
      <c r="Q930" s="5" t="str">
        <f>VLOOKUP(B930,'Exportação AC'!A:F,3,FALSE)</f>
        <v>ads_auto</v>
      </c>
      <c r="R930" s="6" t="str">
        <f>VLOOKUP(B930,'Exportação AC'!A:F,4,FALSE)</f>
        <v>DEV3</v>
      </c>
      <c r="S930" s="6" t="str">
        <f>VLOOKUP(B930,'Exportação AC'!A:F,5,FALSE)</f>
        <v>int_programa</v>
      </c>
      <c r="T930" s="6" t="str">
        <f>VLOOKUP(B930,'Exportação AC'!A:F,6,FALSE)</f>
        <v>05_st_capt</v>
      </c>
      <c r="U930" s="7">
        <f t="shared" si="1"/>
        <v>28</v>
      </c>
    </row>
    <row r="931">
      <c r="A931" s="3">
        <v>44801.24047576389</v>
      </c>
      <c r="B931" s="4" t="s">
        <v>5018</v>
      </c>
      <c r="C931" s="4" t="s">
        <v>22</v>
      </c>
      <c r="D931" s="4" t="s">
        <v>23</v>
      </c>
      <c r="E931" s="4" t="s">
        <v>24</v>
      </c>
      <c r="F931" s="4" t="s">
        <v>5019</v>
      </c>
      <c r="G931" s="4" t="s">
        <v>26</v>
      </c>
      <c r="H931" s="4" t="s">
        <v>228</v>
      </c>
      <c r="I931" s="4" t="s">
        <v>110</v>
      </c>
      <c r="J931" s="4" t="s">
        <v>49</v>
      </c>
      <c r="K931" s="4" t="s">
        <v>30</v>
      </c>
      <c r="L931" s="4" t="s">
        <v>2065</v>
      </c>
      <c r="M931" s="4" t="s">
        <v>678</v>
      </c>
      <c r="N931" s="4" t="s">
        <v>5020</v>
      </c>
      <c r="O931" s="4">
        <v>10.0</v>
      </c>
      <c r="P931" s="5" t="str">
        <f>VLOOKUP(B931,'Exportação AC'!A:F,2,FALSE)</f>
        <v>Instagram</v>
      </c>
      <c r="Q931" s="5" t="str">
        <f>VLOOKUP(B931,'Exportação AC'!A:F,3,FALSE)</f>
        <v>org_direct</v>
      </c>
      <c r="R931" s="6" t="str">
        <f>VLOOKUP(B931,'Exportação AC'!A:F,4,FALSE)</f>
        <v>DEV3</v>
      </c>
      <c r="S931" s="6" t="str">
        <f>VLOOKUP(B931,'Exportação AC'!A:F,5,FALSE)</f>
        <v/>
      </c>
      <c r="T931" s="6" t="str">
        <f>VLOOKUP(B931,'Exportação AC'!A:F,6,FALSE)</f>
        <v/>
      </c>
      <c r="U931" s="7">
        <f t="shared" si="1"/>
        <v>28</v>
      </c>
    </row>
    <row r="932">
      <c r="A932" s="3">
        <v>44801.25359966436</v>
      </c>
      <c r="B932" s="4" t="s">
        <v>5021</v>
      </c>
      <c r="C932" s="4" t="s">
        <v>22</v>
      </c>
      <c r="D932" s="4" t="s">
        <v>23</v>
      </c>
      <c r="E932" s="4" t="s">
        <v>24</v>
      </c>
      <c r="F932" s="4" t="s">
        <v>5022</v>
      </c>
      <c r="G932" s="4" t="s">
        <v>26</v>
      </c>
      <c r="H932" s="4" t="s">
        <v>5023</v>
      </c>
      <c r="I932" s="4" t="s">
        <v>28</v>
      </c>
      <c r="J932" s="4" t="s">
        <v>49</v>
      </c>
      <c r="K932" s="4" t="s">
        <v>30</v>
      </c>
      <c r="L932" s="4" t="s">
        <v>5024</v>
      </c>
      <c r="M932" s="4" t="s">
        <v>5025</v>
      </c>
      <c r="N932" s="4" t="s">
        <v>5026</v>
      </c>
      <c r="O932" s="4">
        <v>10.0</v>
      </c>
      <c r="P932" s="5" t="str">
        <f>VLOOKUP(B932,'Exportação AC'!A:F,2,FALSE)</f>
        <v>FacebookInstagram</v>
      </c>
      <c r="Q932" s="5" t="str">
        <f>VLOOKUP(B932,'Exportação AC'!A:F,3,FALSE)</f>
        <v>ads_auto</v>
      </c>
      <c r="R932" s="6" t="str">
        <f>VLOOKUP(B932,'Exportação AC'!A:F,4,FALSE)</f>
        <v>DEV3</v>
      </c>
      <c r="S932" s="6" t="str">
        <f>VLOOKUP(B932,'Exportação AC'!A:F,5,FALSE)</f>
        <v>int_programa</v>
      </c>
      <c r="T932" s="6" t="str">
        <f>VLOOKUP(B932,'Exportação AC'!A:F,6,FALSE)</f>
        <v>21_h_capt_new</v>
      </c>
      <c r="U932" s="7">
        <f t="shared" si="1"/>
        <v>28</v>
      </c>
    </row>
    <row r="933">
      <c r="A933" s="3">
        <v>44801.31707346065</v>
      </c>
      <c r="B933" s="4" t="s">
        <v>5027</v>
      </c>
      <c r="C933" s="4" t="s">
        <v>54</v>
      </c>
      <c r="D933" s="4" t="s">
        <v>35</v>
      </c>
      <c r="E933" s="4" t="s">
        <v>24</v>
      </c>
      <c r="F933" s="4" t="s">
        <v>1693</v>
      </c>
      <c r="G933" s="4" t="s">
        <v>214</v>
      </c>
      <c r="H933" s="4" t="s">
        <v>3670</v>
      </c>
      <c r="I933" s="4" t="s">
        <v>5028</v>
      </c>
      <c r="J933" s="4" t="s">
        <v>89</v>
      </c>
      <c r="K933" s="4" t="s">
        <v>30</v>
      </c>
      <c r="L933" s="4" t="s">
        <v>5029</v>
      </c>
      <c r="M933" s="4" t="s">
        <v>5030</v>
      </c>
      <c r="N933" s="4" t="s">
        <v>5031</v>
      </c>
      <c r="O933" s="4">
        <v>10.0</v>
      </c>
      <c r="P933" s="5" t="str">
        <f>VLOOKUP(B933,'Exportação AC'!A:F,2,FALSE)</f>
        <v>FacebookInstagram</v>
      </c>
      <c r="Q933" s="5" t="str">
        <f>VLOOKUP(B933,'Exportação AC'!A:F,3,FALSE)</f>
        <v>ads_auto</v>
      </c>
      <c r="R933" s="6" t="str">
        <f>VLOOKUP(B933,'Exportação AC'!A:F,4,FALSE)</f>
        <v>DEV3</v>
      </c>
      <c r="S933" s="6" t="str">
        <f>VLOOKUP(B933,'Exportação AC'!A:F,5,FALSE)</f>
        <v>int_programa</v>
      </c>
      <c r="T933" s="6" t="str">
        <f>VLOOKUP(B933,'Exportação AC'!A:F,6,FALSE)</f>
        <v>21_h_capt_new</v>
      </c>
      <c r="U933" s="7">
        <f t="shared" si="1"/>
        <v>28</v>
      </c>
    </row>
    <row r="934">
      <c r="A934" s="3">
        <v>44801.3237939699</v>
      </c>
      <c r="B934" s="4" t="s">
        <v>5032</v>
      </c>
      <c r="C934" s="4" t="s">
        <v>22</v>
      </c>
      <c r="D934" s="4" t="s">
        <v>23</v>
      </c>
      <c r="E934" s="4" t="s">
        <v>24</v>
      </c>
      <c r="F934" s="4" t="s">
        <v>3041</v>
      </c>
      <c r="G934" s="4" t="s">
        <v>26</v>
      </c>
      <c r="H934" s="4" t="s">
        <v>5033</v>
      </c>
      <c r="I934" s="4" t="s">
        <v>28</v>
      </c>
      <c r="J934" s="4" t="s">
        <v>29</v>
      </c>
      <c r="K934" s="4" t="s">
        <v>30</v>
      </c>
      <c r="L934" s="4" t="s">
        <v>5034</v>
      </c>
      <c r="M934" s="4" t="s">
        <v>3471</v>
      </c>
      <c r="N934" s="4" t="s">
        <v>485</v>
      </c>
      <c r="O934" s="4">
        <v>10.0</v>
      </c>
      <c r="P934" s="5" t="str">
        <f>VLOOKUP(B934,'Exportação AC'!A:F,2,FALSE)</f>
        <v>#N/A</v>
      </c>
      <c r="Q934" s="5" t="str">
        <f>VLOOKUP(B934,'Exportação AC'!A:F,3,FALSE)</f>
        <v>#N/A</v>
      </c>
      <c r="R934" s="6" t="str">
        <f>VLOOKUP(B934,'Exportação AC'!A:F,4,FALSE)</f>
        <v>#N/A</v>
      </c>
      <c r="S934" s="6" t="str">
        <f>VLOOKUP(B934,'Exportação AC'!A:F,5,FALSE)</f>
        <v>#N/A</v>
      </c>
      <c r="T934" s="6" t="str">
        <f>VLOOKUP(B934,'Exportação AC'!A:F,6,FALSE)</f>
        <v>#N/A</v>
      </c>
      <c r="U934" s="7">
        <f t="shared" si="1"/>
        <v>28</v>
      </c>
    </row>
    <row r="935">
      <c r="A935" s="3">
        <v>44801.32549994213</v>
      </c>
      <c r="B935" s="4" t="s">
        <v>5035</v>
      </c>
      <c r="C935" s="4" t="s">
        <v>22</v>
      </c>
      <c r="D935" s="4" t="s">
        <v>23</v>
      </c>
      <c r="E935" s="4" t="s">
        <v>24</v>
      </c>
      <c r="F935" s="4" t="s">
        <v>5036</v>
      </c>
      <c r="G935" s="4" t="s">
        <v>338</v>
      </c>
      <c r="H935" s="4" t="s">
        <v>5037</v>
      </c>
      <c r="I935" s="4" t="s">
        <v>28</v>
      </c>
      <c r="J935" s="4" t="s">
        <v>41</v>
      </c>
      <c r="K935" s="4" t="s">
        <v>30</v>
      </c>
      <c r="L935" s="4" t="s">
        <v>5038</v>
      </c>
      <c r="M935" s="4" t="s">
        <v>678</v>
      </c>
      <c r="N935" s="4" t="s">
        <v>731</v>
      </c>
      <c r="O935" s="4">
        <v>7.0</v>
      </c>
      <c r="P935" s="5" t="str">
        <f>VLOOKUP(B935,'Exportação AC'!A:F,2,FALSE)</f>
        <v>#N/A</v>
      </c>
      <c r="Q935" s="5" t="str">
        <f>VLOOKUP(B935,'Exportação AC'!A:F,3,FALSE)</f>
        <v>#N/A</v>
      </c>
      <c r="R935" s="6" t="str">
        <f>VLOOKUP(B935,'Exportação AC'!A:F,4,FALSE)</f>
        <v>#N/A</v>
      </c>
      <c r="S935" s="6" t="str">
        <f>VLOOKUP(B935,'Exportação AC'!A:F,5,FALSE)</f>
        <v>#N/A</v>
      </c>
      <c r="T935" s="6" t="str">
        <f>VLOOKUP(B935,'Exportação AC'!A:F,6,FALSE)</f>
        <v>#N/A</v>
      </c>
      <c r="U935" s="7">
        <f t="shared" si="1"/>
        <v>28</v>
      </c>
    </row>
    <row r="936">
      <c r="A936" s="3">
        <v>44801.32772159722</v>
      </c>
      <c r="B936" s="4" t="s">
        <v>5039</v>
      </c>
      <c r="C936" s="4" t="s">
        <v>22</v>
      </c>
      <c r="D936" s="4" t="s">
        <v>23</v>
      </c>
      <c r="E936" s="4" t="s">
        <v>36</v>
      </c>
      <c r="F936" s="4" t="s">
        <v>5040</v>
      </c>
      <c r="G936" s="4" t="s">
        <v>102</v>
      </c>
      <c r="H936" s="4" t="s">
        <v>228</v>
      </c>
      <c r="I936" s="4" t="s">
        <v>28</v>
      </c>
      <c r="J936" s="4" t="s">
        <v>89</v>
      </c>
      <c r="K936" s="4" t="s">
        <v>30</v>
      </c>
      <c r="L936" s="4" t="s">
        <v>5041</v>
      </c>
      <c r="M936" s="4" t="s">
        <v>5042</v>
      </c>
      <c r="N936" s="4" t="s">
        <v>5043</v>
      </c>
      <c r="O936" s="4">
        <v>7.0</v>
      </c>
      <c r="P936" s="5" t="str">
        <f>VLOOKUP(B936,'Exportação AC'!A:F,2,FALSE)</f>
        <v>FacebookInstagram</v>
      </c>
      <c r="Q936" s="5" t="str">
        <f>VLOOKUP(B936,'Exportação AC'!A:F,3,FALSE)</f>
        <v>ads_auto</v>
      </c>
      <c r="R936" s="6" t="str">
        <f>VLOOKUP(B936,'Exportação AC'!A:F,4,FALSE)</f>
        <v>DEV3</v>
      </c>
      <c r="S936" s="6" t="str">
        <f>VLOOKUP(B936,'Exportação AC'!A:F,5,FALSE)</f>
        <v>int_programa</v>
      </c>
      <c r="T936" s="6" t="str">
        <f>VLOOKUP(B936,'Exportação AC'!A:F,6,FALSE)</f>
        <v>21_h_capt_new</v>
      </c>
      <c r="U936" s="7">
        <f t="shared" si="1"/>
        <v>28</v>
      </c>
    </row>
    <row r="937">
      <c r="A937" s="3">
        <v>44801.33015686343</v>
      </c>
      <c r="B937" s="4" t="s">
        <v>5044</v>
      </c>
      <c r="C937" s="4" t="s">
        <v>22</v>
      </c>
      <c r="D937" s="4" t="s">
        <v>23</v>
      </c>
      <c r="E937" s="4" t="s">
        <v>36</v>
      </c>
      <c r="F937" s="4" t="s">
        <v>5045</v>
      </c>
      <c r="G937" s="4" t="s">
        <v>38</v>
      </c>
      <c r="H937" s="4" t="s">
        <v>5046</v>
      </c>
      <c r="I937" s="4" t="s">
        <v>28</v>
      </c>
      <c r="J937" s="4" t="s">
        <v>49</v>
      </c>
      <c r="K937" s="4" t="s">
        <v>158</v>
      </c>
      <c r="L937" s="4" t="s">
        <v>5047</v>
      </c>
      <c r="M937" s="4" t="s">
        <v>5048</v>
      </c>
      <c r="N937" s="4" t="s">
        <v>5049</v>
      </c>
      <c r="O937" s="4">
        <v>8.0</v>
      </c>
      <c r="P937" s="5" t="str">
        <f>VLOOKUP(B937,'Exportação AC'!A:F,2,FALSE)</f>
        <v>FacebookInstagram</v>
      </c>
      <c r="Q937" s="5" t="str">
        <f>VLOOKUP(B937,'Exportação AC'!A:F,3,FALSE)</f>
        <v>ads_auto</v>
      </c>
      <c r="R937" s="6" t="str">
        <f>VLOOKUP(B937,'Exportação AC'!A:F,4,FALSE)</f>
        <v>DEV3</v>
      </c>
      <c r="S937" s="6" t="str">
        <f>VLOOKUP(B937,'Exportação AC'!A:F,5,FALSE)</f>
        <v>int_programa</v>
      </c>
      <c r="T937" s="6" t="str">
        <f>VLOOKUP(B937,'Exportação AC'!A:F,6,FALSE)</f>
        <v>21_h_capt_new</v>
      </c>
      <c r="U937" s="7">
        <f t="shared" si="1"/>
        <v>28</v>
      </c>
    </row>
    <row r="938">
      <c r="A938" s="3">
        <v>44801.34005108796</v>
      </c>
      <c r="B938" s="4" t="s">
        <v>5050</v>
      </c>
      <c r="C938" s="4" t="s">
        <v>22</v>
      </c>
      <c r="D938" s="4" t="s">
        <v>71</v>
      </c>
      <c r="E938" s="4" t="s">
        <v>36</v>
      </c>
      <c r="F938" s="4" t="s">
        <v>5051</v>
      </c>
      <c r="G938" s="4" t="s">
        <v>38</v>
      </c>
      <c r="H938" s="4" t="s">
        <v>5052</v>
      </c>
      <c r="I938" s="4" t="s">
        <v>28</v>
      </c>
      <c r="J938" s="4" t="s">
        <v>49</v>
      </c>
      <c r="K938" s="4" t="s">
        <v>158</v>
      </c>
      <c r="L938" s="4" t="s">
        <v>5053</v>
      </c>
      <c r="M938" s="4" t="s">
        <v>5054</v>
      </c>
      <c r="N938" s="4" t="s">
        <v>5055</v>
      </c>
      <c r="O938" s="4">
        <v>10.0</v>
      </c>
      <c r="P938" s="5" t="str">
        <f>VLOOKUP(B938,'Exportação AC'!A:F,2,FALSE)</f>
        <v>FacebookInstagram</v>
      </c>
      <c r="Q938" s="5" t="str">
        <f>VLOOKUP(B938,'Exportação AC'!A:F,3,FALSE)</f>
        <v>ads_auto</v>
      </c>
      <c r="R938" s="6" t="str">
        <f>VLOOKUP(B938,'Exportação AC'!A:F,4,FALSE)</f>
        <v>DEV3</v>
      </c>
      <c r="S938" s="6" t="str">
        <f>VLOOKUP(B938,'Exportação AC'!A:F,5,FALSE)</f>
        <v>int_programa</v>
      </c>
      <c r="T938" s="6" t="str">
        <f>VLOOKUP(B938,'Exportação AC'!A:F,6,FALSE)</f>
        <v>21_h_capt_new</v>
      </c>
      <c r="U938" s="7">
        <f t="shared" si="1"/>
        <v>28</v>
      </c>
    </row>
    <row r="939">
      <c r="A939" s="3">
        <v>44801.351174814816</v>
      </c>
      <c r="B939" s="4" t="s">
        <v>5056</v>
      </c>
      <c r="C939" s="4" t="s">
        <v>22</v>
      </c>
      <c r="D939" s="4" t="s">
        <v>35</v>
      </c>
      <c r="E939" s="4" t="s">
        <v>36</v>
      </c>
      <c r="F939" s="4" t="s">
        <v>5057</v>
      </c>
      <c r="G939" s="4" t="s">
        <v>214</v>
      </c>
      <c r="H939" s="4" t="s">
        <v>485</v>
      </c>
      <c r="I939" s="4" t="s">
        <v>28</v>
      </c>
      <c r="J939" s="4" t="s">
        <v>49</v>
      </c>
      <c r="K939" s="4" t="s">
        <v>96</v>
      </c>
      <c r="L939" s="4" t="s">
        <v>5058</v>
      </c>
      <c r="M939" s="4" t="s">
        <v>5059</v>
      </c>
      <c r="N939" s="4" t="s">
        <v>5060</v>
      </c>
      <c r="O939" s="4">
        <v>6.0</v>
      </c>
      <c r="P939" s="5" t="str">
        <f>VLOOKUP(B939,'Exportação AC'!A:F,2,FALSE)</f>
        <v>FacebookInstagram</v>
      </c>
      <c r="Q939" s="5" t="str">
        <f>VLOOKUP(B939,'Exportação AC'!A:F,3,FALSE)</f>
        <v>ads_auto</v>
      </c>
      <c r="R939" s="6" t="str">
        <f>VLOOKUP(B939,'Exportação AC'!A:F,4,FALSE)</f>
        <v>DEV3</v>
      </c>
      <c r="S939" s="6" t="str">
        <f>VLOOKUP(B939,'Exportação AC'!A:F,5,FALSE)</f>
        <v>Envolv_180d</v>
      </c>
      <c r="T939" s="6" t="str">
        <f>VLOOKUP(B939,'Exportação AC'!A:F,6,FALSE)</f>
        <v>st_01</v>
      </c>
      <c r="U939" s="7">
        <f t="shared" si="1"/>
        <v>28</v>
      </c>
    </row>
    <row r="940">
      <c r="A940" s="3">
        <v>44801.35688707176</v>
      </c>
      <c r="B940" s="4" t="s">
        <v>5061</v>
      </c>
      <c r="C940" s="4" t="s">
        <v>22</v>
      </c>
      <c r="D940" s="4" t="s">
        <v>610</v>
      </c>
      <c r="E940" s="4" t="s">
        <v>36</v>
      </c>
      <c r="F940" s="4" t="s">
        <v>5062</v>
      </c>
      <c r="G940" s="4" t="s">
        <v>38</v>
      </c>
      <c r="H940" s="4" t="s">
        <v>5063</v>
      </c>
      <c r="I940" s="4" t="s">
        <v>28</v>
      </c>
      <c r="J940" s="4" t="s">
        <v>49</v>
      </c>
      <c r="K940" s="4" t="s">
        <v>158</v>
      </c>
      <c r="L940" s="4" t="s">
        <v>5064</v>
      </c>
      <c r="M940" s="4" t="s">
        <v>5065</v>
      </c>
      <c r="N940" s="4" t="s">
        <v>5066</v>
      </c>
      <c r="O940" s="4">
        <v>10.0</v>
      </c>
      <c r="P940" s="5" t="str">
        <f>VLOOKUP(B940,'Exportação AC'!A:F,2,FALSE)</f>
        <v>FacebookInstagram</v>
      </c>
      <c r="Q940" s="5" t="str">
        <f>VLOOKUP(B940,'Exportação AC'!A:F,3,FALSE)</f>
        <v>ads_auto</v>
      </c>
      <c r="R940" s="6" t="str">
        <f>VLOOKUP(B940,'Exportação AC'!A:F,4,FALSE)</f>
        <v>DEV3</v>
      </c>
      <c r="S940" s="6" t="str">
        <f>VLOOKUP(B940,'Exportação AC'!A:F,5,FALSE)</f>
        <v>int_programa</v>
      </c>
      <c r="T940" s="6" t="str">
        <f>VLOOKUP(B940,'Exportação AC'!A:F,6,FALSE)</f>
        <v>st_02</v>
      </c>
      <c r="U940" s="7">
        <f t="shared" si="1"/>
        <v>28</v>
      </c>
    </row>
    <row r="941">
      <c r="A941" s="3">
        <v>44801.360435995375</v>
      </c>
      <c r="B941" s="4" t="s">
        <v>5067</v>
      </c>
      <c r="C941" s="4" t="s">
        <v>54</v>
      </c>
      <c r="D941" s="4" t="s">
        <v>35</v>
      </c>
      <c r="E941" s="4" t="s">
        <v>24</v>
      </c>
      <c r="F941" s="4" t="s">
        <v>936</v>
      </c>
      <c r="G941" s="4" t="s">
        <v>338</v>
      </c>
      <c r="H941" s="4" t="s">
        <v>5068</v>
      </c>
      <c r="I941" s="4" t="s">
        <v>28</v>
      </c>
      <c r="J941" s="4" t="s">
        <v>49</v>
      </c>
      <c r="K941" s="4" t="s">
        <v>30</v>
      </c>
      <c r="L941" s="4" t="s">
        <v>5069</v>
      </c>
      <c r="M941" s="4" t="s">
        <v>666</v>
      </c>
      <c r="N941" s="4" t="s">
        <v>5070</v>
      </c>
      <c r="O941" s="4">
        <v>10.0</v>
      </c>
      <c r="P941" s="5" t="str">
        <f>VLOOKUP(B941,'Exportação AC'!A:F,2,FALSE)</f>
        <v>FacebookInstagram</v>
      </c>
      <c r="Q941" s="5" t="str">
        <f>VLOOKUP(B941,'Exportação AC'!A:F,3,FALSE)</f>
        <v>ads_auto</v>
      </c>
      <c r="R941" s="6" t="str">
        <f>VLOOKUP(B941,'Exportação AC'!A:F,4,FALSE)</f>
        <v>DEV3</v>
      </c>
      <c r="S941" s="6" t="str">
        <f>VLOOKUP(B941,'Exportação AC'!A:F,5,FALSE)</f>
        <v>LL_alunos_1</v>
      </c>
      <c r="T941" s="6" t="str">
        <f>VLOOKUP(B941,'Exportação AC'!A:F,6,FALSE)</f>
        <v>st_02</v>
      </c>
      <c r="U941" s="7">
        <f t="shared" si="1"/>
        <v>28</v>
      </c>
    </row>
    <row r="942">
      <c r="A942" s="3">
        <v>44801.36123427084</v>
      </c>
      <c r="B942" s="4" t="s">
        <v>5071</v>
      </c>
      <c r="C942" s="4" t="s">
        <v>22</v>
      </c>
      <c r="D942" s="4" t="s">
        <v>71</v>
      </c>
      <c r="E942" s="4" t="s">
        <v>24</v>
      </c>
      <c r="F942" s="4" t="s">
        <v>5072</v>
      </c>
      <c r="G942" s="4" t="s">
        <v>26</v>
      </c>
      <c r="H942" s="4" t="s">
        <v>428</v>
      </c>
      <c r="I942" s="4" t="s">
        <v>110</v>
      </c>
      <c r="J942" s="4" t="s">
        <v>49</v>
      </c>
      <c r="K942" s="4" t="s">
        <v>158</v>
      </c>
      <c r="L942" s="4" t="s">
        <v>5073</v>
      </c>
      <c r="M942" s="4" t="s">
        <v>5074</v>
      </c>
      <c r="N942" s="4" t="s">
        <v>5075</v>
      </c>
      <c r="O942" s="4">
        <v>10.0</v>
      </c>
      <c r="P942" s="5" t="str">
        <f>VLOOKUP(B942,'Exportação AC'!A:F,2,FALSE)</f>
        <v>FacebookInstagram</v>
      </c>
      <c r="Q942" s="5" t="str">
        <f>VLOOKUP(B942,'Exportação AC'!A:F,3,FALSE)</f>
        <v>ads_auto</v>
      </c>
      <c r="R942" s="6" t="str">
        <f>VLOOKUP(B942,'Exportação AC'!A:F,4,FALSE)</f>
        <v>DEV3</v>
      </c>
      <c r="S942" s="6" t="str">
        <f>VLOOKUP(B942,'Exportação AC'!A:F,5,FALSE)</f>
        <v>LL_alunos_1</v>
      </c>
      <c r="T942" s="6" t="str">
        <f>VLOOKUP(B942,'Exportação AC'!A:F,6,FALSE)</f>
        <v>st_02</v>
      </c>
      <c r="U942" s="7">
        <f t="shared" si="1"/>
        <v>28</v>
      </c>
    </row>
    <row r="943">
      <c r="A943" s="3">
        <v>44801.366593321756</v>
      </c>
      <c r="B943" s="4" t="s">
        <v>5076</v>
      </c>
      <c r="C943" s="4" t="s">
        <v>22</v>
      </c>
      <c r="D943" s="4" t="s">
        <v>23</v>
      </c>
      <c r="E943" s="4" t="s">
        <v>36</v>
      </c>
      <c r="F943" s="4" t="s">
        <v>5077</v>
      </c>
      <c r="G943" s="4" t="s">
        <v>38</v>
      </c>
      <c r="H943" s="4" t="s">
        <v>555</v>
      </c>
      <c r="I943" s="4" t="s">
        <v>28</v>
      </c>
      <c r="J943" s="4" t="s">
        <v>89</v>
      </c>
      <c r="K943" s="4" t="s">
        <v>158</v>
      </c>
      <c r="L943" s="4" t="s">
        <v>2065</v>
      </c>
      <c r="M943" s="4" t="s">
        <v>5078</v>
      </c>
      <c r="N943" s="4" t="s">
        <v>5079</v>
      </c>
      <c r="O943" s="4">
        <v>10.0</v>
      </c>
      <c r="P943" s="5" t="str">
        <f>VLOOKUP(B943,'Exportação AC'!A:F,2,FALSE)</f>
        <v>#N/A</v>
      </c>
      <c r="Q943" s="5" t="str">
        <f>VLOOKUP(B943,'Exportação AC'!A:F,3,FALSE)</f>
        <v>#N/A</v>
      </c>
      <c r="R943" s="6" t="str">
        <f>VLOOKUP(B943,'Exportação AC'!A:F,4,FALSE)</f>
        <v>#N/A</v>
      </c>
      <c r="S943" s="6" t="str">
        <f>VLOOKUP(B943,'Exportação AC'!A:F,5,FALSE)</f>
        <v>#N/A</v>
      </c>
      <c r="T943" s="6" t="str">
        <f>VLOOKUP(B943,'Exportação AC'!A:F,6,FALSE)</f>
        <v>#N/A</v>
      </c>
      <c r="U943" s="7">
        <f t="shared" si="1"/>
        <v>28</v>
      </c>
    </row>
    <row r="944">
      <c r="A944" s="3">
        <v>44801.37054366898</v>
      </c>
      <c r="B944" s="4" t="s">
        <v>5080</v>
      </c>
      <c r="C944" s="4" t="s">
        <v>22</v>
      </c>
      <c r="D944" s="4" t="s">
        <v>35</v>
      </c>
      <c r="E944" s="4" t="s">
        <v>24</v>
      </c>
      <c r="F944" s="4" t="s">
        <v>5081</v>
      </c>
      <c r="G944" s="4" t="s">
        <v>102</v>
      </c>
      <c r="H944" s="4" t="s">
        <v>5082</v>
      </c>
      <c r="I944" s="4" t="s">
        <v>40</v>
      </c>
      <c r="J944" s="4" t="s">
        <v>49</v>
      </c>
      <c r="K944" s="4" t="s">
        <v>30</v>
      </c>
      <c r="L944" s="4" t="s">
        <v>799</v>
      </c>
      <c r="M944" s="4" t="s">
        <v>5083</v>
      </c>
      <c r="N944" s="4" t="s">
        <v>5084</v>
      </c>
      <c r="O944" s="4">
        <v>7.0</v>
      </c>
      <c r="P944" s="5" t="str">
        <f>VLOOKUP(B944,'Exportação AC'!A:F,2,FALSE)</f>
        <v>FacebookInstagram</v>
      </c>
      <c r="Q944" s="5" t="str">
        <f>VLOOKUP(B944,'Exportação AC'!A:F,3,FALSE)</f>
        <v>ads_auto</v>
      </c>
      <c r="R944" s="6" t="str">
        <f>VLOOKUP(B944,'Exportação AC'!A:F,4,FALSE)</f>
        <v>DEV3</v>
      </c>
      <c r="S944" s="6" t="str">
        <f>VLOOKUP(B944,'Exportação AC'!A:F,5,FALSE)</f>
        <v>LL_alunos_1</v>
      </c>
      <c r="T944" s="6" t="str">
        <f>VLOOKUP(B944,'Exportação AC'!A:F,6,FALSE)</f>
        <v>21_h_capt_new</v>
      </c>
      <c r="U944" s="7">
        <f t="shared" si="1"/>
        <v>28</v>
      </c>
    </row>
    <row r="945">
      <c r="A945" s="3">
        <v>44801.380253379626</v>
      </c>
      <c r="B945" s="4" t="s">
        <v>5085</v>
      </c>
      <c r="C945" s="4" t="s">
        <v>22</v>
      </c>
      <c r="D945" s="4" t="s">
        <v>23</v>
      </c>
      <c r="E945" s="4" t="s">
        <v>36</v>
      </c>
      <c r="F945" s="4" t="s">
        <v>5086</v>
      </c>
      <c r="G945" s="4" t="s">
        <v>214</v>
      </c>
      <c r="H945" s="4" t="s">
        <v>228</v>
      </c>
      <c r="I945" s="4" t="s">
        <v>28</v>
      </c>
      <c r="J945" s="4" t="s">
        <v>89</v>
      </c>
      <c r="K945" s="4" t="s">
        <v>30</v>
      </c>
      <c r="L945" s="4" t="s">
        <v>5087</v>
      </c>
      <c r="M945" s="4" t="s">
        <v>481</v>
      </c>
      <c r="N945" s="4" t="s">
        <v>5088</v>
      </c>
      <c r="O945" s="4">
        <v>10.0</v>
      </c>
      <c r="P945" s="5" t="str">
        <f>VLOOKUP(B945,'Exportação AC'!A:F,2,FALSE)</f>
        <v>#N/A</v>
      </c>
      <c r="Q945" s="5" t="str">
        <f>VLOOKUP(B945,'Exportação AC'!A:F,3,FALSE)</f>
        <v>#N/A</v>
      </c>
      <c r="R945" s="6" t="str">
        <f>VLOOKUP(B945,'Exportação AC'!A:F,4,FALSE)</f>
        <v>#N/A</v>
      </c>
      <c r="S945" s="6" t="str">
        <f>VLOOKUP(B945,'Exportação AC'!A:F,5,FALSE)</f>
        <v>#N/A</v>
      </c>
      <c r="T945" s="6" t="str">
        <f>VLOOKUP(B945,'Exportação AC'!A:F,6,FALSE)</f>
        <v>#N/A</v>
      </c>
      <c r="U945" s="7">
        <f t="shared" si="1"/>
        <v>28</v>
      </c>
    </row>
    <row r="946">
      <c r="A946" s="3">
        <v>44801.391558240735</v>
      </c>
      <c r="B946" s="4" t="s">
        <v>5089</v>
      </c>
      <c r="C946" s="4" t="s">
        <v>22</v>
      </c>
      <c r="D946" s="4" t="s">
        <v>23</v>
      </c>
      <c r="E946" s="4" t="s">
        <v>24</v>
      </c>
      <c r="F946" s="4" t="s">
        <v>5090</v>
      </c>
      <c r="G946" s="4" t="s">
        <v>102</v>
      </c>
      <c r="H946" s="4" t="s">
        <v>5091</v>
      </c>
      <c r="I946" s="4" t="s">
        <v>57</v>
      </c>
      <c r="J946" s="4" t="s">
        <v>41</v>
      </c>
      <c r="K946" s="4" t="s">
        <v>30</v>
      </c>
      <c r="L946" s="4" t="s">
        <v>5092</v>
      </c>
      <c r="M946" s="4" t="s">
        <v>5093</v>
      </c>
      <c r="N946" s="4" t="s">
        <v>5094</v>
      </c>
      <c r="O946" s="4">
        <v>10.0</v>
      </c>
      <c r="P946" s="5" t="str">
        <f>VLOOKUP(B946,'Exportação AC'!A:F,2,FALSE)</f>
        <v>FacebookInstagram</v>
      </c>
      <c r="Q946" s="5" t="str">
        <f>VLOOKUP(B946,'Exportação AC'!A:F,3,FALSE)</f>
        <v>ads_auto</v>
      </c>
      <c r="R946" s="6" t="str">
        <f>VLOOKUP(B946,'Exportação AC'!A:F,4,FALSE)</f>
        <v>DEV3</v>
      </c>
      <c r="S946" s="6" t="str">
        <f>VLOOKUP(B946,'Exportação AC'!A:F,5,FALSE)</f>
        <v>LL_alunos_1</v>
      </c>
      <c r="T946" s="6" t="str">
        <f>VLOOKUP(B946,'Exportação AC'!A:F,6,FALSE)</f>
        <v>21_h_capt_new</v>
      </c>
      <c r="U946" s="7">
        <f t="shared" si="1"/>
        <v>28</v>
      </c>
    </row>
    <row r="947">
      <c r="A947" s="3">
        <v>44801.39845671297</v>
      </c>
      <c r="B947" s="4" t="s">
        <v>5095</v>
      </c>
      <c r="C947" s="4" t="s">
        <v>22</v>
      </c>
      <c r="D947" s="4" t="s">
        <v>35</v>
      </c>
      <c r="E947" s="4" t="s">
        <v>24</v>
      </c>
      <c r="F947" s="4" t="s">
        <v>5096</v>
      </c>
      <c r="G947" s="4" t="s">
        <v>26</v>
      </c>
      <c r="H947" s="4" t="s">
        <v>931</v>
      </c>
      <c r="I947" s="4" t="s">
        <v>28</v>
      </c>
      <c r="J947" s="4" t="s">
        <v>49</v>
      </c>
      <c r="K947" s="4" t="s">
        <v>30</v>
      </c>
      <c r="L947" s="4" t="s">
        <v>5097</v>
      </c>
      <c r="M947" s="4" t="s">
        <v>5098</v>
      </c>
      <c r="N947" s="4" t="s">
        <v>5099</v>
      </c>
      <c r="O947" s="4">
        <v>10.0</v>
      </c>
      <c r="P947" s="5" t="str">
        <f>VLOOKUP(B947,'Exportação AC'!A:F,2,FALSE)</f>
        <v>#N/A</v>
      </c>
      <c r="Q947" s="5" t="str">
        <f>VLOOKUP(B947,'Exportação AC'!A:F,3,FALSE)</f>
        <v>#N/A</v>
      </c>
      <c r="R947" s="6" t="str">
        <f>VLOOKUP(B947,'Exportação AC'!A:F,4,FALSE)</f>
        <v>#N/A</v>
      </c>
      <c r="S947" s="6" t="str">
        <f>VLOOKUP(B947,'Exportação AC'!A:F,5,FALSE)</f>
        <v>#N/A</v>
      </c>
      <c r="T947" s="6" t="str">
        <f>VLOOKUP(B947,'Exportação AC'!A:F,6,FALSE)</f>
        <v>#N/A</v>
      </c>
      <c r="U947" s="7">
        <f t="shared" si="1"/>
        <v>28</v>
      </c>
    </row>
    <row r="948">
      <c r="A948" s="3">
        <v>44801.40110805555</v>
      </c>
      <c r="B948" s="4" t="s">
        <v>5100</v>
      </c>
      <c r="C948" s="4" t="s">
        <v>22</v>
      </c>
      <c r="D948" s="4" t="s">
        <v>23</v>
      </c>
      <c r="E948" s="4" t="s">
        <v>24</v>
      </c>
      <c r="F948" s="4" t="s">
        <v>5101</v>
      </c>
      <c r="G948" s="4" t="s">
        <v>251</v>
      </c>
      <c r="H948" s="4" t="s">
        <v>5102</v>
      </c>
      <c r="I948" s="4" t="s">
        <v>28</v>
      </c>
      <c r="J948" s="4" t="s">
        <v>29</v>
      </c>
      <c r="K948" s="4" t="s">
        <v>30</v>
      </c>
      <c r="L948" s="4" t="s">
        <v>5103</v>
      </c>
      <c r="M948" s="4" t="s">
        <v>5104</v>
      </c>
      <c r="N948" s="4" t="s">
        <v>5105</v>
      </c>
      <c r="O948" s="4">
        <v>10.0</v>
      </c>
      <c r="P948" s="5" t="str">
        <f>VLOOKUP(B948,'Exportação AC'!A:F,2,FALSE)</f>
        <v>Instagram</v>
      </c>
      <c r="Q948" s="5" t="str">
        <f>VLOOKUP(B948,'Exportação AC'!A:F,3,FALSE)</f>
        <v>org_direct</v>
      </c>
      <c r="R948" s="6" t="str">
        <f>VLOOKUP(B948,'Exportação AC'!A:F,4,FALSE)</f>
        <v>DEV3</v>
      </c>
      <c r="S948" s="6" t="str">
        <f>VLOOKUP(B948,'Exportação AC'!A:F,5,FALSE)</f>
        <v/>
      </c>
      <c r="T948" s="6" t="str">
        <f>VLOOKUP(B948,'Exportação AC'!A:F,6,FALSE)</f>
        <v/>
      </c>
      <c r="U948" s="7">
        <f t="shared" si="1"/>
        <v>28</v>
      </c>
    </row>
    <row r="949">
      <c r="A949" s="3">
        <v>44801.402933206016</v>
      </c>
      <c r="B949" s="4" t="s">
        <v>5106</v>
      </c>
      <c r="C949" s="4" t="s">
        <v>22</v>
      </c>
      <c r="D949" s="4" t="s">
        <v>46</v>
      </c>
      <c r="E949" s="4" t="s">
        <v>36</v>
      </c>
      <c r="F949" s="4" t="s">
        <v>128</v>
      </c>
      <c r="G949" s="4" t="s">
        <v>214</v>
      </c>
      <c r="H949" s="4" t="s">
        <v>5107</v>
      </c>
      <c r="I949" s="4" t="s">
        <v>40</v>
      </c>
      <c r="J949" s="4" t="s">
        <v>41</v>
      </c>
      <c r="K949" s="4" t="s">
        <v>30</v>
      </c>
      <c r="L949" s="4" t="s">
        <v>5108</v>
      </c>
      <c r="M949" s="4" t="s">
        <v>5109</v>
      </c>
      <c r="N949" s="4" t="s">
        <v>5110</v>
      </c>
      <c r="O949" s="4">
        <v>10.0</v>
      </c>
      <c r="P949" s="5" t="str">
        <f>VLOOKUP(B949,'Exportação AC'!A:F,2,FALSE)</f>
        <v>#N/A</v>
      </c>
      <c r="Q949" s="5" t="str">
        <f>VLOOKUP(B949,'Exportação AC'!A:F,3,FALSE)</f>
        <v>#N/A</v>
      </c>
      <c r="R949" s="6" t="str">
        <f>VLOOKUP(B949,'Exportação AC'!A:F,4,FALSE)</f>
        <v>#N/A</v>
      </c>
      <c r="S949" s="6" t="str">
        <f>VLOOKUP(B949,'Exportação AC'!A:F,5,FALSE)</f>
        <v>#N/A</v>
      </c>
      <c r="T949" s="6" t="str">
        <f>VLOOKUP(B949,'Exportação AC'!A:F,6,FALSE)</f>
        <v>#N/A</v>
      </c>
      <c r="U949" s="7">
        <f t="shared" si="1"/>
        <v>28</v>
      </c>
    </row>
    <row r="950">
      <c r="A950" s="3">
        <v>44801.41370024305</v>
      </c>
      <c r="B950" s="4" t="s">
        <v>5111</v>
      </c>
      <c r="C950" s="4" t="s">
        <v>22</v>
      </c>
      <c r="D950" s="4" t="s">
        <v>46</v>
      </c>
      <c r="E950" s="4" t="s">
        <v>36</v>
      </c>
      <c r="F950" s="4" t="s">
        <v>5112</v>
      </c>
      <c r="G950" s="4" t="s">
        <v>102</v>
      </c>
      <c r="H950" s="4" t="s">
        <v>5113</v>
      </c>
      <c r="I950" s="4" t="s">
        <v>28</v>
      </c>
      <c r="J950" s="4" t="s">
        <v>49</v>
      </c>
      <c r="K950" s="4" t="s">
        <v>30</v>
      </c>
      <c r="L950" s="4" t="s">
        <v>5114</v>
      </c>
      <c r="M950" s="4" t="s">
        <v>5115</v>
      </c>
      <c r="N950" s="4" t="s">
        <v>5116</v>
      </c>
      <c r="O950" s="4">
        <v>10.0</v>
      </c>
      <c r="P950" s="5" t="str">
        <f>VLOOKUP(B950,'Exportação AC'!A:F,2,FALSE)</f>
        <v>FacebookInstagram</v>
      </c>
      <c r="Q950" s="5" t="str">
        <f>VLOOKUP(B950,'Exportação AC'!A:F,3,FALSE)</f>
        <v>ads_auto</v>
      </c>
      <c r="R950" s="6" t="str">
        <f>VLOOKUP(B950,'Exportação AC'!A:F,4,FALSE)</f>
        <v>DEV3</v>
      </c>
      <c r="S950" s="6" t="str">
        <f>VLOOKUP(B950,'Exportação AC'!A:F,5,FALSE)</f>
        <v>Envolv_5d</v>
      </c>
      <c r="T950" s="6" t="str">
        <f>VLOOKUP(B950,'Exportação AC'!A:F,6,FALSE)</f>
        <v>st_03</v>
      </c>
      <c r="U950" s="7">
        <f t="shared" si="1"/>
        <v>28</v>
      </c>
    </row>
    <row r="951">
      <c r="A951" s="3">
        <v>44801.41912884259</v>
      </c>
      <c r="B951" s="4" t="s">
        <v>5117</v>
      </c>
      <c r="C951" s="4" t="s">
        <v>22</v>
      </c>
      <c r="D951" s="4" t="s">
        <v>35</v>
      </c>
      <c r="E951" s="4" t="s">
        <v>24</v>
      </c>
      <c r="F951" s="4" t="s">
        <v>3909</v>
      </c>
      <c r="G951" s="4" t="s">
        <v>26</v>
      </c>
      <c r="H951" s="4" t="s">
        <v>5118</v>
      </c>
      <c r="I951" s="4" t="s">
        <v>28</v>
      </c>
      <c r="J951" s="4" t="s">
        <v>29</v>
      </c>
      <c r="K951" s="4" t="s">
        <v>96</v>
      </c>
      <c r="L951" s="4" t="s">
        <v>509</v>
      </c>
      <c r="M951" s="4" t="s">
        <v>5119</v>
      </c>
      <c r="N951" s="4" t="s">
        <v>5120</v>
      </c>
      <c r="O951" s="4">
        <v>8.0</v>
      </c>
      <c r="P951" s="5" t="str">
        <f>VLOOKUP(B951,'Exportação AC'!A:F,2,FALSE)</f>
        <v>#N/A</v>
      </c>
      <c r="Q951" s="5" t="str">
        <f>VLOOKUP(B951,'Exportação AC'!A:F,3,FALSE)</f>
        <v>#N/A</v>
      </c>
      <c r="R951" s="6" t="str">
        <f>VLOOKUP(B951,'Exportação AC'!A:F,4,FALSE)</f>
        <v>#N/A</v>
      </c>
      <c r="S951" s="6" t="str">
        <f>VLOOKUP(B951,'Exportação AC'!A:F,5,FALSE)</f>
        <v>#N/A</v>
      </c>
      <c r="T951" s="6" t="str">
        <f>VLOOKUP(B951,'Exportação AC'!A:F,6,FALSE)</f>
        <v>#N/A</v>
      </c>
      <c r="U951" s="7">
        <f t="shared" si="1"/>
        <v>28</v>
      </c>
    </row>
    <row r="952">
      <c r="A952" s="3">
        <v>44801.43796188658</v>
      </c>
      <c r="B952" s="4" t="s">
        <v>5121</v>
      </c>
      <c r="C952" s="4" t="s">
        <v>22</v>
      </c>
      <c r="D952" s="4" t="s">
        <v>23</v>
      </c>
      <c r="E952" s="4" t="s">
        <v>36</v>
      </c>
      <c r="F952" s="4" t="s">
        <v>5122</v>
      </c>
      <c r="G952" s="4" t="s">
        <v>26</v>
      </c>
      <c r="H952" s="4" t="s">
        <v>5123</v>
      </c>
      <c r="I952" s="4" t="s">
        <v>57</v>
      </c>
      <c r="J952" s="4" t="s">
        <v>49</v>
      </c>
      <c r="K952" s="4" t="s">
        <v>30</v>
      </c>
      <c r="L952" s="4" t="s">
        <v>5124</v>
      </c>
      <c r="M952" s="4" t="s">
        <v>678</v>
      </c>
      <c r="N952" s="4" t="s">
        <v>731</v>
      </c>
      <c r="O952" s="4">
        <v>10.0</v>
      </c>
      <c r="P952" s="5" t="str">
        <f>VLOOKUP(B952,'Exportação AC'!A:F,2,FALSE)</f>
        <v>#N/A</v>
      </c>
      <c r="Q952" s="5" t="str">
        <f>VLOOKUP(B952,'Exportação AC'!A:F,3,FALSE)</f>
        <v>#N/A</v>
      </c>
      <c r="R952" s="6" t="str">
        <f>VLOOKUP(B952,'Exportação AC'!A:F,4,FALSE)</f>
        <v>#N/A</v>
      </c>
      <c r="S952" s="6" t="str">
        <f>VLOOKUP(B952,'Exportação AC'!A:F,5,FALSE)</f>
        <v>#N/A</v>
      </c>
      <c r="T952" s="6" t="str">
        <f>VLOOKUP(B952,'Exportação AC'!A:F,6,FALSE)</f>
        <v>#N/A</v>
      </c>
      <c r="U952" s="7">
        <f t="shared" si="1"/>
        <v>28</v>
      </c>
    </row>
    <row r="953">
      <c r="A953" s="3">
        <v>44801.44184608797</v>
      </c>
      <c r="B953" s="4" t="s">
        <v>5125</v>
      </c>
      <c r="C953" s="4" t="s">
        <v>54</v>
      </c>
      <c r="D953" s="4" t="s">
        <v>23</v>
      </c>
      <c r="E953" s="4" t="s">
        <v>36</v>
      </c>
      <c r="F953" s="4" t="s">
        <v>5126</v>
      </c>
      <c r="G953" s="4" t="s">
        <v>26</v>
      </c>
      <c r="H953" s="4" t="s">
        <v>5127</v>
      </c>
      <c r="I953" s="4" t="s">
        <v>110</v>
      </c>
      <c r="J953" s="4" t="s">
        <v>49</v>
      </c>
      <c r="K953" s="4" t="s">
        <v>30</v>
      </c>
      <c r="L953" s="4" t="s">
        <v>5128</v>
      </c>
      <c r="M953" s="4" t="s">
        <v>5129</v>
      </c>
      <c r="N953" s="4" t="s">
        <v>5130</v>
      </c>
      <c r="O953" s="4">
        <v>9.0</v>
      </c>
      <c r="P953" s="5" t="str">
        <f>VLOOKUP(B953,'Exportação AC'!A:F,2,FALSE)</f>
        <v>FacebookInstagram</v>
      </c>
      <c r="Q953" s="5" t="str">
        <f>VLOOKUP(B953,'Exportação AC'!A:F,3,FALSE)</f>
        <v>ads_auto</v>
      </c>
      <c r="R953" s="6" t="str">
        <f>VLOOKUP(B953,'Exportação AC'!A:F,4,FALSE)</f>
        <v>DEV3</v>
      </c>
      <c r="S953" s="6" t="str">
        <f>VLOOKUP(B953,'Exportação AC'!A:F,5,FALSE)</f>
        <v>LL_alunos_1</v>
      </c>
      <c r="T953" s="6" t="str">
        <f>VLOOKUP(B953,'Exportação AC'!A:F,6,FALSE)</f>
        <v>21_h_capt_new</v>
      </c>
      <c r="U953" s="7">
        <f t="shared" si="1"/>
        <v>28</v>
      </c>
    </row>
    <row r="954">
      <c r="A954" s="3">
        <v>44801.44619150463</v>
      </c>
      <c r="B954" s="4" t="s">
        <v>5131</v>
      </c>
      <c r="C954" s="4" t="s">
        <v>22</v>
      </c>
      <c r="D954" s="4" t="s">
        <v>23</v>
      </c>
      <c r="E954" s="4" t="s">
        <v>36</v>
      </c>
      <c r="F954" s="4" t="s">
        <v>4211</v>
      </c>
      <c r="G954" s="4" t="s">
        <v>38</v>
      </c>
      <c r="H954" s="4" t="s">
        <v>5132</v>
      </c>
      <c r="I954" s="4" t="s">
        <v>28</v>
      </c>
      <c r="J954" s="4" t="s">
        <v>29</v>
      </c>
      <c r="K954" s="4" t="s">
        <v>96</v>
      </c>
      <c r="L954" s="4" t="s">
        <v>5133</v>
      </c>
      <c r="M954" s="4" t="s">
        <v>5134</v>
      </c>
      <c r="N954" s="4" t="s">
        <v>5135</v>
      </c>
      <c r="O954" s="4">
        <v>9.0</v>
      </c>
      <c r="P954" s="5" t="str">
        <f>VLOOKUP(B954,'Exportação AC'!A:F,2,FALSE)</f>
        <v>Instagram</v>
      </c>
      <c r="Q954" s="5" t="str">
        <f>VLOOKUP(B954,'Exportação AC'!A:F,3,FALSE)</f>
        <v>org_direct</v>
      </c>
      <c r="R954" s="6" t="str">
        <f>VLOOKUP(B954,'Exportação AC'!A:F,4,FALSE)</f>
        <v>DEV3</v>
      </c>
      <c r="S954" s="6" t="str">
        <f>VLOOKUP(B954,'Exportação AC'!A:F,5,FALSE)</f>
        <v/>
      </c>
      <c r="T954" s="6" t="str">
        <f>VLOOKUP(B954,'Exportação AC'!A:F,6,FALSE)</f>
        <v/>
      </c>
      <c r="U954" s="7">
        <f t="shared" si="1"/>
        <v>28</v>
      </c>
    </row>
    <row r="955">
      <c r="A955" s="3">
        <v>44801.44644746528</v>
      </c>
      <c r="B955" s="4" t="s">
        <v>5136</v>
      </c>
      <c r="C955" s="4" t="s">
        <v>22</v>
      </c>
      <c r="D955" s="4" t="s">
        <v>23</v>
      </c>
      <c r="E955" s="4" t="s">
        <v>36</v>
      </c>
      <c r="F955" s="4" t="s">
        <v>128</v>
      </c>
      <c r="G955" s="4" t="s">
        <v>214</v>
      </c>
      <c r="H955" s="4" t="s">
        <v>5137</v>
      </c>
      <c r="I955" s="4" t="s">
        <v>28</v>
      </c>
      <c r="J955" s="4" t="s">
        <v>49</v>
      </c>
      <c r="K955" s="4" t="s">
        <v>176</v>
      </c>
      <c r="L955" s="4" t="s">
        <v>5138</v>
      </c>
      <c r="M955" s="4" t="s">
        <v>5139</v>
      </c>
      <c r="N955" s="4" t="s">
        <v>5140</v>
      </c>
      <c r="O955" s="4">
        <v>9.0</v>
      </c>
      <c r="P955" s="5" t="str">
        <f>VLOOKUP(B955,'Exportação AC'!A:F,2,FALSE)</f>
        <v>FacebookInstagram</v>
      </c>
      <c r="Q955" s="5" t="str">
        <f>VLOOKUP(B955,'Exportação AC'!A:F,3,FALSE)</f>
        <v>ads_auto</v>
      </c>
      <c r="R955" s="6" t="str">
        <f>VLOOKUP(B955,'Exportação AC'!A:F,4,FALSE)</f>
        <v>DEV3</v>
      </c>
      <c r="S955" s="6" t="str">
        <f>VLOOKUP(B955,'Exportação AC'!A:F,5,FALSE)</f>
        <v>int_programa</v>
      </c>
      <c r="T955" s="6" t="str">
        <f>VLOOKUP(B955,'Exportação AC'!A:F,6,FALSE)</f>
        <v>21_h_capt_new</v>
      </c>
      <c r="U955" s="7">
        <f t="shared" si="1"/>
        <v>28</v>
      </c>
    </row>
    <row r="956">
      <c r="A956" s="3">
        <v>44801.4623412037</v>
      </c>
      <c r="B956" s="4" t="s">
        <v>5141</v>
      </c>
      <c r="C956" s="4" t="s">
        <v>22</v>
      </c>
      <c r="D956" s="4" t="s">
        <v>46</v>
      </c>
      <c r="E956" s="4" t="s">
        <v>36</v>
      </c>
      <c r="F956" s="4" t="s">
        <v>5142</v>
      </c>
      <c r="G956" s="4" t="s">
        <v>38</v>
      </c>
      <c r="H956" s="4" t="s">
        <v>5143</v>
      </c>
      <c r="I956" s="4" t="s">
        <v>57</v>
      </c>
      <c r="J956" s="4" t="s">
        <v>29</v>
      </c>
      <c r="K956" s="4" t="s">
        <v>96</v>
      </c>
      <c r="L956" s="4" t="s">
        <v>5144</v>
      </c>
      <c r="M956" s="4" t="s">
        <v>5145</v>
      </c>
      <c r="N956" s="4" t="s">
        <v>5146</v>
      </c>
      <c r="O956" s="4">
        <v>10.0</v>
      </c>
      <c r="P956" s="5" t="str">
        <f>VLOOKUP(B956,'Exportação AC'!A:F,2,FALSE)</f>
        <v>FacebookInstagram</v>
      </c>
      <c r="Q956" s="5" t="str">
        <f>VLOOKUP(B956,'Exportação AC'!A:F,3,FALSE)</f>
        <v>ads_auto</v>
      </c>
      <c r="R956" s="6" t="str">
        <f>VLOOKUP(B956,'Exportação AC'!A:F,4,FALSE)</f>
        <v>DEV3</v>
      </c>
      <c r="S956" s="6" t="str">
        <f>VLOOKUP(B956,'Exportação AC'!A:F,5,FALSE)</f>
        <v>int_programa</v>
      </c>
      <c r="T956" s="6" t="str">
        <f>VLOOKUP(B956,'Exportação AC'!A:F,6,FALSE)</f>
        <v>02_h_capt</v>
      </c>
      <c r="U956" s="7">
        <f t="shared" si="1"/>
        <v>28</v>
      </c>
    </row>
    <row r="957">
      <c r="A957" s="3">
        <v>44801.466769074075</v>
      </c>
      <c r="B957" s="4" t="s">
        <v>5147</v>
      </c>
      <c r="C957" s="4" t="s">
        <v>54</v>
      </c>
      <c r="D957" s="4" t="s">
        <v>35</v>
      </c>
      <c r="E957" s="4" t="s">
        <v>24</v>
      </c>
      <c r="F957" s="4" t="s">
        <v>368</v>
      </c>
      <c r="G957" s="4" t="s">
        <v>102</v>
      </c>
      <c r="H957" s="4" t="s">
        <v>5148</v>
      </c>
      <c r="I957" s="4" t="s">
        <v>110</v>
      </c>
      <c r="J957" s="4" t="s">
        <v>41</v>
      </c>
      <c r="K957" s="4" t="s">
        <v>30</v>
      </c>
      <c r="L957" s="4" t="s">
        <v>5149</v>
      </c>
      <c r="M957" s="4" t="s">
        <v>5150</v>
      </c>
      <c r="N957" s="4" t="s">
        <v>5151</v>
      </c>
      <c r="O957" s="4">
        <v>10.0</v>
      </c>
      <c r="P957" s="5" t="str">
        <f>VLOOKUP(B957,'Exportação AC'!A:F,2,FALSE)</f>
        <v>#N/A</v>
      </c>
      <c r="Q957" s="5" t="str">
        <f>VLOOKUP(B957,'Exportação AC'!A:F,3,FALSE)</f>
        <v>#N/A</v>
      </c>
      <c r="R957" s="6" t="str">
        <f>VLOOKUP(B957,'Exportação AC'!A:F,4,FALSE)</f>
        <v>#N/A</v>
      </c>
      <c r="S957" s="6" t="str">
        <f>VLOOKUP(B957,'Exportação AC'!A:F,5,FALSE)</f>
        <v>#N/A</v>
      </c>
      <c r="T957" s="6" t="str">
        <f>VLOOKUP(B957,'Exportação AC'!A:F,6,FALSE)</f>
        <v>#N/A</v>
      </c>
      <c r="U957" s="7">
        <f t="shared" si="1"/>
        <v>28</v>
      </c>
    </row>
    <row r="958">
      <c r="A958" s="3">
        <v>44801.467206319445</v>
      </c>
      <c r="B958" s="4" t="s">
        <v>5152</v>
      </c>
      <c r="C958" s="4" t="s">
        <v>22</v>
      </c>
      <c r="D958" s="4" t="s">
        <v>35</v>
      </c>
      <c r="E958" s="4" t="s">
        <v>24</v>
      </c>
      <c r="F958" s="4" t="s">
        <v>55</v>
      </c>
      <c r="G958" s="4" t="s">
        <v>338</v>
      </c>
      <c r="H958" s="4" t="s">
        <v>5153</v>
      </c>
      <c r="I958" s="4" t="s">
        <v>28</v>
      </c>
      <c r="J958" s="4" t="s">
        <v>49</v>
      </c>
      <c r="K958" s="4" t="s">
        <v>30</v>
      </c>
      <c r="L958" s="4" t="s">
        <v>5154</v>
      </c>
      <c r="M958" s="4" t="s">
        <v>5155</v>
      </c>
      <c r="N958" s="4" t="s">
        <v>5156</v>
      </c>
      <c r="O958" s="4">
        <v>10.0</v>
      </c>
      <c r="P958" s="5" t="str">
        <f>VLOOKUP(B958,'Exportação AC'!A:F,2,FALSE)</f>
        <v>FacebookInstagram</v>
      </c>
      <c r="Q958" s="5" t="str">
        <f>VLOOKUP(B958,'Exportação AC'!A:F,3,FALSE)</f>
        <v>ads_auto</v>
      </c>
      <c r="R958" s="6" t="str">
        <f>VLOOKUP(B958,'Exportação AC'!A:F,4,FALSE)</f>
        <v>DEV3</v>
      </c>
      <c r="S958" s="6" t="str">
        <f>VLOOKUP(B958,'Exportação AC'!A:F,5,FALSE)</f>
        <v>LL_alunos_1</v>
      </c>
      <c r="T958" s="6" t="str">
        <f>VLOOKUP(B958,'Exportação AC'!A:F,6,FALSE)</f>
        <v>21_h_capt_new</v>
      </c>
      <c r="U958" s="7">
        <f t="shared" si="1"/>
        <v>28</v>
      </c>
    </row>
    <row r="959">
      <c r="A959" s="3">
        <v>44801.46890390046</v>
      </c>
      <c r="B959" s="4" t="s">
        <v>5157</v>
      </c>
      <c r="C959" s="4" t="s">
        <v>54</v>
      </c>
      <c r="D959" s="4" t="s">
        <v>35</v>
      </c>
      <c r="E959" s="4" t="s">
        <v>24</v>
      </c>
      <c r="F959" s="4" t="s">
        <v>368</v>
      </c>
      <c r="G959" s="4" t="s">
        <v>38</v>
      </c>
      <c r="H959" s="4" t="s">
        <v>1370</v>
      </c>
      <c r="I959" s="4" t="s">
        <v>28</v>
      </c>
      <c r="J959" s="4" t="s">
        <v>41</v>
      </c>
      <c r="K959" s="4" t="s">
        <v>30</v>
      </c>
      <c r="L959" s="4" t="s">
        <v>5158</v>
      </c>
      <c r="M959" s="4" t="s">
        <v>5159</v>
      </c>
      <c r="N959" s="4" t="s">
        <v>5160</v>
      </c>
      <c r="O959" s="4">
        <v>10.0</v>
      </c>
      <c r="P959" s="5" t="str">
        <f>VLOOKUP(B959,'Exportação AC'!A:F,2,FALSE)</f>
        <v>FacebookInstagram</v>
      </c>
      <c r="Q959" s="5" t="str">
        <f>VLOOKUP(B959,'Exportação AC'!A:F,3,FALSE)</f>
        <v>ads_auto</v>
      </c>
      <c r="R959" s="6" t="str">
        <f>VLOOKUP(B959,'Exportação AC'!A:F,4,FALSE)</f>
        <v>DEV3</v>
      </c>
      <c r="S959" s="6" t="str">
        <f>VLOOKUP(B959,'Exportação AC'!A:F,5,FALSE)</f>
        <v>int_programa</v>
      </c>
      <c r="T959" s="6" t="str">
        <f>VLOOKUP(B959,'Exportação AC'!A:F,6,FALSE)</f>
        <v>st_03</v>
      </c>
      <c r="U959" s="7">
        <f t="shared" si="1"/>
        <v>28</v>
      </c>
    </row>
    <row r="960">
      <c r="A960" s="3">
        <v>44801.474911701385</v>
      </c>
      <c r="B960" s="4" t="s">
        <v>5161</v>
      </c>
      <c r="C960" s="4" t="s">
        <v>54</v>
      </c>
      <c r="D960" s="4" t="s">
        <v>23</v>
      </c>
      <c r="E960" s="4" t="s">
        <v>36</v>
      </c>
      <c r="F960" s="4" t="s">
        <v>55</v>
      </c>
      <c r="G960" s="4" t="s">
        <v>38</v>
      </c>
      <c r="H960" s="4" t="s">
        <v>5162</v>
      </c>
      <c r="I960" s="4" t="s">
        <v>57</v>
      </c>
      <c r="J960" s="4" t="s">
        <v>41</v>
      </c>
      <c r="K960" s="4" t="s">
        <v>96</v>
      </c>
      <c r="L960" s="4" t="s">
        <v>5163</v>
      </c>
      <c r="M960" s="4" t="s">
        <v>5164</v>
      </c>
      <c r="N960" s="4" t="s">
        <v>5165</v>
      </c>
      <c r="O960" s="4">
        <v>10.0</v>
      </c>
      <c r="P960" s="5" t="str">
        <f>VLOOKUP(B960,'Exportação AC'!A:F,2,FALSE)</f>
        <v>FacebookInstagram</v>
      </c>
      <c r="Q960" s="5" t="str">
        <f>VLOOKUP(B960,'Exportação AC'!A:F,3,FALSE)</f>
        <v>ads_auto</v>
      </c>
      <c r="R960" s="6" t="str">
        <f>VLOOKUP(B960,'Exportação AC'!A:F,4,FALSE)</f>
        <v>DEV3</v>
      </c>
      <c r="S960" s="6" t="str">
        <f>VLOOKUP(B960,'Exportação AC'!A:F,5,FALSE)</f>
        <v>LL_alunos_1</v>
      </c>
      <c r="T960" s="6" t="str">
        <f>VLOOKUP(B960,'Exportação AC'!A:F,6,FALSE)</f>
        <v>st_02</v>
      </c>
      <c r="U960" s="7">
        <f t="shared" si="1"/>
        <v>28</v>
      </c>
    </row>
    <row r="961">
      <c r="A961" s="3">
        <v>44801.48348505787</v>
      </c>
      <c r="B961" s="4" t="s">
        <v>5166</v>
      </c>
      <c r="C961" s="4" t="s">
        <v>22</v>
      </c>
      <c r="D961" s="4" t="s">
        <v>46</v>
      </c>
      <c r="E961" s="4" t="s">
        <v>36</v>
      </c>
      <c r="F961" s="4" t="s">
        <v>5167</v>
      </c>
      <c r="G961" s="4" t="s">
        <v>38</v>
      </c>
      <c r="H961" s="4" t="s">
        <v>1464</v>
      </c>
      <c r="I961" s="4" t="s">
        <v>28</v>
      </c>
      <c r="J961" s="4" t="s">
        <v>41</v>
      </c>
      <c r="K961" s="4" t="s">
        <v>158</v>
      </c>
      <c r="L961" s="4" t="s">
        <v>5168</v>
      </c>
      <c r="M961" s="4" t="s">
        <v>5169</v>
      </c>
      <c r="N961" s="4" t="s">
        <v>731</v>
      </c>
      <c r="O961" s="4">
        <v>9.0</v>
      </c>
      <c r="P961" s="5" t="str">
        <f>VLOOKUP(B961,'Exportação AC'!A:F,2,FALSE)</f>
        <v>FacebookInstagram</v>
      </c>
      <c r="Q961" s="5" t="str">
        <f>VLOOKUP(B961,'Exportação AC'!A:F,3,FALSE)</f>
        <v>ads_auto</v>
      </c>
      <c r="R961" s="6" t="str">
        <f>VLOOKUP(B961,'Exportação AC'!A:F,4,FALSE)</f>
        <v>DEV3</v>
      </c>
      <c r="S961" s="6" t="str">
        <f>VLOOKUP(B961,'Exportação AC'!A:F,5,FALSE)</f>
        <v>int_programa</v>
      </c>
      <c r="T961" s="6" t="str">
        <f>VLOOKUP(B961,'Exportação AC'!A:F,6,FALSE)</f>
        <v>05_st_capt</v>
      </c>
      <c r="U961" s="7">
        <f t="shared" si="1"/>
        <v>28</v>
      </c>
    </row>
    <row r="962">
      <c r="A962" s="3">
        <v>44801.485627974536</v>
      </c>
      <c r="B962" s="4" t="s">
        <v>5170</v>
      </c>
      <c r="C962" s="4" t="s">
        <v>22</v>
      </c>
      <c r="D962" s="4" t="s">
        <v>23</v>
      </c>
      <c r="E962" s="4" t="s">
        <v>24</v>
      </c>
      <c r="F962" s="4" t="s">
        <v>128</v>
      </c>
      <c r="G962" s="4" t="s">
        <v>102</v>
      </c>
      <c r="H962" s="4" t="s">
        <v>985</v>
      </c>
      <c r="I962" s="4" t="s">
        <v>57</v>
      </c>
      <c r="J962" s="4" t="s">
        <v>49</v>
      </c>
      <c r="K962" s="4" t="s">
        <v>30</v>
      </c>
      <c r="L962" s="4" t="s">
        <v>5171</v>
      </c>
      <c r="M962" s="4" t="s">
        <v>5172</v>
      </c>
      <c r="N962" s="4" t="s">
        <v>392</v>
      </c>
      <c r="O962" s="4">
        <v>10.0</v>
      </c>
      <c r="P962" s="5" t="str">
        <f>VLOOKUP(B962,'Exportação AC'!A:F,2,FALSE)</f>
        <v>FacebookInstagram</v>
      </c>
      <c r="Q962" s="5" t="str">
        <f>VLOOKUP(B962,'Exportação AC'!A:F,3,FALSE)</f>
        <v>ads_auto</v>
      </c>
      <c r="R962" s="6" t="str">
        <f>VLOOKUP(B962,'Exportação AC'!A:F,4,FALSE)</f>
        <v>DEV3</v>
      </c>
      <c r="S962" s="6" t="str">
        <f>VLOOKUP(B962,'Exportação AC'!A:F,5,FALSE)</f>
        <v>LL_alunos_1</v>
      </c>
      <c r="T962" s="6" t="str">
        <f>VLOOKUP(B962,'Exportação AC'!A:F,6,FALSE)</f>
        <v>21_h_capt_new</v>
      </c>
      <c r="U962" s="7">
        <f t="shared" si="1"/>
        <v>28</v>
      </c>
    </row>
    <row r="963">
      <c r="A963" s="3">
        <v>44801.49619314815</v>
      </c>
      <c r="B963" s="4" t="s">
        <v>5173</v>
      </c>
      <c r="C963" s="4" t="s">
        <v>22</v>
      </c>
      <c r="D963" s="4" t="s">
        <v>23</v>
      </c>
      <c r="E963" s="4" t="s">
        <v>36</v>
      </c>
      <c r="F963" s="4" t="s">
        <v>5174</v>
      </c>
      <c r="G963" s="4" t="s">
        <v>26</v>
      </c>
      <c r="H963" s="4" t="s">
        <v>572</v>
      </c>
      <c r="I963" s="4" t="s">
        <v>28</v>
      </c>
      <c r="J963" s="4" t="s">
        <v>49</v>
      </c>
      <c r="K963" s="4" t="s">
        <v>176</v>
      </c>
      <c r="L963" s="4" t="s">
        <v>5175</v>
      </c>
      <c r="M963" s="4" t="s">
        <v>5176</v>
      </c>
      <c r="N963" s="4" t="s">
        <v>5177</v>
      </c>
      <c r="O963" s="4">
        <v>10.0</v>
      </c>
      <c r="P963" s="5" t="str">
        <f>VLOOKUP(B963,'Exportação AC'!A:F,2,FALSE)</f>
        <v>FacebookInstagram</v>
      </c>
      <c r="Q963" s="5" t="str">
        <f>VLOOKUP(B963,'Exportação AC'!A:F,3,FALSE)</f>
        <v>ads_auto</v>
      </c>
      <c r="R963" s="6" t="str">
        <f>VLOOKUP(B963,'Exportação AC'!A:F,4,FALSE)</f>
        <v>DEV3</v>
      </c>
      <c r="S963" s="6" t="str">
        <f>VLOOKUP(B963,'Exportação AC'!A:F,5,FALSE)</f>
        <v>LL_cadast_pdz</v>
      </c>
      <c r="T963" s="6" t="str">
        <f>VLOOKUP(B963,'Exportação AC'!A:F,6,FALSE)</f>
        <v>st_01</v>
      </c>
      <c r="U963" s="7">
        <f t="shared" si="1"/>
        <v>28</v>
      </c>
    </row>
    <row r="964">
      <c r="A964" s="3">
        <v>44801.502250370366</v>
      </c>
      <c r="B964" s="4" t="s">
        <v>5178</v>
      </c>
      <c r="C964" s="4" t="s">
        <v>54</v>
      </c>
      <c r="D964" s="4" t="s">
        <v>35</v>
      </c>
      <c r="E964" s="4" t="s">
        <v>36</v>
      </c>
      <c r="F964" s="4" t="s">
        <v>5179</v>
      </c>
      <c r="G964" s="4" t="s">
        <v>38</v>
      </c>
      <c r="H964" s="4" t="s">
        <v>1370</v>
      </c>
      <c r="I964" s="4" t="s">
        <v>28</v>
      </c>
      <c r="J964" s="4" t="s">
        <v>29</v>
      </c>
      <c r="K964" s="4" t="s">
        <v>30</v>
      </c>
      <c r="L964" s="4" t="s">
        <v>5180</v>
      </c>
      <c r="M964" s="4" t="s">
        <v>5181</v>
      </c>
      <c r="N964" s="4" t="s">
        <v>5182</v>
      </c>
      <c r="O964" s="4">
        <v>10.0</v>
      </c>
      <c r="P964" s="5" t="str">
        <f>VLOOKUP(B964,'Exportação AC'!A:F,2,FALSE)</f>
        <v>FacebookInstagram</v>
      </c>
      <c r="Q964" s="5" t="str">
        <f>VLOOKUP(B964,'Exportação AC'!A:F,3,FALSE)</f>
        <v>ads_auto</v>
      </c>
      <c r="R964" s="6" t="str">
        <f>VLOOKUP(B964,'Exportação AC'!A:F,4,FALSE)</f>
        <v>DEV3</v>
      </c>
      <c r="S964" s="6" t="str">
        <f>VLOOKUP(B964,'Exportação AC'!A:F,5,FALSE)</f>
        <v>LL_alunos_1</v>
      </c>
      <c r="T964" s="6" t="str">
        <f>VLOOKUP(B964,'Exportação AC'!A:F,6,FALSE)</f>
        <v>st_02</v>
      </c>
      <c r="U964" s="7">
        <f t="shared" si="1"/>
        <v>28</v>
      </c>
    </row>
    <row r="965">
      <c r="A965" s="3">
        <v>44801.51967040509</v>
      </c>
      <c r="B965" s="4" t="s">
        <v>5183</v>
      </c>
      <c r="C965" s="4" t="s">
        <v>22</v>
      </c>
      <c r="D965" s="4" t="s">
        <v>46</v>
      </c>
      <c r="E965" s="4" t="s">
        <v>36</v>
      </c>
      <c r="F965" s="4" t="s">
        <v>128</v>
      </c>
      <c r="G965" s="4" t="s">
        <v>102</v>
      </c>
      <c r="H965" s="4" t="s">
        <v>5184</v>
      </c>
      <c r="I965" s="4" t="s">
        <v>28</v>
      </c>
      <c r="J965" s="4" t="s">
        <v>49</v>
      </c>
      <c r="K965" s="4" t="s">
        <v>30</v>
      </c>
      <c r="L965" s="4" t="s">
        <v>5185</v>
      </c>
      <c r="M965" s="4" t="s">
        <v>5186</v>
      </c>
      <c r="N965" s="4" t="s">
        <v>5187</v>
      </c>
      <c r="O965" s="4">
        <v>10.0</v>
      </c>
      <c r="P965" s="5" t="str">
        <f>VLOOKUP(B965,'Exportação AC'!A:F,2,FALSE)</f>
        <v>FacebookInstagram</v>
      </c>
      <c r="Q965" s="5" t="str">
        <f>VLOOKUP(B965,'Exportação AC'!A:F,3,FALSE)</f>
        <v>ads_auto</v>
      </c>
      <c r="R965" s="6" t="str">
        <f>VLOOKUP(B965,'Exportação AC'!A:F,4,FALSE)</f>
        <v>DEV3</v>
      </c>
      <c r="S965" s="6" t="str">
        <f>VLOOKUP(B965,'Exportação AC'!A:F,5,FALSE)</f>
        <v>int_programa</v>
      </c>
      <c r="T965" s="6" t="str">
        <f>VLOOKUP(B965,'Exportação AC'!A:F,6,FALSE)</f>
        <v>st_03</v>
      </c>
      <c r="U965" s="7">
        <f t="shared" si="1"/>
        <v>28</v>
      </c>
    </row>
    <row r="966">
      <c r="A966" s="3">
        <v>44801.52046516204</v>
      </c>
      <c r="B966" s="4" t="s">
        <v>5188</v>
      </c>
      <c r="C966" s="4" t="s">
        <v>22</v>
      </c>
      <c r="D966" s="4" t="s">
        <v>35</v>
      </c>
      <c r="E966" s="4" t="s">
        <v>24</v>
      </c>
      <c r="F966" s="4" t="s">
        <v>5189</v>
      </c>
      <c r="G966" s="4" t="s">
        <v>102</v>
      </c>
      <c r="H966" s="4" t="s">
        <v>5190</v>
      </c>
      <c r="I966" s="4" t="s">
        <v>57</v>
      </c>
      <c r="J966" s="4" t="s">
        <v>49</v>
      </c>
      <c r="K966" s="4" t="s">
        <v>30</v>
      </c>
      <c r="L966" s="4" t="s">
        <v>5191</v>
      </c>
      <c r="M966" s="4" t="s">
        <v>5192</v>
      </c>
      <c r="N966" s="4" t="s">
        <v>5193</v>
      </c>
      <c r="O966" s="4">
        <v>10.0</v>
      </c>
      <c r="P966" s="5" t="str">
        <f>VLOOKUP(B966,'Exportação AC'!A:F,2,FALSE)</f>
        <v>FacebookInstagram</v>
      </c>
      <c r="Q966" s="5" t="str">
        <f>VLOOKUP(B966,'Exportação AC'!A:F,3,FALSE)</f>
        <v>ads_auto</v>
      </c>
      <c r="R966" s="6" t="str">
        <f>VLOOKUP(B966,'Exportação AC'!A:F,4,FALSE)</f>
        <v>DEV3</v>
      </c>
      <c r="S966" s="6" t="str">
        <f>VLOOKUP(B966,'Exportação AC'!A:F,5,FALSE)</f>
        <v>LL_alunos_1</v>
      </c>
      <c r="T966" s="6" t="str">
        <f>VLOOKUP(B966,'Exportação AC'!A:F,6,FALSE)</f>
        <v>21_h_capt_new</v>
      </c>
      <c r="U966" s="7">
        <f t="shared" si="1"/>
        <v>28</v>
      </c>
    </row>
    <row r="967">
      <c r="A967" s="3">
        <v>44801.52076706018</v>
      </c>
      <c r="B967" s="4" t="s">
        <v>5194</v>
      </c>
      <c r="C967" s="4" t="s">
        <v>22</v>
      </c>
      <c r="D967" s="4" t="s">
        <v>35</v>
      </c>
      <c r="E967" s="4" t="s">
        <v>373</v>
      </c>
      <c r="F967" s="4" t="s">
        <v>438</v>
      </c>
      <c r="G967" s="4" t="s">
        <v>251</v>
      </c>
      <c r="H967" s="4" t="s">
        <v>5195</v>
      </c>
      <c r="I967" s="4" t="s">
        <v>28</v>
      </c>
      <c r="J967" s="4" t="s">
        <v>41</v>
      </c>
      <c r="K967" s="4" t="s">
        <v>30</v>
      </c>
      <c r="L967" s="4" t="s">
        <v>5196</v>
      </c>
      <c r="M967" s="4" t="s">
        <v>5197</v>
      </c>
      <c r="N967" s="4" t="s">
        <v>5198</v>
      </c>
      <c r="O967" s="4">
        <v>10.0</v>
      </c>
      <c r="P967" s="5" t="str">
        <f>VLOOKUP(B967,'Exportação AC'!A:F,2,FALSE)</f>
        <v>#N/A</v>
      </c>
      <c r="Q967" s="5" t="str">
        <f>VLOOKUP(B967,'Exportação AC'!A:F,3,FALSE)</f>
        <v>#N/A</v>
      </c>
      <c r="R967" s="6" t="str">
        <f>VLOOKUP(B967,'Exportação AC'!A:F,4,FALSE)</f>
        <v>#N/A</v>
      </c>
      <c r="S967" s="6" t="str">
        <f>VLOOKUP(B967,'Exportação AC'!A:F,5,FALSE)</f>
        <v>#N/A</v>
      </c>
      <c r="T967" s="6" t="str">
        <f>VLOOKUP(B967,'Exportação AC'!A:F,6,FALSE)</f>
        <v>#N/A</v>
      </c>
      <c r="U967" s="7">
        <f t="shared" si="1"/>
        <v>28</v>
      </c>
    </row>
    <row r="968">
      <c r="A968" s="3">
        <v>44801.52376041666</v>
      </c>
      <c r="B968" s="4" t="s">
        <v>5199</v>
      </c>
      <c r="C968" s="4" t="s">
        <v>22</v>
      </c>
      <c r="D968" s="4" t="s">
        <v>23</v>
      </c>
      <c r="E968" s="4" t="s">
        <v>24</v>
      </c>
      <c r="F968" s="4" t="s">
        <v>5200</v>
      </c>
      <c r="G968" s="4" t="s">
        <v>102</v>
      </c>
      <c r="H968" s="4" t="s">
        <v>5201</v>
      </c>
      <c r="I968" s="4" t="s">
        <v>57</v>
      </c>
      <c r="J968" s="4" t="s">
        <v>29</v>
      </c>
      <c r="K968" s="4" t="s">
        <v>96</v>
      </c>
      <c r="L968" s="4" t="s">
        <v>5202</v>
      </c>
      <c r="M968" s="4" t="s">
        <v>678</v>
      </c>
      <c r="N968" s="4" t="s">
        <v>5203</v>
      </c>
      <c r="O968" s="4">
        <v>9.0</v>
      </c>
      <c r="P968" s="5" t="str">
        <f>VLOOKUP(B968,'Exportação AC'!A:F,2,FALSE)</f>
        <v>FacebookInstagram</v>
      </c>
      <c r="Q968" s="5" t="str">
        <f>VLOOKUP(B968,'Exportação AC'!A:F,3,FALSE)</f>
        <v>ads_auto</v>
      </c>
      <c r="R968" s="6" t="str">
        <f>VLOOKUP(B968,'Exportação AC'!A:F,4,FALSE)</f>
        <v>DEV3</v>
      </c>
      <c r="S968" s="6" t="str">
        <f>VLOOKUP(B968,'Exportação AC'!A:F,5,FALSE)</f>
        <v>LL_alunos_1</v>
      </c>
      <c r="T968" s="6" t="str">
        <f>VLOOKUP(B968,'Exportação AC'!A:F,6,FALSE)</f>
        <v>st_02</v>
      </c>
      <c r="U968" s="7">
        <f t="shared" si="1"/>
        <v>28</v>
      </c>
    </row>
    <row r="969">
      <c r="A969" s="3">
        <v>44801.52401383102</v>
      </c>
      <c r="B969" s="4" t="s">
        <v>5204</v>
      </c>
      <c r="C969" s="4" t="s">
        <v>22</v>
      </c>
      <c r="D969" s="4" t="s">
        <v>23</v>
      </c>
      <c r="E969" s="4" t="s">
        <v>24</v>
      </c>
      <c r="F969" s="4" t="s">
        <v>5205</v>
      </c>
      <c r="G969" s="4" t="s">
        <v>102</v>
      </c>
      <c r="H969" s="4" t="s">
        <v>5206</v>
      </c>
      <c r="I969" s="4" t="s">
        <v>57</v>
      </c>
      <c r="J969" s="4" t="s">
        <v>49</v>
      </c>
      <c r="K969" s="4" t="s">
        <v>30</v>
      </c>
      <c r="L969" s="4" t="s">
        <v>5207</v>
      </c>
      <c r="M969" s="4" t="s">
        <v>5208</v>
      </c>
      <c r="N969" s="4" t="s">
        <v>5209</v>
      </c>
      <c r="O969" s="4">
        <v>9.0</v>
      </c>
      <c r="P969" s="5" t="str">
        <f>VLOOKUP(B969,'Exportação AC'!A:F,2,FALSE)</f>
        <v>FacebookInstagram</v>
      </c>
      <c r="Q969" s="5" t="str">
        <f>VLOOKUP(B969,'Exportação AC'!A:F,3,FALSE)</f>
        <v>ads_auto</v>
      </c>
      <c r="R969" s="6" t="str">
        <f>VLOOKUP(B969,'Exportação AC'!A:F,4,FALSE)</f>
        <v>DEV3</v>
      </c>
      <c r="S969" s="6" t="str">
        <f>VLOOKUP(B969,'Exportação AC'!A:F,5,FALSE)</f>
        <v>int_programa</v>
      </c>
      <c r="T969" s="6" t="str">
        <f>VLOOKUP(B969,'Exportação AC'!A:F,6,FALSE)</f>
        <v>21_h_capt_new</v>
      </c>
      <c r="U969" s="7">
        <f t="shared" si="1"/>
        <v>28</v>
      </c>
    </row>
    <row r="970">
      <c r="A970" s="3">
        <v>44801.52492401621</v>
      </c>
      <c r="B970" s="4" t="s">
        <v>5210</v>
      </c>
      <c r="C970" s="4" t="s">
        <v>22</v>
      </c>
      <c r="D970" s="4" t="s">
        <v>35</v>
      </c>
      <c r="E970" s="4" t="s">
        <v>36</v>
      </c>
      <c r="F970" s="4" t="s">
        <v>5211</v>
      </c>
      <c r="G970" s="4" t="s">
        <v>338</v>
      </c>
      <c r="H970" s="4" t="s">
        <v>5212</v>
      </c>
      <c r="I970" s="4" t="s">
        <v>5213</v>
      </c>
      <c r="J970" s="4" t="s">
        <v>41</v>
      </c>
      <c r="K970" s="4" t="s">
        <v>96</v>
      </c>
      <c r="L970" s="4" t="s">
        <v>5214</v>
      </c>
      <c r="M970" s="4" t="s">
        <v>271</v>
      </c>
      <c r="N970" s="4" t="s">
        <v>5215</v>
      </c>
      <c r="O970" s="4">
        <v>7.0</v>
      </c>
      <c r="P970" s="5" t="str">
        <f>VLOOKUP(B970,'Exportação AC'!A:F,2,FALSE)</f>
        <v>#N/A</v>
      </c>
      <c r="Q970" s="5" t="str">
        <f>VLOOKUP(B970,'Exportação AC'!A:F,3,FALSE)</f>
        <v>#N/A</v>
      </c>
      <c r="R970" s="6" t="str">
        <f>VLOOKUP(B970,'Exportação AC'!A:F,4,FALSE)</f>
        <v>#N/A</v>
      </c>
      <c r="S970" s="6" t="str">
        <f>VLOOKUP(B970,'Exportação AC'!A:F,5,FALSE)</f>
        <v>#N/A</v>
      </c>
      <c r="T970" s="6" t="str">
        <f>VLOOKUP(B970,'Exportação AC'!A:F,6,FALSE)</f>
        <v>#N/A</v>
      </c>
      <c r="U970" s="7">
        <f t="shared" si="1"/>
        <v>28</v>
      </c>
    </row>
    <row r="971">
      <c r="A971" s="3">
        <v>44801.52610527778</v>
      </c>
      <c r="B971" s="4" t="s">
        <v>5216</v>
      </c>
      <c r="C971" s="4" t="s">
        <v>22</v>
      </c>
      <c r="D971" s="4" t="s">
        <v>35</v>
      </c>
      <c r="E971" s="4" t="s">
        <v>24</v>
      </c>
      <c r="F971" s="4" t="s">
        <v>368</v>
      </c>
      <c r="G971" s="4" t="s">
        <v>26</v>
      </c>
      <c r="H971" s="4" t="s">
        <v>5217</v>
      </c>
      <c r="I971" s="4" t="s">
        <v>117</v>
      </c>
      <c r="J971" s="4" t="s">
        <v>49</v>
      </c>
      <c r="K971" s="4" t="s">
        <v>30</v>
      </c>
      <c r="L971" s="4" t="s">
        <v>5218</v>
      </c>
      <c r="M971" s="4" t="s">
        <v>5219</v>
      </c>
      <c r="N971" s="4" t="s">
        <v>5220</v>
      </c>
      <c r="O971" s="4">
        <v>10.0</v>
      </c>
      <c r="P971" s="5" t="str">
        <f>VLOOKUP(B971,'Exportação AC'!A:F,2,FALSE)</f>
        <v>FacebookInstagram</v>
      </c>
      <c r="Q971" s="5" t="str">
        <f>VLOOKUP(B971,'Exportação AC'!A:F,3,FALSE)</f>
        <v>ads_auto</v>
      </c>
      <c r="R971" s="6" t="str">
        <f>VLOOKUP(B971,'Exportação AC'!A:F,4,FALSE)</f>
        <v>DEV3</v>
      </c>
      <c r="S971" s="6" t="str">
        <f>VLOOKUP(B971,'Exportação AC'!A:F,5,FALSE)</f>
        <v>LL_alunos_1</v>
      </c>
      <c r="T971" s="6" t="str">
        <f>VLOOKUP(B971,'Exportação AC'!A:F,6,FALSE)</f>
        <v>st_02</v>
      </c>
      <c r="U971" s="7">
        <f t="shared" si="1"/>
        <v>28</v>
      </c>
    </row>
    <row r="972">
      <c r="A972" s="3">
        <v>44801.52627778935</v>
      </c>
      <c r="B972" s="4" t="s">
        <v>5221</v>
      </c>
      <c r="C972" s="4" t="s">
        <v>22</v>
      </c>
      <c r="D972" s="4" t="s">
        <v>35</v>
      </c>
      <c r="E972" s="4" t="s">
        <v>36</v>
      </c>
      <c r="F972" s="4" t="s">
        <v>5222</v>
      </c>
      <c r="G972" s="4" t="s">
        <v>38</v>
      </c>
      <c r="H972" s="4" t="s">
        <v>2347</v>
      </c>
      <c r="I972" s="4" t="s">
        <v>40</v>
      </c>
      <c r="J972" s="4" t="s">
        <v>49</v>
      </c>
      <c r="K972" s="4" t="s">
        <v>5223</v>
      </c>
      <c r="L972" s="4" t="s">
        <v>5224</v>
      </c>
      <c r="M972" s="4" t="s">
        <v>5225</v>
      </c>
      <c r="N972" s="4" t="s">
        <v>5226</v>
      </c>
      <c r="O972" s="4">
        <v>9.0</v>
      </c>
      <c r="P972" s="5" t="str">
        <f>VLOOKUP(B972,'Exportação AC'!A:F,2,FALSE)</f>
        <v>FacebookInstagram</v>
      </c>
      <c r="Q972" s="5" t="str">
        <f>VLOOKUP(B972,'Exportação AC'!A:F,3,FALSE)</f>
        <v>ads_auto</v>
      </c>
      <c r="R972" s="6" t="str">
        <f>VLOOKUP(B972,'Exportação AC'!A:F,4,FALSE)</f>
        <v>DEV3</v>
      </c>
      <c r="S972" s="6" t="str">
        <f>VLOOKUP(B972,'Exportação AC'!A:F,5,FALSE)</f>
        <v>int_programa</v>
      </c>
      <c r="T972" s="6" t="str">
        <f>VLOOKUP(B972,'Exportação AC'!A:F,6,FALSE)</f>
        <v>21_h_capt_new</v>
      </c>
      <c r="U972" s="7">
        <f t="shared" si="1"/>
        <v>28</v>
      </c>
    </row>
    <row r="973">
      <c r="A973" s="3">
        <v>44801.52804172454</v>
      </c>
      <c r="B973" s="4" t="s">
        <v>5227</v>
      </c>
      <c r="C973" s="4" t="s">
        <v>22</v>
      </c>
      <c r="D973" s="4" t="s">
        <v>23</v>
      </c>
      <c r="E973" s="4" t="s">
        <v>24</v>
      </c>
      <c r="F973" s="4" t="s">
        <v>37</v>
      </c>
      <c r="G973" s="4" t="s">
        <v>26</v>
      </c>
      <c r="H973" s="4" t="s">
        <v>5228</v>
      </c>
      <c r="I973" s="4" t="s">
        <v>57</v>
      </c>
      <c r="J973" s="4" t="s">
        <v>49</v>
      </c>
      <c r="K973" s="4" t="s">
        <v>30</v>
      </c>
      <c r="L973" s="4" t="s">
        <v>5229</v>
      </c>
      <c r="M973" s="4" t="s">
        <v>5230</v>
      </c>
      <c r="N973" s="4" t="s">
        <v>5231</v>
      </c>
      <c r="O973" s="4">
        <v>8.0</v>
      </c>
      <c r="P973" s="5" t="str">
        <f>VLOOKUP(B973,'Exportação AC'!A:F,2,FALSE)</f>
        <v>FacebookInstagram</v>
      </c>
      <c r="Q973" s="5" t="str">
        <f>VLOOKUP(B973,'Exportação AC'!A:F,3,FALSE)</f>
        <v>ads_auto</v>
      </c>
      <c r="R973" s="6" t="str">
        <f>VLOOKUP(B973,'Exportação AC'!A:F,4,FALSE)</f>
        <v>DEV3</v>
      </c>
      <c r="S973" s="6" t="str">
        <f>VLOOKUP(B973,'Exportação AC'!A:F,5,FALSE)</f>
        <v>Envolv_5d</v>
      </c>
      <c r="T973" s="6" t="str">
        <f>VLOOKUP(B973,'Exportação AC'!A:F,6,FALSE)</f>
        <v>06_st_capt</v>
      </c>
      <c r="U973" s="7">
        <f t="shared" si="1"/>
        <v>28</v>
      </c>
    </row>
    <row r="974">
      <c r="A974" s="3">
        <v>44801.53155238426</v>
      </c>
      <c r="B974" s="4" t="s">
        <v>5232</v>
      </c>
      <c r="C974" s="4" t="s">
        <v>22</v>
      </c>
      <c r="D974" s="4" t="s">
        <v>610</v>
      </c>
      <c r="E974" s="4" t="s">
        <v>36</v>
      </c>
      <c r="F974" s="4" t="s">
        <v>1531</v>
      </c>
      <c r="G974" s="4" t="s">
        <v>38</v>
      </c>
      <c r="H974" s="4" t="s">
        <v>5233</v>
      </c>
      <c r="I974" s="4" t="s">
        <v>117</v>
      </c>
      <c r="J974" s="4" t="s">
        <v>49</v>
      </c>
      <c r="K974" s="4" t="s">
        <v>158</v>
      </c>
      <c r="L974" s="4" t="s">
        <v>5234</v>
      </c>
      <c r="M974" s="4" t="s">
        <v>5235</v>
      </c>
      <c r="N974" s="4" t="s">
        <v>5236</v>
      </c>
      <c r="O974" s="4">
        <v>10.0</v>
      </c>
      <c r="P974" s="5" t="str">
        <f>VLOOKUP(B974,'Exportação AC'!A:F,2,FALSE)</f>
        <v>FacebookInstagram</v>
      </c>
      <c r="Q974" s="5" t="str">
        <f>VLOOKUP(B974,'Exportação AC'!A:F,3,FALSE)</f>
        <v>ads_auto</v>
      </c>
      <c r="R974" s="6" t="str">
        <f>VLOOKUP(B974,'Exportação AC'!A:F,4,FALSE)</f>
        <v>DEV3</v>
      </c>
      <c r="S974" s="6" t="str">
        <f>VLOOKUP(B974,'Exportação AC'!A:F,5,FALSE)</f>
        <v>Envolv_5d</v>
      </c>
      <c r="T974" s="6" t="str">
        <f>VLOOKUP(B974,'Exportação AC'!A:F,6,FALSE)</f>
        <v>st_03</v>
      </c>
      <c r="U974" s="7">
        <f t="shared" si="1"/>
        <v>28</v>
      </c>
    </row>
    <row r="975">
      <c r="A975" s="3">
        <v>44801.53872855324</v>
      </c>
      <c r="B975" s="4" t="s">
        <v>5237</v>
      </c>
      <c r="C975" s="4" t="s">
        <v>22</v>
      </c>
      <c r="D975" s="4" t="s">
        <v>35</v>
      </c>
      <c r="E975" s="4" t="s">
        <v>24</v>
      </c>
      <c r="F975" s="4" t="s">
        <v>5238</v>
      </c>
      <c r="G975" s="4" t="s">
        <v>38</v>
      </c>
      <c r="H975" s="4" t="s">
        <v>5239</v>
      </c>
      <c r="I975" s="4" t="s">
        <v>28</v>
      </c>
      <c r="J975" s="4" t="s">
        <v>89</v>
      </c>
      <c r="K975" s="4" t="s">
        <v>30</v>
      </c>
      <c r="L975" s="4" t="s">
        <v>5240</v>
      </c>
      <c r="M975" s="4" t="s">
        <v>5241</v>
      </c>
      <c r="N975" s="4" t="s">
        <v>5242</v>
      </c>
      <c r="O975" s="4">
        <v>10.0</v>
      </c>
      <c r="P975" s="5" t="str">
        <f>VLOOKUP(B975,'Exportação AC'!A:F,2,FALSE)</f>
        <v>#N/A</v>
      </c>
      <c r="Q975" s="5" t="str">
        <f>VLOOKUP(B975,'Exportação AC'!A:F,3,FALSE)</f>
        <v>#N/A</v>
      </c>
      <c r="R975" s="6" t="str">
        <f>VLOOKUP(B975,'Exportação AC'!A:F,4,FALSE)</f>
        <v>#N/A</v>
      </c>
      <c r="S975" s="6" t="str">
        <f>VLOOKUP(B975,'Exportação AC'!A:F,5,FALSE)</f>
        <v>#N/A</v>
      </c>
      <c r="T975" s="6" t="str">
        <f>VLOOKUP(B975,'Exportação AC'!A:F,6,FALSE)</f>
        <v>#N/A</v>
      </c>
      <c r="U975" s="7">
        <f t="shared" si="1"/>
        <v>28</v>
      </c>
    </row>
    <row r="976">
      <c r="A976" s="3">
        <v>44801.53986217592</v>
      </c>
      <c r="B976" s="4" t="s">
        <v>5243</v>
      </c>
      <c r="C976" s="4" t="s">
        <v>22</v>
      </c>
      <c r="D976" s="4" t="s">
        <v>46</v>
      </c>
      <c r="E976" s="4" t="s">
        <v>24</v>
      </c>
      <c r="F976" s="4" t="s">
        <v>5244</v>
      </c>
      <c r="G976" s="4" t="s">
        <v>26</v>
      </c>
      <c r="H976" s="4" t="s">
        <v>845</v>
      </c>
      <c r="I976" s="4" t="s">
        <v>57</v>
      </c>
      <c r="J976" s="4" t="s">
        <v>41</v>
      </c>
      <c r="K976" s="4" t="s">
        <v>30</v>
      </c>
      <c r="L976" s="4" t="s">
        <v>5245</v>
      </c>
      <c r="M976" s="4" t="s">
        <v>5246</v>
      </c>
      <c r="N976" s="4" t="s">
        <v>5247</v>
      </c>
      <c r="O976" s="4">
        <v>10.0</v>
      </c>
      <c r="P976" s="5" t="str">
        <f>VLOOKUP(B976,'Exportação AC'!A:F,2,FALSE)</f>
        <v>Instagram</v>
      </c>
      <c r="Q976" s="5" t="str">
        <f>VLOOKUP(B976,'Exportação AC'!A:F,3,FALSE)</f>
        <v>org_direct</v>
      </c>
      <c r="R976" s="6" t="str">
        <f>VLOOKUP(B976,'Exportação AC'!A:F,4,FALSE)</f>
        <v>DEV3</v>
      </c>
      <c r="S976" s="6" t="str">
        <f>VLOOKUP(B976,'Exportação AC'!A:F,5,FALSE)</f>
        <v/>
      </c>
      <c r="T976" s="6" t="str">
        <f>VLOOKUP(B976,'Exportação AC'!A:F,6,FALSE)</f>
        <v/>
      </c>
      <c r="U976" s="7">
        <f t="shared" si="1"/>
        <v>28</v>
      </c>
    </row>
    <row r="977">
      <c r="A977" s="3">
        <v>44801.5484720949</v>
      </c>
      <c r="B977" s="4" t="s">
        <v>5248</v>
      </c>
      <c r="C977" s="4" t="s">
        <v>22</v>
      </c>
      <c r="D977" s="4" t="s">
        <v>46</v>
      </c>
      <c r="E977" s="4" t="s">
        <v>36</v>
      </c>
      <c r="F977" s="4" t="s">
        <v>1531</v>
      </c>
      <c r="G977" s="4" t="s">
        <v>26</v>
      </c>
      <c r="H977" s="4" t="s">
        <v>5249</v>
      </c>
      <c r="I977" s="4" t="s">
        <v>28</v>
      </c>
      <c r="J977" s="4" t="s">
        <v>29</v>
      </c>
      <c r="K977" s="4" t="s">
        <v>158</v>
      </c>
      <c r="L977" s="4" t="s">
        <v>5250</v>
      </c>
      <c r="M977" s="4" t="s">
        <v>5251</v>
      </c>
      <c r="N977" s="4" t="s">
        <v>5252</v>
      </c>
      <c r="O977" s="4">
        <v>10.0</v>
      </c>
      <c r="P977" s="5" t="str">
        <f>VLOOKUP(B977,'Exportação AC'!A:F,2,FALSE)</f>
        <v>#N/A</v>
      </c>
      <c r="Q977" s="5" t="str">
        <f>VLOOKUP(B977,'Exportação AC'!A:F,3,FALSE)</f>
        <v>#N/A</v>
      </c>
      <c r="R977" s="6" t="str">
        <f>VLOOKUP(B977,'Exportação AC'!A:F,4,FALSE)</f>
        <v>#N/A</v>
      </c>
      <c r="S977" s="6" t="str">
        <f>VLOOKUP(B977,'Exportação AC'!A:F,5,FALSE)</f>
        <v>#N/A</v>
      </c>
      <c r="T977" s="6" t="str">
        <f>VLOOKUP(B977,'Exportação AC'!A:F,6,FALSE)</f>
        <v>#N/A</v>
      </c>
      <c r="U977" s="7">
        <f t="shared" si="1"/>
        <v>28</v>
      </c>
    </row>
    <row r="978">
      <c r="A978" s="3">
        <v>44801.5545621875</v>
      </c>
      <c r="B978" s="4" t="s">
        <v>5253</v>
      </c>
      <c r="C978" s="4" t="s">
        <v>22</v>
      </c>
      <c r="D978" s="4" t="s">
        <v>23</v>
      </c>
      <c r="E978" s="4" t="s">
        <v>24</v>
      </c>
      <c r="F978" s="4" t="s">
        <v>5254</v>
      </c>
      <c r="G978" s="4" t="s">
        <v>26</v>
      </c>
      <c r="H978" s="4" t="s">
        <v>5255</v>
      </c>
      <c r="I978" s="4" t="s">
        <v>110</v>
      </c>
      <c r="J978" s="4" t="s">
        <v>89</v>
      </c>
      <c r="K978" s="4" t="s">
        <v>30</v>
      </c>
      <c r="L978" s="4" t="s">
        <v>5256</v>
      </c>
      <c r="M978" s="4" t="s">
        <v>865</v>
      </c>
      <c r="N978" s="4" t="s">
        <v>5257</v>
      </c>
      <c r="O978" s="4">
        <v>10.0</v>
      </c>
      <c r="P978" s="5" t="str">
        <f>VLOOKUP(B978,'Exportação AC'!A:F,2,FALSE)</f>
        <v>FacebookInstagram</v>
      </c>
      <c r="Q978" s="5" t="str">
        <f>VLOOKUP(B978,'Exportação AC'!A:F,3,FALSE)</f>
        <v>ads_auto</v>
      </c>
      <c r="R978" s="6" t="str">
        <f>VLOOKUP(B978,'Exportação AC'!A:F,4,FALSE)</f>
        <v>DEV3</v>
      </c>
      <c r="S978" s="6" t="str">
        <f>VLOOKUP(B978,'Exportação AC'!A:F,5,FALSE)</f>
        <v>LL_alunos_1</v>
      </c>
      <c r="T978" s="6" t="str">
        <f>VLOOKUP(B978,'Exportação AC'!A:F,6,FALSE)</f>
        <v>21_h_capt_new</v>
      </c>
      <c r="U978" s="7">
        <f t="shared" si="1"/>
        <v>28</v>
      </c>
    </row>
    <row r="979">
      <c r="A979" s="3">
        <v>44801.55781083333</v>
      </c>
      <c r="B979" s="4" t="s">
        <v>5258</v>
      </c>
      <c r="C979" s="4" t="s">
        <v>54</v>
      </c>
      <c r="D979" s="4" t="s">
        <v>23</v>
      </c>
      <c r="E979" s="4" t="s">
        <v>24</v>
      </c>
      <c r="F979" s="4" t="s">
        <v>438</v>
      </c>
      <c r="G979" s="4" t="s">
        <v>26</v>
      </c>
      <c r="H979" s="4" t="s">
        <v>4049</v>
      </c>
      <c r="I979" s="4" t="s">
        <v>117</v>
      </c>
      <c r="J979" s="4" t="s">
        <v>49</v>
      </c>
      <c r="K979" s="4" t="s">
        <v>30</v>
      </c>
      <c r="L979" s="4" t="s">
        <v>5259</v>
      </c>
      <c r="M979" s="4" t="s">
        <v>5260</v>
      </c>
      <c r="N979" s="4" t="s">
        <v>5261</v>
      </c>
      <c r="O979" s="4">
        <v>10.0</v>
      </c>
      <c r="P979" s="5" t="str">
        <f>VLOOKUP(B979,'Exportação AC'!A:F,2,FALSE)</f>
        <v>Instagram</v>
      </c>
      <c r="Q979" s="5" t="str">
        <f>VLOOKUP(B979,'Exportação AC'!A:F,3,FALSE)</f>
        <v>org_direct</v>
      </c>
      <c r="R979" s="6" t="str">
        <f>VLOOKUP(B979,'Exportação AC'!A:F,4,FALSE)</f>
        <v>DEV3</v>
      </c>
      <c r="S979" s="6" t="str">
        <f>VLOOKUP(B979,'Exportação AC'!A:F,5,FALSE)</f>
        <v/>
      </c>
      <c r="T979" s="6" t="str">
        <f>VLOOKUP(B979,'Exportação AC'!A:F,6,FALSE)</f>
        <v/>
      </c>
      <c r="U979" s="7">
        <f t="shared" si="1"/>
        <v>28</v>
      </c>
    </row>
    <row r="980">
      <c r="A980" s="3">
        <v>44801.57285898148</v>
      </c>
      <c r="B980" s="4" t="s">
        <v>5262</v>
      </c>
      <c r="C980" s="4" t="s">
        <v>22</v>
      </c>
      <c r="D980" s="4" t="s">
        <v>23</v>
      </c>
      <c r="E980" s="4" t="s">
        <v>36</v>
      </c>
      <c r="F980" s="4" t="s">
        <v>5263</v>
      </c>
      <c r="G980" s="4" t="s">
        <v>38</v>
      </c>
      <c r="H980" s="4" t="s">
        <v>175</v>
      </c>
      <c r="I980" s="4" t="s">
        <v>110</v>
      </c>
      <c r="J980" s="4" t="s">
        <v>49</v>
      </c>
      <c r="K980" s="4" t="s">
        <v>158</v>
      </c>
      <c r="L980" s="4" t="s">
        <v>5264</v>
      </c>
      <c r="M980" s="4" t="s">
        <v>5265</v>
      </c>
      <c r="N980" s="4" t="s">
        <v>5266</v>
      </c>
      <c r="O980" s="4">
        <v>10.0</v>
      </c>
      <c r="P980" s="5" t="str">
        <f>VLOOKUP(B980,'Exportação AC'!A:F,2,FALSE)</f>
        <v>FacebookInstagram</v>
      </c>
      <c r="Q980" s="5" t="str">
        <f>VLOOKUP(B980,'Exportação AC'!A:F,3,FALSE)</f>
        <v>ads_auto</v>
      </c>
      <c r="R980" s="6" t="str">
        <f>VLOOKUP(B980,'Exportação AC'!A:F,4,FALSE)</f>
        <v>DEV3</v>
      </c>
      <c r="S980" s="6" t="str">
        <f>VLOOKUP(B980,'Exportação AC'!A:F,5,FALSE)</f>
        <v>LL_cadast_pdz</v>
      </c>
      <c r="T980" s="6" t="str">
        <f>VLOOKUP(B980,'Exportação AC'!A:F,6,FALSE)</f>
        <v>st_03</v>
      </c>
      <c r="U980" s="7">
        <f t="shared" si="1"/>
        <v>28</v>
      </c>
    </row>
    <row r="981">
      <c r="A981" s="3">
        <v>44801.57656814815</v>
      </c>
      <c r="B981" s="4" t="s">
        <v>5267</v>
      </c>
      <c r="C981" s="4" t="s">
        <v>22</v>
      </c>
      <c r="D981" s="4" t="s">
        <v>46</v>
      </c>
      <c r="E981" s="4" t="s">
        <v>36</v>
      </c>
      <c r="F981" s="4" t="s">
        <v>5268</v>
      </c>
      <c r="G981" s="4" t="s">
        <v>38</v>
      </c>
      <c r="H981" s="4" t="s">
        <v>5269</v>
      </c>
      <c r="I981" s="4" t="s">
        <v>28</v>
      </c>
      <c r="J981" s="4" t="s">
        <v>41</v>
      </c>
      <c r="K981" s="4" t="s">
        <v>176</v>
      </c>
      <c r="L981" s="4" t="s">
        <v>5270</v>
      </c>
      <c r="M981" s="4" t="s">
        <v>5271</v>
      </c>
      <c r="N981" s="4" t="s">
        <v>5272</v>
      </c>
      <c r="O981" s="4">
        <v>10.0</v>
      </c>
      <c r="P981" s="5" t="str">
        <f>VLOOKUP(B981,'Exportação AC'!A:F,2,FALSE)</f>
        <v>#N/A</v>
      </c>
      <c r="Q981" s="5" t="str">
        <f>VLOOKUP(B981,'Exportação AC'!A:F,3,FALSE)</f>
        <v>#N/A</v>
      </c>
      <c r="R981" s="6" t="str">
        <f>VLOOKUP(B981,'Exportação AC'!A:F,4,FALSE)</f>
        <v>#N/A</v>
      </c>
      <c r="S981" s="6" t="str">
        <f>VLOOKUP(B981,'Exportação AC'!A:F,5,FALSE)</f>
        <v>#N/A</v>
      </c>
      <c r="T981" s="6" t="str">
        <f>VLOOKUP(B981,'Exportação AC'!A:F,6,FALSE)</f>
        <v>#N/A</v>
      </c>
      <c r="U981" s="7">
        <f t="shared" si="1"/>
        <v>28</v>
      </c>
    </row>
    <row r="982">
      <c r="A982" s="3">
        <v>44801.579482835645</v>
      </c>
      <c r="B982" s="4" t="s">
        <v>5273</v>
      </c>
      <c r="C982" s="4" t="s">
        <v>22</v>
      </c>
      <c r="D982" s="4" t="s">
        <v>23</v>
      </c>
      <c r="E982" s="4" t="s">
        <v>24</v>
      </c>
      <c r="F982" s="4" t="s">
        <v>2431</v>
      </c>
      <c r="G982" s="4" t="s">
        <v>26</v>
      </c>
      <c r="H982" s="4" t="s">
        <v>4095</v>
      </c>
      <c r="I982" s="4" t="s">
        <v>117</v>
      </c>
      <c r="J982" s="4" t="s">
        <v>41</v>
      </c>
      <c r="K982" s="4" t="s">
        <v>30</v>
      </c>
      <c r="L982" s="4" t="s">
        <v>5274</v>
      </c>
      <c r="M982" s="4" t="s">
        <v>5275</v>
      </c>
      <c r="N982" s="4" t="s">
        <v>5276</v>
      </c>
      <c r="O982" s="4">
        <v>7.0</v>
      </c>
      <c r="P982" s="5" t="str">
        <f>VLOOKUP(B982,'Exportação AC'!A:F,2,FALSE)</f>
        <v>FacebookInstagram</v>
      </c>
      <c r="Q982" s="5" t="str">
        <f>VLOOKUP(B982,'Exportação AC'!A:F,3,FALSE)</f>
        <v>ads_auto</v>
      </c>
      <c r="R982" s="6" t="str">
        <f>VLOOKUP(B982,'Exportação AC'!A:F,4,FALSE)</f>
        <v>DEV3</v>
      </c>
      <c r="S982" s="6" t="str">
        <f>VLOOKUP(B982,'Exportação AC'!A:F,5,FALSE)</f>
        <v>int_programa</v>
      </c>
      <c r="T982" s="6" t="str">
        <f>VLOOKUP(B982,'Exportação AC'!A:F,6,FALSE)</f>
        <v>st_02</v>
      </c>
      <c r="U982" s="7">
        <f t="shared" si="1"/>
        <v>28</v>
      </c>
    </row>
    <row r="983">
      <c r="A983" s="3">
        <v>44801.58273105324</v>
      </c>
      <c r="B983" s="4" t="s">
        <v>5277</v>
      </c>
      <c r="C983" s="4" t="s">
        <v>22</v>
      </c>
      <c r="D983" s="4" t="s">
        <v>35</v>
      </c>
      <c r="E983" s="4" t="s">
        <v>24</v>
      </c>
      <c r="F983" s="4" t="s">
        <v>37</v>
      </c>
      <c r="G983" s="4" t="s">
        <v>102</v>
      </c>
      <c r="H983" s="4" t="s">
        <v>5278</v>
      </c>
      <c r="I983" s="4" t="s">
        <v>124</v>
      </c>
      <c r="J983" s="4" t="s">
        <v>41</v>
      </c>
      <c r="K983" s="4" t="s">
        <v>30</v>
      </c>
      <c r="L983" s="4" t="s">
        <v>5279</v>
      </c>
      <c r="M983" s="4" t="s">
        <v>5280</v>
      </c>
      <c r="N983" s="4" t="s">
        <v>5281</v>
      </c>
      <c r="O983" s="4">
        <v>10.0</v>
      </c>
      <c r="P983" s="5" t="str">
        <f>VLOOKUP(B983,'Exportação AC'!A:F,2,FALSE)</f>
        <v>FacebookInstagram</v>
      </c>
      <c r="Q983" s="5" t="str">
        <f>VLOOKUP(B983,'Exportação AC'!A:F,3,FALSE)</f>
        <v>ads_auto</v>
      </c>
      <c r="R983" s="6" t="str">
        <f>VLOOKUP(B983,'Exportação AC'!A:F,4,FALSE)</f>
        <v>DEV3</v>
      </c>
      <c r="S983" s="6" t="str">
        <f>VLOOKUP(B983,'Exportação AC'!A:F,5,FALSE)</f>
        <v>Envolv_5d</v>
      </c>
      <c r="T983" s="6" t="str">
        <f>VLOOKUP(B983,'Exportação AC'!A:F,6,FALSE)</f>
        <v>st_01</v>
      </c>
      <c r="U983" s="7">
        <f t="shared" si="1"/>
        <v>28</v>
      </c>
    </row>
    <row r="984">
      <c r="A984" s="3">
        <v>44801.587458124995</v>
      </c>
      <c r="B984" s="4" t="s">
        <v>5282</v>
      </c>
      <c r="C984" s="4" t="s">
        <v>22</v>
      </c>
      <c r="D984" s="4" t="s">
        <v>71</v>
      </c>
      <c r="E984" s="4" t="s">
        <v>24</v>
      </c>
      <c r="F984" s="4" t="s">
        <v>571</v>
      </c>
      <c r="G984" s="4" t="s">
        <v>102</v>
      </c>
      <c r="H984" s="4" t="s">
        <v>5283</v>
      </c>
      <c r="I984" s="4" t="s">
        <v>57</v>
      </c>
      <c r="J984" s="4" t="s">
        <v>49</v>
      </c>
      <c r="K984" s="4" t="s">
        <v>30</v>
      </c>
      <c r="L984" s="4" t="s">
        <v>5284</v>
      </c>
      <c r="M984" s="4" t="s">
        <v>5285</v>
      </c>
      <c r="N984" s="4" t="s">
        <v>5286</v>
      </c>
      <c r="O984" s="4">
        <v>10.0</v>
      </c>
      <c r="P984" s="5" t="str">
        <f>VLOOKUP(B984,'Exportação AC'!A:F,2,FALSE)</f>
        <v>FacebookInstagram</v>
      </c>
      <c r="Q984" s="5" t="str">
        <f>VLOOKUP(B984,'Exportação AC'!A:F,3,FALSE)</f>
        <v>ads_auto</v>
      </c>
      <c r="R984" s="6" t="str">
        <f>VLOOKUP(B984,'Exportação AC'!A:F,4,FALSE)</f>
        <v>DEV3</v>
      </c>
      <c r="S984" s="6" t="str">
        <f>VLOOKUP(B984,'Exportação AC'!A:F,5,FALSE)</f>
        <v>int_programa</v>
      </c>
      <c r="T984" s="6" t="str">
        <f>VLOOKUP(B984,'Exportação AC'!A:F,6,FALSE)</f>
        <v>21_h_capt_new</v>
      </c>
      <c r="U984" s="7">
        <f t="shared" si="1"/>
        <v>28</v>
      </c>
    </row>
    <row r="985">
      <c r="A985" s="3">
        <v>44801.58802465278</v>
      </c>
      <c r="B985" s="4" t="s">
        <v>5287</v>
      </c>
      <c r="C985" s="4" t="s">
        <v>22</v>
      </c>
      <c r="D985" s="4" t="s">
        <v>35</v>
      </c>
      <c r="E985" s="4" t="s">
        <v>24</v>
      </c>
      <c r="F985" s="4" t="s">
        <v>128</v>
      </c>
      <c r="G985" s="4" t="s">
        <v>251</v>
      </c>
      <c r="H985" s="4" t="s">
        <v>5288</v>
      </c>
      <c r="I985" s="4" t="s">
        <v>117</v>
      </c>
      <c r="J985" s="4" t="s">
        <v>29</v>
      </c>
      <c r="K985" s="4" t="s">
        <v>176</v>
      </c>
      <c r="L985" s="4" t="s">
        <v>5289</v>
      </c>
      <c r="M985" s="4" t="s">
        <v>5290</v>
      </c>
      <c r="N985" s="4" t="s">
        <v>5291</v>
      </c>
      <c r="O985" s="4">
        <v>10.0</v>
      </c>
      <c r="P985" s="5" t="str">
        <f>VLOOKUP(B985,'Exportação AC'!A:F,2,FALSE)</f>
        <v>FacebookInstagram</v>
      </c>
      <c r="Q985" s="5" t="str">
        <f>VLOOKUP(B985,'Exportação AC'!A:F,3,FALSE)</f>
        <v>ads_auto</v>
      </c>
      <c r="R985" s="6" t="str">
        <f>VLOOKUP(B985,'Exportação AC'!A:F,4,FALSE)</f>
        <v>DEV3</v>
      </c>
      <c r="S985" s="6" t="str">
        <f>VLOOKUP(B985,'Exportação AC'!A:F,5,FALSE)</f>
        <v>int_programa</v>
      </c>
      <c r="T985" s="6" t="str">
        <f>VLOOKUP(B985,'Exportação AC'!A:F,6,FALSE)</f>
        <v>st_03</v>
      </c>
      <c r="U985" s="7">
        <f t="shared" si="1"/>
        <v>28</v>
      </c>
    </row>
    <row r="986">
      <c r="A986" s="3">
        <v>44801.599423078704</v>
      </c>
      <c r="B986" s="4" t="s">
        <v>5292</v>
      </c>
      <c r="C986" s="4" t="s">
        <v>22</v>
      </c>
      <c r="D986" s="4" t="s">
        <v>35</v>
      </c>
      <c r="E986" s="4" t="s">
        <v>24</v>
      </c>
      <c r="F986" s="4" t="s">
        <v>5293</v>
      </c>
      <c r="G986" s="4" t="s">
        <v>102</v>
      </c>
      <c r="H986" s="4" t="s">
        <v>5294</v>
      </c>
      <c r="I986" s="4" t="s">
        <v>117</v>
      </c>
      <c r="J986" s="4" t="s">
        <v>49</v>
      </c>
      <c r="K986" s="4" t="s">
        <v>30</v>
      </c>
      <c r="L986" s="4" t="s">
        <v>5295</v>
      </c>
      <c r="M986" s="4" t="s">
        <v>481</v>
      </c>
      <c r="N986" s="4" t="s">
        <v>5296</v>
      </c>
      <c r="O986" s="4">
        <v>10.0</v>
      </c>
      <c r="P986" s="5" t="str">
        <f>VLOOKUP(B986,'Exportação AC'!A:F,2,FALSE)</f>
        <v>Instagram</v>
      </c>
      <c r="Q986" s="5" t="str">
        <f>VLOOKUP(B986,'Exportação AC'!A:F,3,FALSE)</f>
        <v>org_direct</v>
      </c>
      <c r="R986" s="6" t="str">
        <f>VLOOKUP(B986,'Exportação AC'!A:F,4,FALSE)</f>
        <v>DEV3</v>
      </c>
      <c r="S986" s="6" t="str">
        <f>VLOOKUP(B986,'Exportação AC'!A:F,5,FALSE)</f>
        <v/>
      </c>
      <c r="T986" s="6" t="str">
        <f>VLOOKUP(B986,'Exportação AC'!A:F,6,FALSE)</f>
        <v/>
      </c>
      <c r="U986" s="7">
        <f t="shared" si="1"/>
        <v>28</v>
      </c>
    </row>
    <row r="987">
      <c r="A987" s="3">
        <v>44801.60126869213</v>
      </c>
      <c r="B987" s="4" t="s">
        <v>5297</v>
      </c>
      <c r="C987" s="4" t="s">
        <v>22</v>
      </c>
      <c r="D987" s="4" t="s">
        <v>23</v>
      </c>
      <c r="E987" s="4" t="s">
        <v>24</v>
      </c>
      <c r="F987" s="4" t="s">
        <v>5298</v>
      </c>
      <c r="G987" s="4" t="s">
        <v>26</v>
      </c>
      <c r="H987" s="4" t="s">
        <v>479</v>
      </c>
      <c r="I987" s="4" t="s">
        <v>28</v>
      </c>
      <c r="J987" s="4" t="s">
        <v>49</v>
      </c>
      <c r="K987" s="4" t="s">
        <v>158</v>
      </c>
      <c r="L987" s="4" t="s">
        <v>5299</v>
      </c>
      <c r="M987" s="4" t="s">
        <v>5300</v>
      </c>
      <c r="N987" s="4" t="s">
        <v>5301</v>
      </c>
      <c r="O987" s="4">
        <v>8.0</v>
      </c>
      <c r="P987" s="5" t="str">
        <f>VLOOKUP(B987,'Exportação AC'!A:F,2,FALSE)</f>
        <v>#N/A</v>
      </c>
      <c r="Q987" s="5" t="str">
        <f>VLOOKUP(B987,'Exportação AC'!A:F,3,FALSE)</f>
        <v>#N/A</v>
      </c>
      <c r="R987" s="6" t="str">
        <f>VLOOKUP(B987,'Exportação AC'!A:F,4,FALSE)</f>
        <v>#N/A</v>
      </c>
      <c r="S987" s="6" t="str">
        <f>VLOOKUP(B987,'Exportação AC'!A:F,5,FALSE)</f>
        <v>#N/A</v>
      </c>
      <c r="T987" s="6" t="str">
        <f>VLOOKUP(B987,'Exportação AC'!A:F,6,FALSE)</f>
        <v>#N/A</v>
      </c>
      <c r="U987" s="7">
        <f t="shared" si="1"/>
        <v>28</v>
      </c>
    </row>
    <row r="988">
      <c r="A988" s="3">
        <v>44801.604695243055</v>
      </c>
      <c r="B988" s="4" t="s">
        <v>5302</v>
      </c>
      <c r="C988" s="4" t="s">
        <v>54</v>
      </c>
      <c r="D988" s="4" t="s">
        <v>23</v>
      </c>
      <c r="E988" s="4" t="s">
        <v>36</v>
      </c>
      <c r="F988" s="4" t="s">
        <v>37</v>
      </c>
      <c r="G988" s="4" t="s">
        <v>38</v>
      </c>
      <c r="H988" s="4" t="s">
        <v>95</v>
      </c>
      <c r="I988" s="4" t="s">
        <v>57</v>
      </c>
      <c r="J988" s="4" t="s">
        <v>29</v>
      </c>
      <c r="K988" s="4" t="s">
        <v>96</v>
      </c>
      <c r="L988" s="4" t="s">
        <v>5303</v>
      </c>
      <c r="M988" s="4" t="s">
        <v>5304</v>
      </c>
      <c r="N988" s="4" t="s">
        <v>5305</v>
      </c>
      <c r="O988" s="4">
        <v>10.0</v>
      </c>
      <c r="P988" s="5" t="str">
        <f>VLOOKUP(B988,'Exportação AC'!A:F,2,FALSE)</f>
        <v>#N/A</v>
      </c>
      <c r="Q988" s="5" t="str">
        <f>VLOOKUP(B988,'Exportação AC'!A:F,3,FALSE)</f>
        <v>#N/A</v>
      </c>
      <c r="R988" s="6" t="str">
        <f>VLOOKUP(B988,'Exportação AC'!A:F,4,FALSE)</f>
        <v>#N/A</v>
      </c>
      <c r="S988" s="6" t="str">
        <f>VLOOKUP(B988,'Exportação AC'!A:F,5,FALSE)</f>
        <v>#N/A</v>
      </c>
      <c r="T988" s="6" t="str">
        <f>VLOOKUP(B988,'Exportação AC'!A:F,6,FALSE)</f>
        <v>#N/A</v>
      </c>
      <c r="U988" s="7">
        <f t="shared" si="1"/>
        <v>28</v>
      </c>
    </row>
    <row r="989">
      <c r="A989" s="3">
        <v>44801.615099375005</v>
      </c>
      <c r="B989" s="4" t="s">
        <v>5306</v>
      </c>
      <c r="C989" s="4" t="s">
        <v>22</v>
      </c>
      <c r="D989" s="4" t="s">
        <v>23</v>
      </c>
      <c r="E989" s="4" t="s">
        <v>24</v>
      </c>
      <c r="F989" s="4" t="s">
        <v>823</v>
      </c>
      <c r="G989" s="4" t="s">
        <v>102</v>
      </c>
      <c r="H989" s="4" t="s">
        <v>2221</v>
      </c>
      <c r="I989" s="4" t="s">
        <v>57</v>
      </c>
      <c r="J989" s="4" t="s">
        <v>49</v>
      </c>
      <c r="K989" s="4" t="s">
        <v>176</v>
      </c>
      <c r="L989" s="4" t="s">
        <v>5307</v>
      </c>
      <c r="M989" s="4" t="s">
        <v>5308</v>
      </c>
      <c r="N989" s="4" t="s">
        <v>5309</v>
      </c>
      <c r="O989" s="4">
        <v>10.0</v>
      </c>
      <c r="P989" s="5" t="str">
        <f>VLOOKUP(B989,'Exportação AC'!A:F,2,FALSE)</f>
        <v>FacebookInstagram</v>
      </c>
      <c r="Q989" s="5" t="str">
        <f>VLOOKUP(B989,'Exportação AC'!A:F,3,FALSE)</f>
        <v>ads_auto</v>
      </c>
      <c r="R989" s="6" t="str">
        <f>VLOOKUP(B989,'Exportação AC'!A:F,4,FALSE)</f>
        <v>DEV3</v>
      </c>
      <c r="S989" s="6" t="str">
        <f>VLOOKUP(B989,'Exportação AC'!A:F,5,FALSE)</f>
        <v>LL_alunos_1</v>
      </c>
      <c r="T989" s="6" t="str">
        <f>VLOOKUP(B989,'Exportação AC'!A:F,6,FALSE)</f>
        <v>st_01</v>
      </c>
      <c r="U989" s="7">
        <f t="shared" si="1"/>
        <v>28</v>
      </c>
    </row>
    <row r="990">
      <c r="A990" s="3">
        <v>44801.620219178236</v>
      </c>
      <c r="B990" s="4" t="s">
        <v>5310</v>
      </c>
      <c r="C990" s="4" t="s">
        <v>54</v>
      </c>
      <c r="D990" s="4" t="s">
        <v>35</v>
      </c>
      <c r="E990" s="4" t="s">
        <v>36</v>
      </c>
      <c r="F990" s="4" t="s">
        <v>850</v>
      </c>
      <c r="G990" s="4" t="s">
        <v>338</v>
      </c>
      <c r="H990" s="4" t="s">
        <v>5311</v>
      </c>
      <c r="I990" s="4" t="s">
        <v>28</v>
      </c>
      <c r="J990" s="4" t="s">
        <v>41</v>
      </c>
      <c r="K990" s="4" t="s">
        <v>30</v>
      </c>
      <c r="L990" s="4" t="s">
        <v>2011</v>
      </c>
      <c r="M990" s="4" t="s">
        <v>5312</v>
      </c>
      <c r="N990" s="4" t="s">
        <v>5313</v>
      </c>
      <c r="O990" s="4">
        <v>10.0</v>
      </c>
      <c r="P990" s="5" t="str">
        <f>VLOOKUP(B990,'Exportação AC'!A:F,2,FALSE)</f>
        <v>#N/A</v>
      </c>
      <c r="Q990" s="5" t="str">
        <f>VLOOKUP(B990,'Exportação AC'!A:F,3,FALSE)</f>
        <v>#N/A</v>
      </c>
      <c r="R990" s="6" t="str">
        <f>VLOOKUP(B990,'Exportação AC'!A:F,4,FALSE)</f>
        <v>#N/A</v>
      </c>
      <c r="S990" s="6" t="str">
        <f>VLOOKUP(B990,'Exportação AC'!A:F,5,FALSE)</f>
        <v>#N/A</v>
      </c>
      <c r="T990" s="6" t="str">
        <f>VLOOKUP(B990,'Exportação AC'!A:F,6,FALSE)</f>
        <v>#N/A</v>
      </c>
      <c r="U990" s="7">
        <f t="shared" si="1"/>
        <v>28</v>
      </c>
    </row>
    <row r="991">
      <c r="A991" s="3">
        <v>44801.64545635416</v>
      </c>
      <c r="B991" s="4" t="s">
        <v>5314</v>
      </c>
      <c r="C991" s="4" t="s">
        <v>22</v>
      </c>
      <c r="D991" s="4" t="s">
        <v>23</v>
      </c>
      <c r="E991" s="4" t="s">
        <v>373</v>
      </c>
      <c r="F991" s="4" t="s">
        <v>5315</v>
      </c>
      <c r="G991" s="4" t="s">
        <v>102</v>
      </c>
      <c r="H991" s="4" t="s">
        <v>5316</v>
      </c>
      <c r="I991" s="4" t="s">
        <v>117</v>
      </c>
      <c r="J991" s="4" t="s">
        <v>89</v>
      </c>
      <c r="K991" s="4" t="s">
        <v>30</v>
      </c>
      <c r="L991" s="4" t="s">
        <v>124</v>
      </c>
      <c r="M991" s="4" t="s">
        <v>5317</v>
      </c>
      <c r="N991" s="4" t="s">
        <v>5318</v>
      </c>
      <c r="O991" s="4">
        <v>10.0</v>
      </c>
      <c r="P991" s="5" t="str">
        <f>VLOOKUP(B991,'Exportação AC'!A:F,2,FALSE)</f>
        <v>FacebookInstagram</v>
      </c>
      <c r="Q991" s="5" t="str">
        <f>VLOOKUP(B991,'Exportação AC'!A:F,3,FALSE)</f>
        <v>ads_auto</v>
      </c>
      <c r="R991" s="6" t="str">
        <f>VLOOKUP(B991,'Exportação AC'!A:F,4,FALSE)</f>
        <v>DEV3</v>
      </c>
      <c r="S991" s="6" t="str">
        <f>VLOOKUP(B991,'Exportação AC'!A:F,5,FALSE)</f>
        <v>int_programa</v>
      </c>
      <c r="T991" s="6" t="str">
        <f>VLOOKUP(B991,'Exportação AC'!A:F,6,FALSE)</f>
        <v>st_03</v>
      </c>
      <c r="U991" s="7">
        <f t="shared" si="1"/>
        <v>28</v>
      </c>
    </row>
    <row r="992">
      <c r="A992" s="3">
        <v>44801.654090578704</v>
      </c>
      <c r="B992" s="4" t="s">
        <v>5319</v>
      </c>
      <c r="C992" s="4" t="s">
        <v>22</v>
      </c>
      <c r="D992" s="4" t="s">
        <v>35</v>
      </c>
      <c r="E992" s="4" t="s">
        <v>24</v>
      </c>
      <c r="F992" s="4" t="s">
        <v>5320</v>
      </c>
      <c r="G992" s="4" t="s">
        <v>26</v>
      </c>
      <c r="H992" s="4" t="s">
        <v>5321</v>
      </c>
      <c r="I992" s="4" t="s">
        <v>40</v>
      </c>
      <c r="J992" s="4" t="s">
        <v>41</v>
      </c>
      <c r="K992" s="4" t="s">
        <v>30</v>
      </c>
      <c r="L992" s="4" t="s">
        <v>5322</v>
      </c>
      <c r="M992" s="4" t="s">
        <v>5323</v>
      </c>
      <c r="N992" s="4" t="s">
        <v>5324</v>
      </c>
      <c r="O992" s="4">
        <v>10.0</v>
      </c>
      <c r="P992" s="5" t="str">
        <f>VLOOKUP(B992,'Exportação AC'!A:F,2,FALSE)</f>
        <v>FacebookInstagram</v>
      </c>
      <c r="Q992" s="5" t="str">
        <f>VLOOKUP(B992,'Exportação AC'!A:F,3,FALSE)</f>
        <v>ads_auto</v>
      </c>
      <c r="R992" s="6" t="str">
        <f>VLOOKUP(B992,'Exportação AC'!A:F,4,FALSE)</f>
        <v>DEV3</v>
      </c>
      <c r="S992" s="6" t="str">
        <f>VLOOKUP(B992,'Exportação AC'!A:F,5,FALSE)</f>
        <v>Envolv_5d</v>
      </c>
      <c r="T992" s="6" t="str">
        <f>VLOOKUP(B992,'Exportação AC'!A:F,6,FALSE)</f>
        <v>st_03</v>
      </c>
      <c r="U992" s="7">
        <f t="shared" si="1"/>
        <v>28</v>
      </c>
    </row>
    <row r="993">
      <c r="A993" s="3">
        <v>44801.660983865746</v>
      </c>
      <c r="B993" s="4" t="s">
        <v>5325</v>
      </c>
      <c r="C993" s="4" t="s">
        <v>22</v>
      </c>
      <c r="D993" s="4" t="s">
        <v>610</v>
      </c>
      <c r="E993" s="4" t="s">
        <v>36</v>
      </c>
      <c r="F993" s="4" t="s">
        <v>55</v>
      </c>
      <c r="G993" s="4" t="s">
        <v>38</v>
      </c>
      <c r="H993" s="4" t="s">
        <v>5326</v>
      </c>
      <c r="I993" s="4" t="s">
        <v>28</v>
      </c>
      <c r="J993" s="4" t="s">
        <v>49</v>
      </c>
      <c r="K993" s="4" t="s">
        <v>5327</v>
      </c>
      <c r="L993" s="4" t="s">
        <v>5328</v>
      </c>
      <c r="M993" s="4" t="s">
        <v>602</v>
      </c>
      <c r="N993" s="4" t="s">
        <v>5329</v>
      </c>
      <c r="O993" s="4">
        <v>8.0</v>
      </c>
      <c r="P993" s="5" t="str">
        <f>VLOOKUP(B993,'Exportação AC'!A:F,2,FALSE)</f>
        <v>FacebookInstagram</v>
      </c>
      <c r="Q993" s="5" t="str">
        <f>VLOOKUP(B993,'Exportação AC'!A:F,3,FALSE)</f>
        <v>ads_auto</v>
      </c>
      <c r="R993" s="6" t="str">
        <f>VLOOKUP(B993,'Exportação AC'!A:F,4,FALSE)</f>
        <v>DEV3</v>
      </c>
      <c r="S993" s="6" t="str">
        <f>VLOOKUP(B993,'Exportação AC'!A:F,5,FALSE)</f>
        <v>int_programa</v>
      </c>
      <c r="T993" s="6" t="str">
        <f>VLOOKUP(B993,'Exportação AC'!A:F,6,FALSE)</f>
        <v>st_02</v>
      </c>
      <c r="U993" s="7">
        <f t="shared" si="1"/>
        <v>28</v>
      </c>
    </row>
    <row r="994">
      <c r="A994" s="3">
        <v>44801.671324525465</v>
      </c>
      <c r="B994" s="4" t="s">
        <v>5330</v>
      </c>
      <c r="C994" s="4" t="s">
        <v>22</v>
      </c>
      <c r="D994" s="4" t="s">
        <v>71</v>
      </c>
      <c r="E994" s="4" t="s">
        <v>24</v>
      </c>
      <c r="F994" s="4" t="s">
        <v>5331</v>
      </c>
      <c r="G994" s="4" t="s">
        <v>251</v>
      </c>
      <c r="H994" s="4" t="s">
        <v>5332</v>
      </c>
      <c r="I994" s="4" t="s">
        <v>110</v>
      </c>
      <c r="J994" s="4" t="s">
        <v>41</v>
      </c>
      <c r="K994" s="4" t="s">
        <v>5333</v>
      </c>
      <c r="L994" s="4" t="s">
        <v>5334</v>
      </c>
      <c r="M994" s="4" t="s">
        <v>4112</v>
      </c>
      <c r="N994" s="4" t="s">
        <v>5335</v>
      </c>
      <c r="O994" s="4">
        <v>10.0</v>
      </c>
      <c r="P994" s="5" t="str">
        <f>VLOOKUP(B994,'Exportação AC'!A:F,2,FALSE)</f>
        <v>FacebookInstagram</v>
      </c>
      <c r="Q994" s="5" t="str">
        <f>VLOOKUP(B994,'Exportação AC'!A:F,3,FALSE)</f>
        <v>ads_auto</v>
      </c>
      <c r="R994" s="6" t="str">
        <f>VLOOKUP(B994,'Exportação AC'!A:F,4,FALSE)</f>
        <v>DEV3</v>
      </c>
      <c r="S994" s="6" t="str">
        <f>VLOOKUP(B994,'Exportação AC'!A:F,5,FALSE)</f>
        <v>int_programa</v>
      </c>
      <c r="T994" s="6" t="str">
        <f>VLOOKUP(B994,'Exportação AC'!A:F,6,FALSE)</f>
        <v>21_2_h_capt_new</v>
      </c>
      <c r="U994" s="7">
        <f t="shared" si="1"/>
        <v>28</v>
      </c>
    </row>
    <row r="995">
      <c r="A995" s="3">
        <v>44801.68499868056</v>
      </c>
      <c r="B995" s="4" t="s">
        <v>5336</v>
      </c>
      <c r="C995" s="4" t="s">
        <v>22</v>
      </c>
      <c r="D995" s="4" t="s">
        <v>610</v>
      </c>
      <c r="E995" s="4" t="s">
        <v>36</v>
      </c>
      <c r="F995" s="4" t="s">
        <v>5337</v>
      </c>
      <c r="G995" s="4" t="s">
        <v>38</v>
      </c>
      <c r="H995" s="4" t="s">
        <v>5338</v>
      </c>
      <c r="I995" s="4" t="s">
        <v>28</v>
      </c>
      <c r="J995" s="4" t="s">
        <v>29</v>
      </c>
      <c r="K995" s="4" t="s">
        <v>158</v>
      </c>
      <c r="L995" s="4" t="s">
        <v>5339</v>
      </c>
      <c r="M995" s="4" t="s">
        <v>5340</v>
      </c>
      <c r="N995" s="4" t="s">
        <v>5341</v>
      </c>
      <c r="O995" s="4">
        <v>9.0</v>
      </c>
      <c r="P995" s="5" t="str">
        <f>VLOOKUP(B995,'Exportação AC'!A:F,2,FALSE)</f>
        <v>#N/A</v>
      </c>
      <c r="Q995" s="5" t="str">
        <f>VLOOKUP(B995,'Exportação AC'!A:F,3,FALSE)</f>
        <v>#N/A</v>
      </c>
      <c r="R995" s="6" t="str">
        <f>VLOOKUP(B995,'Exportação AC'!A:F,4,FALSE)</f>
        <v>#N/A</v>
      </c>
      <c r="S995" s="6" t="str">
        <f>VLOOKUP(B995,'Exportação AC'!A:F,5,FALSE)</f>
        <v>#N/A</v>
      </c>
      <c r="T995" s="6" t="str">
        <f>VLOOKUP(B995,'Exportação AC'!A:F,6,FALSE)</f>
        <v>#N/A</v>
      </c>
      <c r="U995" s="7">
        <f t="shared" si="1"/>
        <v>28</v>
      </c>
    </row>
    <row r="996">
      <c r="A996" s="3">
        <v>44801.691030138885</v>
      </c>
      <c r="B996" s="4" t="s">
        <v>5342</v>
      </c>
      <c r="C996" s="4" t="s">
        <v>22</v>
      </c>
      <c r="D996" s="4" t="s">
        <v>46</v>
      </c>
      <c r="E996" s="4" t="s">
        <v>36</v>
      </c>
      <c r="F996" s="4" t="s">
        <v>55</v>
      </c>
      <c r="G996" s="4" t="s">
        <v>102</v>
      </c>
      <c r="H996" s="4" t="s">
        <v>5343</v>
      </c>
      <c r="I996" s="4" t="s">
        <v>5344</v>
      </c>
      <c r="J996" s="4" t="s">
        <v>29</v>
      </c>
      <c r="K996" s="4" t="s">
        <v>30</v>
      </c>
      <c r="L996" s="4" t="s">
        <v>5345</v>
      </c>
      <c r="M996" s="4" t="s">
        <v>2354</v>
      </c>
      <c r="N996" s="4" t="s">
        <v>529</v>
      </c>
      <c r="O996" s="4">
        <v>7.0</v>
      </c>
      <c r="P996" s="5" t="str">
        <f>VLOOKUP(B996,'Exportação AC'!A:F,2,FALSE)</f>
        <v>FacebookInstagram</v>
      </c>
      <c r="Q996" s="5" t="str">
        <f>VLOOKUP(B996,'Exportação AC'!A:F,3,FALSE)</f>
        <v>ads_auto</v>
      </c>
      <c r="R996" s="6" t="str">
        <f>VLOOKUP(B996,'Exportação AC'!A:F,4,FALSE)</f>
        <v>DEV3</v>
      </c>
      <c r="S996" s="6" t="str">
        <f>VLOOKUP(B996,'Exportação AC'!A:F,5,FALSE)</f>
        <v>LL_alunos_1</v>
      </c>
      <c r="T996" s="6" t="str">
        <f>VLOOKUP(B996,'Exportação AC'!A:F,6,FALSE)</f>
        <v>st_02</v>
      </c>
      <c r="U996" s="7">
        <f t="shared" si="1"/>
        <v>28</v>
      </c>
    </row>
    <row r="997">
      <c r="A997" s="3">
        <v>44801.69330086806</v>
      </c>
      <c r="B997" s="4" t="s">
        <v>5346</v>
      </c>
      <c r="C997" s="4" t="s">
        <v>54</v>
      </c>
      <c r="D997" s="4" t="s">
        <v>23</v>
      </c>
      <c r="E997" s="4" t="s">
        <v>24</v>
      </c>
      <c r="F997" s="4" t="s">
        <v>1199</v>
      </c>
      <c r="G997" s="4" t="s">
        <v>102</v>
      </c>
      <c r="H997" s="4" t="s">
        <v>5347</v>
      </c>
      <c r="I997" s="4" t="s">
        <v>110</v>
      </c>
      <c r="J997" s="4" t="s">
        <v>49</v>
      </c>
      <c r="K997" s="4" t="s">
        <v>30</v>
      </c>
      <c r="L997" s="4" t="s">
        <v>5348</v>
      </c>
      <c r="M997" s="4" t="s">
        <v>5349</v>
      </c>
      <c r="N997" s="4" t="s">
        <v>1647</v>
      </c>
      <c r="O997" s="4">
        <v>8.0</v>
      </c>
      <c r="P997" s="5" t="str">
        <f>VLOOKUP(B997,'Exportação AC'!A:F,2,FALSE)</f>
        <v>FacebookInstagram</v>
      </c>
      <c r="Q997" s="5" t="str">
        <f>VLOOKUP(B997,'Exportação AC'!A:F,3,FALSE)</f>
        <v>ads_auto</v>
      </c>
      <c r="R997" s="6" t="str">
        <f>VLOOKUP(B997,'Exportação AC'!A:F,4,FALSE)</f>
        <v>DEV3</v>
      </c>
      <c r="S997" s="6" t="str">
        <f>VLOOKUP(B997,'Exportação AC'!A:F,5,FALSE)</f>
        <v>LL_alunos_1</v>
      </c>
      <c r="T997" s="6" t="str">
        <f>VLOOKUP(B997,'Exportação AC'!A:F,6,FALSE)</f>
        <v>21_h_capt_new</v>
      </c>
      <c r="U997" s="7">
        <f t="shared" si="1"/>
        <v>28</v>
      </c>
    </row>
    <row r="998">
      <c r="A998" s="3">
        <v>44801.69597052083</v>
      </c>
      <c r="B998" s="4" t="s">
        <v>5350</v>
      </c>
      <c r="C998" s="4" t="s">
        <v>22</v>
      </c>
      <c r="D998" s="4" t="s">
        <v>71</v>
      </c>
      <c r="E998" s="4" t="s">
        <v>24</v>
      </c>
      <c r="F998" s="4" t="s">
        <v>37</v>
      </c>
      <c r="G998" s="4" t="s">
        <v>38</v>
      </c>
      <c r="H998" s="4" t="s">
        <v>2347</v>
      </c>
      <c r="I998" s="4" t="s">
        <v>110</v>
      </c>
      <c r="J998" s="4" t="s">
        <v>49</v>
      </c>
      <c r="K998" s="4" t="s">
        <v>30</v>
      </c>
      <c r="L998" s="4" t="s">
        <v>5351</v>
      </c>
      <c r="M998" s="4" t="s">
        <v>481</v>
      </c>
      <c r="N998" s="4" t="s">
        <v>5352</v>
      </c>
      <c r="O998" s="4">
        <v>10.0</v>
      </c>
      <c r="P998" s="5" t="str">
        <f>VLOOKUP(B998,'Exportação AC'!A:F,2,FALSE)</f>
        <v>FacebookInstagram</v>
      </c>
      <c r="Q998" s="5" t="str">
        <f>VLOOKUP(B998,'Exportação AC'!A:F,3,FALSE)</f>
        <v>ads_auto</v>
      </c>
      <c r="R998" s="6" t="str">
        <f>VLOOKUP(B998,'Exportação AC'!A:F,4,FALSE)</f>
        <v>DEV3</v>
      </c>
      <c r="S998" s="6" t="str">
        <f>VLOOKUP(B998,'Exportação AC'!A:F,5,FALSE)</f>
        <v>LL_alunos_1</v>
      </c>
      <c r="T998" s="6" t="str">
        <f>VLOOKUP(B998,'Exportação AC'!A:F,6,FALSE)</f>
        <v>22_h_capt_new</v>
      </c>
      <c r="U998" s="7">
        <f t="shared" si="1"/>
        <v>28</v>
      </c>
    </row>
    <row r="999">
      <c r="A999" s="3">
        <v>44801.70190490741</v>
      </c>
      <c r="B999" s="4" t="s">
        <v>5353</v>
      </c>
      <c r="C999" s="4" t="s">
        <v>22</v>
      </c>
      <c r="D999" s="4" t="s">
        <v>35</v>
      </c>
      <c r="E999" s="4" t="s">
        <v>24</v>
      </c>
      <c r="F999" s="4" t="s">
        <v>5354</v>
      </c>
      <c r="G999" s="4" t="s">
        <v>338</v>
      </c>
      <c r="H999" s="4" t="s">
        <v>5355</v>
      </c>
      <c r="I999" s="4" t="s">
        <v>28</v>
      </c>
      <c r="J999" s="4" t="s">
        <v>49</v>
      </c>
      <c r="K999" s="4" t="s">
        <v>30</v>
      </c>
      <c r="L999" s="4" t="s">
        <v>5356</v>
      </c>
      <c r="M999" s="4" t="s">
        <v>5357</v>
      </c>
      <c r="N999" s="4" t="s">
        <v>5358</v>
      </c>
      <c r="O999" s="4">
        <v>9.0</v>
      </c>
      <c r="P999" s="5" t="str">
        <f>VLOOKUP(B999,'Exportação AC'!A:F,2,FALSE)</f>
        <v>FacebookInstagram</v>
      </c>
      <c r="Q999" s="5" t="str">
        <f>VLOOKUP(B999,'Exportação AC'!A:F,3,FALSE)</f>
        <v>ads_auto</v>
      </c>
      <c r="R999" s="6" t="str">
        <f>VLOOKUP(B999,'Exportação AC'!A:F,4,FALSE)</f>
        <v>DEV3</v>
      </c>
      <c r="S999" s="6" t="str">
        <f>VLOOKUP(B999,'Exportação AC'!A:F,5,FALSE)</f>
        <v>int_programa</v>
      </c>
      <c r="T999" s="6" t="str">
        <f>VLOOKUP(B999,'Exportação AC'!A:F,6,FALSE)</f>
        <v>st_02</v>
      </c>
      <c r="U999" s="7">
        <f t="shared" si="1"/>
        <v>28</v>
      </c>
    </row>
    <row r="1000">
      <c r="A1000" s="3">
        <v>44801.702947048616</v>
      </c>
      <c r="B1000" s="4" t="s">
        <v>5359</v>
      </c>
      <c r="C1000" s="4" t="s">
        <v>22</v>
      </c>
      <c r="D1000" s="4" t="s">
        <v>35</v>
      </c>
      <c r="E1000" s="4" t="s">
        <v>36</v>
      </c>
      <c r="F1000" s="4" t="s">
        <v>37</v>
      </c>
      <c r="G1000" s="4" t="s">
        <v>251</v>
      </c>
      <c r="H1000" s="4" t="s">
        <v>5360</v>
      </c>
      <c r="I1000" s="4" t="s">
        <v>28</v>
      </c>
      <c r="J1000" s="4" t="s">
        <v>29</v>
      </c>
      <c r="K1000" s="4" t="s">
        <v>30</v>
      </c>
      <c r="L1000" s="4" t="s">
        <v>768</v>
      </c>
      <c r="M1000" s="4" t="s">
        <v>5361</v>
      </c>
      <c r="N1000" s="4" t="s">
        <v>5362</v>
      </c>
      <c r="O1000" s="4">
        <v>10.0</v>
      </c>
      <c r="P1000" s="5" t="str">
        <f>VLOOKUP(B1000,'Exportação AC'!A:F,2,FALSE)</f>
        <v>#N/A</v>
      </c>
      <c r="Q1000" s="5" t="str">
        <f>VLOOKUP(B1000,'Exportação AC'!A:F,3,FALSE)</f>
        <v>#N/A</v>
      </c>
      <c r="R1000" s="6" t="str">
        <f>VLOOKUP(B1000,'Exportação AC'!A:F,4,FALSE)</f>
        <v>#N/A</v>
      </c>
      <c r="S1000" s="6" t="str">
        <f>VLOOKUP(B1000,'Exportação AC'!A:F,5,FALSE)</f>
        <v>#N/A</v>
      </c>
      <c r="T1000" s="6" t="str">
        <f>VLOOKUP(B1000,'Exportação AC'!A:F,6,FALSE)</f>
        <v>#N/A</v>
      </c>
      <c r="U1000" s="7">
        <f t="shared" si="1"/>
        <v>28</v>
      </c>
    </row>
    <row r="1001">
      <c r="A1001" s="3">
        <v>44801.70665184028</v>
      </c>
      <c r="B1001" s="4" t="s">
        <v>5363</v>
      </c>
      <c r="C1001" s="4" t="s">
        <v>22</v>
      </c>
      <c r="D1001" s="4" t="s">
        <v>23</v>
      </c>
      <c r="E1001" s="4" t="s">
        <v>24</v>
      </c>
      <c r="F1001" s="4" t="s">
        <v>5364</v>
      </c>
      <c r="G1001" s="4" t="s">
        <v>26</v>
      </c>
      <c r="H1001" s="4" t="s">
        <v>688</v>
      </c>
      <c r="I1001" s="4" t="s">
        <v>117</v>
      </c>
      <c r="J1001" s="4" t="s">
        <v>41</v>
      </c>
      <c r="K1001" s="4" t="s">
        <v>30</v>
      </c>
      <c r="L1001" s="4" t="s">
        <v>5365</v>
      </c>
      <c r="M1001" s="4" t="s">
        <v>5366</v>
      </c>
      <c r="N1001" s="4" t="s">
        <v>5367</v>
      </c>
      <c r="O1001" s="4">
        <v>10.0</v>
      </c>
      <c r="P1001" s="5" t="str">
        <f>VLOOKUP(B1001,'Exportação AC'!A:F,2,FALSE)</f>
        <v>Instagram</v>
      </c>
      <c r="Q1001" s="5" t="str">
        <f>VLOOKUP(B1001,'Exportação AC'!A:F,3,FALSE)</f>
        <v>org_direct</v>
      </c>
      <c r="R1001" s="6" t="str">
        <f>VLOOKUP(B1001,'Exportação AC'!A:F,4,FALSE)</f>
        <v>DEV3</v>
      </c>
      <c r="S1001" s="6" t="str">
        <f>VLOOKUP(B1001,'Exportação AC'!A:F,5,FALSE)</f>
        <v/>
      </c>
      <c r="T1001" s="6" t="str">
        <f>VLOOKUP(B1001,'Exportação AC'!A:F,6,FALSE)</f>
        <v/>
      </c>
      <c r="U1001" s="7">
        <f t="shared" si="1"/>
        <v>28</v>
      </c>
    </row>
    <row r="1002">
      <c r="A1002" s="3">
        <v>44801.711534965274</v>
      </c>
      <c r="B1002" s="4" t="s">
        <v>5368</v>
      </c>
      <c r="C1002" s="4" t="s">
        <v>54</v>
      </c>
      <c r="D1002" s="4" t="s">
        <v>23</v>
      </c>
      <c r="E1002" s="4" t="s">
        <v>36</v>
      </c>
      <c r="F1002" s="4" t="s">
        <v>5369</v>
      </c>
      <c r="G1002" s="4" t="s">
        <v>26</v>
      </c>
      <c r="H1002" s="4" t="s">
        <v>5370</v>
      </c>
      <c r="I1002" s="4" t="s">
        <v>117</v>
      </c>
      <c r="J1002" s="4" t="s">
        <v>49</v>
      </c>
      <c r="K1002" s="4" t="s">
        <v>96</v>
      </c>
      <c r="L1002" s="4" t="s">
        <v>5371</v>
      </c>
      <c r="M1002" s="4" t="s">
        <v>3304</v>
      </c>
      <c r="N1002" s="4" t="s">
        <v>5372</v>
      </c>
      <c r="O1002" s="4">
        <v>10.0</v>
      </c>
      <c r="P1002" s="5" t="str">
        <f>VLOOKUP(B1002,'Exportação AC'!A:F,2,FALSE)</f>
        <v>FacebookInstagram</v>
      </c>
      <c r="Q1002" s="5" t="str">
        <f>VLOOKUP(B1002,'Exportação AC'!A:F,3,FALSE)</f>
        <v>ads_auto</v>
      </c>
      <c r="R1002" s="6" t="str">
        <f>VLOOKUP(B1002,'Exportação AC'!A:F,4,FALSE)</f>
        <v>DEV3</v>
      </c>
      <c r="S1002" s="6" t="str">
        <f>VLOOKUP(B1002,'Exportação AC'!A:F,5,FALSE)</f>
        <v>Envolv_5d</v>
      </c>
      <c r="T1002" s="6" t="str">
        <f>VLOOKUP(B1002,'Exportação AC'!A:F,6,FALSE)</f>
        <v>st_03</v>
      </c>
      <c r="U1002" s="7">
        <f t="shared" si="1"/>
        <v>28</v>
      </c>
    </row>
    <row r="1003">
      <c r="A1003" s="3">
        <v>44801.73575335648</v>
      </c>
      <c r="B1003" s="4" t="s">
        <v>5373</v>
      </c>
      <c r="C1003" s="4" t="s">
        <v>22</v>
      </c>
      <c r="D1003" s="4" t="s">
        <v>23</v>
      </c>
      <c r="E1003" s="4" t="s">
        <v>24</v>
      </c>
      <c r="F1003" s="4" t="s">
        <v>1693</v>
      </c>
      <c r="G1003" s="4" t="s">
        <v>26</v>
      </c>
      <c r="H1003" s="4" t="s">
        <v>5374</v>
      </c>
      <c r="I1003" s="4" t="s">
        <v>57</v>
      </c>
      <c r="J1003" s="4" t="s">
        <v>29</v>
      </c>
      <c r="K1003" s="4" t="s">
        <v>96</v>
      </c>
      <c r="L1003" s="4" t="s">
        <v>5375</v>
      </c>
      <c r="M1003" s="4" t="s">
        <v>5376</v>
      </c>
      <c r="N1003" s="4" t="s">
        <v>5377</v>
      </c>
      <c r="O1003" s="4">
        <v>10.0</v>
      </c>
      <c r="P1003" s="5" t="str">
        <f>VLOOKUP(B1003,'Exportação AC'!A:F,2,FALSE)</f>
        <v>FacebookInstagram</v>
      </c>
      <c r="Q1003" s="5" t="str">
        <f>VLOOKUP(B1003,'Exportação AC'!A:F,3,FALSE)</f>
        <v>ads_auto</v>
      </c>
      <c r="R1003" s="6" t="str">
        <f>VLOOKUP(B1003,'Exportação AC'!A:F,4,FALSE)</f>
        <v>DEV3</v>
      </c>
      <c r="S1003" s="6" t="str">
        <f>VLOOKUP(B1003,'Exportação AC'!A:F,5,FALSE)</f>
        <v>Envolv_5d</v>
      </c>
      <c r="T1003" s="6" t="str">
        <f>VLOOKUP(B1003,'Exportação AC'!A:F,6,FALSE)</f>
        <v>06_st_capt</v>
      </c>
      <c r="U1003" s="7">
        <f t="shared" si="1"/>
        <v>28</v>
      </c>
    </row>
    <row r="1004">
      <c r="A1004" s="3">
        <v>44801.742864155094</v>
      </c>
      <c r="B1004" s="4" t="s">
        <v>5378</v>
      </c>
      <c r="C1004" s="4" t="s">
        <v>22</v>
      </c>
      <c r="D1004" s="4" t="s">
        <v>46</v>
      </c>
      <c r="E1004" s="4" t="s">
        <v>36</v>
      </c>
      <c r="F1004" s="4" t="s">
        <v>5379</v>
      </c>
      <c r="G1004" s="4" t="s">
        <v>38</v>
      </c>
      <c r="H1004" s="4" t="s">
        <v>447</v>
      </c>
      <c r="I1004" s="4" t="s">
        <v>117</v>
      </c>
      <c r="J1004" s="4" t="s">
        <v>41</v>
      </c>
      <c r="K1004" s="4" t="s">
        <v>158</v>
      </c>
      <c r="L1004" s="4" t="s">
        <v>5380</v>
      </c>
      <c r="M1004" s="4" t="s">
        <v>5381</v>
      </c>
      <c r="N1004" s="4" t="s">
        <v>5382</v>
      </c>
      <c r="O1004" s="4">
        <v>7.0</v>
      </c>
      <c r="P1004" s="5" t="str">
        <f>VLOOKUP(B1004,'Exportação AC'!A:F,2,FALSE)</f>
        <v>FacebookInstagram</v>
      </c>
      <c r="Q1004" s="5" t="str">
        <f>VLOOKUP(B1004,'Exportação AC'!A:F,3,FALSE)</f>
        <v>ads_auto</v>
      </c>
      <c r="R1004" s="6" t="str">
        <f>VLOOKUP(B1004,'Exportação AC'!A:F,4,FALSE)</f>
        <v>DEV3</v>
      </c>
      <c r="S1004" s="6" t="str">
        <f>VLOOKUP(B1004,'Exportação AC'!A:F,5,FALSE)</f>
        <v>LL_cadast_pdz</v>
      </c>
      <c r="T1004" s="6" t="str">
        <f>VLOOKUP(B1004,'Exportação AC'!A:F,6,FALSE)</f>
        <v>st_01</v>
      </c>
      <c r="U1004" s="7">
        <f t="shared" si="1"/>
        <v>28</v>
      </c>
    </row>
    <row r="1005">
      <c r="A1005" s="3">
        <v>44801.74523273148</v>
      </c>
      <c r="B1005" s="4" t="s">
        <v>5383</v>
      </c>
      <c r="C1005" s="4" t="s">
        <v>22</v>
      </c>
      <c r="D1005" s="4" t="s">
        <v>23</v>
      </c>
      <c r="E1005" s="4" t="s">
        <v>24</v>
      </c>
      <c r="F1005" s="4" t="s">
        <v>368</v>
      </c>
      <c r="G1005" s="4" t="s">
        <v>102</v>
      </c>
      <c r="H1005" s="4" t="s">
        <v>5384</v>
      </c>
      <c r="I1005" s="4" t="s">
        <v>28</v>
      </c>
      <c r="J1005" s="4" t="s">
        <v>49</v>
      </c>
      <c r="K1005" s="4" t="s">
        <v>30</v>
      </c>
      <c r="L1005" s="4" t="s">
        <v>5385</v>
      </c>
      <c r="M1005" s="4" t="s">
        <v>271</v>
      </c>
      <c r="N1005" s="4" t="s">
        <v>731</v>
      </c>
      <c r="O1005" s="4">
        <v>10.0</v>
      </c>
      <c r="P1005" s="5" t="str">
        <f>VLOOKUP(B1005,'Exportação AC'!A:F,2,FALSE)</f>
        <v>FacebookInstagram</v>
      </c>
      <c r="Q1005" s="5" t="str">
        <f>VLOOKUP(B1005,'Exportação AC'!A:F,3,FALSE)</f>
        <v>ads_auto</v>
      </c>
      <c r="R1005" s="6" t="str">
        <f>VLOOKUP(B1005,'Exportação AC'!A:F,4,FALSE)</f>
        <v>DEV3</v>
      </c>
      <c r="S1005" s="6" t="str">
        <f>VLOOKUP(B1005,'Exportação AC'!A:F,5,FALSE)</f>
        <v>int_programa</v>
      </c>
      <c r="T1005" s="6" t="str">
        <f>VLOOKUP(B1005,'Exportação AC'!A:F,6,FALSE)</f>
        <v>st_02</v>
      </c>
      <c r="U1005" s="7">
        <f t="shared" si="1"/>
        <v>28</v>
      </c>
    </row>
    <row r="1006">
      <c r="A1006" s="3">
        <v>44801.75575378472</v>
      </c>
      <c r="B1006" s="4" t="s">
        <v>5386</v>
      </c>
      <c r="C1006" s="4" t="s">
        <v>22</v>
      </c>
      <c r="D1006" s="4" t="s">
        <v>23</v>
      </c>
      <c r="E1006" s="4" t="s">
        <v>24</v>
      </c>
      <c r="F1006" s="4" t="s">
        <v>5387</v>
      </c>
      <c r="G1006" s="4" t="s">
        <v>102</v>
      </c>
      <c r="H1006" s="4" t="s">
        <v>2164</v>
      </c>
      <c r="I1006" s="4" t="s">
        <v>57</v>
      </c>
      <c r="J1006" s="4" t="s">
        <v>49</v>
      </c>
      <c r="K1006" s="4" t="s">
        <v>176</v>
      </c>
      <c r="L1006" s="4" t="s">
        <v>5388</v>
      </c>
      <c r="M1006" s="4" t="s">
        <v>5197</v>
      </c>
      <c r="N1006" s="4" t="s">
        <v>5389</v>
      </c>
      <c r="O1006" s="4">
        <v>10.0</v>
      </c>
      <c r="P1006" s="5" t="str">
        <f>VLOOKUP(B1006,'Exportação AC'!A:F,2,FALSE)</f>
        <v>Instagram</v>
      </c>
      <c r="Q1006" s="5" t="str">
        <f>VLOOKUP(B1006,'Exportação AC'!A:F,3,FALSE)</f>
        <v>org_direct</v>
      </c>
      <c r="R1006" s="6" t="str">
        <f>VLOOKUP(B1006,'Exportação AC'!A:F,4,FALSE)</f>
        <v>DEV3</v>
      </c>
      <c r="S1006" s="6" t="str">
        <f>VLOOKUP(B1006,'Exportação AC'!A:F,5,FALSE)</f>
        <v/>
      </c>
      <c r="T1006" s="6" t="str">
        <f>VLOOKUP(B1006,'Exportação AC'!A:F,6,FALSE)</f>
        <v/>
      </c>
      <c r="U1006" s="7">
        <f t="shared" si="1"/>
        <v>28</v>
      </c>
    </row>
    <row r="1007">
      <c r="A1007" s="3">
        <v>44801.75896741898</v>
      </c>
      <c r="B1007" s="4" t="s">
        <v>5390</v>
      </c>
      <c r="C1007" s="4" t="s">
        <v>22</v>
      </c>
      <c r="D1007" s="4" t="s">
        <v>46</v>
      </c>
      <c r="E1007" s="4" t="s">
        <v>36</v>
      </c>
      <c r="F1007" s="4" t="s">
        <v>5391</v>
      </c>
      <c r="G1007" s="4" t="s">
        <v>26</v>
      </c>
      <c r="H1007" s="4" t="s">
        <v>5392</v>
      </c>
      <c r="I1007" s="4" t="s">
        <v>57</v>
      </c>
      <c r="J1007" s="4" t="s">
        <v>41</v>
      </c>
      <c r="K1007" s="4" t="s">
        <v>158</v>
      </c>
      <c r="L1007" s="4" t="s">
        <v>5393</v>
      </c>
      <c r="M1007" s="4" t="s">
        <v>5394</v>
      </c>
      <c r="N1007" s="4" t="s">
        <v>5395</v>
      </c>
      <c r="O1007" s="4">
        <v>10.0</v>
      </c>
      <c r="P1007" s="5" t="str">
        <f>VLOOKUP(B1007,'Exportação AC'!A:F,2,FALSE)</f>
        <v>FacebookInstagram</v>
      </c>
      <c r="Q1007" s="5" t="str">
        <f>VLOOKUP(B1007,'Exportação AC'!A:F,3,FALSE)</f>
        <v>ads_auto</v>
      </c>
      <c r="R1007" s="6" t="str">
        <f>VLOOKUP(B1007,'Exportação AC'!A:F,4,FALSE)</f>
        <v>DEV3</v>
      </c>
      <c r="S1007" s="6" t="str">
        <f>VLOOKUP(B1007,'Exportação AC'!A:F,5,FALSE)</f>
        <v>LL_alunos_1</v>
      </c>
      <c r="T1007" s="6" t="str">
        <f>VLOOKUP(B1007,'Exportação AC'!A:F,6,FALSE)</f>
        <v>st_02</v>
      </c>
      <c r="U1007" s="7">
        <f t="shared" si="1"/>
        <v>28</v>
      </c>
    </row>
    <row r="1008">
      <c r="A1008" s="3">
        <v>44801.779371446755</v>
      </c>
      <c r="B1008" s="4" t="s">
        <v>5396</v>
      </c>
      <c r="C1008" s="4" t="s">
        <v>22</v>
      </c>
      <c r="D1008" s="4" t="s">
        <v>23</v>
      </c>
      <c r="E1008" s="4" t="s">
        <v>24</v>
      </c>
      <c r="F1008" s="4" t="s">
        <v>5397</v>
      </c>
      <c r="G1008" s="4" t="s">
        <v>38</v>
      </c>
      <c r="H1008" s="4" t="s">
        <v>5398</v>
      </c>
      <c r="I1008" s="4" t="s">
        <v>28</v>
      </c>
      <c r="J1008" s="4" t="s">
        <v>49</v>
      </c>
      <c r="K1008" s="4" t="s">
        <v>30</v>
      </c>
      <c r="L1008" s="4" t="s">
        <v>5399</v>
      </c>
      <c r="M1008" s="4" t="s">
        <v>5400</v>
      </c>
      <c r="N1008" s="4" t="s">
        <v>5401</v>
      </c>
      <c r="O1008" s="4">
        <v>10.0</v>
      </c>
      <c r="P1008" s="5" t="str">
        <f>VLOOKUP(B1008,'Exportação AC'!A:F,2,FALSE)</f>
        <v>FacebookInstagram</v>
      </c>
      <c r="Q1008" s="5" t="str">
        <f>VLOOKUP(B1008,'Exportação AC'!A:F,3,FALSE)</f>
        <v>ads_auto</v>
      </c>
      <c r="R1008" s="6" t="str">
        <f>VLOOKUP(B1008,'Exportação AC'!A:F,4,FALSE)</f>
        <v>DEV3</v>
      </c>
      <c r="S1008" s="6" t="str">
        <f>VLOOKUP(B1008,'Exportação AC'!A:F,5,FALSE)</f>
        <v>int_programa</v>
      </c>
      <c r="T1008" s="6" t="str">
        <f>VLOOKUP(B1008,'Exportação AC'!A:F,6,FALSE)</f>
        <v>21_h_capt_new</v>
      </c>
      <c r="U1008" s="7">
        <f t="shared" si="1"/>
        <v>28</v>
      </c>
    </row>
    <row r="1009">
      <c r="A1009" s="3">
        <v>44801.78760202546</v>
      </c>
      <c r="B1009" s="4" t="s">
        <v>5402</v>
      </c>
      <c r="C1009" s="4" t="s">
        <v>54</v>
      </c>
      <c r="D1009" s="4" t="s">
        <v>35</v>
      </c>
      <c r="E1009" s="4" t="s">
        <v>24</v>
      </c>
      <c r="F1009" s="4" t="s">
        <v>5403</v>
      </c>
      <c r="G1009" s="4" t="s">
        <v>38</v>
      </c>
      <c r="H1009" s="4" t="s">
        <v>5404</v>
      </c>
      <c r="I1009" s="4" t="s">
        <v>28</v>
      </c>
      <c r="J1009" s="4" t="s">
        <v>89</v>
      </c>
      <c r="K1009" s="4" t="s">
        <v>5405</v>
      </c>
      <c r="L1009" s="4" t="s">
        <v>5406</v>
      </c>
      <c r="M1009" s="4" t="s">
        <v>5407</v>
      </c>
      <c r="N1009" s="4" t="s">
        <v>5408</v>
      </c>
      <c r="O1009" s="4">
        <v>10.0</v>
      </c>
      <c r="P1009" s="5" t="str">
        <f>VLOOKUP(B1009,'Exportação AC'!A:F,2,FALSE)</f>
        <v>FacebookInstagram</v>
      </c>
      <c r="Q1009" s="5" t="str">
        <f>VLOOKUP(B1009,'Exportação AC'!A:F,3,FALSE)</f>
        <v>ads_auto</v>
      </c>
      <c r="R1009" s="6" t="str">
        <f>VLOOKUP(B1009,'Exportação AC'!A:F,4,FALSE)</f>
        <v>DEV3</v>
      </c>
      <c r="S1009" s="6" t="str">
        <f>VLOOKUP(B1009,'Exportação AC'!A:F,5,FALSE)</f>
        <v>LL_alunos_1</v>
      </c>
      <c r="T1009" s="6" t="str">
        <f>VLOOKUP(B1009,'Exportação AC'!A:F,6,FALSE)</f>
        <v>st_03</v>
      </c>
      <c r="U1009" s="7">
        <f t="shared" si="1"/>
        <v>28</v>
      </c>
    </row>
    <row r="1010">
      <c r="A1010" s="3">
        <v>44801.79743199074</v>
      </c>
      <c r="B1010" s="4" t="s">
        <v>5409</v>
      </c>
      <c r="C1010" s="4" t="s">
        <v>22</v>
      </c>
      <c r="D1010" s="4" t="s">
        <v>35</v>
      </c>
      <c r="E1010" s="4" t="s">
        <v>24</v>
      </c>
      <c r="F1010" s="4" t="s">
        <v>5410</v>
      </c>
      <c r="G1010" s="4" t="s">
        <v>251</v>
      </c>
      <c r="H1010" s="4" t="s">
        <v>5411</v>
      </c>
      <c r="I1010" s="4" t="s">
        <v>117</v>
      </c>
      <c r="J1010" s="4" t="s">
        <v>29</v>
      </c>
      <c r="K1010" s="4" t="s">
        <v>30</v>
      </c>
      <c r="L1010" s="4" t="s">
        <v>5412</v>
      </c>
      <c r="M1010" s="4" t="s">
        <v>4137</v>
      </c>
      <c r="N1010" s="4" t="s">
        <v>5413</v>
      </c>
      <c r="O1010" s="4">
        <v>10.0</v>
      </c>
      <c r="P1010" s="5" t="str">
        <f>VLOOKUP(B1010,'Exportação AC'!A:F,2,FALSE)</f>
        <v>Instagram</v>
      </c>
      <c r="Q1010" s="5" t="str">
        <f>VLOOKUP(B1010,'Exportação AC'!A:F,3,FALSE)</f>
        <v>org_direct</v>
      </c>
      <c r="R1010" s="6" t="str">
        <f>VLOOKUP(B1010,'Exportação AC'!A:F,4,FALSE)</f>
        <v>DEV3</v>
      </c>
      <c r="S1010" s="6" t="str">
        <f>VLOOKUP(B1010,'Exportação AC'!A:F,5,FALSE)</f>
        <v/>
      </c>
      <c r="T1010" s="6" t="str">
        <f>VLOOKUP(B1010,'Exportação AC'!A:F,6,FALSE)</f>
        <v/>
      </c>
      <c r="U1010" s="7">
        <f t="shared" si="1"/>
        <v>28</v>
      </c>
    </row>
    <row r="1011">
      <c r="A1011" s="3">
        <v>44801.804388715274</v>
      </c>
      <c r="B1011" s="4" t="s">
        <v>5414</v>
      </c>
      <c r="C1011" s="4" t="s">
        <v>22</v>
      </c>
      <c r="D1011" s="4" t="s">
        <v>35</v>
      </c>
      <c r="E1011" s="4" t="s">
        <v>36</v>
      </c>
      <c r="F1011" s="4" t="s">
        <v>5415</v>
      </c>
      <c r="G1011" s="4" t="s">
        <v>26</v>
      </c>
      <c r="H1011" s="4" t="s">
        <v>5416</v>
      </c>
      <c r="I1011" s="4" t="s">
        <v>57</v>
      </c>
      <c r="J1011" s="4" t="s">
        <v>41</v>
      </c>
      <c r="K1011" s="4" t="s">
        <v>5417</v>
      </c>
      <c r="L1011" s="4" t="s">
        <v>5418</v>
      </c>
      <c r="M1011" s="4" t="s">
        <v>5419</v>
      </c>
      <c r="N1011" s="4" t="s">
        <v>5420</v>
      </c>
      <c r="O1011" s="4">
        <v>10.0</v>
      </c>
      <c r="P1011" s="5" t="str">
        <f>VLOOKUP(B1011,'Exportação AC'!A:F,2,FALSE)</f>
        <v>FacebookInstagram</v>
      </c>
      <c r="Q1011" s="5" t="str">
        <f>VLOOKUP(B1011,'Exportação AC'!A:F,3,FALSE)</f>
        <v>ads_auto</v>
      </c>
      <c r="R1011" s="6" t="str">
        <f>VLOOKUP(B1011,'Exportação AC'!A:F,4,FALSE)</f>
        <v>DEV3</v>
      </c>
      <c r="S1011" s="6" t="str">
        <f>VLOOKUP(B1011,'Exportação AC'!A:F,5,FALSE)</f>
        <v>LL_cadast_pdz</v>
      </c>
      <c r="T1011" s="6" t="str">
        <f>VLOOKUP(B1011,'Exportação AC'!A:F,6,FALSE)</f>
        <v>st_01</v>
      </c>
      <c r="U1011" s="7">
        <f t="shared" si="1"/>
        <v>28</v>
      </c>
    </row>
    <row r="1012">
      <c r="A1012" s="3">
        <v>44801.810821770836</v>
      </c>
      <c r="B1012" s="4" t="s">
        <v>5421</v>
      </c>
      <c r="C1012" s="4" t="s">
        <v>22</v>
      </c>
      <c r="D1012" s="4" t="s">
        <v>46</v>
      </c>
      <c r="E1012" s="4" t="s">
        <v>36</v>
      </c>
      <c r="F1012" s="4" t="s">
        <v>1693</v>
      </c>
      <c r="G1012" s="4" t="s">
        <v>38</v>
      </c>
      <c r="H1012" s="4" t="s">
        <v>5422</v>
      </c>
      <c r="I1012" s="4" t="s">
        <v>117</v>
      </c>
      <c r="J1012" s="4" t="s">
        <v>41</v>
      </c>
      <c r="K1012" s="4" t="s">
        <v>96</v>
      </c>
      <c r="L1012" s="4" t="s">
        <v>5423</v>
      </c>
      <c r="M1012" s="4" t="s">
        <v>529</v>
      </c>
      <c r="N1012" s="4" t="s">
        <v>529</v>
      </c>
      <c r="O1012" s="4">
        <v>9.0</v>
      </c>
      <c r="P1012" s="5" t="str">
        <f>VLOOKUP(B1012,'Exportação AC'!A:F,2,FALSE)</f>
        <v>Instagram</v>
      </c>
      <c r="Q1012" s="5" t="str">
        <f>VLOOKUP(B1012,'Exportação AC'!A:F,3,FALSE)</f>
        <v>org_direct</v>
      </c>
      <c r="R1012" s="6" t="str">
        <f>VLOOKUP(B1012,'Exportação AC'!A:F,4,FALSE)</f>
        <v>DEV3</v>
      </c>
      <c r="S1012" s="6" t="str">
        <f>VLOOKUP(B1012,'Exportação AC'!A:F,5,FALSE)</f>
        <v/>
      </c>
      <c r="T1012" s="6" t="str">
        <f>VLOOKUP(B1012,'Exportação AC'!A:F,6,FALSE)</f>
        <v/>
      </c>
      <c r="U1012" s="7">
        <f t="shared" si="1"/>
        <v>28</v>
      </c>
    </row>
    <row r="1013">
      <c r="A1013" s="3">
        <v>44801.82326351852</v>
      </c>
      <c r="B1013" s="4" t="s">
        <v>5424</v>
      </c>
      <c r="C1013" s="4" t="s">
        <v>22</v>
      </c>
      <c r="D1013" s="4" t="s">
        <v>35</v>
      </c>
      <c r="E1013" s="4" t="s">
        <v>24</v>
      </c>
      <c r="F1013" s="4" t="s">
        <v>5425</v>
      </c>
      <c r="G1013" s="4" t="s">
        <v>102</v>
      </c>
      <c r="H1013" s="4" t="s">
        <v>1684</v>
      </c>
      <c r="I1013" s="4" t="s">
        <v>117</v>
      </c>
      <c r="J1013" s="4" t="s">
        <v>49</v>
      </c>
      <c r="K1013" s="4" t="s">
        <v>30</v>
      </c>
      <c r="L1013" s="4" t="s">
        <v>5426</v>
      </c>
      <c r="M1013" s="4" t="s">
        <v>5427</v>
      </c>
      <c r="N1013" s="4" t="s">
        <v>5428</v>
      </c>
      <c r="O1013" s="4">
        <v>8.0</v>
      </c>
      <c r="P1013" s="5" t="str">
        <f>VLOOKUP(B1013,'Exportação AC'!A:F,2,FALSE)</f>
        <v>Instagram</v>
      </c>
      <c r="Q1013" s="5" t="str">
        <f>VLOOKUP(B1013,'Exportação AC'!A:F,3,FALSE)</f>
        <v>org_direct</v>
      </c>
      <c r="R1013" s="6" t="str">
        <f>VLOOKUP(B1013,'Exportação AC'!A:F,4,FALSE)</f>
        <v>DEV3</v>
      </c>
      <c r="S1013" s="6" t="str">
        <f>VLOOKUP(B1013,'Exportação AC'!A:F,5,FALSE)</f>
        <v/>
      </c>
      <c r="T1013" s="6" t="str">
        <f>VLOOKUP(B1013,'Exportação AC'!A:F,6,FALSE)</f>
        <v/>
      </c>
      <c r="U1013" s="7">
        <f t="shared" si="1"/>
        <v>28</v>
      </c>
    </row>
    <row r="1014">
      <c r="A1014" s="3">
        <v>44801.83398876157</v>
      </c>
      <c r="B1014" s="4" t="s">
        <v>5429</v>
      </c>
      <c r="C1014" s="4" t="s">
        <v>54</v>
      </c>
      <c r="D1014" s="4" t="s">
        <v>23</v>
      </c>
      <c r="E1014" s="4" t="s">
        <v>24</v>
      </c>
      <c r="F1014" s="4" t="s">
        <v>5430</v>
      </c>
      <c r="G1014" s="4" t="s">
        <v>26</v>
      </c>
      <c r="H1014" s="4" t="s">
        <v>5431</v>
      </c>
      <c r="I1014" s="4" t="s">
        <v>117</v>
      </c>
      <c r="J1014" s="4" t="s">
        <v>49</v>
      </c>
      <c r="K1014" s="4" t="s">
        <v>30</v>
      </c>
      <c r="L1014" s="4" t="s">
        <v>5432</v>
      </c>
      <c r="M1014" s="4" t="s">
        <v>710</v>
      </c>
      <c r="N1014" s="4" t="s">
        <v>5433</v>
      </c>
      <c r="O1014" s="4">
        <v>10.0</v>
      </c>
      <c r="P1014" s="5" t="str">
        <f>VLOOKUP(B1014,'Exportação AC'!A:F,2,FALSE)</f>
        <v>FacebookInstagram</v>
      </c>
      <c r="Q1014" s="5" t="str">
        <f>VLOOKUP(B1014,'Exportação AC'!A:F,3,FALSE)</f>
        <v>ads_auto</v>
      </c>
      <c r="R1014" s="6" t="str">
        <f>VLOOKUP(B1014,'Exportação AC'!A:F,4,FALSE)</f>
        <v>DEV3</v>
      </c>
      <c r="S1014" s="6" t="str">
        <f>VLOOKUP(B1014,'Exportação AC'!A:F,5,FALSE)</f>
        <v>int_programa</v>
      </c>
      <c r="T1014" s="6" t="str">
        <f>VLOOKUP(B1014,'Exportação AC'!A:F,6,FALSE)</f>
        <v>st_03</v>
      </c>
      <c r="U1014" s="7">
        <f t="shared" si="1"/>
        <v>28</v>
      </c>
    </row>
    <row r="1015">
      <c r="A1015" s="3">
        <v>44801.84183671296</v>
      </c>
      <c r="B1015" s="4" t="s">
        <v>5434</v>
      </c>
      <c r="C1015" s="4" t="s">
        <v>22</v>
      </c>
      <c r="D1015" s="4" t="s">
        <v>35</v>
      </c>
      <c r="E1015" s="4" t="s">
        <v>36</v>
      </c>
      <c r="F1015" s="4" t="s">
        <v>5435</v>
      </c>
      <c r="G1015" s="4" t="s">
        <v>251</v>
      </c>
      <c r="H1015" s="4" t="s">
        <v>5436</v>
      </c>
      <c r="I1015" s="4" t="s">
        <v>28</v>
      </c>
      <c r="J1015" s="4" t="s">
        <v>49</v>
      </c>
      <c r="K1015" s="4" t="s">
        <v>176</v>
      </c>
      <c r="L1015" s="4" t="s">
        <v>5437</v>
      </c>
      <c r="M1015" s="4" t="s">
        <v>5438</v>
      </c>
      <c r="N1015" s="4" t="s">
        <v>5439</v>
      </c>
      <c r="O1015" s="4">
        <v>10.0</v>
      </c>
      <c r="P1015" s="5" t="str">
        <f>VLOOKUP(B1015,'Exportação AC'!A:F,2,FALSE)</f>
        <v>FacebookInstagram</v>
      </c>
      <c r="Q1015" s="5" t="str">
        <f>VLOOKUP(B1015,'Exportação AC'!A:F,3,FALSE)</f>
        <v>ads_auto</v>
      </c>
      <c r="R1015" s="6" t="str">
        <f>VLOOKUP(B1015,'Exportação AC'!A:F,4,FALSE)</f>
        <v>DEV3</v>
      </c>
      <c r="S1015" s="6" t="str">
        <f>VLOOKUP(B1015,'Exportação AC'!A:F,5,FALSE)</f>
        <v>int_programa</v>
      </c>
      <c r="T1015" s="6" t="str">
        <f>VLOOKUP(B1015,'Exportação AC'!A:F,6,FALSE)</f>
        <v>21_h_capt_new</v>
      </c>
      <c r="U1015" s="7">
        <f t="shared" si="1"/>
        <v>28</v>
      </c>
    </row>
    <row r="1016">
      <c r="A1016" s="3">
        <v>44801.84715579861</v>
      </c>
      <c r="B1016" s="4" t="s">
        <v>5440</v>
      </c>
      <c r="C1016" s="4" t="s">
        <v>22</v>
      </c>
      <c r="D1016" s="4" t="s">
        <v>23</v>
      </c>
      <c r="E1016" s="4" t="s">
        <v>24</v>
      </c>
      <c r="F1016" s="4" t="s">
        <v>5441</v>
      </c>
      <c r="G1016" s="4" t="s">
        <v>102</v>
      </c>
      <c r="H1016" s="4" t="s">
        <v>985</v>
      </c>
      <c r="I1016" s="4" t="s">
        <v>117</v>
      </c>
      <c r="J1016" s="4" t="s">
        <v>49</v>
      </c>
      <c r="K1016" s="4" t="s">
        <v>30</v>
      </c>
      <c r="L1016" s="4" t="s">
        <v>5442</v>
      </c>
      <c r="M1016" s="4" t="s">
        <v>5443</v>
      </c>
      <c r="N1016" s="4" t="s">
        <v>5444</v>
      </c>
      <c r="O1016" s="4">
        <v>10.0</v>
      </c>
      <c r="P1016" s="5" t="str">
        <f>VLOOKUP(B1016,'Exportação AC'!A:F,2,FALSE)</f>
        <v>FacebookInstagram</v>
      </c>
      <c r="Q1016" s="5" t="str">
        <f>VLOOKUP(B1016,'Exportação AC'!A:F,3,FALSE)</f>
        <v>ads_auto</v>
      </c>
      <c r="R1016" s="6" t="str">
        <f>VLOOKUP(B1016,'Exportação AC'!A:F,4,FALSE)</f>
        <v>DEV3</v>
      </c>
      <c r="S1016" s="6" t="str">
        <f>VLOOKUP(B1016,'Exportação AC'!A:F,5,FALSE)</f>
        <v>int_programa</v>
      </c>
      <c r="T1016" s="6" t="str">
        <f>VLOOKUP(B1016,'Exportação AC'!A:F,6,FALSE)</f>
        <v>st_03</v>
      </c>
      <c r="U1016" s="7">
        <f t="shared" si="1"/>
        <v>28</v>
      </c>
    </row>
    <row r="1017">
      <c r="A1017" s="3">
        <v>44801.85060248843</v>
      </c>
      <c r="B1017" s="4" t="s">
        <v>5445</v>
      </c>
      <c r="C1017" s="4" t="s">
        <v>54</v>
      </c>
      <c r="D1017" s="4" t="s">
        <v>23</v>
      </c>
      <c r="E1017" s="4" t="s">
        <v>36</v>
      </c>
      <c r="F1017" s="4" t="s">
        <v>5446</v>
      </c>
      <c r="G1017" s="4" t="s">
        <v>214</v>
      </c>
      <c r="H1017" s="4" t="s">
        <v>5447</v>
      </c>
      <c r="I1017" s="4" t="s">
        <v>28</v>
      </c>
      <c r="J1017" s="4" t="s">
        <v>49</v>
      </c>
      <c r="K1017" s="4" t="s">
        <v>30</v>
      </c>
      <c r="L1017" s="4" t="s">
        <v>5448</v>
      </c>
      <c r="M1017" s="4" t="s">
        <v>5449</v>
      </c>
      <c r="N1017" s="4" t="s">
        <v>5450</v>
      </c>
      <c r="O1017" s="4">
        <v>10.0</v>
      </c>
      <c r="P1017" s="5" t="str">
        <f>VLOOKUP(B1017,'Exportação AC'!A:F,2,FALSE)</f>
        <v>Instagram</v>
      </c>
      <c r="Q1017" s="5" t="str">
        <f>VLOOKUP(B1017,'Exportação AC'!A:F,3,FALSE)</f>
        <v>org_direct</v>
      </c>
      <c r="R1017" s="6" t="str">
        <f>VLOOKUP(B1017,'Exportação AC'!A:F,4,FALSE)</f>
        <v>DEV3</v>
      </c>
      <c r="S1017" s="6" t="str">
        <f>VLOOKUP(B1017,'Exportação AC'!A:F,5,FALSE)</f>
        <v/>
      </c>
      <c r="T1017" s="6" t="str">
        <f>VLOOKUP(B1017,'Exportação AC'!A:F,6,FALSE)</f>
        <v/>
      </c>
      <c r="U1017" s="7">
        <f t="shared" si="1"/>
        <v>28</v>
      </c>
    </row>
    <row r="1018">
      <c r="A1018" s="3">
        <v>44801.856349016205</v>
      </c>
      <c r="B1018" s="4" t="s">
        <v>5451</v>
      </c>
      <c r="C1018" s="4" t="s">
        <v>22</v>
      </c>
      <c r="D1018" s="4" t="s">
        <v>35</v>
      </c>
      <c r="E1018" s="4" t="s">
        <v>24</v>
      </c>
      <c r="F1018" s="4" t="s">
        <v>5452</v>
      </c>
      <c r="G1018" s="4" t="s">
        <v>102</v>
      </c>
      <c r="H1018" s="4" t="s">
        <v>5453</v>
      </c>
      <c r="I1018" s="4" t="s">
        <v>57</v>
      </c>
      <c r="J1018" s="4" t="s">
        <v>29</v>
      </c>
      <c r="K1018" s="4" t="s">
        <v>30</v>
      </c>
      <c r="L1018" s="4" t="s">
        <v>391</v>
      </c>
      <c r="M1018" s="4" t="s">
        <v>5454</v>
      </c>
      <c r="N1018" s="4" t="s">
        <v>5455</v>
      </c>
      <c r="O1018" s="4">
        <v>9.0</v>
      </c>
      <c r="P1018" s="5" t="str">
        <f>VLOOKUP(B1018,'Exportação AC'!A:F,2,FALSE)</f>
        <v>FacebookInstagram</v>
      </c>
      <c r="Q1018" s="5" t="str">
        <f>VLOOKUP(B1018,'Exportação AC'!A:F,3,FALSE)</f>
        <v>ads_auto</v>
      </c>
      <c r="R1018" s="6" t="str">
        <f>VLOOKUP(B1018,'Exportação AC'!A:F,4,FALSE)</f>
        <v>DEV3</v>
      </c>
      <c r="S1018" s="6" t="str">
        <f>VLOOKUP(B1018,'Exportação AC'!A:F,5,FALSE)</f>
        <v>Envolv_5d</v>
      </c>
      <c r="T1018" s="6" t="str">
        <f>VLOOKUP(B1018,'Exportação AC'!A:F,6,FALSE)</f>
        <v>06_st_capt</v>
      </c>
      <c r="U1018" s="7">
        <f t="shared" si="1"/>
        <v>28</v>
      </c>
    </row>
    <row r="1019">
      <c r="A1019" s="3">
        <v>44801.86649454861</v>
      </c>
      <c r="B1019" s="4" t="s">
        <v>5456</v>
      </c>
      <c r="C1019" s="4" t="s">
        <v>54</v>
      </c>
      <c r="D1019" s="4" t="s">
        <v>35</v>
      </c>
      <c r="E1019" s="4" t="s">
        <v>24</v>
      </c>
      <c r="F1019" s="4" t="s">
        <v>936</v>
      </c>
      <c r="G1019" s="4" t="s">
        <v>26</v>
      </c>
      <c r="H1019" s="4" t="s">
        <v>985</v>
      </c>
      <c r="I1019" s="4" t="s">
        <v>57</v>
      </c>
      <c r="J1019" s="4" t="s">
        <v>29</v>
      </c>
      <c r="K1019" s="4" t="s">
        <v>96</v>
      </c>
      <c r="L1019" s="4" t="s">
        <v>5457</v>
      </c>
      <c r="M1019" s="4" t="s">
        <v>5458</v>
      </c>
      <c r="N1019" s="4" t="s">
        <v>5459</v>
      </c>
      <c r="O1019" s="4">
        <v>10.0</v>
      </c>
      <c r="P1019" s="5" t="str">
        <f>VLOOKUP(B1019,'Exportação AC'!A:F,2,FALSE)</f>
        <v>FacebookInstagram</v>
      </c>
      <c r="Q1019" s="5" t="str">
        <f>VLOOKUP(B1019,'Exportação AC'!A:F,3,FALSE)</f>
        <v>ads_auto</v>
      </c>
      <c r="R1019" s="6" t="str">
        <f>VLOOKUP(B1019,'Exportação AC'!A:F,4,FALSE)</f>
        <v>DEV3</v>
      </c>
      <c r="S1019" s="6" t="str">
        <f>VLOOKUP(B1019,'Exportação AC'!A:F,5,FALSE)</f>
        <v>int_programa</v>
      </c>
      <c r="T1019" s="6" t="str">
        <f>VLOOKUP(B1019,'Exportação AC'!A:F,6,FALSE)</f>
        <v>st_03</v>
      </c>
      <c r="U1019" s="7">
        <f t="shared" si="1"/>
        <v>28</v>
      </c>
    </row>
    <row r="1020">
      <c r="A1020" s="3">
        <v>44801.87101326389</v>
      </c>
      <c r="B1020" s="4" t="s">
        <v>5460</v>
      </c>
      <c r="C1020" s="4" t="s">
        <v>22</v>
      </c>
      <c r="D1020" s="4" t="s">
        <v>23</v>
      </c>
      <c r="E1020" s="4" t="s">
        <v>36</v>
      </c>
      <c r="F1020" s="4" t="s">
        <v>5461</v>
      </c>
      <c r="G1020" s="4" t="s">
        <v>102</v>
      </c>
      <c r="H1020" s="4" t="s">
        <v>116</v>
      </c>
      <c r="I1020" s="4" t="s">
        <v>40</v>
      </c>
      <c r="J1020" s="4" t="s">
        <v>41</v>
      </c>
      <c r="K1020" s="4" t="s">
        <v>30</v>
      </c>
      <c r="L1020" s="4" t="s">
        <v>5462</v>
      </c>
      <c r="M1020" s="4" t="s">
        <v>5463</v>
      </c>
      <c r="N1020" s="4" t="s">
        <v>5464</v>
      </c>
      <c r="O1020" s="4">
        <v>10.0</v>
      </c>
      <c r="P1020" s="5" t="str">
        <f>VLOOKUP(B1020,'Exportação AC'!A:F,2,FALSE)</f>
        <v>FacebookInstagram</v>
      </c>
      <c r="Q1020" s="5" t="str">
        <f>VLOOKUP(B1020,'Exportação AC'!A:F,3,FALSE)</f>
        <v>ads_auto</v>
      </c>
      <c r="R1020" s="6" t="str">
        <f>VLOOKUP(B1020,'Exportação AC'!A:F,4,FALSE)</f>
        <v>DEV3</v>
      </c>
      <c r="S1020" s="6" t="str">
        <f>VLOOKUP(B1020,'Exportação AC'!A:F,5,FALSE)</f>
        <v>int_programa</v>
      </c>
      <c r="T1020" s="6" t="str">
        <f>VLOOKUP(B1020,'Exportação AC'!A:F,6,FALSE)</f>
        <v>21_h_capt_new</v>
      </c>
      <c r="U1020" s="7">
        <f t="shared" si="1"/>
        <v>28</v>
      </c>
    </row>
    <row r="1021">
      <c r="A1021" s="3">
        <v>44801.872417743056</v>
      </c>
      <c r="B1021" s="4" t="s">
        <v>5465</v>
      </c>
      <c r="C1021" s="4" t="s">
        <v>22</v>
      </c>
      <c r="D1021" s="4" t="s">
        <v>23</v>
      </c>
      <c r="E1021" s="4" t="s">
        <v>24</v>
      </c>
      <c r="F1021" s="4" t="s">
        <v>5466</v>
      </c>
      <c r="G1021" s="4" t="s">
        <v>26</v>
      </c>
      <c r="H1021" s="4" t="s">
        <v>749</v>
      </c>
      <c r="I1021" s="4" t="s">
        <v>28</v>
      </c>
      <c r="J1021" s="4" t="s">
        <v>89</v>
      </c>
      <c r="K1021" s="4" t="s">
        <v>30</v>
      </c>
      <c r="L1021" s="4" t="s">
        <v>5467</v>
      </c>
      <c r="M1021" s="4" t="s">
        <v>2354</v>
      </c>
      <c r="N1021" s="4" t="s">
        <v>5468</v>
      </c>
      <c r="O1021" s="4">
        <v>10.0</v>
      </c>
      <c r="P1021" s="5" t="str">
        <f>VLOOKUP(B1021,'Exportação AC'!A:F,2,FALSE)</f>
        <v>Instagram</v>
      </c>
      <c r="Q1021" s="5" t="str">
        <f>VLOOKUP(B1021,'Exportação AC'!A:F,3,FALSE)</f>
        <v>org_direct</v>
      </c>
      <c r="R1021" s="6" t="str">
        <f>VLOOKUP(B1021,'Exportação AC'!A:F,4,FALSE)</f>
        <v>DEV3</v>
      </c>
      <c r="S1021" s="6" t="str">
        <f>VLOOKUP(B1021,'Exportação AC'!A:F,5,FALSE)</f>
        <v/>
      </c>
      <c r="T1021" s="6" t="str">
        <f>VLOOKUP(B1021,'Exportação AC'!A:F,6,FALSE)</f>
        <v/>
      </c>
      <c r="U1021" s="7">
        <f t="shared" si="1"/>
        <v>28</v>
      </c>
    </row>
    <row r="1022">
      <c r="A1022" s="3">
        <v>44801.872675543986</v>
      </c>
      <c r="B1022" s="4" t="s">
        <v>5469</v>
      </c>
      <c r="C1022" s="4" t="s">
        <v>22</v>
      </c>
      <c r="D1022" s="4" t="s">
        <v>23</v>
      </c>
      <c r="E1022" s="4" t="s">
        <v>36</v>
      </c>
      <c r="F1022" s="4" t="s">
        <v>5470</v>
      </c>
      <c r="G1022" s="4" t="s">
        <v>26</v>
      </c>
      <c r="H1022" s="4" t="s">
        <v>5471</v>
      </c>
      <c r="I1022" s="4" t="s">
        <v>28</v>
      </c>
      <c r="J1022" s="4" t="s">
        <v>41</v>
      </c>
      <c r="K1022" s="4" t="s">
        <v>176</v>
      </c>
      <c r="L1022" s="4" t="s">
        <v>5472</v>
      </c>
      <c r="M1022" s="4" t="s">
        <v>2354</v>
      </c>
      <c r="N1022" s="4" t="s">
        <v>5473</v>
      </c>
      <c r="O1022" s="4">
        <v>9.0</v>
      </c>
      <c r="P1022" s="5" t="str">
        <f>VLOOKUP(B1022,'Exportação AC'!A:F,2,FALSE)</f>
        <v>FacebookInstagram</v>
      </c>
      <c r="Q1022" s="5" t="str">
        <f>VLOOKUP(B1022,'Exportação AC'!A:F,3,FALSE)</f>
        <v>ads_auto</v>
      </c>
      <c r="R1022" s="6" t="str">
        <f>VLOOKUP(B1022,'Exportação AC'!A:F,4,FALSE)</f>
        <v>DEV3</v>
      </c>
      <c r="S1022" s="6" t="str">
        <f>VLOOKUP(B1022,'Exportação AC'!A:F,5,FALSE)</f>
        <v>int_programa</v>
      </c>
      <c r="T1022" s="6" t="str">
        <f>VLOOKUP(B1022,'Exportação AC'!A:F,6,FALSE)</f>
        <v>st_03</v>
      </c>
      <c r="U1022" s="7">
        <f t="shared" si="1"/>
        <v>28</v>
      </c>
    </row>
    <row r="1023">
      <c r="A1023" s="3">
        <v>44801.87282980324</v>
      </c>
      <c r="B1023" s="4" t="s">
        <v>5474</v>
      </c>
      <c r="C1023" s="4" t="s">
        <v>22</v>
      </c>
      <c r="D1023" s="4" t="s">
        <v>23</v>
      </c>
      <c r="E1023" s="4" t="s">
        <v>24</v>
      </c>
      <c r="F1023" s="4" t="s">
        <v>1457</v>
      </c>
      <c r="G1023" s="4" t="s">
        <v>102</v>
      </c>
      <c r="H1023" s="4" t="s">
        <v>5475</v>
      </c>
      <c r="I1023" s="4" t="s">
        <v>57</v>
      </c>
      <c r="J1023" s="4" t="s">
        <v>49</v>
      </c>
      <c r="K1023" s="4" t="s">
        <v>5476</v>
      </c>
      <c r="L1023" s="4" t="s">
        <v>5477</v>
      </c>
      <c r="M1023" s="4" t="s">
        <v>5478</v>
      </c>
      <c r="N1023" s="4" t="s">
        <v>5479</v>
      </c>
      <c r="O1023" s="4">
        <v>10.0</v>
      </c>
      <c r="P1023" s="5" t="str">
        <f>VLOOKUP(B1023,'Exportação AC'!A:F,2,FALSE)</f>
        <v>FacebookInstagram</v>
      </c>
      <c r="Q1023" s="5" t="str">
        <f>VLOOKUP(B1023,'Exportação AC'!A:F,3,FALSE)</f>
        <v>ads_auto</v>
      </c>
      <c r="R1023" s="6" t="str">
        <f>VLOOKUP(B1023,'Exportação AC'!A:F,4,FALSE)</f>
        <v>DEV3</v>
      </c>
      <c r="S1023" s="6" t="str">
        <f>VLOOKUP(B1023,'Exportação AC'!A:F,5,FALSE)</f>
        <v>Envolv_5d</v>
      </c>
      <c r="T1023" s="6" t="str">
        <f>VLOOKUP(B1023,'Exportação AC'!A:F,6,FALSE)</f>
        <v>st_02</v>
      </c>
      <c r="U1023" s="7">
        <f t="shared" si="1"/>
        <v>28</v>
      </c>
    </row>
    <row r="1024">
      <c r="A1024" s="3">
        <v>44801.87305821759</v>
      </c>
      <c r="B1024" s="4" t="s">
        <v>5480</v>
      </c>
      <c r="C1024" s="4" t="s">
        <v>22</v>
      </c>
      <c r="D1024" s="4" t="s">
        <v>23</v>
      </c>
      <c r="E1024" s="4" t="s">
        <v>24</v>
      </c>
      <c r="F1024" s="4" t="s">
        <v>5481</v>
      </c>
      <c r="G1024" s="4" t="s">
        <v>251</v>
      </c>
      <c r="H1024" s="4" t="s">
        <v>5482</v>
      </c>
      <c r="I1024" s="4" t="s">
        <v>28</v>
      </c>
      <c r="J1024" s="4" t="s">
        <v>49</v>
      </c>
      <c r="K1024" s="4" t="s">
        <v>30</v>
      </c>
      <c r="L1024" s="4" t="s">
        <v>5483</v>
      </c>
      <c r="M1024" s="4" t="s">
        <v>5484</v>
      </c>
      <c r="N1024" s="4" t="s">
        <v>5485</v>
      </c>
      <c r="O1024" s="4">
        <v>10.0</v>
      </c>
      <c r="P1024" s="5" t="str">
        <f>VLOOKUP(B1024,'Exportação AC'!A:F,2,FALSE)</f>
        <v>Instagram</v>
      </c>
      <c r="Q1024" s="5" t="str">
        <f>VLOOKUP(B1024,'Exportação AC'!A:F,3,FALSE)</f>
        <v>org_direct</v>
      </c>
      <c r="R1024" s="6" t="str">
        <f>VLOOKUP(B1024,'Exportação AC'!A:F,4,FALSE)</f>
        <v>DEV3</v>
      </c>
      <c r="S1024" s="6" t="str">
        <f>VLOOKUP(B1024,'Exportação AC'!A:F,5,FALSE)</f>
        <v/>
      </c>
      <c r="T1024" s="6" t="str">
        <f>VLOOKUP(B1024,'Exportação AC'!A:F,6,FALSE)</f>
        <v/>
      </c>
      <c r="U1024" s="7">
        <f t="shared" si="1"/>
        <v>28</v>
      </c>
    </row>
    <row r="1025">
      <c r="A1025" s="3">
        <v>44801.87397855324</v>
      </c>
      <c r="B1025" s="4" t="s">
        <v>5486</v>
      </c>
      <c r="C1025" s="4" t="s">
        <v>22</v>
      </c>
      <c r="D1025" s="4" t="s">
        <v>71</v>
      </c>
      <c r="E1025" s="4" t="s">
        <v>36</v>
      </c>
      <c r="F1025" s="4" t="s">
        <v>5487</v>
      </c>
      <c r="G1025" s="4" t="s">
        <v>26</v>
      </c>
      <c r="H1025" s="4" t="s">
        <v>228</v>
      </c>
      <c r="I1025" s="4" t="s">
        <v>110</v>
      </c>
      <c r="J1025" s="4" t="s">
        <v>49</v>
      </c>
      <c r="K1025" s="4" t="s">
        <v>30</v>
      </c>
      <c r="L1025" s="4" t="s">
        <v>5488</v>
      </c>
      <c r="M1025" s="4" t="s">
        <v>3471</v>
      </c>
      <c r="N1025" s="4" t="s">
        <v>5489</v>
      </c>
      <c r="O1025" s="4">
        <v>7.0</v>
      </c>
      <c r="P1025" s="5" t="str">
        <f>VLOOKUP(B1025,'Exportação AC'!A:F,2,FALSE)</f>
        <v>#N/A</v>
      </c>
      <c r="Q1025" s="5" t="str">
        <f>VLOOKUP(B1025,'Exportação AC'!A:F,3,FALSE)</f>
        <v>#N/A</v>
      </c>
      <c r="R1025" s="6" t="str">
        <f>VLOOKUP(B1025,'Exportação AC'!A:F,4,FALSE)</f>
        <v>#N/A</v>
      </c>
      <c r="S1025" s="6" t="str">
        <f>VLOOKUP(B1025,'Exportação AC'!A:F,5,FALSE)</f>
        <v>#N/A</v>
      </c>
      <c r="T1025" s="6" t="str">
        <f>VLOOKUP(B1025,'Exportação AC'!A:F,6,FALSE)</f>
        <v>#N/A</v>
      </c>
      <c r="U1025" s="7">
        <f t="shared" si="1"/>
        <v>28</v>
      </c>
    </row>
    <row r="1026">
      <c r="A1026" s="3">
        <v>44801.874317118054</v>
      </c>
      <c r="B1026" s="4" t="s">
        <v>5490</v>
      </c>
      <c r="C1026" s="4" t="s">
        <v>22</v>
      </c>
      <c r="D1026" s="4" t="s">
        <v>23</v>
      </c>
      <c r="E1026" s="4" t="s">
        <v>36</v>
      </c>
      <c r="F1026" s="4" t="s">
        <v>4415</v>
      </c>
      <c r="G1026" s="4" t="s">
        <v>38</v>
      </c>
      <c r="H1026" s="4" t="s">
        <v>5491</v>
      </c>
      <c r="I1026" s="4" t="s">
        <v>5492</v>
      </c>
      <c r="J1026" s="4" t="s">
        <v>49</v>
      </c>
      <c r="K1026" s="4" t="s">
        <v>158</v>
      </c>
      <c r="L1026" s="4" t="s">
        <v>5493</v>
      </c>
      <c r="M1026" s="4" t="s">
        <v>5494</v>
      </c>
      <c r="N1026" s="4" t="s">
        <v>5495</v>
      </c>
      <c r="O1026" s="4">
        <v>10.0</v>
      </c>
      <c r="P1026" s="5" t="str">
        <f>VLOOKUP(B1026,'Exportação AC'!A:F,2,FALSE)</f>
        <v>FacebookInstagram</v>
      </c>
      <c r="Q1026" s="5" t="str">
        <f>VLOOKUP(B1026,'Exportação AC'!A:F,3,FALSE)</f>
        <v>ads_auto</v>
      </c>
      <c r="R1026" s="6" t="str">
        <f>VLOOKUP(B1026,'Exportação AC'!A:F,4,FALSE)</f>
        <v>DEV3</v>
      </c>
      <c r="S1026" s="6" t="str">
        <f>VLOOKUP(B1026,'Exportação AC'!A:F,5,FALSE)</f>
        <v>int_programa</v>
      </c>
      <c r="T1026" s="6" t="str">
        <f>VLOOKUP(B1026,'Exportação AC'!A:F,6,FALSE)</f>
        <v>21_h_capt_new</v>
      </c>
      <c r="U1026" s="7">
        <f t="shared" si="1"/>
        <v>28</v>
      </c>
    </row>
    <row r="1027">
      <c r="A1027" s="3">
        <v>44801.874973564816</v>
      </c>
      <c r="B1027" s="4" t="s">
        <v>5496</v>
      </c>
      <c r="C1027" s="4" t="s">
        <v>22</v>
      </c>
      <c r="D1027" s="4" t="s">
        <v>23</v>
      </c>
      <c r="E1027" s="4" t="s">
        <v>36</v>
      </c>
      <c r="F1027" s="4" t="s">
        <v>5497</v>
      </c>
      <c r="G1027" s="4" t="s">
        <v>26</v>
      </c>
      <c r="H1027" s="4" t="s">
        <v>5498</v>
      </c>
      <c r="I1027" s="4" t="s">
        <v>28</v>
      </c>
      <c r="J1027" s="4" t="s">
        <v>89</v>
      </c>
      <c r="K1027" s="4" t="s">
        <v>30</v>
      </c>
      <c r="L1027" s="4" t="s">
        <v>5499</v>
      </c>
      <c r="M1027" s="4" t="s">
        <v>5500</v>
      </c>
      <c r="N1027" s="4" t="s">
        <v>5501</v>
      </c>
      <c r="O1027" s="4">
        <v>10.0</v>
      </c>
      <c r="P1027" s="5" t="str">
        <f>VLOOKUP(B1027,'Exportação AC'!A:F,2,FALSE)</f>
        <v>FacebookInstagram</v>
      </c>
      <c r="Q1027" s="5" t="str">
        <f>VLOOKUP(B1027,'Exportação AC'!A:F,3,FALSE)</f>
        <v>ads_auto</v>
      </c>
      <c r="R1027" s="6" t="str">
        <f>VLOOKUP(B1027,'Exportação AC'!A:F,4,FALSE)</f>
        <v>DEV3</v>
      </c>
      <c r="S1027" s="6" t="str">
        <f>VLOOKUP(B1027,'Exportação AC'!A:F,5,FALSE)</f>
        <v>int_programa</v>
      </c>
      <c r="T1027" s="6" t="str">
        <f>VLOOKUP(B1027,'Exportação AC'!A:F,6,FALSE)</f>
        <v>21_h_capt_new</v>
      </c>
      <c r="U1027" s="7">
        <f t="shared" si="1"/>
        <v>28</v>
      </c>
    </row>
    <row r="1028">
      <c r="A1028" s="3">
        <v>44801.87580364583</v>
      </c>
      <c r="B1028" s="4" t="s">
        <v>5502</v>
      </c>
      <c r="C1028" s="4" t="s">
        <v>22</v>
      </c>
      <c r="D1028" s="4" t="s">
        <v>23</v>
      </c>
      <c r="E1028" s="4" t="s">
        <v>36</v>
      </c>
      <c r="F1028" s="4" t="s">
        <v>5503</v>
      </c>
      <c r="G1028" s="4" t="s">
        <v>26</v>
      </c>
      <c r="H1028" s="4" t="s">
        <v>5504</v>
      </c>
      <c r="I1028" s="4" t="s">
        <v>28</v>
      </c>
      <c r="J1028" s="4" t="s">
        <v>49</v>
      </c>
      <c r="K1028" s="4" t="s">
        <v>30</v>
      </c>
      <c r="L1028" s="4" t="s">
        <v>5505</v>
      </c>
      <c r="M1028" s="4" t="s">
        <v>5506</v>
      </c>
      <c r="N1028" s="4" t="s">
        <v>5507</v>
      </c>
      <c r="O1028" s="4">
        <v>10.0</v>
      </c>
      <c r="P1028" s="5" t="str">
        <f>VLOOKUP(B1028,'Exportação AC'!A:F,2,FALSE)</f>
        <v>Instagram</v>
      </c>
      <c r="Q1028" s="5" t="str">
        <f>VLOOKUP(B1028,'Exportação AC'!A:F,3,FALSE)</f>
        <v>org_direct</v>
      </c>
      <c r="R1028" s="6" t="str">
        <f>VLOOKUP(B1028,'Exportação AC'!A:F,4,FALSE)</f>
        <v>DEV3</v>
      </c>
      <c r="S1028" s="6" t="str">
        <f>VLOOKUP(B1028,'Exportação AC'!A:F,5,FALSE)</f>
        <v/>
      </c>
      <c r="T1028" s="6" t="str">
        <f>VLOOKUP(B1028,'Exportação AC'!A:F,6,FALSE)</f>
        <v/>
      </c>
      <c r="U1028" s="7">
        <f t="shared" si="1"/>
        <v>28</v>
      </c>
    </row>
    <row r="1029">
      <c r="A1029" s="3">
        <v>44801.87784465278</v>
      </c>
      <c r="B1029" s="4" t="s">
        <v>5508</v>
      </c>
      <c r="C1029" s="4" t="s">
        <v>22</v>
      </c>
      <c r="D1029" s="4" t="s">
        <v>35</v>
      </c>
      <c r="E1029" s="4" t="s">
        <v>24</v>
      </c>
      <c r="F1029" s="4" t="s">
        <v>5509</v>
      </c>
      <c r="G1029" s="4" t="s">
        <v>102</v>
      </c>
      <c r="H1029" s="4" t="s">
        <v>688</v>
      </c>
      <c r="I1029" s="4" t="s">
        <v>28</v>
      </c>
      <c r="J1029" s="4" t="s">
        <v>29</v>
      </c>
      <c r="K1029" s="4" t="s">
        <v>96</v>
      </c>
      <c r="L1029" s="4" t="s">
        <v>5510</v>
      </c>
      <c r="M1029" s="4" t="s">
        <v>5511</v>
      </c>
      <c r="N1029" s="4" t="s">
        <v>5512</v>
      </c>
      <c r="O1029" s="4">
        <v>7.0</v>
      </c>
      <c r="P1029" s="5" t="str">
        <f>VLOOKUP(B1029,'Exportação AC'!A:F,2,FALSE)</f>
        <v>Instagram</v>
      </c>
      <c r="Q1029" s="5" t="str">
        <f>VLOOKUP(B1029,'Exportação AC'!A:F,3,FALSE)</f>
        <v>org_direct</v>
      </c>
      <c r="R1029" s="6" t="str">
        <f>VLOOKUP(B1029,'Exportação AC'!A:F,4,FALSE)</f>
        <v>DEV3</v>
      </c>
      <c r="S1029" s="6" t="str">
        <f>VLOOKUP(B1029,'Exportação AC'!A:F,5,FALSE)</f>
        <v/>
      </c>
      <c r="T1029" s="6" t="str">
        <f>VLOOKUP(B1029,'Exportação AC'!A:F,6,FALSE)</f>
        <v/>
      </c>
      <c r="U1029" s="7">
        <f t="shared" si="1"/>
        <v>28</v>
      </c>
    </row>
    <row r="1030">
      <c r="A1030" s="3">
        <v>44801.87786425926</v>
      </c>
      <c r="B1030" s="4" t="s">
        <v>5513</v>
      </c>
      <c r="C1030" s="4" t="s">
        <v>22</v>
      </c>
      <c r="D1030" s="4" t="s">
        <v>35</v>
      </c>
      <c r="E1030" s="4" t="s">
        <v>24</v>
      </c>
      <c r="F1030" s="4" t="s">
        <v>5514</v>
      </c>
      <c r="G1030" s="4" t="s">
        <v>26</v>
      </c>
      <c r="H1030" s="4" t="s">
        <v>2311</v>
      </c>
      <c r="I1030" s="4" t="s">
        <v>28</v>
      </c>
      <c r="J1030" s="4" t="s">
        <v>49</v>
      </c>
      <c r="K1030" s="4" t="s">
        <v>30</v>
      </c>
      <c r="L1030" s="4" t="s">
        <v>5515</v>
      </c>
      <c r="M1030" s="4" t="s">
        <v>485</v>
      </c>
      <c r="N1030" s="4" t="s">
        <v>5516</v>
      </c>
      <c r="O1030" s="4">
        <v>10.0</v>
      </c>
      <c r="P1030" s="5" t="str">
        <f>VLOOKUP(B1030,'Exportação AC'!A:F,2,FALSE)</f>
        <v>FacebookInstagram</v>
      </c>
      <c r="Q1030" s="5" t="str">
        <f>VLOOKUP(B1030,'Exportação AC'!A:F,3,FALSE)</f>
        <v>ads_auto</v>
      </c>
      <c r="R1030" s="6" t="str">
        <f>VLOOKUP(B1030,'Exportação AC'!A:F,4,FALSE)</f>
        <v>DEV3</v>
      </c>
      <c r="S1030" s="6" t="str">
        <f>VLOOKUP(B1030,'Exportação AC'!A:F,5,FALSE)</f>
        <v>int_programa</v>
      </c>
      <c r="T1030" s="6" t="str">
        <f>VLOOKUP(B1030,'Exportação AC'!A:F,6,FALSE)</f>
        <v>21_h_capt_new</v>
      </c>
      <c r="U1030" s="7">
        <f t="shared" si="1"/>
        <v>28</v>
      </c>
    </row>
    <row r="1031">
      <c r="A1031" s="3">
        <v>44801.87804083333</v>
      </c>
      <c r="B1031" s="4" t="s">
        <v>5517</v>
      </c>
      <c r="C1031" s="4" t="s">
        <v>22</v>
      </c>
      <c r="D1031" s="4" t="s">
        <v>46</v>
      </c>
      <c r="E1031" s="4" t="s">
        <v>36</v>
      </c>
      <c r="F1031" s="4" t="s">
        <v>3640</v>
      </c>
      <c r="G1031" s="4" t="s">
        <v>26</v>
      </c>
      <c r="H1031" s="4" t="s">
        <v>1485</v>
      </c>
      <c r="I1031" s="4" t="s">
        <v>57</v>
      </c>
      <c r="J1031" s="4" t="s">
        <v>41</v>
      </c>
      <c r="K1031" s="4" t="s">
        <v>30</v>
      </c>
      <c r="L1031" s="4" t="s">
        <v>5518</v>
      </c>
      <c r="M1031" s="4" t="s">
        <v>5519</v>
      </c>
      <c r="N1031" s="4" t="s">
        <v>5520</v>
      </c>
      <c r="O1031" s="4">
        <v>8.0</v>
      </c>
      <c r="P1031" s="5" t="str">
        <f>VLOOKUP(B1031,'Exportação AC'!A:F,2,FALSE)</f>
        <v>#N/A</v>
      </c>
      <c r="Q1031" s="5" t="str">
        <f>VLOOKUP(B1031,'Exportação AC'!A:F,3,FALSE)</f>
        <v>#N/A</v>
      </c>
      <c r="R1031" s="6" t="str">
        <f>VLOOKUP(B1031,'Exportação AC'!A:F,4,FALSE)</f>
        <v>#N/A</v>
      </c>
      <c r="S1031" s="6" t="str">
        <f>VLOOKUP(B1031,'Exportação AC'!A:F,5,FALSE)</f>
        <v>#N/A</v>
      </c>
      <c r="T1031" s="6" t="str">
        <f>VLOOKUP(B1031,'Exportação AC'!A:F,6,FALSE)</f>
        <v>#N/A</v>
      </c>
      <c r="U1031" s="7">
        <f t="shared" si="1"/>
        <v>28</v>
      </c>
    </row>
    <row r="1032">
      <c r="A1032" s="3">
        <v>44801.88039118056</v>
      </c>
      <c r="B1032" s="4" t="s">
        <v>5521</v>
      </c>
      <c r="C1032" s="4" t="s">
        <v>22</v>
      </c>
      <c r="D1032" s="4" t="s">
        <v>610</v>
      </c>
      <c r="E1032" s="4" t="s">
        <v>36</v>
      </c>
      <c r="F1032" s="4" t="s">
        <v>5522</v>
      </c>
      <c r="G1032" s="4" t="s">
        <v>38</v>
      </c>
      <c r="H1032" s="4" t="s">
        <v>5523</v>
      </c>
      <c r="I1032" s="4" t="s">
        <v>40</v>
      </c>
      <c r="J1032" s="4" t="s">
        <v>49</v>
      </c>
      <c r="K1032" s="4" t="s">
        <v>158</v>
      </c>
      <c r="L1032" s="4" t="s">
        <v>5524</v>
      </c>
      <c r="M1032" s="4" t="s">
        <v>5525</v>
      </c>
      <c r="N1032" s="4" t="s">
        <v>5526</v>
      </c>
      <c r="O1032" s="4">
        <v>9.0</v>
      </c>
      <c r="P1032" s="5" t="str">
        <f>VLOOKUP(B1032,'Exportação AC'!A:F,2,FALSE)</f>
        <v>#N/A</v>
      </c>
      <c r="Q1032" s="5" t="str">
        <f>VLOOKUP(B1032,'Exportação AC'!A:F,3,FALSE)</f>
        <v>#N/A</v>
      </c>
      <c r="R1032" s="6" t="str">
        <f>VLOOKUP(B1032,'Exportação AC'!A:F,4,FALSE)</f>
        <v>#N/A</v>
      </c>
      <c r="S1032" s="6" t="str">
        <f>VLOOKUP(B1032,'Exportação AC'!A:F,5,FALSE)</f>
        <v>#N/A</v>
      </c>
      <c r="T1032" s="6" t="str">
        <f>VLOOKUP(B1032,'Exportação AC'!A:F,6,FALSE)</f>
        <v>#N/A</v>
      </c>
      <c r="U1032" s="7">
        <f t="shared" si="1"/>
        <v>28</v>
      </c>
    </row>
    <row r="1033">
      <c r="A1033" s="3">
        <v>44801.88195984953</v>
      </c>
      <c r="B1033" s="4" t="s">
        <v>5527</v>
      </c>
      <c r="C1033" s="4" t="s">
        <v>22</v>
      </c>
      <c r="D1033" s="4" t="s">
        <v>35</v>
      </c>
      <c r="E1033" s="4" t="s">
        <v>24</v>
      </c>
      <c r="F1033" s="4" t="s">
        <v>5528</v>
      </c>
      <c r="G1033" s="4" t="s">
        <v>26</v>
      </c>
      <c r="H1033" s="4" t="s">
        <v>5529</v>
      </c>
      <c r="I1033" s="4" t="s">
        <v>110</v>
      </c>
      <c r="J1033" s="4" t="s">
        <v>49</v>
      </c>
      <c r="K1033" s="4" t="s">
        <v>30</v>
      </c>
      <c r="L1033" s="4" t="s">
        <v>5530</v>
      </c>
      <c r="M1033" s="4" t="s">
        <v>5531</v>
      </c>
      <c r="N1033" s="4" t="s">
        <v>5532</v>
      </c>
      <c r="O1033" s="4">
        <v>10.0</v>
      </c>
      <c r="P1033" s="5" t="str">
        <f>VLOOKUP(B1033,'Exportação AC'!A:F,2,FALSE)</f>
        <v>#N/A</v>
      </c>
      <c r="Q1033" s="5" t="str">
        <f>VLOOKUP(B1033,'Exportação AC'!A:F,3,FALSE)</f>
        <v>#N/A</v>
      </c>
      <c r="R1033" s="6" t="str">
        <f>VLOOKUP(B1033,'Exportação AC'!A:F,4,FALSE)</f>
        <v>#N/A</v>
      </c>
      <c r="S1033" s="6" t="str">
        <f>VLOOKUP(B1033,'Exportação AC'!A:F,5,FALSE)</f>
        <v>#N/A</v>
      </c>
      <c r="T1033" s="6" t="str">
        <f>VLOOKUP(B1033,'Exportação AC'!A:F,6,FALSE)</f>
        <v>#N/A</v>
      </c>
      <c r="U1033" s="7">
        <f t="shared" si="1"/>
        <v>28</v>
      </c>
    </row>
    <row r="1034">
      <c r="A1034" s="3">
        <v>44801.882559907404</v>
      </c>
      <c r="B1034" s="4" t="s">
        <v>5533</v>
      </c>
      <c r="C1034" s="4" t="s">
        <v>54</v>
      </c>
      <c r="D1034" s="4" t="s">
        <v>23</v>
      </c>
      <c r="E1034" s="4" t="s">
        <v>36</v>
      </c>
      <c r="F1034" s="4" t="s">
        <v>4415</v>
      </c>
      <c r="G1034" s="4" t="s">
        <v>102</v>
      </c>
      <c r="H1034" s="4" t="s">
        <v>578</v>
      </c>
      <c r="I1034" s="4" t="s">
        <v>117</v>
      </c>
      <c r="J1034" s="4" t="s">
        <v>41</v>
      </c>
      <c r="K1034" s="4" t="s">
        <v>30</v>
      </c>
      <c r="L1034" s="4" t="s">
        <v>124</v>
      </c>
      <c r="M1034" s="4" t="s">
        <v>5534</v>
      </c>
      <c r="N1034" s="4" t="s">
        <v>5535</v>
      </c>
      <c r="O1034" s="4">
        <v>10.0</v>
      </c>
      <c r="P1034" s="5" t="str">
        <f>VLOOKUP(B1034,'Exportação AC'!A:F,2,FALSE)</f>
        <v>FacebookInstagram</v>
      </c>
      <c r="Q1034" s="5" t="str">
        <f>VLOOKUP(B1034,'Exportação AC'!A:F,3,FALSE)</f>
        <v>ads_auto</v>
      </c>
      <c r="R1034" s="6" t="str">
        <f>VLOOKUP(B1034,'Exportação AC'!A:F,4,FALSE)</f>
        <v>DEV3</v>
      </c>
      <c r="S1034" s="6" t="str">
        <f>VLOOKUP(B1034,'Exportação AC'!A:F,5,FALSE)</f>
        <v>int_programa</v>
      </c>
      <c r="T1034" s="6" t="str">
        <f>VLOOKUP(B1034,'Exportação AC'!A:F,6,FALSE)</f>
        <v>st_03</v>
      </c>
      <c r="U1034" s="7">
        <f t="shared" si="1"/>
        <v>28</v>
      </c>
    </row>
    <row r="1035">
      <c r="A1035" s="3">
        <v>44801.88470541667</v>
      </c>
      <c r="B1035" s="4" t="s">
        <v>5536</v>
      </c>
      <c r="C1035" s="4" t="s">
        <v>22</v>
      </c>
      <c r="D1035" s="4" t="s">
        <v>71</v>
      </c>
      <c r="E1035" s="4" t="s">
        <v>24</v>
      </c>
      <c r="F1035" s="4" t="s">
        <v>5537</v>
      </c>
      <c r="G1035" s="4" t="s">
        <v>251</v>
      </c>
      <c r="H1035" s="4" t="s">
        <v>5538</v>
      </c>
      <c r="I1035" s="4" t="s">
        <v>28</v>
      </c>
      <c r="J1035" s="4" t="s">
        <v>29</v>
      </c>
      <c r="K1035" s="4" t="s">
        <v>5539</v>
      </c>
      <c r="L1035" s="4" t="s">
        <v>5540</v>
      </c>
      <c r="M1035" s="4" t="s">
        <v>5541</v>
      </c>
      <c r="N1035" s="4" t="s">
        <v>5542</v>
      </c>
      <c r="O1035" s="4">
        <v>10.0</v>
      </c>
      <c r="P1035" s="5" t="str">
        <f>VLOOKUP(B1035,'Exportação AC'!A:F,2,FALSE)</f>
        <v>FacebookInstagram</v>
      </c>
      <c r="Q1035" s="5" t="str">
        <f>VLOOKUP(B1035,'Exportação AC'!A:F,3,FALSE)</f>
        <v>ads_auto</v>
      </c>
      <c r="R1035" s="6" t="str">
        <f>VLOOKUP(B1035,'Exportação AC'!A:F,4,FALSE)</f>
        <v>DEV3</v>
      </c>
      <c r="S1035" s="6" t="str">
        <f>VLOOKUP(B1035,'Exportação AC'!A:F,5,FALSE)</f>
        <v>Envolv_5d</v>
      </c>
      <c r="T1035" s="6" t="str">
        <f>VLOOKUP(B1035,'Exportação AC'!A:F,6,FALSE)</f>
        <v>st_03</v>
      </c>
      <c r="U1035" s="7">
        <f t="shared" si="1"/>
        <v>28</v>
      </c>
    </row>
    <row r="1036">
      <c r="A1036" s="3">
        <v>44801.88709631945</v>
      </c>
      <c r="B1036" s="4" t="s">
        <v>5543</v>
      </c>
      <c r="C1036" s="4" t="s">
        <v>54</v>
      </c>
      <c r="D1036" s="4" t="s">
        <v>35</v>
      </c>
      <c r="E1036" s="4" t="s">
        <v>24</v>
      </c>
      <c r="F1036" s="4" t="s">
        <v>37</v>
      </c>
      <c r="G1036" s="4" t="s">
        <v>102</v>
      </c>
      <c r="H1036" s="4" t="s">
        <v>5544</v>
      </c>
      <c r="I1036" s="4" t="s">
        <v>57</v>
      </c>
      <c r="J1036" s="4" t="s">
        <v>41</v>
      </c>
      <c r="K1036" s="4" t="s">
        <v>30</v>
      </c>
      <c r="L1036" s="4" t="s">
        <v>5545</v>
      </c>
      <c r="M1036" s="4" t="s">
        <v>5546</v>
      </c>
      <c r="N1036" s="4" t="s">
        <v>5547</v>
      </c>
      <c r="O1036" s="4">
        <v>10.0</v>
      </c>
      <c r="P1036" s="5" t="str">
        <f>VLOOKUP(B1036,'Exportação AC'!A:F,2,FALSE)</f>
        <v>#N/A</v>
      </c>
      <c r="Q1036" s="5" t="str">
        <f>VLOOKUP(B1036,'Exportação AC'!A:F,3,FALSE)</f>
        <v>#N/A</v>
      </c>
      <c r="R1036" s="6" t="str">
        <f>VLOOKUP(B1036,'Exportação AC'!A:F,4,FALSE)</f>
        <v>#N/A</v>
      </c>
      <c r="S1036" s="6" t="str">
        <f>VLOOKUP(B1036,'Exportação AC'!A:F,5,FALSE)</f>
        <v>#N/A</v>
      </c>
      <c r="T1036" s="6" t="str">
        <f>VLOOKUP(B1036,'Exportação AC'!A:F,6,FALSE)</f>
        <v>#N/A</v>
      </c>
      <c r="U1036" s="7">
        <f t="shared" si="1"/>
        <v>28</v>
      </c>
    </row>
    <row r="1037">
      <c r="A1037" s="3">
        <v>44801.89225967592</v>
      </c>
      <c r="B1037" s="4" t="s">
        <v>5548</v>
      </c>
      <c r="C1037" s="4" t="s">
        <v>54</v>
      </c>
      <c r="D1037" s="4" t="s">
        <v>35</v>
      </c>
      <c r="E1037" s="4" t="s">
        <v>24</v>
      </c>
      <c r="F1037" s="4" t="s">
        <v>37</v>
      </c>
      <c r="G1037" s="4" t="s">
        <v>102</v>
      </c>
      <c r="H1037" s="4" t="s">
        <v>5549</v>
      </c>
      <c r="I1037" s="4" t="s">
        <v>28</v>
      </c>
      <c r="J1037" s="4" t="s">
        <v>41</v>
      </c>
      <c r="K1037" s="4" t="s">
        <v>176</v>
      </c>
      <c r="L1037" s="4" t="s">
        <v>5550</v>
      </c>
      <c r="M1037" s="4" t="s">
        <v>5551</v>
      </c>
      <c r="N1037" s="4" t="s">
        <v>5552</v>
      </c>
      <c r="O1037" s="4">
        <v>10.0</v>
      </c>
      <c r="P1037" s="5" t="str">
        <f>VLOOKUP(B1037,'Exportação AC'!A:F,2,FALSE)</f>
        <v>FacebookInstagram</v>
      </c>
      <c r="Q1037" s="5" t="str">
        <f>VLOOKUP(B1037,'Exportação AC'!A:F,3,FALSE)</f>
        <v>ads_auto</v>
      </c>
      <c r="R1037" s="6" t="str">
        <f>VLOOKUP(B1037,'Exportação AC'!A:F,4,FALSE)</f>
        <v>DEV3</v>
      </c>
      <c r="S1037" s="6" t="str">
        <f>VLOOKUP(B1037,'Exportação AC'!A:F,5,FALSE)</f>
        <v>int_programa</v>
      </c>
      <c r="T1037" s="6" t="str">
        <f>VLOOKUP(B1037,'Exportação AC'!A:F,6,FALSE)</f>
        <v>05_st_capt</v>
      </c>
      <c r="U1037" s="7">
        <f t="shared" si="1"/>
        <v>28</v>
      </c>
    </row>
    <row r="1038">
      <c r="A1038" s="3">
        <v>44801.89228630787</v>
      </c>
      <c r="B1038" s="4" t="s">
        <v>5553</v>
      </c>
      <c r="C1038" s="4" t="s">
        <v>54</v>
      </c>
      <c r="D1038" s="4" t="s">
        <v>23</v>
      </c>
      <c r="E1038" s="4" t="s">
        <v>24</v>
      </c>
      <c r="F1038" s="4" t="s">
        <v>3862</v>
      </c>
      <c r="G1038" s="4" t="s">
        <v>102</v>
      </c>
      <c r="H1038" s="4" t="s">
        <v>5554</v>
      </c>
      <c r="I1038" s="4" t="s">
        <v>57</v>
      </c>
      <c r="J1038" s="4" t="s">
        <v>29</v>
      </c>
      <c r="K1038" s="4" t="s">
        <v>96</v>
      </c>
      <c r="L1038" s="4" t="s">
        <v>5555</v>
      </c>
      <c r="M1038" s="4" t="s">
        <v>5556</v>
      </c>
      <c r="N1038" s="4" t="s">
        <v>5557</v>
      </c>
      <c r="O1038" s="4">
        <v>10.0</v>
      </c>
      <c r="P1038" s="5" t="str">
        <f>VLOOKUP(B1038,'Exportação AC'!A:F,2,FALSE)</f>
        <v>FacebookInstagram</v>
      </c>
      <c r="Q1038" s="5" t="str">
        <f>VLOOKUP(B1038,'Exportação AC'!A:F,3,FALSE)</f>
        <v>ads_auto</v>
      </c>
      <c r="R1038" s="6" t="str">
        <f>VLOOKUP(B1038,'Exportação AC'!A:F,4,FALSE)</f>
        <v>DEV3</v>
      </c>
      <c r="S1038" s="6" t="str">
        <f>VLOOKUP(B1038,'Exportação AC'!A:F,5,FALSE)</f>
        <v>int_programa</v>
      </c>
      <c r="T1038" s="6" t="str">
        <f>VLOOKUP(B1038,'Exportação AC'!A:F,6,FALSE)</f>
        <v>21_h_capt_new</v>
      </c>
      <c r="U1038" s="7">
        <f t="shared" si="1"/>
        <v>28</v>
      </c>
    </row>
    <row r="1039">
      <c r="A1039" s="3">
        <v>44801.89665401621</v>
      </c>
      <c r="B1039" s="4" t="s">
        <v>5558</v>
      </c>
      <c r="C1039" s="4" t="s">
        <v>54</v>
      </c>
      <c r="D1039" s="4" t="s">
        <v>23</v>
      </c>
      <c r="E1039" s="4" t="s">
        <v>24</v>
      </c>
      <c r="F1039" s="4" t="s">
        <v>5559</v>
      </c>
      <c r="G1039" s="4" t="s">
        <v>251</v>
      </c>
      <c r="H1039" s="4" t="s">
        <v>5560</v>
      </c>
      <c r="I1039" s="4" t="s">
        <v>28</v>
      </c>
      <c r="J1039" s="4" t="s">
        <v>49</v>
      </c>
      <c r="K1039" s="4" t="s">
        <v>30</v>
      </c>
      <c r="L1039" s="4" t="s">
        <v>5561</v>
      </c>
      <c r="M1039" s="4" t="s">
        <v>5562</v>
      </c>
      <c r="N1039" s="4" t="s">
        <v>5563</v>
      </c>
      <c r="O1039" s="4">
        <v>9.0</v>
      </c>
      <c r="P1039" s="5" t="str">
        <f>VLOOKUP(B1039,'Exportação AC'!A:F,2,FALSE)</f>
        <v>Instagram</v>
      </c>
      <c r="Q1039" s="5" t="str">
        <f>VLOOKUP(B1039,'Exportação AC'!A:F,3,FALSE)</f>
        <v>org_direct</v>
      </c>
      <c r="R1039" s="6" t="str">
        <f>VLOOKUP(B1039,'Exportação AC'!A:F,4,FALSE)</f>
        <v>DEV3</v>
      </c>
      <c r="S1039" s="6" t="str">
        <f>VLOOKUP(B1039,'Exportação AC'!A:F,5,FALSE)</f>
        <v/>
      </c>
      <c r="T1039" s="6" t="str">
        <f>VLOOKUP(B1039,'Exportação AC'!A:F,6,FALSE)</f>
        <v/>
      </c>
      <c r="U1039" s="7">
        <f t="shared" si="1"/>
        <v>28</v>
      </c>
    </row>
    <row r="1040">
      <c r="A1040" s="3">
        <v>44801.904892164355</v>
      </c>
      <c r="B1040" s="4" t="s">
        <v>5564</v>
      </c>
      <c r="C1040" s="4" t="s">
        <v>22</v>
      </c>
      <c r="D1040" s="4" t="s">
        <v>71</v>
      </c>
      <c r="E1040" s="4" t="s">
        <v>24</v>
      </c>
      <c r="F1040" s="4" t="s">
        <v>4532</v>
      </c>
      <c r="G1040" s="4" t="s">
        <v>102</v>
      </c>
      <c r="H1040" s="4" t="s">
        <v>5565</v>
      </c>
      <c r="I1040" s="4" t="s">
        <v>110</v>
      </c>
      <c r="J1040" s="4" t="s">
        <v>49</v>
      </c>
      <c r="K1040" s="4" t="s">
        <v>30</v>
      </c>
      <c r="L1040" s="4" t="s">
        <v>5566</v>
      </c>
      <c r="M1040" s="4" t="s">
        <v>91</v>
      </c>
      <c r="N1040" s="4" t="s">
        <v>5567</v>
      </c>
      <c r="O1040" s="4">
        <v>10.0</v>
      </c>
      <c r="P1040" s="5" t="str">
        <f>VLOOKUP(B1040,'Exportação AC'!A:F,2,FALSE)</f>
        <v>FacebookInstagram</v>
      </c>
      <c r="Q1040" s="5" t="str">
        <f>VLOOKUP(B1040,'Exportação AC'!A:F,3,FALSE)</f>
        <v>ads_auto</v>
      </c>
      <c r="R1040" s="6" t="str">
        <f>VLOOKUP(B1040,'Exportação AC'!A:F,4,FALSE)</f>
        <v>DEV3</v>
      </c>
      <c r="S1040" s="6" t="str">
        <f>VLOOKUP(B1040,'Exportação AC'!A:F,5,FALSE)</f>
        <v>LL_alunos_1</v>
      </c>
      <c r="T1040" s="6" t="str">
        <f>VLOOKUP(B1040,'Exportação AC'!A:F,6,FALSE)</f>
        <v>22_h_capt_new</v>
      </c>
      <c r="U1040" s="7">
        <f t="shared" si="1"/>
        <v>28</v>
      </c>
    </row>
    <row r="1041">
      <c r="A1041" s="3">
        <v>44801.905906608794</v>
      </c>
      <c r="B1041" s="4" t="s">
        <v>5568</v>
      </c>
      <c r="C1041" s="4" t="s">
        <v>22</v>
      </c>
      <c r="D1041" s="4" t="s">
        <v>35</v>
      </c>
      <c r="E1041" s="4" t="s">
        <v>36</v>
      </c>
      <c r="F1041" s="4" t="s">
        <v>681</v>
      </c>
      <c r="G1041" s="4" t="s">
        <v>102</v>
      </c>
      <c r="H1041" s="4" t="s">
        <v>5569</v>
      </c>
      <c r="I1041" s="4" t="s">
        <v>110</v>
      </c>
      <c r="J1041" s="4" t="s">
        <v>49</v>
      </c>
      <c r="K1041" s="4" t="s">
        <v>30</v>
      </c>
      <c r="L1041" s="4" t="s">
        <v>5570</v>
      </c>
      <c r="M1041" s="4" t="s">
        <v>5571</v>
      </c>
      <c r="N1041" s="4" t="s">
        <v>5572</v>
      </c>
      <c r="O1041" s="4">
        <v>10.0</v>
      </c>
      <c r="P1041" s="5" t="str">
        <f>VLOOKUP(B1041,'Exportação AC'!A:F,2,FALSE)</f>
        <v>FacebookInstagram</v>
      </c>
      <c r="Q1041" s="5" t="str">
        <f>VLOOKUP(B1041,'Exportação AC'!A:F,3,FALSE)</f>
        <v>ads_auto</v>
      </c>
      <c r="R1041" s="6" t="str">
        <f>VLOOKUP(B1041,'Exportação AC'!A:F,4,FALSE)</f>
        <v>DEV3</v>
      </c>
      <c r="S1041" s="6" t="str">
        <f>VLOOKUP(B1041,'Exportação AC'!A:F,5,FALSE)</f>
        <v>LL_alunos_1</v>
      </c>
      <c r="T1041" s="6" t="str">
        <f>VLOOKUP(B1041,'Exportação AC'!A:F,6,FALSE)</f>
        <v>21_h_capt_new</v>
      </c>
      <c r="U1041" s="7">
        <f t="shared" si="1"/>
        <v>28</v>
      </c>
    </row>
    <row r="1042">
      <c r="A1042" s="3">
        <v>44801.91509967593</v>
      </c>
      <c r="B1042" s="4" t="s">
        <v>5573</v>
      </c>
      <c r="C1042" s="4" t="s">
        <v>22</v>
      </c>
      <c r="D1042" s="4" t="s">
        <v>23</v>
      </c>
      <c r="E1042" s="4" t="s">
        <v>24</v>
      </c>
      <c r="F1042" s="4" t="s">
        <v>55</v>
      </c>
      <c r="G1042" s="4" t="s">
        <v>26</v>
      </c>
      <c r="H1042" s="4" t="s">
        <v>5574</v>
      </c>
      <c r="I1042" s="4" t="s">
        <v>57</v>
      </c>
      <c r="J1042" s="4" t="s">
        <v>41</v>
      </c>
      <c r="K1042" s="4" t="s">
        <v>30</v>
      </c>
      <c r="L1042" s="4" t="s">
        <v>5575</v>
      </c>
      <c r="M1042" s="4" t="s">
        <v>5534</v>
      </c>
      <c r="N1042" s="4" t="s">
        <v>5576</v>
      </c>
      <c r="O1042" s="4">
        <v>7.0</v>
      </c>
      <c r="P1042" s="5" t="str">
        <f>VLOOKUP(B1042,'Exportação AC'!A:F,2,FALSE)</f>
        <v>FacebookInstagram</v>
      </c>
      <c r="Q1042" s="5" t="str">
        <f>VLOOKUP(B1042,'Exportação AC'!A:F,3,FALSE)</f>
        <v>ads_auto</v>
      </c>
      <c r="R1042" s="6" t="str">
        <f>VLOOKUP(B1042,'Exportação AC'!A:F,4,FALSE)</f>
        <v>DEV3</v>
      </c>
      <c r="S1042" s="6" t="str">
        <f>VLOOKUP(B1042,'Exportação AC'!A:F,5,FALSE)</f>
        <v>int_programa</v>
      </c>
      <c r="T1042" s="6" t="str">
        <f>VLOOKUP(B1042,'Exportação AC'!A:F,6,FALSE)</f>
        <v>21_h_capt_new</v>
      </c>
      <c r="U1042" s="7">
        <f t="shared" si="1"/>
        <v>28</v>
      </c>
    </row>
    <row r="1043">
      <c r="A1043" s="3">
        <v>44801.920268738424</v>
      </c>
      <c r="B1043" s="4" t="s">
        <v>5577</v>
      </c>
      <c r="C1043" s="4" t="s">
        <v>54</v>
      </c>
      <c r="D1043" s="4" t="s">
        <v>23</v>
      </c>
      <c r="E1043" s="4" t="s">
        <v>36</v>
      </c>
      <c r="F1043" s="4" t="s">
        <v>368</v>
      </c>
      <c r="G1043" s="4" t="s">
        <v>214</v>
      </c>
      <c r="H1043" s="4" t="s">
        <v>2140</v>
      </c>
      <c r="I1043" s="4" t="s">
        <v>57</v>
      </c>
      <c r="J1043" s="4" t="s">
        <v>49</v>
      </c>
      <c r="K1043" s="4" t="s">
        <v>30</v>
      </c>
      <c r="L1043" s="4" t="s">
        <v>5578</v>
      </c>
      <c r="M1043" s="4" t="s">
        <v>5579</v>
      </c>
      <c r="N1043" s="4" t="s">
        <v>5580</v>
      </c>
      <c r="O1043" s="4">
        <v>10.0</v>
      </c>
      <c r="P1043" s="5" t="str">
        <f>VLOOKUP(B1043,'Exportação AC'!A:F,2,FALSE)</f>
        <v>#N/A</v>
      </c>
      <c r="Q1043" s="5" t="str">
        <f>VLOOKUP(B1043,'Exportação AC'!A:F,3,FALSE)</f>
        <v>#N/A</v>
      </c>
      <c r="R1043" s="6" t="str">
        <f>VLOOKUP(B1043,'Exportação AC'!A:F,4,FALSE)</f>
        <v>#N/A</v>
      </c>
      <c r="S1043" s="6" t="str">
        <f>VLOOKUP(B1043,'Exportação AC'!A:F,5,FALSE)</f>
        <v>#N/A</v>
      </c>
      <c r="T1043" s="6" t="str">
        <f>VLOOKUP(B1043,'Exportação AC'!A:F,6,FALSE)</f>
        <v>#N/A</v>
      </c>
      <c r="U1043" s="7">
        <f t="shared" si="1"/>
        <v>28</v>
      </c>
    </row>
    <row r="1044">
      <c r="A1044" s="3">
        <v>44801.928436076385</v>
      </c>
      <c r="B1044" s="4" t="s">
        <v>5581</v>
      </c>
      <c r="C1044" s="4" t="s">
        <v>22</v>
      </c>
      <c r="D1044" s="4" t="s">
        <v>46</v>
      </c>
      <c r="E1044" s="4" t="s">
        <v>36</v>
      </c>
      <c r="F1044" s="4" t="s">
        <v>5582</v>
      </c>
      <c r="G1044" s="4" t="s">
        <v>26</v>
      </c>
      <c r="H1044" s="4" t="s">
        <v>5583</v>
      </c>
      <c r="I1044" s="4" t="s">
        <v>57</v>
      </c>
      <c r="J1044" s="4" t="s">
        <v>49</v>
      </c>
      <c r="K1044" s="4" t="s">
        <v>176</v>
      </c>
      <c r="L1044" s="4" t="s">
        <v>5584</v>
      </c>
      <c r="M1044" s="4" t="s">
        <v>5585</v>
      </c>
      <c r="N1044" s="4" t="s">
        <v>5586</v>
      </c>
      <c r="O1044" s="4">
        <v>10.0</v>
      </c>
      <c r="P1044" s="5" t="str">
        <f>VLOOKUP(B1044,'Exportação AC'!A:F,2,FALSE)</f>
        <v>FacebookInstagram</v>
      </c>
      <c r="Q1044" s="5" t="str">
        <f>VLOOKUP(B1044,'Exportação AC'!A:F,3,FALSE)</f>
        <v>ads_auto</v>
      </c>
      <c r="R1044" s="6" t="str">
        <f>VLOOKUP(B1044,'Exportação AC'!A:F,4,FALSE)</f>
        <v>DEV3</v>
      </c>
      <c r="S1044" s="6" t="str">
        <f>VLOOKUP(B1044,'Exportação AC'!A:F,5,FALSE)</f>
        <v>LL_alunos_1</v>
      </c>
      <c r="T1044" s="6" t="str">
        <f>VLOOKUP(B1044,'Exportação AC'!A:F,6,FALSE)</f>
        <v>st_01</v>
      </c>
      <c r="U1044" s="7">
        <f t="shared" si="1"/>
        <v>28</v>
      </c>
    </row>
    <row r="1045">
      <c r="A1045" s="3">
        <v>44801.93063498843</v>
      </c>
      <c r="B1045" s="4" t="s">
        <v>5587</v>
      </c>
      <c r="C1045" s="4" t="s">
        <v>22</v>
      </c>
      <c r="D1045" s="4" t="s">
        <v>610</v>
      </c>
      <c r="E1045" s="4" t="s">
        <v>36</v>
      </c>
      <c r="F1045" s="4" t="s">
        <v>37</v>
      </c>
      <c r="G1045" s="4" t="s">
        <v>214</v>
      </c>
      <c r="H1045" s="4" t="s">
        <v>5588</v>
      </c>
      <c r="I1045" s="4" t="s">
        <v>57</v>
      </c>
      <c r="J1045" s="4" t="s">
        <v>49</v>
      </c>
      <c r="K1045" s="4" t="s">
        <v>158</v>
      </c>
      <c r="L1045" s="4" t="s">
        <v>2065</v>
      </c>
      <c r="M1045" s="4" t="s">
        <v>91</v>
      </c>
      <c r="N1045" s="4" t="s">
        <v>5589</v>
      </c>
      <c r="O1045" s="4">
        <v>8.0</v>
      </c>
      <c r="P1045" s="5" t="str">
        <f>VLOOKUP(B1045,'Exportação AC'!A:F,2,FALSE)</f>
        <v>#N/A</v>
      </c>
      <c r="Q1045" s="5" t="str">
        <f>VLOOKUP(B1045,'Exportação AC'!A:F,3,FALSE)</f>
        <v>#N/A</v>
      </c>
      <c r="R1045" s="6" t="str">
        <f>VLOOKUP(B1045,'Exportação AC'!A:F,4,FALSE)</f>
        <v>#N/A</v>
      </c>
      <c r="S1045" s="6" t="str">
        <f>VLOOKUP(B1045,'Exportação AC'!A:F,5,FALSE)</f>
        <v>#N/A</v>
      </c>
      <c r="T1045" s="6" t="str">
        <f>VLOOKUP(B1045,'Exportação AC'!A:F,6,FALSE)</f>
        <v>#N/A</v>
      </c>
      <c r="U1045" s="7">
        <f t="shared" si="1"/>
        <v>28</v>
      </c>
    </row>
    <row r="1046">
      <c r="A1046" s="3">
        <v>44801.94122277778</v>
      </c>
      <c r="B1046" s="4" t="s">
        <v>5590</v>
      </c>
      <c r="C1046" s="4" t="s">
        <v>22</v>
      </c>
      <c r="D1046" s="4" t="s">
        <v>35</v>
      </c>
      <c r="E1046" s="4" t="s">
        <v>24</v>
      </c>
      <c r="F1046" s="4" t="s">
        <v>3041</v>
      </c>
      <c r="G1046" s="4" t="s">
        <v>251</v>
      </c>
      <c r="H1046" s="4" t="s">
        <v>3302</v>
      </c>
      <c r="I1046" s="4" t="s">
        <v>28</v>
      </c>
      <c r="J1046" s="4" t="s">
        <v>29</v>
      </c>
      <c r="K1046" s="4" t="s">
        <v>96</v>
      </c>
      <c r="L1046" s="4" t="s">
        <v>5591</v>
      </c>
      <c r="M1046" s="4" t="s">
        <v>271</v>
      </c>
      <c r="N1046" s="4" t="s">
        <v>5592</v>
      </c>
      <c r="O1046" s="4">
        <v>9.0</v>
      </c>
      <c r="P1046" s="5" t="str">
        <f>VLOOKUP(B1046,'Exportação AC'!A:F,2,FALSE)</f>
        <v>Instagram</v>
      </c>
      <c r="Q1046" s="5" t="str">
        <f>VLOOKUP(B1046,'Exportação AC'!A:F,3,FALSE)</f>
        <v>org_direct</v>
      </c>
      <c r="R1046" s="6" t="str">
        <f>VLOOKUP(B1046,'Exportação AC'!A:F,4,FALSE)</f>
        <v>DEV3</v>
      </c>
      <c r="S1046" s="6" t="str">
        <f>VLOOKUP(B1046,'Exportação AC'!A:F,5,FALSE)</f>
        <v/>
      </c>
      <c r="T1046" s="6" t="str">
        <f>VLOOKUP(B1046,'Exportação AC'!A:F,6,FALSE)</f>
        <v/>
      </c>
      <c r="U1046" s="7">
        <f t="shared" si="1"/>
        <v>28</v>
      </c>
    </row>
    <row r="1047">
      <c r="A1047" s="3">
        <v>44801.94122424768</v>
      </c>
      <c r="B1047" s="4" t="s">
        <v>5590</v>
      </c>
      <c r="C1047" s="4" t="s">
        <v>22</v>
      </c>
      <c r="D1047" s="4" t="s">
        <v>35</v>
      </c>
      <c r="E1047" s="4" t="s">
        <v>24</v>
      </c>
      <c r="F1047" s="4" t="s">
        <v>3041</v>
      </c>
      <c r="G1047" s="4" t="s">
        <v>251</v>
      </c>
      <c r="H1047" s="4" t="s">
        <v>3302</v>
      </c>
      <c r="I1047" s="4" t="s">
        <v>28</v>
      </c>
      <c r="J1047" s="4" t="s">
        <v>29</v>
      </c>
      <c r="K1047" s="4" t="s">
        <v>96</v>
      </c>
      <c r="L1047" s="4" t="s">
        <v>5591</v>
      </c>
      <c r="M1047" s="4" t="s">
        <v>271</v>
      </c>
      <c r="N1047" s="4" t="s">
        <v>5592</v>
      </c>
      <c r="O1047" s="4">
        <v>9.0</v>
      </c>
      <c r="P1047" s="5" t="str">
        <f>VLOOKUP(B1047,'Exportação AC'!A:F,2,FALSE)</f>
        <v>Instagram</v>
      </c>
      <c r="Q1047" s="5" t="str">
        <f>VLOOKUP(B1047,'Exportação AC'!A:F,3,FALSE)</f>
        <v>org_direct</v>
      </c>
      <c r="R1047" s="6" t="str">
        <f>VLOOKUP(B1047,'Exportação AC'!A:F,4,FALSE)</f>
        <v>DEV3</v>
      </c>
      <c r="S1047" s="6" t="str">
        <f>VLOOKUP(B1047,'Exportação AC'!A:F,5,FALSE)</f>
        <v/>
      </c>
      <c r="T1047" s="6" t="str">
        <f>VLOOKUP(B1047,'Exportação AC'!A:F,6,FALSE)</f>
        <v/>
      </c>
      <c r="U1047" s="7">
        <f t="shared" si="1"/>
        <v>28</v>
      </c>
    </row>
    <row r="1048">
      <c r="A1048" s="3">
        <v>44801.94276118056</v>
      </c>
      <c r="B1048" s="4" t="s">
        <v>5593</v>
      </c>
      <c r="C1048" s="4" t="s">
        <v>22</v>
      </c>
      <c r="D1048" s="4" t="s">
        <v>23</v>
      </c>
      <c r="E1048" s="4" t="s">
        <v>24</v>
      </c>
      <c r="F1048" s="4" t="s">
        <v>4211</v>
      </c>
      <c r="G1048" s="4" t="s">
        <v>26</v>
      </c>
      <c r="H1048" s="4" t="s">
        <v>2717</v>
      </c>
      <c r="I1048" s="4" t="s">
        <v>28</v>
      </c>
      <c r="J1048" s="4" t="s">
        <v>41</v>
      </c>
      <c r="K1048" s="4" t="s">
        <v>30</v>
      </c>
      <c r="L1048" s="4" t="s">
        <v>5594</v>
      </c>
      <c r="M1048" s="4" t="s">
        <v>5595</v>
      </c>
      <c r="N1048" s="4" t="s">
        <v>5596</v>
      </c>
      <c r="O1048" s="4">
        <v>10.0</v>
      </c>
      <c r="P1048" s="5" t="str">
        <f>VLOOKUP(B1048,'Exportação AC'!A:F,2,FALSE)</f>
        <v>FacebookInstagram</v>
      </c>
      <c r="Q1048" s="5" t="str">
        <f>VLOOKUP(B1048,'Exportação AC'!A:F,3,FALSE)</f>
        <v>ads_auto</v>
      </c>
      <c r="R1048" s="6" t="str">
        <f>VLOOKUP(B1048,'Exportação AC'!A:F,4,FALSE)</f>
        <v>DEV3</v>
      </c>
      <c r="S1048" s="6" t="str">
        <f>VLOOKUP(B1048,'Exportação AC'!A:F,5,FALSE)</f>
        <v>int_programa</v>
      </c>
      <c r="T1048" s="6" t="str">
        <f>VLOOKUP(B1048,'Exportação AC'!A:F,6,FALSE)</f>
        <v>st_03</v>
      </c>
      <c r="U1048" s="7">
        <f t="shared" si="1"/>
        <v>28</v>
      </c>
    </row>
    <row r="1049">
      <c r="A1049" s="3">
        <v>44801.95079149306</v>
      </c>
      <c r="B1049" s="4" t="s">
        <v>5597</v>
      </c>
      <c r="C1049" s="4" t="s">
        <v>22</v>
      </c>
      <c r="D1049" s="4" t="s">
        <v>23</v>
      </c>
      <c r="E1049" s="4" t="s">
        <v>36</v>
      </c>
      <c r="F1049" s="4" t="s">
        <v>3032</v>
      </c>
      <c r="G1049" s="4" t="s">
        <v>214</v>
      </c>
      <c r="H1049" s="4" t="s">
        <v>1583</v>
      </c>
      <c r="I1049" s="4" t="s">
        <v>28</v>
      </c>
      <c r="J1049" s="4" t="s">
        <v>41</v>
      </c>
      <c r="K1049" s="4" t="s">
        <v>158</v>
      </c>
      <c r="L1049" s="4" t="s">
        <v>5598</v>
      </c>
      <c r="M1049" s="4" t="s">
        <v>5599</v>
      </c>
      <c r="N1049" s="4" t="s">
        <v>5600</v>
      </c>
      <c r="O1049" s="4">
        <v>10.0</v>
      </c>
      <c r="P1049" s="5" t="str">
        <f>VLOOKUP(B1049,'Exportação AC'!A:F,2,FALSE)</f>
        <v>#N/A</v>
      </c>
      <c r="Q1049" s="5" t="str">
        <f>VLOOKUP(B1049,'Exportação AC'!A:F,3,FALSE)</f>
        <v>#N/A</v>
      </c>
      <c r="R1049" s="6" t="str">
        <f>VLOOKUP(B1049,'Exportação AC'!A:F,4,FALSE)</f>
        <v>#N/A</v>
      </c>
      <c r="S1049" s="6" t="str">
        <f>VLOOKUP(B1049,'Exportação AC'!A:F,5,FALSE)</f>
        <v>#N/A</v>
      </c>
      <c r="T1049" s="6" t="str">
        <f>VLOOKUP(B1049,'Exportação AC'!A:F,6,FALSE)</f>
        <v>#N/A</v>
      </c>
      <c r="U1049" s="7">
        <f t="shared" si="1"/>
        <v>28</v>
      </c>
    </row>
    <row r="1050">
      <c r="A1050" s="3">
        <v>44801.9728103125</v>
      </c>
      <c r="B1050" s="4" t="s">
        <v>5601</v>
      </c>
      <c r="C1050" s="4" t="s">
        <v>22</v>
      </c>
      <c r="D1050" s="4" t="s">
        <v>610</v>
      </c>
      <c r="E1050" s="4" t="s">
        <v>36</v>
      </c>
      <c r="F1050" s="4" t="s">
        <v>55</v>
      </c>
      <c r="G1050" s="4" t="s">
        <v>214</v>
      </c>
      <c r="H1050" s="4" t="s">
        <v>5602</v>
      </c>
      <c r="I1050" s="4" t="s">
        <v>5603</v>
      </c>
      <c r="J1050" s="4" t="s">
        <v>29</v>
      </c>
      <c r="K1050" s="4" t="s">
        <v>158</v>
      </c>
      <c r="L1050" s="4" t="s">
        <v>124</v>
      </c>
      <c r="M1050" s="4" t="s">
        <v>5604</v>
      </c>
      <c r="N1050" s="4" t="s">
        <v>5605</v>
      </c>
      <c r="O1050" s="4">
        <v>10.0</v>
      </c>
      <c r="P1050" s="5" t="str">
        <f>VLOOKUP(B1050,'Exportação AC'!A:F,2,FALSE)</f>
        <v>#N/A</v>
      </c>
      <c r="Q1050" s="5" t="str">
        <f>VLOOKUP(B1050,'Exportação AC'!A:F,3,FALSE)</f>
        <v>#N/A</v>
      </c>
      <c r="R1050" s="6" t="str">
        <f>VLOOKUP(B1050,'Exportação AC'!A:F,4,FALSE)</f>
        <v>#N/A</v>
      </c>
      <c r="S1050" s="6" t="str">
        <f>VLOOKUP(B1050,'Exportação AC'!A:F,5,FALSE)</f>
        <v>#N/A</v>
      </c>
      <c r="T1050" s="6" t="str">
        <f>VLOOKUP(B1050,'Exportação AC'!A:F,6,FALSE)</f>
        <v>#N/A</v>
      </c>
      <c r="U1050" s="7">
        <f t="shared" si="1"/>
        <v>28</v>
      </c>
    </row>
    <row r="1051">
      <c r="A1051" s="3">
        <v>44801.97543898148</v>
      </c>
      <c r="B1051" s="4" t="s">
        <v>5606</v>
      </c>
      <c r="C1051" s="4" t="s">
        <v>22</v>
      </c>
      <c r="D1051" s="4" t="s">
        <v>35</v>
      </c>
      <c r="E1051" s="4" t="s">
        <v>36</v>
      </c>
      <c r="F1051" s="4" t="s">
        <v>5607</v>
      </c>
      <c r="G1051" s="4" t="s">
        <v>251</v>
      </c>
      <c r="H1051" s="4" t="s">
        <v>5608</v>
      </c>
      <c r="I1051" s="4" t="s">
        <v>57</v>
      </c>
      <c r="J1051" s="4" t="s">
        <v>49</v>
      </c>
      <c r="K1051" s="4" t="s">
        <v>30</v>
      </c>
      <c r="L1051" s="4" t="s">
        <v>5609</v>
      </c>
      <c r="M1051" s="4" t="s">
        <v>5610</v>
      </c>
      <c r="N1051" s="4" t="s">
        <v>5611</v>
      </c>
      <c r="O1051" s="4">
        <v>10.0</v>
      </c>
      <c r="P1051" s="5" t="str">
        <f>VLOOKUP(B1051,'Exportação AC'!A:F,2,FALSE)</f>
        <v>FacebookInstagram</v>
      </c>
      <c r="Q1051" s="5" t="str">
        <f>VLOOKUP(B1051,'Exportação AC'!A:F,3,FALSE)</f>
        <v>ads_auto</v>
      </c>
      <c r="R1051" s="6" t="str">
        <f>VLOOKUP(B1051,'Exportação AC'!A:F,4,FALSE)</f>
        <v>DEV3</v>
      </c>
      <c r="S1051" s="6" t="str">
        <f>VLOOKUP(B1051,'Exportação AC'!A:F,5,FALSE)</f>
        <v>LL_cadast_pdz</v>
      </c>
      <c r="T1051" s="6" t="str">
        <f>VLOOKUP(B1051,'Exportação AC'!A:F,6,FALSE)</f>
        <v>st_03</v>
      </c>
      <c r="U1051" s="7">
        <f t="shared" si="1"/>
        <v>28</v>
      </c>
    </row>
    <row r="1052">
      <c r="A1052" s="3">
        <v>44801.982856111106</v>
      </c>
      <c r="B1052" s="4" t="s">
        <v>5612</v>
      </c>
      <c r="C1052" s="4" t="s">
        <v>22</v>
      </c>
      <c r="D1052" s="4" t="s">
        <v>35</v>
      </c>
      <c r="E1052" s="4" t="s">
        <v>24</v>
      </c>
      <c r="F1052" s="4" t="s">
        <v>5613</v>
      </c>
      <c r="G1052" s="4" t="s">
        <v>251</v>
      </c>
      <c r="H1052" s="4" t="s">
        <v>5614</v>
      </c>
      <c r="I1052" s="4" t="s">
        <v>28</v>
      </c>
      <c r="J1052" s="4" t="s">
        <v>89</v>
      </c>
      <c r="K1052" s="4" t="s">
        <v>30</v>
      </c>
      <c r="L1052" s="4" t="s">
        <v>5615</v>
      </c>
      <c r="M1052" s="4" t="s">
        <v>5616</v>
      </c>
      <c r="N1052" s="4" t="s">
        <v>5617</v>
      </c>
      <c r="O1052" s="4">
        <v>10.0</v>
      </c>
      <c r="P1052" s="5" t="str">
        <f>VLOOKUP(B1052,'Exportação AC'!A:F,2,FALSE)</f>
        <v>FacebookInstagram</v>
      </c>
      <c r="Q1052" s="5" t="str">
        <f>VLOOKUP(B1052,'Exportação AC'!A:F,3,FALSE)</f>
        <v>ads_auto</v>
      </c>
      <c r="R1052" s="6" t="str">
        <f>VLOOKUP(B1052,'Exportação AC'!A:F,4,FALSE)</f>
        <v>DEV3</v>
      </c>
      <c r="S1052" s="6" t="str">
        <f>VLOOKUP(B1052,'Exportação AC'!A:F,5,FALSE)</f>
        <v>int_programa</v>
      </c>
      <c r="T1052" s="6" t="str">
        <f>VLOOKUP(B1052,'Exportação AC'!A:F,6,FALSE)</f>
        <v>21_h_capt_new</v>
      </c>
      <c r="U1052" s="7">
        <f t="shared" si="1"/>
        <v>28</v>
      </c>
    </row>
    <row r="1053">
      <c r="A1053" s="3">
        <v>44801.98583738426</v>
      </c>
      <c r="B1053" s="4" t="s">
        <v>5618</v>
      </c>
      <c r="C1053" s="4" t="s">
        <v>54</v>
      </c>
      <c r="D1053" s="4" t="s">
        <v>23</v>
      </c>
      <c r="E1053" s="4" t="s">
        <v>24</v>
      </c>
      <c r="F1053" s="4" t="s">
        <v>5619</v>
      </c>
      <c r="G1053" s="4" t="s">
        <v>38</v>
      </c>
      <c r="H1053" s="4" t="s">
        <v>696</v>
      </c>
      <c r="I1053" s="4" t="s">
        <v>28</v>
      </c>
      <c r="J1053" s="4" t="s">
        <v>41</v>
      </c>
      <c r="K1053" s="4" t="s">
        <v>5620</v>
      </c>
      <c r="L1053" s="4" t="s">
        <v>5621</v>
      </c>
      <c r="M1053" s="4" t="s">
        <v>5622</v>
      </c>
      <c r="N1053" s="4" t="s">
        <v>5623</v>
      </c>
      <c r="O1053" s="4">
        <v>10.0</v>
      </c>
      <c r="P1053" s="5" t="str">
        <f>VLOOKUP(B1053,'Exportação AC'!A:F,2,FALSE)</f>
        <v>FacebookInstagram</v>
      </c>
      <c r="Q1053" s="5" t="str">
        <f>VLOOKUP(B1053,'Exportação AC'!A:F,3,FALSE)</f>
        <v>ads_auto</v>
      </c>
      <c r="R1053" s="6" t="str">
        <f>VLOOKUP(B1053,'Exportação AC'!A:F,4,FALSE)</f>
        <v>DEV3</v>
      </c>
      <c r="S1053" s="6" t="str">
        <f>VLOOKUP(B1053,'Exportação AC'!A:F,5,FALSE)</f>
        <v>Envolv_180d</v>
      </c>
      <c r="T1053" s="6" t="str">
        <f>VLOOKUP(B1053,'Exportação AC'!A:F,6,FALSE)</f>
        <v>st_02</v>
      </c>
      <c r="U1053" s="7">
        <f t="shared" si="1"/>
        <v>28</v>
      </c>
    </row>
    <row r="1054">
      <c r="A1054" s="3">
        <v>44801.98590324074</v>
      </c>
      <c r="B1054" s="4" t="s">
        <v>5624</v>
      </c>
      <c r="C1054" s="4" t="s">
        <v>22</v>
      </c>
      <c r="D1054" s="4" t="s">
        <v>35</v>
      </c>
      <c r="E1054" s="4" t="s">
        <v>24</v>
      </c>
      <c r="F1054" s="4" t="s">
        <v>128</v>
      </c>
      <c r="G1054" s="4" t="s">
        <v>38</v>
      </c>
      <c r="H1054" s="4" t="s">
        <v>5625</v>
      </c>
      <c r="I1054" s="4" t="s">
        <v>57</v>
      </c>
      <c r="J1054" s="4" t="s">
        <v>49</v>
      </c>
      <c r="K1054" s="4" t="s">
        <v>30</v>
      </c>
      <c r="L1054" s="4" t="s">
        <v>4123</v>
      </c>
      <c r="M1054" s="4" t="s">
        <v>5626</v>
      </c>
      <c r="N1054" s="4" t="s">
        <v>5627</v>
      </c>
      <c r="O1054" s="4">
        <v>10.0</v>
      </c>
      <c r="P1054" s="5" t="str">
        <f>VLOOKUP(B1054,'Exportação AC'!A:F,2,FALSE)</f>
        <v>FacebookInstagram</v>
      </c>
      <c r="Q1054" s="5" t="str">
        <f>VLOOKUP(B1054,'Exportação AC'!A:F,3,FALSE)</f>
        <v>ads_auto</v>
      </c>
      <c r="R1054" s="6" t="str">
        <f>VLOOKUP(B1054,'Exportação AC'!A:F,4,FALSE)</f>
        <v>DEV3</v>
      </c>
      <c r="S1054" s="6" t="str">
        <f>VLOOKUP(B1054,'Exportação AC'!A:F,5,FALSE)</f>
        <v>LL_alunos_1</v>
      </c>
      <c r="T1054" s="6" t="str">
        <f>VLOOKUP(B1054,'Exportação AC'!A:F,6,FALSE)</f>
        <v>st_02</v>
      </c>
      <c r="U1054" s="7">
        <f t="shared" si="1"/>
        <v>28</v>
      </c>
    </row>
    <row r="1055">
      <c r="A1055" s="3">
        <v>44801.98981719908</v>
      </c>
      <c r="B1055" s="4" t="s">
        <v>5628</v>
      </c>
      <c r="C1055" s="4" t="s">
        <v>22</v>
      </c>
      <c r="D1055" s="4" t="s">
        <v>46</v>
      </c>
      <c r="E1055" s="4" t="s">
        <v>36</v>
      </c>
      <c r="F1055" s="4" t="s">
        <v>5629</v>
      </c>
      <c r="G1055" s="4" t="s">
        <v>214</v>
      </c>
      <c r="H1055" s="4" t="s">
        <v>5630</v>
      </c>
      <c r="I1055" s="4" t="s">
        <v>57</v>
      </c>
      <c r="J1055" s="4" t="s">
        <v>49</v>
      </c>
      <c r="K1055" s="4" t="s">
        <v>30</v>
      </c>
      <c r="L1055" s="4" t="s">
        <v>5631</v>
      </c>
      <c r="M1055" s="4" t="s">
        <v>5632</v>
      </c>
      <c r="N1055" s="4" t="s">
        <v>5633</v>
      </c>
      <c r="O1055" s="4">
        <v>10.0</v>
      </c>
      <c r="P1055" s="5" t="str">
        <f>VLOOKUP(B1055,'Exportação AC'!A:F,2,FALSE)</f>
        <v>#N/A</v>
      </c>
      <c r="Q1055" s="5" t="str">
        <f>VLOOKUP(B1055,'Exportação AC'!A:F,3,FALSE)</f>
        <v>#N/A</v>
      </c>
      <c r="R1055" s="6" t="str">
        <f>VLOOKUP(B1055,'Exportação AC'!A:F,4,FALSE)</f>
        <v>#N/A</v>
      </c>
      <c r="S1055" s="6" t="str">
        <f>VLOOKUP(B1055,'Exportação AC'!A:F,5,FALSE)</f>
        <v>#N/A</v>
      </c>
      <c r="T1055" s="6" t="str">
        <f>VLOOKUP(B1055,'Exportação AC'!A:F,6,FALSE)</f>
        <v>#N/A</v>
      </c>
      <c r="U1055" s="7">
        <f t="shared" si="1"/>
        <v>28</v>
      </c>
    </row>
    <row r="1056">
      <c r="A1056" s="3">
        <v>44802.0004006713</v>
      </c>
      <c r="B1056" s="4" t="s">
        <v>5634</v>
      </c>
      <c r="C1056" s="4" t="s">
        <v>22</v>
      </c>
      <c r="D1056" s="4" t="s">
        <v>35</v>
      </c>
      <c r="E1056" s="4" t="s">
        <v>24</v>
      </c>
      <c r="F1056" s="4" t="s">
        <v>5635</v>
      </c>
      <c r="G1056" s="4" t="s">
        <v>214</v>
      </c>
      <c r="H1056" s="4" t="s">
        <v>5636</v>
      </c>
      <c r="I1056" s="4" t="s">
        <v>28</v>
      </c>
      <c r="J1056" s="4" t="s">
        <v>29</v>
      </c>
      <c r="K1056" s="4" t="s">
        <v>96</v>
      </c>
      <c r="L1056" s="4" t="s">
        <v>5637</v>
      </c>
      <c r="M1056" s="4" t="s">
        <v>5638</v>
      </c>
      <c r="N1056" s="4" t="s">
        <v>5639</v>
      </c>
      <c r="O1056" s="4">
        <v>10.0</v>
      </c>
      <c r="P1056" s="5" t="str">
        <f>VLOOKUP(B1056,'Exportação AC'!A:F,2,FALSE)</f>
        <v>FacebookInstagram</v>
      </c>
      <c r="Q1056" s="5" t="str">
        <f>VLOOKUP(B1056,'Exportação AC'!A:F,3,FALSE)</f>
        <v>ads_auto</v>
      </c>
      <c r="R1056" s="6" t="str">
        <f>VLOOKUP(B1056,'Exportação AC'!A:F,4,FALSE)</f>
        <v>DEV3</v>
      </c>
      <c r="S1056" s="6" t="str">
        <f>VLOOKUP(B1056,'Exportação AC'!A:F,5,FALSE)</f>
        <v>int_programa</v>
      </c>
      <c r="T1056" s="6" t="str">
        <f>VLOOKUP(B1056,'Exportação AC'!A:F,6,FALSE)</f>
        <v>02_h_capt</v>
      </c>
      <c r="U1056" s="7">
        <f t="shared" si="1"/>
        <v>29</v>
      </c>
    </row>
    <row r="1057">
      <c r="A1057" s="3">
        <v>44802.004135324074</v>
      </c>
      <c r="B1057" s="4" t="s">
        <v>5640</v>
      </c>
      <c r="C1057" s="4" t="s">
        <v>22</v>
      </c>
      <c r="D1057" s="4" t="s">
        <v>23</v>
      </c>
      <c r="E1057" s="4" t="s">
        <v>36</v>
      </c>
      <c r="F1057" s="4" t="s">
        <v>55</v>
      </c>
      <c r="G1057" s="4" t="s">
        <v>102</v>
      </c>
      <c r="H1057" s="4" t="s">
        <v>228</v>
      </c>
      <c r="I1057" s="4" t="s">
        <v>57</v>
      </c>
      <c r="J1057" s="4" t="s">
        <v>41</v>
      </c>
      <c r="K1057" s="4" t="s">
        <v>30</v>
      </c>
      <c r="L1057" s="4" t="s">
        <v>5641</v>
      </c>
      <c r="M1057" s="4" t="s">
        <v>271</v>
      </c>
      <c r="N1057" s="4" t="s">
        <v>1647</v>
      </c>
      <c r="O1057" s="4">
        <v>10.0</v>
      </c>
      <c r="P1057" s="5" t="str">
        <f>VLOOKUP(B1057,'Exportação AC'!A:F,2,FALSE)</f>
        <v>FacebookInstagram</v>
      </c>
      <c r="Q1057" s="5" t="str">
        <f>VLOOKUP(B1057,'Exportação AC'!A:F,3,FALSE)</f>
        <v>ads_auto</v>
      </c>
      <c r="R1057" s="6" t="str">
        <f>VLOOKUP(B1057,'Exportação AC'!A:F,4,FALSE)</f>
        <v>DEV3</v>
      </c>
      <c r="S1057" s="6" t="str">
        <f>VLOOKUP(B1057,'Exportação AC'!A:F,5,FALSE)</f>
        <v>int_programa</v>
      </c>
      <c r="T1057" s="6" t="str">
        <f>VLOOKUP(B1057,'Exportação AC'!A:F,6,FALSE)</f>
        <v>st_03</v>
      </c>
      <c r="U1057" s="7">
        <f t="shared" si="1"/>
        <v>29</v>
      </c>
    </row>
    <row r="1058">
      <c r="A1058" s="3">
        <v>44802.00664361111</v>
      </c>
      <c r="B1058" s="4" t="s">
        <v>5642</v>
      </c>
      <c r="C1058" s="4" t="s">
        <v>22</v>
      </c>
      <c r="D1058" s="4" t="s">
        <v>23</v>
      </c>
      <c r="E1058" s="4" t="s">
        <v>36</v>
      </c>
      <c r="F1058" s="4" t="s">
        <v>850</v>
      </c>
      <c r="G1058" s="4" t="s">
        <v>251</v>
      </c>
      <c r="H1058" s="4" t="s">
        <v>5643</v>
      </c>
      <c r="I1058" s="4" t="s">
        <v>57</v>
      </c>
      <c r="J1058" s="4" t="s">
        <v>49</v>
      </c>
      <c r="K1058" s="4" t="s">
        <v>30</v>
      </c>
      <c r="L1058" s="4" t="s">
        <v>5644</v>
      </c>
      <c r="M1058" s="4" t="s">
        <v>5645</v>
      </c>
      <c r="N1058" s="4" t="s">
        <v>5646</v>
      </c>
      <c r="O1058" s="4">
        <v>8.0</v>
      </c>
      <c r="P1058" s="5" t="str">
        <f>VLOOKUP(B1058,'Exportação AC'!A:F,2,FALSE)</f>
        <v>FacebookInstagram</v>
      </c>
      <c r="Q1058" s="5" t="str">
        <f>VLOOKUP(B1058,'Exportação AC'!A:F,3,FALSE)</f>
        <v>ads_auto</v>
      </c>
      <c r="R1058" s="6" t="str">
        <f>VLOOKUP(B1058,'Exportação AC'!A:F,4,FALSE)</f>
        <v>DEV3</v>
      </c>
      <c r="S1058" s="6" t="str">
        <f>VLOOKUP(B1058,'Exportação AC'!A:F,5,FALSE)</f>
        <v>Envolv_5d</v>
      </c>
      <c r="T1058" s="6" t="str">
        <f>VLOOKUP(B1058,'Exportação AC'!A:F,6,FALSE)</f>
        <v>06_st_capt</v>
      </c>
      <c r="U1058" s="7">
        <f t="shared" si="1"/>
        <v>29</v>
      </c>
    </row>
    <row r="1059">
      <c r="A1059" s="3">
        <v>44802.072608206014</v>
      </c>
      <c r="B1059" s="4" t="s">
        <v>5647</v>
      </c>
      <c r="C1059" s="4" t="s">
        <v>22</v>
      </c>
      <c r="D1059" s="4" t="s">
        <v>23</v>
      </c>
      <c r="E1059" s="4" t="s">
        <v>24</v>
      </c>
      <c r="F1059" s="4" t="s">
        <v>5648</v>
      </c>
      <c r="G1059" s="4" t="s">
        <v>102</v>
      </c>
      <c r="H1059" s="4" t="s">
        <v>5649</v>
      </c>
      <c r="I1059" s="4" t="s">
        <v>57</v>
      </c>
      <c r="J1059" s="4" t="s">
        <v>49</v>
      </c>
      <c r="K1059" s="4" t="s">
        <v>30</v>
      </c>
      <c r="L1059" s="4" t="s">
        <v>3194</v>
      </c>
      <c r="M1059" s="4" t="s">
        <v>710</v>
      </c>
      <c r="N1059" s="4" t="s">
        <v>5650</v>
      </c>
      <c r="O1059" s="4">
        <v>6.0</v>
      </c>
      <c r="P1059" s="5" t="str">
        <f>VLOOKUP(B1059,'Exportação AC'!A:F,2,FALSE)</f>
        <v>FacebookInstagram</v>
      </c>
      <c r="Q1059" s="5" t="str">
        <f>VLOOKUP(B1059,'Exportação AC'!A:F,3,FALSE)</f>
        <v>ads_auto</v>
      </c>
      <c r="R1059" s="6" t="str">
        <f>VLOOKUP(B1059,'Exportação AC'!A:F,4,FALSE)</f>
        <v>DEV3</v>
      </c>
      <c r="S1059" s="6" t="str">
        <f>VLOOKUP(B1059,'Exportação AC'!A:F,5,FALSE)</f>
        <v>int_programa</v>
      </c>
      <c r="T1059" s="6" t="str">
        <f>VLOOKUP(B1059,'Exportação AC'!A:F,6,FALSE)</f>
        <v>st_02</v>
      </c>
      <c r="U1059" s="7">
        <f t="shared" si="1"/>
        <v>29</v>
      </c>
    </row>
    <row r="1060">
      <c r="A1060" s="3">
        <v>44802.07758179399</v>
      </c>
      <c r="B1060" s="4" t="s">
        <v>5651</v>
      </c>
      <c r="C1060" s="4" t="s">
        <v>22</v>
      </c>
      <c r="D1060" s="4" t="s">
        <v>35</v>
      </c>
      <c r="E1060" s="4" t="s">
        <v>36</v>
      </c>
      <c r="F1060" s="4" t="s">
        <v>5652</v>
      </c>
      <c r="G1060" s="4" t="s">
        <v>251</v>
      </c>
      <c r="H1060" s="4" t="s">
        <v>5653</v>
      </c>
      <c r="I1060" s="4" t="s">
        <v>110</v>
      </c>
      <c r="J1060" s="4" t="s">
        <v>29</v>
      </c>
      <c r="K1060" s="4" t="s">
        <v>30</v>
      </c>
      <c r="L1060" s="4" t="s">
        <v>5654</v>
      </c>
      <c r="M1060" s="4" t="s">
        <v>447</v>
      </c>
      <c r="N1060" s="4" t="s">
        <v>5655</v>
      </c>
      <c r="O1060" s="4">
        <v>8.0</v>
      </c>
      <c r="P1060" s="5" t="str">
        <f>VLOOKUP(B1060,'Exportação AC'!A:F,2,FALSE)</f>
        <v>FacebookInstagram</v>
      </c>
      <c r="Q1060" s="5" t="str">
        <f>VLOOKUP(B1060,'Exportação AC'!A:F,3,FALSE)</f>
        <v>ads_auto</v>
      </c>
      <c r="R1060" s="6" t="str">
        <f>VLOOKUP(B1060,'Exportação AC'!A:F,4,FALSE)</f>
        <v>DEV3</v>
      </c>
      <c r="S1060" s="6" t="str">
        <f>VLOOKUP(B1060,'Exportação AC'!A:F,5,FALSE)</f>
        <v>Envolv_5d</v>
      </c>
      <c r="T1060" s="6" t="str">
        <f>VLOOKUP(B1060,'Exportação AC'!A:F,6,FALSE)</f>
        <v>st_02</v>
      </c>
      <c r="U1060" s="7">
        <f t="shared" si="1"/>
        <v>29</v>
      </c>
    </row>
    <row r="1061">
      <c r="A1061" s="3">
        <v>44802.09242908565</v>
      </c>
      <c r="B1061" s="4" t="s">
        <v>5656</v>
      </c>
      <c r="C1061" s="4" t="s">
        <v>22</v>
      </c>
      <c r="D1061" s="4" t="s">
        <v>46</v>
      </c>
      <c r="E1061" s="4" t="s">
        <v>36</v>
      </c>
      <c r="F1061" s="4" t="s">
        <v>5657</v>
      </c>
      <c r="G1061" s="4" t="s">
        <v>38</v>
      </c>
      <c r="H1061" s="4" t="s">
        <v>5658</v>
      </c>
      <c r="I1061" s="4" t="s">
        <v>28</v>
      </c>
      <c r="J1061" s="4" t="s">
        <v>49</v>
      </c>
      <c r="K1061" s="4" t="s">
        <v>30</v>
      </c>
      <c r="L1061" s="4" t="s">
        <v>5659</v>
      </c>
      <c r="M1061" s="4" t="s">
        <v>5660</v>
      </c>
      <c r="N1061" s="4" t="s">
        <v>5661</v>
      </c>
      <c r="O1061" s="4">
        <v>10.0</v>
      </c>
      <c r="P1061" s="5" t="str">
        <f>VLOOKUP(B1061,'Exportação AC'!A:F,2,FALSE)</f>
        <v>FacebookInstagram</v>
      </c>
      <c r="Q1061" s="5" t="str">
        <f>VLOOKUP(B1061,'Exportação AC'!A:F,3,FALSE)</f>
        <v>ads_auto</v>
      </c>
      <c r="R1061" s="6" t="str">
        <f>VLOOKUP(B1061,'Exportação AC'!A:F,4,FALSE)</f>
        <v>DEV3</v>
      </c>
      <c r="S1061" s="6" t="str">
        <f>VLOOKUP(B1061,'Exportação AC'!A:F,5,FALSE)</f>
        <v>Envolv_5d</v>
      </c>
      <c r="T1061" s="6" t="str">
        <f>VLOOKUP(B1061,'Exportação AC'!A:F,6,FALSE)</f>
        <v>st_01</v>
      </c>
      <c r="U1061" s="7">
        <f t="shared" si="1"/>
        <v>29</v>
      </c>
    </row>
    <row r="1062">
      <c r="A1062" s="3">
        <v>44802.17994369213</v>
      </c>
      <c r="B1062" s="4" t="s">
        <v>5662</v>
      </c>
      <c r="C1062" s="4" t="s">
        <v>22</v>
      </c>
      <c r="D1062" s="4" t="s">
        <v>46</v>
      </c>
      <c r="E1062" s="4" t="s">
        <v>36</v>
      </c>
      <c r="F1062" s="4" t="s">
        <v>228</v>
      </c>
      <c r="G1062" s="4" t="s">
        <v>214</v>
      </c>
      <c r="H1062" s="4" t="s">
        <v>5663</v>
      </c>
      <c r="I1062" s="4" t="s">
        <v>40</v>
      </c>
      <c r="J1062" s="4" t="s">
        <v>89</v>
      </c>
      <c r="K1062" s="4" t="s">
        <v>30</v>
      </c>
      <c r="L1062" s="4" t="s">
        <v>5664</v>
      </c>
      <c r="M1062" s="4" t="s">
        <v>5665</v>
      </c>
      <c r="N1062" s="4" t="s">
        <v>5666</v>
      </c>
      <c r="O1062" s="4">
        <v>10.0</v>
      </c>
      <c r="P1062" s="5" t="str">
        <f>VLOOKUP(B1062,'Exportação AC'!A:F,2,FALSE)</f>
        <v>FacebookInstagram</v>
      </c>
      <c r="Q1062" s="5" t="str">
        <f>VLOOKUP(B1062,'Exportação AC'!A:F,3,FALSE)</f>
        <v>ads_auto</v>
      </c>
      <c r="R1062" s="6" t="str">
        <f>VLOOKUP(B1062,'Exportação AC'!A:F,4,FALSE)</f>
        <v>DEV3</v>
      </c>
      <c r="S1062" s="6" t="str">
        <f>VLOOKUP(B1062,'Exportação AC'!A:F,5,FALSE)</f>
        <v>int_programa</v>
      </c>
      <c r="T1062" s="6" t="str">
        <f>VLOOKUP(B1062,'Exportação AC'!A:F,6,FALSE)</f>
        <v>21_h_capt_new</v>
      </c>
      <c r="U1062" s="7">
        <f t="shared" si="1"/>
        <v>29</v>
      </c>
    </row>
    <row r="1063">
      <c r="A1063" s="3">
        <v>44802.23933776621</v>
      </c>
      <c r="B1063" s="4" t="s">
        <v>5667</v>
      </c>
      <c r="C1063" s="4" t="s">
        <v>22</v>
      </c>
      <c r="D1063" s="4" t="s">
        <v>23</v>
      </c>
      <c r="E1063" s="4" t="s">
        <v>24</v>
      </c>
      <c r="F1063" s="4" t="s">
        <v>128</v>
      </c>
      <c r="G1063" s="4" t="s">
        <v>26</v>
      </c>
      <c r="H1063" s="4" t="s">
        <v>5668</v>
      </c>
      <c r="I1063" s="4" t="s">
        <v>117</v>
      </c>
      <c r="J1063" s="4" t="s">
        <v>41</v>
      </c>
      <c r="K1063" s="4" t="s">
        <v>30</v>
      </c>
      <c r="L1063" s="4" t="s">
        <v>5669</v>
      </c>
      <c r="M1063" s="4" t="s">
        <v>5670</v>
      </c>
      <c r="N1063" s="4" t="s">
        <v>5671</v>
      </c>
      <c r="O1063" s="4">
        <v>10.0</v>
      </c>
      <c r="P1063" s="5" t="str">
        <f>VLOOKUP(B1063,'Exportação AC'!A:F,2,FALSE)</f>
        <v>FacebookInstagram</v>
      </c>
      <c r="Q1063" s="5" t="str">
        <f>VLOOKUP(B1063,'Exportação AC'!A:F,3,FALSE)</f>
        <v>ads_auto</v>
      </c>
      <c r="R1063" s="6" t="str">
        <f>VLOOKUP(B1063,'Exportação AC'!A:F,4,FALSE)</f>
        <v>DEV3</v>
      </c>
      <c r="S1063" s="6" t="str">
        <f>VLOOKUP(B1063,'Exportação AC'!A:F,5,FALSE)</f>
        <v>int_programa</v>
      </c>
      <c r="T1063" s="6" t="str">
        <f>VLOOKUP(B1063,'Exportação AC'!A:F,6,FALSE)</f>
        <v>st_01</v>
      </c>
      <c r="U1063" s="7">
        <f t="shared" si="1"/>
        <v>29</v>
      </c>
    </row>
    <row r="1064">
      <c r="A1064" s="3">
        <v>44802.24183799769</v>
      </c>
      <c r="B1064" s="4" t="s">
        <v>5672</v>
      </c>
      <c r="C1064" s="4" t="s">
        <v>54</v>
      </c>
      <c r="D1064" s="4" t="s">
        <v>23</v>
      </c>
      <c r="E1064" s="4" t="s">
        <v>36</v>
      </c>
      <c r="F1064" s="4" t="s">
        <v>5673</v>
      </c>
      <c r="G1064" s="4" t="s">
        <v>214</v>
      </c>
      <c r="H1064" s="4" t="s">
        <v>5674</v>
      </c>
      <c r="I1064" s="4" t="s">
        <v>40</v>
      </c>
      <c r="J1064" s="4" t="s">
        <v>49</v>
      </c>
      <c r="K1064" s="4" t="s">
        <v>30</v>
      </c>
      <c r="L1064" s="4" t="s">
        <v>5675</v>
      </c>
      <c r="M1064" s="4" t="s">
        <v>3035</v>
      </c>
      <c r="N1064" s="4" t="s">
        <v>5676</v>
      </c>
      <c r="O1064" s="4">
        <v>10.0</v>
      </c>
      <c r="P1064" s="5" t="str">
        <f>VLOOKUP(B1064,'Exportação AC'!A:F,2,FALSE)</f>
        <v>FacebookInstagram</v>
      </c>
      <c r="Q1064" s="5" t="str">
        <f>VLOOKUP(B1064,'Exportação AC'!A:F,3,FALSE)</f>
        <v>ads_auto</v>
      </c>
      <c r="R1064" s="6" t="str">
        <f>VLOOKUP(B1064,'Exportação AC'!A:F,4,FALSE)</f>
        <v>DEV3</v>
      </c>
      <c r="S1064" s="6" t="str">
        <f>VLOOKUP(B1064,'Exportação AC'!A:F,5,FALSE)</f>
        <v>int_programa</v>
      </c>
      <c r="T1064" s="6" t="str">
        <f>VLOOKUP(B1064,'Exportação AC'!A:F,6,FALSE)</f>
        <v>21_h_capt_new</v>
      </c>
      <c r="U1064" s="7">
        <f t="shared" si="1"/>
        <v>29</v>
      </c>
    </row>
    <row r="1065">
      <c r="A1065" s="3">
        <v>44802.254583981485</v>
      </c>
      <c r="B1065" s="4" t="s">
        <v>5677</v>
      </c>
      <c r="C1065" s="4" t="s">
        <v>22</v>
      </c>
      <c r="D1065" s="4" t="s">
        <v>35</v>
      </c>
      <c r="E1065" s="4" t="s">
        <v>24</v>
      </c>
      <c r="F1065" s="4" t="s">
        <v>5678</v>
      </c>
      <c r="G1065" s="4" t="s">
        <v>338</v>
      </c>
      <c r="H1065" s="4" t="s">
        <v>688</v>
      </c>
      <c r="I1065" s="4" t="s">
        <v>28</v>
      </c>
      <c r="J1065" s="4" t="s">
        <v>41</v>
      </c>
      <c r="K1065" s="4" t="s">
        <v>176</v>
      </c>
      <c r="L1065" s="4" t="s">
        <v>5679</v>
      </c>
      <c r="M1065" s="4" t="s">
        <v>91</v>
      </c>
      <c r="N1065" s="4" t="s">
        <v>5680</v>
      </c>
      <c r="O1065" s="4">
        <v>7.0</v>
      </c>
      <c r="P1065" s="5" t="str">
        <f>VLOOKUP(B1065,'Exportação AC'!A:F,2,FALSE)</f>
        <v>FacebookInstagram</v>
      </c>
      <c r="Q1065" s="5" t="str">
        <f>VLOOKUP(B1065,'Exportação AC'!A:F,3,FALSE)</f>
        <v>ads_auto</v>
      </c>
      <c r="R1065" s="6" t="str">
        <f>VLOOKUP(B1065,'Exportação AC'!A:F,4,FALSE)</f>
        <v>DEV3</v>
      </c>
      <c r="S1065" s="6" t="str">
        <f>VLOOKUP(B1065,'Exportação AC'!A:F,5,FALSE)</f>
        <v>int_programa</v>
      </c>
      <c r="T1065" s="6" t="str">
        <f>VLOOKUP(B1065,'Exportação AC'!A:F,6,FALSE)</f>
        <v>21_2_h_capt_new</v>
      </c>
      <c r="U1065" s="7">
        <f t="shared" si="1"/>
        <v>29</v>
      </c>
    </row>
    <row r="1066">
      <c r="A1066" s="3">
        <v>44802.283613692125</v>
      </c>
      <c r="B1066" s="4" t="s">
        <v>5681</v>
      </c>
      <c r="C1066" s="4" t="s">
        <v>22</v>
      </c>
      <c r="D1066" s="4" t="s">
        <v>23</v>
      </c>
      <c r="E1066" s="4" t="s">
        <v>24</v>
      </c>
      <c r="F1066" s="4" t="s">
        <v>5682</v>
      </c>
      <c r="G1066" s="4" t="s">
        <v>102</v>
      </c>
      <c r="H1066" s="4" t="s">
        <v>5683</v>
      </c>
      <c r="I1066" s="4" t="s">
        <v>28</v>
      </c>
      <c r="J1066" s="4" t="s">
        <v>89</v>
      </c>
      <c r="K1066" s="4" t="s">
        <v>30</v>
      </c>
      <c r="L1066" s="4" t="s">
        <v>5684</v>
      </c>
      <c r="M1066" s="4" t="s">
        <v>5685</v>
      </c>
      <c r="N1066" s="4" t="s">
        <v>5686</v>
      </c>
      <c r="O1066" s="4">
        <v>10.0</v>
      </c>
      <c r="P1066" s="5" t="str">
        <f>VLOOKUP(B1066,'Exportação AC'!A:F,2,FALSE)</f>
        <v>FacebookInstagram</v>
      </c>
      <c r="Q1066" s="5" t="str">
        <f>VLOOKUP(B1066,'Exportação AC'!A:F,3,FALSE)</f>
        <v>ads_auto</v>
      </c>
      <c r="R1066" s="6" t="str">
        <f>VLOOKUP(B1066,'Exportação AC'!A:F,4,FALSE)</f>
        <v>DEV3</v>
      </c>
      <c r="S1066" s="6" t="str">
        <f>VLOOKUP(B1066,'Exportação AC'!A:F,5,FALSE)</f>
        <v>LL_alunos_1</v>
      </c>
      <c r="T1066" s="6" t="str">
        <f>VLOOKUP(B1066,'Exportação AC'!A:F,6,FALSE)</f>
        <v>st_02</v>
      </c>
      <c r="U1066" s="7">
        <f t="shared" si="1"/>
        <v>29</v>
      </c>
    </row>
    <row r="1067">
      <c r="A1067" s="3">
        <v>44802.30201299769</v>
      </c>
      <c r="B1067" s="4" t="s">
        <v>5687</v>
      </c>
      <c r="C1067" s="4" t="s">
        <v>54</v>
      </c>
      <c r="D1067" s="4" t="s">
        <v>23</v>
      </c>
      <c r="E1067" s="4" t="s">
        <v>36</v>
      </c>
      <c r="F1067" s="4" t="s">
        <v>669</v>
      </c>
      <c r="G1067" s="4" t="s">
        <v>38</v>
      </c>
      <c r="H1067" s="4" t="s">
        <v>5688</v>
      </c>
      <c r="I1067" s="4" t="s">
        <v>28</v>
      </c>
      <c r="J1067" s="4" t="s">
        <v>29</v>
      </c>
      <c r="K1067" s="4" t="s">
        <v>96</v>
      </c>
      <c r="L1067" s="4" t="s">
        <v>5689</v>
      </c>
      <c r="M1067" s="4" t="s">
        <v>3471</v>
      </c>
      <c r="N1067" s="4" t="s">
        <v>5690</v>
      </c>
      <c r="O1067" s="4">
        <v>8.0</v>
      </c>
      <c r="P1067" s="5" t="str">
        <f>VLOOKUP(B1067,'Exportação AC'!A:F,2,FALSE)</f>
        <v>FacebookInstagram</v>
      </c>
      <c r="Q1067" s="5" t="str">
        <f>VLOOKUP(B1067,'Exportação AC'!A:F,3,FALSE)</f>
        <v>ads_auto</v>
      </c>
      <c r="R1067" s="6" t="str">
        <f>VLOOKUP(B1067,'Exportação AC'!A:F,4,FALSE)</f>
        <v>DEV3</v>
      </c>
      <c r="S1067" s="6" t="str">
        <f>VLOOKUP(B1067,'Exportação AC'!A:F,5,FALSE)</f>
        <v>int_programa</v>
      </c>
      <c r="T1067" s="6" t="str">
        <f>VLOOKUP(B1067,'Exportação AC'!A:F,6,FALSE)</f>
        <v>21_h_capt_new</v>
      </c>
      <c r="U1067" s="7">
        <f t="shared" si="1"/>
        <v>29</v>
      </c>
    </row>
    <row r="1068">
      <c r="A1068" s="3">
        <v>44802.30568831018</v>
      </c>
      <c r="B1068" s="4" t="s">
        <v>5691</v>
      </c>
      <c r="C1068" s="4" t="s">
        <v>22</v>
      </c>
      <c r="D1068" s="4" t="s">
        <v>23</v>
      </c>
      <c r="E1068" s="4" t="s">
        <v>36</v>
      </c>
      <c r="F1068" s="4" t="s">
        <v>5692</v>
      </c>
      <c r="G1068" s="4" t="s">
        <v>214</v>
      </c>
      <c r="H1068" s="4" t="s">
        <v>5693</v>
      </c>
      <c r="I1068" s="4" t="s">
        <v>57</v>
      </c>
      <c r="J1068" s="4" t="s">
        <v>41</v>
      </c>
      <c r="K1068" s="4" t="s">
        <v>30</v>
      </c>
      <c r="L1068" s="4" t="s">
        <v>5694</v>
      </c>
      <c r="M1068" s="4" t="s">
        <v>5695</v>
      </c>
      <c r="N1068" s="4" t="s">
        <v>5696</v>
      </c>
      <c r="O1068" s="4">
        <v>1.0</v>
      </c>
      <c r="P1068" s="5" t="str">
        <f>VLOOKUP(B1068,'Exportação AC'!A:F,2,FALSE)</f>
        <v>FacebookInstagram</v>
      </c>
      <c r="Q1068" s="5" t="str">
        <f>VLOOKUP(B1068,'Exportação AC'!A:F,3,FALSE)</f>
        <v>ads_auto</v>
      </c>
      <c r="R1068" s="6" t="str">
        <f>VLOOKUP(B1068,'Exportação AC'!A:F,4,FALSE)</f>
        <v>DEV3</v>
      </c>
      <c r="S1068" s="6" t="str">
        <f>VLOOKUP(B1068,'Exportação AC'!A:F,5,FALSE)</f>
        <v>int_programa</v>
      </c>
      <c r="T1068" s="6" t="str">
        <f>VLOOKUP(B1068,'Exportação AC'!A:F,6,FALSE)</f>
        <v>03_h_capt</v>
      </c>
      <c r="U1068" s="7">
        <f t="shared" si="1"/>
        <v>29</v>
      </c>
    </row>
    <row r="1069">
      <c r="A1069" s="3">
        <v>44802.30629015046</v>
      </c>
      <c r="B1069" s="4" t="s">
        <v>5697</v>
      </c>
      <c r="C1069" s="4" t="s">
        <v>22</v>
      </c>
      <c r="D1069" s="4" t="s">
        <v>23</v>
      </c>
      <c r="E1069" s="4" t="s">
        <v>36</v>
      </c>
      <c r="F1069" s="4" t="s">
        <v>5698</v>
      </c>
      <c r="G1069" s="4" t="s">
        <v>102</v>
      </c>
      <c r="H1069" s="4" t="s">
        <v>5699</v>
      </c>
      <c r="I1069" s="4" t="s">
        <v>28</v>
      </c>
      <c r="J1069" s="4" t="s">
        <v>49</v>
      </c>
      <c r="K1069" s="4" t="s">
        <v>176</v>
      </c>
      <c r="L1069" s="4" t="s">
        <v>5700</v>
      </c>
      <c r="M1069" s="4" t="s">
        <v>5701</v>
      </c>
      <c r="N1069" s="4" t="s">
        <v>5702</v>
      </c>
      <c r="O1069" s="4">
        <v>10.0</v>
      </c>
      <c r="P1069" s="5" t="str">
        <f>VLOOKUP(B1069,'Exportação AC'!A:F,2,FALSE)</f>
        <v>FacebookInstagram</v>
      </c>
      <c r="Q1069" s="5" t="str">
        <f>VLOOKUP(B1069,'Exportação AC'!A:F,3,FALSE)</f>
        <v>ads_auto</v>
      </c>
      <c r="R1069" s="6" t="str">
        <f>VLOOKUP(B1069,'Exportação AC'!A:F,4,FALSE)</f>
        <v>DEV3</v>
      </c>
      <c r="S1069" s="6" t="str">
        <f>VLOOKUP(B1069,'Exportação AC'!A:F,5,FALSE)</f>
        <v>int_programa</v>
      </c>
      <c r="T1069" s="6" t="str">
        <f>VLOOKUP(B1069,'Exportação AC'!A:F,6,FALSE)</f>
        <v>st_02</v>
      </c>
      <c r="U1069" s="7">
        <f t="shared" si="1"/>
        <v>29</v>
      </c>
    </row>
    <row r="1070">
      <c r="A1070" s="3">
        <v>44802.31165527778</v>
      </c>
      <c r="B1070" s="4" t="s">
        <v>5703</v>
      </c>
      <c r="C1070" s="4" t="s">
        <v>22</v>
      </c>
      <c r="D1070" s="4" t="s">
        <v>23</v>
      </c>
      <c r="E1070" s="4" t="s">
        <v>24</v>
      </c>
      <c r="F1070" s="4" t="s">
        <v>2310</v>
      </c>
      <c r="G1070" s="4" t="s">
        <v>102</v>
      </c>
      <c r="H1070" s="4" t="s">
        <v>4872</v>
      </c>
      <c r="I1070" s="4" t="s">
        <v>5704</v>
      </c>
      <c r="J1070" s="4" t="s">
        <v>41</v>
      </c>
      <c r="K1070" s="4" t="s">
        <v>30</v>
      </c>
      <c r="L1070" s="4" t="s">
        <v>5705</v>
      </c>
      <c r="M1070" s="4" t="s">
        <v>5706</v>
      </c>
      <c r="N1070" s="4" t="s">
        <v>5707</v>
      </c>
      <c r="O1070" s="4">
        <v>8.0</v>
      </c>
      <c r="P1070" s="5" t="str">
        <f>VLOOKUP(B1070,'Exportação AC'!A:F,2,FALSE)</f>
        <v>FacebookInstagram</v>
      </c>
      <c r="Q1070" s="5" t="str">
        <f>VLOOKUP(B1070,'Exportação AC'!A:F,3,FALSE)</f>
        <v>ads_auto</v>
      </c>
      <c r="R1070" s="6" t="str">
        <f>VLOOKUP(B1070,'Exportação AC'!A:F,4,FALSE)</f>
        <v>DEV3</v>
      </c>
      <c r="S1070" s="6" t="str">
        <f>VLOOKUP(B1070,'Exportação AC'!A:F,5,FALSE)</f>
        <v>LL_cadast_pdz</v>
      </c>
      <c r="T1070" s="6" t="str">
        <f>VLOOKUP(B1070,'Exportação AC'!A:F,6,FALSE)</f>
        <v>st_03</v>
      </c>
      <c r="U1070" s="7">
        <f t="shared" si="1"/>
        <v>29</v>
      </c>
    </row>
    <row r="1071">
      <c r="A1071" s="3">
        <v>44802.31614693287</v>
      </c>
      <c r="B1071" s="4" t="s">
        <v>5708</v>
      </c>
      <c r="C1071" s="4" t="s">
        <v>22</v>
      </c>
      <c r="D1071" s="4" t="s">
        <v>46</v>
      </c>
      <c r="E1071" s="4" t="s">
        <v>36</v>
      </c>
      <c r="F1071" s="4" t="s">
        <v>5709</v>
      </c>
      <c r="G1071" s="4" t="s">
        <v>38</v>
      </c>
      <c r="H1071" s="4" t="s">
        <v>5710</v>
      </c>
      <c r="I1071" s="4" t="s">
        <v>28</v>
      </c>
      <c r="J1071" s="4" t="s">
        <v>29</v>
      </c>
      <c r="K1071" s="4" t="s">
        <v>158</v>
      </c>
      <c r="L1071" s="4" t="s">
        <v>5711</v>
      </c>
      <c r="M1071" s="4" t="s">
        <v>5712</v>
      </c>
      <c r="N1071" s="4" t="s">
        <v>5713</v>
      </c>
      <c r="O1071" s="4">
        <v>8.0</v>
      </c>
      <c r="P1071" s="5" t="str">
        <f>VLOOKUP(B1071,'Exportação AC'!A:F,2,FALSE)</f>
        <v>#N/A</v>
      </c>
      <c r="Q1071" s="5" t="str">
        <f>VLOOKUP(B1071,'Exportação AC'!A:F,3,FALSE)</f>
        <v>#N/A</v>
      </c>
      <c r="R1071" s="6" t="str">
        <f>VLOOKUP(B1071,'Exportação AC'!A:F,4,FALSE)</f>
        <v>#N/A</v>
      </c>
      <c r="S1071" s="6" t="str">
        <f>VLOOKUP(B1071,'Exportação AC'!A:F,5,FALSE)</f>
        <v>#N/A</v>
      </c>
      <c r="T1071" s="6" t="str">
        <f>VLOOKUP(B1071,'Exportação AC'!A:F,6,FALSE)</f>
        <v>#N/A</v>
      </c>
      <c r="U1071" s="7">
        <f t="shared" si="1"/>
        <v>29</v>
      </c>
    </row>
    <row r="1072">
      <c r="A1072" s="3">
        <v>44802.3194728588</v>
      </c>
      <c r="B1072" s="4" t="s">
        <v>5714</v>
      </c>
      <c r="C1072" s="4" t="s">
        <v>54</v>
      </c>
      <c r="D1072" s="4" t="s">
        <v>23</v>
      </c>
      <c r="E1072" s="4" t="s">
        <v>24</v>
      </c>
      <c r="F1072" s="4" t="s">
        <v>5715</v>
      </c>
      <c r="G1072" s="4" t="s">
        <v>251</v>
      </c>
      <c r="H1072" s="4" t="s">
        <v>5716</v>
      </c>
      <c r="I1072" s="4" t="s">
        <v>110</v>
      </c>
      <c r="J1072" s="4" t="s">
        <v>89</v>
      </c>
      <c r="K1072" s="4" t="s">
        <v>176</v>
      </c>
      <c r="L1072" s="4" t="s">
        <v>5717</v>
      </c>
      <c r="M1072" s="4" t="s">
        <v>424</v>
      </c>
      <c r="N1072" s="4" t="s">
        <v>5718</v>
      </c>
      <c r="O1072" s="4">
        <v>10.0</v>
      </c>
      <c r="P1072" s="5" t="str">
        <f>VLOOKUP(B1072,'Exportação AC'!A:F,2,FALSE)</f>
        <v>FacebookInstagram</v>
      </c>
      <c r="Q1072" s="5" t="str">
        <f>VLOOKUP(B1072,'Exportação AC'!A:F,3,FALSE)</f>
        <v>ads_auto</v>
      </c>
      <c r="R1072" s="6" t="str">
        <f>VLOOKUP(B1072,'Exportação AC'!A:F,4,FALSE)</f>
        <v>DEV3</v>
      </c>
      <c r="S1072" s="6" t="str">
        <f>VLOOKUP(B1072,'Exportação AC'!A:F,5,FALSE)</f>
        <v>LL_cadast_pdz</v>
      </c>
      <c r="T1072" s="6" t="str">
        <f>VLOOKUP(B1072,'Exportação AC'!A:F,6,FALSE)</f>
        <v>st_01</v>
      </c>
      <c r="U1072" s="7">
        <f t="shared" si="1"/>
        <v>29</v>
      </c>
    </row>
    <row r="1073">
      <c r="A1073" s="3">
        <v>44802.32712287037</v>
      </c>
      <c r="B1073" s="4" t="s">
        <v>5719</v>
      </c>
      <c r="C1073" s="4" t="s">
        <v>22</v>
      </c>
      <c r="D1073" s="4" t="s">
        <v>23</v>
      </c>
      <c r="E1073" s="4" t="s">
        <v>24</v>
      </c>
      <c r="F1073" s="4" t="s">
        <v>128</v>
      </c>
      <c r="G1073" s="4" t="s">
        <v>251</v>
      </c>
      <c r="H1073" s="4" t="s">
        <v>5720</v>
      </c>
      <c r="I1073" s="4" t="s">
        <v>117</v>
      </c>
      <c r="J1073" s="4" t="s">
        <v>29</v>
      </c>
      <c r="K1073" s="4" t="s">
        <v>30</v>
      </c>
      <c r="L1073" s="4" t="s">
        <v>5721</v>
      </c>
      <c r="M1073" s="4" t="s">
        <v>5722</v>
      </c>
      <c r="N1073" s="4" t="s">
        <v>731</v>
      </c>
      <c r="O1073" s="4">
        <v>10.0</v>
      </c>
      <c r="P1073" s="5" t="str">
        <f>VLOOKUP(B1073,'Exportação AC'!A:F,2,FALSE)</f>
        <v>FacebookInstagram</v>
      </c>
      <c r="Q1073" s="5" t="str">
        <f>VLOOKUP(B1073,'Exportação AC'!A:F,3,FALSE)</f>
        <v>ads_auto</v>
      </c>
      <c r="R1073" s="6" t="str">
        <f>VLOOKUP(B1073,'Exportação AC'!A:F,4,FALSE)</f>
        <v>DEV3</v>
      </c>
      <c r="S1073" s="6" t="str">
        <f>VLOOKUP(B1073,'Exportação AC'!A:F,5,FALSE)</f>
        <v>int_programa</v>
      </c>
      <c r="T1073" s="6" t="str">
        <f>VLOOKUP(B1073,'Exportação AC'!A:F,6,FALSE)</f>
        <v>st_01</v>
      </c>
      <c r="U1073" s="7">
        <f t="shared" si="1"/>
        <v>29</v>
      </c>
    </row>
    <row r="1074">
      <c r="A1074" s="3">
        <v>44802.32769196759</v>
      </c>
      <c r="B1074" s="4" t="s">
        <v>5723</v>
      </c>
      <c r="C1074" s="4" t="s">
        <v>22</v>
      </c>
      <c r="D1074" s="4" t="s">
        <v>23</v>
      </c>
      <c r="E1074" s="4" t="s">
        <v>24</v>
      </c>
      <c r="F1074" s="4" t="s">
        <v>2789</v>
      </c>
      <c r="G1074" s="4" t="s">
        <v>26</v>
      </c>
      <c r="H1074" s="4" t="s">
        <v>1635</v>
      </c>
      <c r="I1074" s="4" t="s">
        <v>28</v>
      </c>
      <c r="J1074" s="4" t="s">
        <v>89</v>
      </c>
      <c r="K1074" s="4" t="s">
        <v>30</v>
      </c>
      <c r="L1074" s="4" t="s">
        <v>5724</v>
      </c>
      <c r="M1074" s="4" t="s">
        <v>481</v>
      </c>
      <c r="N1074" s="4" t="s">
        <v>5725</v>
      </c>
      <c r="O1074" s="4">
        <v>10.0</v>
      </c>
      <c r="P1074" s="5" t="str">
        <f>VLOOKUP(B1074,'Exportação AC'!A:F,2,FALSE)</f>
        <v>FacebookInstagram</v>
      </c>
      <c r="Q1074" s="5" t="str">
        <f>VLOOKUP(B1074,'Exportação AC'!A:F,3,FALSE)</f>
        <v>ads_auto</v>
      </c>
      <c r="R1074" s="6" t="str">
        <f>VLOOKUP(B1074,'Exportação AC'!A:F,4,FALSE)</f>
        <v>DEV3</v>
      </c>
      <c r="S1074" s="6" t="str">
        <f>VLOOKUP(B1074,'Exportação AC'!A:F,5,FALSE)</f>
        <v>int_programa</v>
      </c>
      <c r="T1074" s="6" t="str">
        <f>VLOOKUP(B1074,'Exportação AC'!A:F,6,FALSE)</f>
        <v>21_h_capt_new</v>
      </c>
      <c r="U1074" s="7">
        <f t="shared" si="1"/>
        <v>29</v>
      </c>
    </row>
    <row r="1075">
      <c r="A1075" s="3">
        <v>44802.334449988426</v>
      </c>
      <c r="B1075" s="4" t="s">
        <v>5726</v>
      </c>
      <c r="C1075" s="4" t="s">
        <v>22</v>
      </c>
      <c r="D1075" s="4" t="s">
        <v>71</v>
      </c>
      <c r="E1075" s="4" t="s">
        <v>24</v>
      </c>
      <c r="F1075" s="4" t="s">
        <v>5727</v>
      </c>
      <c r="G1075" s="4" t="s">
        <v>26</v>
      </c>
      <c r="H1075" s="4" t="s">
        <v>5728</v>
      </c>
      <c r="I1075" s="4" t="s">
        <v>28</v>
      </c>
      <c r="J1075" s="4" t="s">
        <v>75</v>
      </c>
      <c r="K1075" s="4" t="s">
        <v>223</v>
      </c>
      <c r="L1075" s="4" t="s">
        <v>5729</v>
      </c>
      <c r="M1075" s="4" t="s">
        <v>5730</v>
      </c>
      <c r="N1075" s="4" t="s">
        <v>5731</v>
      </c>
      <c r="O1075" s="4">
        <v>10.0</v>
      </c>
      <c r="P1075" s="5" t="str">
        <f>VLOOKUP(B1075,'Exportação AC'!A:F,2,FALSE)</f>
        <v/>
      </c>
      <c r="Q1075" s="5" t="str">
        <f>VLOOKUP(B1075,'Exportação AC'!A:F,3,FALSE)</f>
        <v/>
      </c>
      <c r="R1075" s="6" t="str">
        <f>VLOOKUP(B1075,'Exportação AC'!A:F,4,FALSE)</f>
        <v/>
      </c>
      <c r="S1075" s="6" t="str">
        <f>VLOOKUP(B1075,'Exportação AC'!A:F,5,FALSE)</f>
        <v/>
      </c>
      <c r="T1075" s="6" t="str">
        <f>VLOOKUP(B1075,'Exportação AC'!A:F,6,FALSE)</f>
        <v/>
      </c>
      <c r="U1075" s="7">
        <f t="shared" si="1"/>
        <v>29</v>
      </c>
    </row>
    <row r="1076">
      <c r="A1076" s="3">
        <v>44802.33477559028</v>
      </c>
      <c r="B1076" s="4" t="s">
        <v>5732</v>
      </c>
      <c r="C1076" s="4" t="s">
        <v>22</v>
      </c>
      <c r="D1076" s="4" t="s">
        <v>23</v>
      </c>
      <c r="E1076" s="4" t="s">
        <v>36</v>
      </c>
      <c r="F1076" s="4" t="s">
        <v>766</v>
      </c>
      <c r="G1076" s="4" t="s">
        <v>38</v>
      </c>
      <c r="H1076" s="4" t="s">
        <v>39</v>
      </c>
      <c r="I1076" s="4" t="s">
        <v>40</v>
      </c>
      <c r="J1076" s="4" t="s">
        <v>49</v>
      </c>
      <c r="K1076" s="4" t="s">
        <v>158</v>
      </c>
      <c r="L1076" s="4" t="s">
        <v>5733</v>
      </c>
      <c r="M1076" s="4" t="s">
        <v>5734</v>
      </c>
      <c r="N1076" s="4" t="s">
        <v>5735</v>
      </c>
      <c r="O1076" s="4">
        <v>10.0</v>
      </c>
      <c r="P1076" s="5" t="str">
        <f>VLOOKUP(B1076,'Exportação AC'!A:F,2,FALSE)</f>
        <v>FacebookInstagram</v>
      </c>
      <c r="Q1076" s="5" t="str">
        <f>VLOOKUP(B1076,'Exportação AC'!A:F,3,FALSE)</f>
        <v>ads_auto</v>
      </c>
      <c r="R1076" s="6" t="str">
        <f>VLOOKUP(B1076,'Exportação AC'!A:F,4,FALSE)</f>
        <v>DEV3</v>
      </c>
      <c r="S1076" s="6" t="str">
        <f>VLOOKUP(B1076,'Exportação AC'!A:F,5,FALSE)</f>
        <v>int_programa</v>
      </c>
      <c r="T1076" s="6" t="str">
        <f>VLOOKUP(B1076,'Exportação AC'!A:F,6,FALSE)</f>
        <v>06_st_capt</v>
      </c>
      <c r="U1076" s="7">
        <f t="shared" si="1"/>
        <v>29</v>
      </c>
    </row>
    <row r="1077">
      <c r="A1077" s="3">
        <v>44802.34413543982</v>
      </c>
      <c r="B1077" s="4" t="s">
        <v>5736</v>
      </c>
      <c r="C1077" s="4" t="s">
        <v>22</v>
      </c>
      <c r="D1077" s="4" t="s">
        <v>23</v>
      </c>
      <c r="E1077" s="4" t="s">
        <v>36</v>
      </c>
      <c r="F1077" s="4" t="s">
        <v>5737</v>
      </c>
      <c r="G1077" s="4" t="s">
        <v>26</v>
      </c>
      <c r="H1077" s="4" t="s">
        <v>5738</v>
      </c>
      <c r="I1077" s="4" t="s">
        <v>28</v>
      </c>
      <c r="J1077" s="4" t="s">
        <v>49</v>
      </c>
      <c r="K1077" s="4" t="s">
        <v>5739</v>
      </c>
      <c r="L1077" s="4" t="s">
        <v>5740</v>
      </c>
      <c r="M1077" s="4" t="s">
        <v>5741</v>
      </c>
      <c r="N1077" s="4" t="s">
        <v>5742</v>
      </c>
      <c r="O1077" s="4">
        <v>10.0</v>
      </c>
      <c r="P1077" s="5" t="str">
        <f>VLOOKUP(B1077,'Exportação AC'!A:F,2,FALSE)</f>
        <v>FacebookInstagram</v>
      </c>
      <c r="Q1077" s="5" t="str">
        <f>VLOOKUP(B1077,'Exportação AC'!A:F,3,FALSE)</f>
        <v>ads_auto</v>
      </c>
      <c r="R1077" s="6" t="str">
        <f>VLOOKUP(B1077,'Exportação AC'!A:F,4,FALSE)</f>
        <v>DEV3</v>
      </c>
      <c r="S1077" s="6" t="str">
        <f>VLOOKUP(B1077,'Exportação AC'!A:F,5,FALSE)</f>
        <v>LL_cadast_pdz</v>
      </c>
      <c r="T1077" s="6" t="str">
        <f>VLOOKUP(B1077,'Exportação AC'!A:F,6,FALSE)</f>
        <v>st_01</v>
      </c>
      <c r="U1077" s="7">
        <f t="shared" si="1"/>
        <v>29</v>
      </c>
    </row>
    <row r="1078">
      <c r="A1078" s="3">
        <v>44802.350112569446</v>
      </c>
      <c r="B1078" s="4" t="s">
        <v>5743</v>
      </c>
      <c r="C1078" s="4" t="s">
        <v>22</v>
      </c>
      <c r="D1078" s="4" t="s">
        <v>35</v>
      </c>
      <c r="E1078" s="4" t="s">
        <v>36</v>
      </c>
      <c r="F1078" s="4" t="s">
        <v>5744</v>
      </c>
      <c r="G1078" s="4" t="s">
        <v>26</v>
      </c>
      <c r="H1078" s="4" t="s">
        <v>5745</v>
      </c>
      <c r="I1078" s="4" t="s">
        <v>57</v>
      </c>
      <c r="J1078" s="4" t="s">
        <v>49</v>
      </c>
      <c r="K1078" s="4" t="s">
        <v>30</v>
      </c>
      <c r="L1078" s="4" t="s">
        <v>5746</v>
      </c>
      <c r="M1078" s="4" t="s">
        <v>5747</v>
      </c>
      <c r="N1078" s="4" t="s">
        <v>5748</v>
      </c>
      <c r="O1078" s="4">
        <v>9.0</v>
      </c>
      <c r="P1078" s="5" t="str">
        <f>VLOOKUP(B1078,'Exportação AC'!A:F,2,FALSE)</f>
        <v>#N/A</v>
      </c>
      <c r="Q1078" s="5" t="str">
        <f>VLOOKUP(B1078,'Exportação AC'!A:F,3,FALSE)</f>
        <v>#N/A</v>
      </c>
      <c r="R1078" s="6" t="str">
        <f>VLOOKUP(B1078,'Exportação AC'!A:F,4,FALSE)</f>
        <v>#N/A</v>
      </c>
      <c r="S1078" s="6" t="str">
        <f>VLOOKUP(B1078,'Exportação AC'!A:F,5,FALSE)</f>
        <v>#N/A</v>
      </c>
      <c r="T1078" s="6" t="str">
        <f>VLOOKUP(B1078,'Exportação AC'!A:F,6,FALSE)</f>
        <v>#N/A</v>
      </c>
      <c r="U1078" s="7">
        <f t="shared" si="1"/>
        <v>29</v>
      </c>
    </row>
    <row r="1079">
      <c r="A1079" s="3">
        <v>44802.35213922454</v>
      </c>
      <c r="B1079" s="4" t="s">
        <v>5749</v>
      </c>
      <c r="C1079" s="4" t="s">
        <v>22</v>
      </c>
      <c r="D1079" s="4" t="s">
        <v>23</v>
      </c>
      <c r="E1079" s="4" t="s">
        <v>24</v>
      </c>
      <c r="F1079" s="4" t="s">
        <v>5750</v>
      </c>
      <c r="G1079" s="4" t="s">
        <v>251</v>
      </c>
      <c r="H1079" s="4" t="s">
        <v>5751</v>
      </c>
      <c r="I1079" s="4" t="s">
        <v>28</v>
      </c>
      <c r="J1079" s="4" t="s">
        <v>49</v>
      </c>
      <c r="K1079" s="4" t="s">
        <v>30</v>
      </c>
      <c r="L1079" s="4" t="s">
        <v>5752</v>
      </c>
      <c r="M1079" s="4" t="s">
        <v>5753</v>
      </c>
      <c r="N1079" s="4" t="s">
        <v>5754</v>
      </c>
      <c r="O1079" s="4">
        <v>10.0</v>
      </c>
      <c r="P1079" s="5" t="str">
        <f>VLOOKUP(B1079,'Exportação AC'!A:F,2,FALSE)</f>
        <v>FacebookInstagram</v>
      </c>
      <c r="Q1079" s="5" t="str">
        <f>VLOOKUP(B1079,'Exportação AC'!A:F,3,FALSE)</f>
        <v>ads_auto</v>
      </c>
      <c r="R1079" s="6" t="str">
        <f>VLOOKUP(B1079,'Exportação AC'!A:F,4,FALSE)</f>
        <v>DEV3</v>
      </c>
      <c r="S1079" s="6" t="str">
        <f>VLOOKUP(B1079,'Exportação AC'!A:F,5,FALSE)</f>
        <v>LL_alunos_1</v>
      </c>
      <c r="T1079" s="6" t="str">
        <f>VLOOKUP(B1079,'Exportação AC'!A:F,6,FALSE)</f>
        <v>st_02</v>
      </c>
      <c r="U1079" s="7">
        <f t="shared" si="1"/>
        <v>29</v>
      </c>
    </row>
    <row r="1080">
      <c r="A1080" s="3">
        <v>44802.352807337964</v>
      </c>
      <c r="B1080" s="4" t="s">
        <v>5755</v>
      </c>
      <c r="C1080" s="4" t="s">
        <v>22</v>
      </c>
      <c r="D1080" s="4" t="s">
        <v>23</v>
      </c>
      <c r="E1080" s="4" t="s">
        <v>36</v>
      </c>
      <c r="F1080" s="4" t="s">
        <v>5756</v>
      </c>
      <c r="G1080" s="4" t="s">
        <v>102</v>
      </c>
      <c r="H1080" s="4" t="s">
        <v>5757</v>
      </c>
      <c r="I1080" s="4" t="s">
        <v>28</v>
      </c>
      <c r="J1080" s="4" t="s">
        <v>49</v>
      </c>
      <c r="K1080" s="4" t="s">
        <v>30</v>
      </c>
      <c r="L1080" s="4" t="s">
        <v>5758</v>
      </c>
      <c r="M1080" s="4" t="s">
        <v>5759</v>
      </c>
      <c r="N1080" s="4" t="s">
        <v>5760</v>
      </c>
      <c r="O1080" s="4">
        <v>10.0</v>
      </c>
      <c r="P1080" s="5" t="str">
        <f>VLOOKUP(B1080,'Exportação AC'!A:F,2,FALSE)</f>
        <v>FacebookInstagram</v>
      </c>
      <c r="Q1080" s="5" t="str">
        <f>VLOOKUP(B1080,'Exportação AC'!A:F,3,FALSE)</f>
        <v>ads_auto</v>
      </c>
      <c r="R1080" s="6" t="str">
        <f>VLOOKUP(B1080,'Exportação AC'!A:F,4,FALSE)</f>
        <v>DEV3</v>
      </c>
      <c r="S1080" s="6" t="str">
        <f>VLOOKUP(B1080,'Exportação AC'!A:F,5,FALSE)</f>
        <v>int_programa</v>
      </c>
      <c r="T1080" s="6" t="str">
        <f>VLOOKUP(B1080,'Exportação AC'!A:F,6,FALSE)</f>
        <v>02_h_capt</v>
      </c>
      <c r="U1080" s="7">
        <f t="shared" si="1"/>
        <v>29</v>
      </c>
    </row>
    <row r="1081">
      <c r="A1081" s="3">
        <v>44802.360174699075</v>
      </c>
      <c r="B1081" s="4" t="s">
        <v>5761</v>
      </c>
      <c r="C1081" s="4" t="s">
        <v>54</v>
      </c>
      <c r="D1081" s="4" t="s">
        <v>23</v>
      </c>
      <c r="E1081" s="4" t="s">
        <v>24</v>
      </c>
      <c r="F1081" s="4" t="s">
        <v>5762</v>
      </c>
      <c r="G1081" s="4" t="s">
        <v>38</v>
      </c>
      <c r="H1081" s="4" t="s">
        <v>5763</v>
      </c>
      <c r="I1081" s="4" t="s">
        <v>110</v>
      </c>
      <c r="J1081" s="4" t="s">
        <v>41</v>
      </c>
      <c r="K1081" s="4" t="s">
        <v>96</v>
      </c>
      <c r="L1081" s="4" t="s">
        <v>5764</v>
      </c>
      <c r="M1081" s="4" t="s">
        <v>5765</v>
      </c>
      <c r="N1081" s="4" t="s">
        <v>5766</v>
      </c>
      <c r="O1081" s="4">
        <v>8.0</v>
      </c>
      <c r="P1081" s="5" t="str">
        <f>VLOOKUP(B1081,'Exportação AC'!A:F,2,FALSE)</f>
        <v>FacebookInstagram</v>
      </c>
      <c r="Q1081" s="5" t="str">
        <f>VLOOKUP(B1081,'Exportação AC'!A:F,3,FALSE)</f>
        <v>ads_auto</v>
      </c>
      <c r="R1081" s="6" t="str">
        <f>VLOOKUP(B1081,'Exportação AC'!A:F,4,FALSE)</f>
        <v>DEV3</v>
      </c>
      <c r="S1081" s="6" t="str">
        <f>VLOOKUP(B1081,'Exportação AC'!A:F,5,FALSE)</f>
        <v>int_programa</v>
      </c>
      <c r="T1081" s="6" t="str">
        <f>VLOOKUP(B1081,'Exportação AC'!A:F,6,FALSE)</f>
        <v>st_01</v>
      </c>
      <c r="U1081" s="7">
        <f t="shared" si="1"/>
        <v>29</v>
      </c>
    </row>
    <row r="1082">
      <c r="A1082" s="3">
        <v>44802.361302210644</v>
      </c>
      <c r="B1082" s="4" t="s">
        <v>5767</v>
      </c>
      <c r="C1082" s="4" t="s">
        <v>22</v>
      </c>
      <c r="D1082" s="4" t="s">
        <v>23</v>
      </c>
      <c r="E1082" s="4" t="s">
        <v>36</v>
      </c>
      <c r="F1082" s="4" t="s">
        <v>5768</v>
      </c>
      <c r="G1082" s="4" t="s">
        <v>38</v>
      </c>
      <c r="H1082" s="4" t="s">
        <v>5769</v>
      </c>
      <c r="I1082" s="4" t="s">
        <v>28</v>
      </c>
      <c r="J1082" s="4" t="s">
        <v>49</v>
      </c>
      <c r="K1082" s="4" t="s">
        <v>176</v>
      </c>
      <c r="L1082" s="4" t="s">
        <v>5770</v>
      </c>
      <c r="M1082" s="4" t="s">
        <v>5771</v>
      </c>
      <c r="N1082" s="4" t="s">
        <v>5772</v>
      </c>
      <c r="O1082" s="4">
        <v>9.0</v>
      </c>
      <c r="P1082" s="5" t="str">
        <f>VLOOKUP(B1082,'Exportação AC'!A:F,2,FALSE)</f>
        <v>FacebookInstagram</v>
      </c>
      <c r="Q1082" s="5" t="str">
        <f>VLOOKUP(B1082,'Exportação AC'!A:F,3,FALSE)</f>
        <v>ads_auto</v>
      </c>
      <c r="R1082" s="6" t="str">
        <f>VLOOKUP(B1082,'Exportação AC'!A:F,4,FALSE)</f>
        <v>DEV3</v>
      </c>
      <c r="S1082" s="6" t="str">
        <f>VLOOKUP(B1082,'Exportação AC'!A:F,5,FALSE)</f>
        <v>Envolv_180d</v>
      </c>
      <c r="T1082" s="6" t="str">
        <f>VLOOKUP(B1082,'Exportação AC'!A:F,6,FALSE)</f>
        <v>st_01</v>
      </c>
      <c r="U1082" s="7">
        <f t="shared" si="1"/>
        <v>29</v>
      </c>
    </row>
    <row r="1083">
      <c r="A1083" s="3">
        <v>44802.36721283565</v>
      </c>
      <c r="B1083" s="4" t="s">
        <v>5773</v>
      </c>
      <c r="C1083" s="4" t="s">
        <v>54</v>
      </c>
      <c r="D1083" s="4" t="s">
        <v>23</v>
      </c>
      <c r="E1083" s="4" t="s">
        <v>373</v>
      </c>
      <c r="F1083" s="4" t="s">
        <v>5774</v>
      </c>
      <c r="G1083" s="4" t="s">
        <v>102</v>
      </c>
      <c r="H1083" s="4" t="s">
        <v>696</v>
      </c>
      <c r="I1083" s="4" t="s">
        <v>28</v>
      </c>
      <c r="J1083" s="4" t="s">
        <v>49</v>
      </c>
      <c r="K1083" s="4" t="s">
        <v>5775</v>
      </c>
      <c r="L1083" s="4" t="s">
        <v>5776</v>
      </c>
      <c r="M1083" s="4" t="s">
        <v>5777</v>
      </c>
      <c r="N1083" s="4" t="s">
        <v>5778</v>
      </c>
      <c r="O1083" s="4">
        <v>9.0</v>
      </c>
      <c r="P1083" s="5" t="str">
        <f>VLOOKUP(B1083,'Exportação AC'!A:F,2,FALSE)</f>
        <v>FacebookInstagram</v>
      </c>
      <c r="Q1083" s="5" t="str">
        <f>VLOOKUP(B1083,'Exportação AC'!A:F,3,FALSE)</f>
        <v>ads_auto</v>
      </c>
      <c r="R1083" s="6" t="str">
        <f>VLOOKUP(B1083,'Exportação AC'!A:F,4,FALSE)</f>
        <v>DEV3</v>
      </c>
      <c r="S1083" s="6" t="str">
        <f>VLOOKUP(B1083,'Exportação AC'!A:F,5,FALSE)</f>
        <v>LL_cadast_pdz</v>
      </c>
      <c r="T1083" s="6" t="str">
        <f>VLOOKUP(B1083,'Exportação AC'!A:F,6,FALSE)</f>
        <v>st_03</v>
      </c>
      <c r="U1083" s="7">
        <f t="shared" si="1"/>
        <v>29</v>
      </c>
    </row>
    <row r="1084">
      <c r="A1084" s="3">
        <v>44802.401792060184</v>
      </c>
      <c r="B1084" s="4" t="s">
        <v>5779</v>
      </c>
      <c r="C1084" s="4" t="s">
        <v>22</v>
      </c>
      <c r="D1084" s="4" t="s">
        <v>71</v>
      </c>
      <c r="E1084" s="4" t="s">
        <v>373</v>
      </c>
      <c r="F1084" s="4" t="s">
        <v>5607</v>
      </c>
      <c r="G1084" s="4" t="s">
        <v>26</v>
      </c>
      <c r="H1084" s="4" t="s">
        <v>5431</v>
      </c>
      <c r="I1084" s="4" t="s">
        <v>57</v>
      </c>
      <c r="J1084" s="4" t="s">
        <v>41</v>
      </c>
      <c r="K1084" s="4" t="s">
        <v>158</v>
      </c>
      <c r="L1084" s="4" t="s">
        <v>5780</v>
      </c>
      <c r="M1084" s="4" t="s">
        <v>315</v>
      </c>
      <c r="N1084" s="4" t="s">
        <v>5781</v>
      </c>
      <c r="O1084" s="4">
        <v>10.0</v>
      </c>
      <c r="P1084" s="5" t="str">
        <f>VLOOKUP(B1084,'Exportação AC'!A:F,2,FALSE)</f>
        <v>FacebookInstagram</v>
      </c>
      <c r="Q1084" s="5" t="str">
        <f>VLOOKUP(B1084,'Exportação AC'!A:F,3,FALSE)</f>
        <v>ads_auto</v>
      </c>
      <c r="R1084" s="6" t="str">
        <f>VLOOKUP(B1084,'Exportação AC'!A:F,4,FALSE)</f>
        <v>DEV3</v>
      </c>
      <c r="S1084" s="6" t="str">
        <f>VLOOKUP(B1084,'Exportação AC'!A:F,5,FALSE)</f>
        <v>int_programa</v>
      </c>
      <c r="T1084" s="6" t="str">
        <f>VLOOKUP(B1084,'Exportação AC'!A:F,6,FALSE)</f>
        <v>st_03</v>
      </c>
      <c r="U1084" s="7">
        <f t="shared" si="1"/>
        <v>29</v>
      </c>
    </row>
    <row r="1085">
      <c r="A1085" s="3">
        <v>44802.40315628472</v>
      </c>
      <c r="B1085" s="4" t="s">
        <v>5782</v>
      </c>
      <c r="C1085" s="4" t="s">
        <v>22</v>
      </c>
      <c r="D1085" s="4" t="s">
        <v>35</v>
      </c>
      <c r="E1085" s="4" t="s">
        <v>24</v>
      </c>
      <c r="F1085" s="4" t="s">
        <v>1269</v>
      </c>
      <c r="G1085" s="4" t="s">
        <v>251</v>
      </c>
      <c r="H1085" s="4" t="s">
        <v>3137</v>
      </c>
      <c r="I1085" s="4" t="s">
        <v>57</v>
      </c>
      <c r="J1085" s="4" t="s">
        <v>41</v>
      </c>
      <c r="K1085" s="4" t="s">
        <v>30</v>
      </c>
      <c r="L1085" s="4" t="s">
        <v>5783</v>
      </c>
      <c r="M1085" s="4" t="s">
        <v>5784</v>
      </c>
      <c r="N1085" s="4" t="s">
        <v>5785</v>
      </c>
      <c r="O1085" s="4">
        <v>10.0</v>
      </c>
      <c r="P1085" s="5" t="str">
        <f>VLOOKUP(B1085,'Exportação AC'!A:F,2,FALSE)</f>
        <v>FacebookInstagram</v>
      </c>
      <c r="Q1085" s="5" t="str">
        <f>VLOOKUP(B1085,'Exportação AC'!A:F,3,FALSE)</f>
        <v>ads_auto</v>
      </c>
      <c r="R1085" s="6" t="str">
        <f>VLOOKUP(B1085,'Exportação AC'!A:F,4,FALSE)</f>
        <v>DEV3</v>
      </c>
      <c r="S1085" s="6" t="str">
        <f>VLOOKUP(B1085,'Exportação AC'!A:F,5,FALSE)</f>
        <v>int_programa</v>
      </c>
      <c r="T1085" s="6" t="str">
        <f>VLOOKUP(B1085,'Exportação AC'!A:F,6,FALSE)</f>
        <v>st_02</v>
      </c>
      <c r="U1085" s="7">
        <f t="shared" si="1"/>
        <v>29</v>
      </c>
    </row>
    <row r="1086">
      <c r="A1086" s="3">
        <v>44802.40358028935</v>
      </c>
      <c r="B1086" s="4" t="s">
        <v>5786</v>
      </c>
      <c r="C1086" s="4" t="s">
        <v>54</v>
      </c>
      <c r="D1086" s="4" t="s">
        <v>23</v>
      </c>
      <c r="E1086" s="4" t="s">
        <v>36</v>
      </c>
      <c r="F1086" s="4" t="s">
        <v>5787</v>
      </c>
      <c r="G1086" s="4" t="s">
        <v>38</v>
      </c>
      <c r="H1086" s="4" t="s">
        <v>5788</v>
      </c>
      <c r="I1086" s="4" t="s">
        <v>28</v>
      </c>
      <c r="J1086" s="4" t="s">
        <v>89</v>
      </c>
      <c r="K1086" s="4" t="s">
        <v>5789</v>
      </c>
      <c r="L1086" s="4" t="s">
        <v>5790</v>
      </c>
      <c r="M1086" s="4" t="s">
        <v>5791</v>
      </c>
      <c r="N1086" s="4" t="s">
        <v>5792</v>
      </c>
      <c r="O1086" s="4">
        <v>9.0</v>
      </c>
      <c r="P1086" s="5" t="str">
        <f>VLOOKUP(B1086,'Exportação AC'!A:F,2,FALSE)</f>
        <v>FacebookInstagram</v>
      </c>
      <c r="Q1086" s="5" t="str">
        <f>VLOOKUP(B1086,'Exportação AC'!A:F,3,FALSE)</f>
        <v>ads_auto</v>
      </c>
      <c r="R1086" s="6" t="str">
        <f>VLOOKUP(B1086,'Exportação AC'!A:F,4,FALSE)</f>
        <v>DEV3</v>
      </c>
      <c r="S1086" s="6" t="str">
        <f>VLOOKUP(B1086,'Exportação AC'!A:F,5,FALSE)</f>
        <v>int_programa</v>
      </c>
      <c r="T1086" s="6" t="str">
        <f>VLOOKUP(B1086,'Exportação AC'!A:F,6,FALSE)</f>
        <v>02_h_capt</v>
      </c>
      <c r="U1086" s="7">
        <f t="shared" si="1"/>
        <v>29</v>
      </c>
    </row>
    <row r="1087">
      <c r="A1087" s="3">
        <v>44802.40404576389</v>
      </c>
      <c r="B1087" s="4" t="s">
        <v>5793</v>
      </c>
      <c r="C1087" s="4" t="s">
        <v>22</v>
      </c>
      <c r="D1087" s="4" t="s">
        <v>35</v>
      </c>
      <c r="E1087" s="4" t="s">
        <v>373</v>
      </c>
      <c r="F1087" s="4" t="s">
        <v>128</v>
      </c>
      <c r="G1087" s="4" t="s">
        <v>102</v>
      </c>
      <c r="H1087" s="4" t="s">
        <v>5794</v>
      </c>
      <c r="I1087" s="4" t="s">
        <v>110</v>
      </c>
      <c r="J1087" s="4" t="s">
        <v>49</v>
      </c>
      <c r="K1087" s="4" t="s">
        <v>30</v>
      </c>
      <c r="L1087" s="4" t="s">
        <v>1236</v>
      </c>
      <c r="M1087" s="4" t="s">
        <v>555</v>
      </c>
      <c r="N1087" s="4" t="s">
        <v>5795</v>
      </c>
      <c r="O1087" s="4">
        <v>10.0</v>
      </c>
      <c r="P1087" s="5" t="str">
        <f>VLOOKUP(B1087,'Exportação AC'!A:F,2,FALSE)</f>
        <v>Instagram</v>
      </c>
      <c r="Q1087" s="5" t="str">
        <f>VLOOKUP(B1087,'Exportação AC'!A:F,3,FALSE)</f>
        <v>org_direct</v>
      </c>
      <c r="R1087" s="6" t="str">
        <f>VLOOKUP(B1087,'Exportação AC'!A:F,4,FALSE)</f>
        <v>DEV3</v>
      </c>
      <c r="S1087" s="6" t="str">
        <f>VLOOKUP(B1087,'Exportação AC'!A:F,5,FALSE)</f>
        <v/>
      </c>
      <c r="T1087" s="6" t="str">
        <f>VLOOKUP(B1087,'Exportação AC'!A:F,6,FALSE)</f>
        <v/>
      </c>
      <c r="U1087" s="7">
        <f t="shared" si="1"/>
        <v>29</v>
      </c>
    </row>
    <row r="1088">
      <c r="A1088" s="3">
        <v>44802.404160509264</v>
      </c>
      <c r="B1088" s="4" t="s">
        <v>5796</v>
      </c>
      <c r="C1088" s="4" t="s">
        <v>22</v>
      </c>
      <c r="D1088" s="4" t="s">
        <v>46</v>
      </c>
      <c r="E1088" s="4" t="s">
        <v>36</v>
      </c>
      <c r="F1088" s="4" t="s">
        <v>5797</v>
      </c>
      <c r="G1088" s="4" t="s">
        <v>38</v>
      </c>
      <c r="H1088" s="4" t="s">
        <v>5798</v>
      </c>
      <c r="I1088" s="4" t="s">
        <v>28</v>
      </c>
      <c r="J1088" s="4" t="s">
        <v>29</v>
      </c>
      <c r="K1088" s="4" t="s">
        <v>96</v>
      </c>
      <c r="L1088" s="4" t="s">
        <v>5799</v>
      </c>
      <c r="M1088" s="4" t="s">
        <v>5800</v>
      </c>
      <c r="N1088" s="4" t="s">
        <v>5801</v>
      </c>
      <c r="O1088" s="4">
        <v>10.0</v>
      </c>
      <c r="P1088" s="5" t="str">
        <f>VLOOKUP(B1088,'Exportação AC'!A:F,2,FALSE)</f>
        <v>FacebookInstagram</v>
      </c>
      <c r="Q1088" s="5" t="str">
        <f>VLOOKUP(B1088,'Exportação AC'!A:F,3,FALSE)</f>
        <v>ads_auto</v>
      </c>
      <c r="R1088" s="6" t="str">
        <f>VLOOKUP(B1088,'Exportação AC'!A:F,4,FALSE)</f>
        <v>DEV3</v>
      </c>
      <c r="S1088" s="6" t="str">
        <f>VLOOKUP(B1088,'Exportação AC'!A:F,5,FALSE)</f>
        <v>LL_alunos_1</v>
      </c>
      <c r="T1088" s="6" t="str">
        <f>VLOOKUP(B1088,'Exportação AC'!A:F,6,FALSE)</f>
        <v>22_h_capt_new</v>
      </c>
      <c r="U1088" s="7">
        <f t="shared" si="1"/>
        <v>29</v>
      </c>
    </row>
    <row r="1089">
      <c r="A1089" s="3">
        <v>44802.40518625</v>
      </c>
      <c r="B1089" s="4" t="s">
        <v>5802</v>
      </c>
      <c r="C1089" s="4" t="s">
        <v>22</v>
      </c>
      <c r="D1089" s="4" t="s">
        <v>46</v>
      </c>
      <c r="E1089" s="4" t="s">
        <v>36</v>
      </c>
      <c r="F1089" s="4" t="s">
        <v>5803</v>
      </c>
      <c r="G1089" s="4" t="s">
        <v>26</v>
      </c>
      <c r="H1089" s="4" t="s">
        <v>5804</v>
      </c>
      <c r="I1089" s="4" t="s">
        <v>28</v>
      </c>
      <c r="J1089" s="4" t="s">
        <v>29</v>
      </c>
      <c r="K1089" s="4" t="s">
        <v>96</v>
      </c>
      <c r="L1089" s="4" t="s">
        <v>5805</v>
      </c>
      <c r="M1089" s="4" t="s">
        <v>5806</v>
      </c>
      <c r="N1089" s="4" t="s">
        <v>5807</v>
      </c>
      <c r="O1089" s="4">
        <v>9.0</v>
      </c>
      <c r="P1089" s="5" t="str">
        <f>VLOOKUP(B1089,'Exportação AC'!A:F,2,FALSE)</f>
        <v>Instagram</v>
      </c>
      <c r="Q1089" s="5" t="str">
        <f>VLOOKUP(B1089,'Exportação AC'!A:F,3,FALSE)</f>
        <v>org_direct</v>
      </c>
      <c r="R1089" s="6" t="str">
        <f>VLOOKUP(B1089,'Exportação AC'!A:F,4,FALSE)</f>
        <v>DEV3</v>
      </c>
      <c r="S1089" s="6" t="str">
        <f>VLOOKUP(B1089,'Exportação AC'!A:F,5,FALSE)</f>
        <v/>
      </c>
      <c r="T1089" s="6" t="str">
        <f>VLOOKUP(B1089,'Exportação AC'!A:F,6,FALSE)</f>
        <v/>
      </c>
      <c r="U1089" s="7">
        <f t="shared" si="1"/>
        <v>29</v>
      </c>
    </row>
    <row r="1090">
      <c r="A1090" s="3">
        <v>44802.40555517361</v>
      </c>
      <c r="B1090" s="4" t="s">
        <v>5808</v>
      </c>
      <c r="C1090" s="4" t="s">
        <v>22</v>
      </c>
      <c r="D1090" s="4" t="s">
        <v>23</v>
      </c>
      <c r="E1090" s="4" t="s">
        <v>36</v>
      </c>
      <c r="F1090" s="4" t="s">
        <v>2399</v>
      </c>
      <c r="G1090" s="4" t="s">
        <v>26</v>
      </c>
      <c r="H1090" s="4" t="s">
        <v>4772</v>
      </c>
      <c r="I1090" s="4" t="s">
        <v>57</v>
      </c>
      <c r="J1090" s="4" t="s">
        <v>89</v>
      </c>
      <c r="K1090" s="4" t="s">
        <v>30</v>
      </c>
      <c r="L1090" s="4" t="s">
        <v>5809</v>
      </c>
      <c r="M1090" s="4" t="s">
        <v>678</v>
      </c>
      <c r="N1090" s="4" t="s">
        <v>5810</v>
      </c>
      <c r="O1090" s="4">
        <v>10.0</v>
      </c>
      <c r="P1090" s="5" t="str">
        <f>VLOOKUP(B1090,'Exportação AC'!A:F,2,FALSE)</f>
        <v>#N/A</v>
      </c>
      <c r="Q1090" s="5" t="str">
        <f>VLOOKUP(B1090,'Exportação AC'!A:F,3,FALSE)</f>
        <v>#N/A</v>
      </c>
      <c r="R1090" s="6" t="str">
        <f>VLOOKUP(B1090,'Exportação AC'!A:F,4,FALSE)</f>
        <v>#N/A</v>
      </c>
      <c r="S1090" s="6" t="str">
        <f>VLOOKUP(B1090,'Exportação AC'!A:F,5,FALSE)</f>
        <v>#N/A</v>
      </c>
      <c r="T1090" s="6" t="str">
        <f>VLOOKUP(B1090,'Exportação AC'!A:F,6,FALSE)</f>
        <v>#N/A</v>
      </c>
      <c r="U1090" s="7">
        <f t="shared" si="1"/>
        <v>29</v>
      </c>
    </row>
    <row r="1091">
      <c r="A1091" s="3">
        <v>44802.40597954861</v>
      </c>
      <c r="B1091" s="4" t="s">
        <v>5811</v>
      </c>
      <c r="C1091" s="4" t="s">
        <v>22</v>
      </c>
      <c r="D1091" s="4" t="s">
        <v>35</v>
      </c>
      <c r="E1091" s="4" t="s">
        <v>24</v>
      </c>
      <c r="F1091" s="4" t="s">
        <v>5812</v>
      </c>
      <c r="G1091" s="4" t="s">
        <v>26</v>
      </c>
      <c r="H1091" s="4" t="s">
        <v>5813</v>
      </c>
      <c r="I1091" s="4" t="s">
        <v>28</v>
      </c>
      <c r="J1091" s="4" t="s">
        <v>89</v>
      </c>
      <c r="K1091" s="4" t="s">
        <v>158</v>
      </c>
      <c r="L1091" s="4" t="s">
        <v>5814</v>
      </c>
      <c r="M1091" s="4" t="s">
        <v>5815</v>
      </c>
      <c r="N1091" s="4" t="s">
        <v>5816</v>
      </c>
      <c r="O1091" s="4">
        <v>10.0</v>
      </c>
      <c r="P1091" s="5" t="str">
        <f>VLOOKUP(B1091,'Exportação AC'!A:F,2,FALSE)</f>
        <v>FacebookInstagram</v>
      </c>
      <c r="Q1091" s="5" t="str">
        <f>VLOOKUP(B1091,'Exportação AC'!A:F,3,FALSE)</f>
        <v>ads_auto</v>
      </c>
      <c r="R1091" s="6" t="str">
        <f>VLOOKUP(B1091,'Exportação AC'!A:F,4,FALSE)</f>
        <v>DEV3</v>
      </c>
      <c r="S1091" s="6" t="str">
        <f>VLOOKUP(B1091,'Exportação AC'!A:F,5,FALSE)</f>
        <v>int_programa</v>
      </c>
      <c r="T1091" s="6" t="str">
        <f>VLOOKUP(B1091,'Exportação AC'!A:F,6,FALSE)</f>
        <v>21_h_capt_new</v>
      </c>
      <c r="U1091" s="7">
        <f t="shared" si="1"/>
        <v>29</v>
      </c>
    </row>
    <row r="1092">
      <c r="A1092" s="3">
        <v>44802.40657511574</v>
      </c>
      <c r="B1092" s="4" t="s">
        <v>5817</v>
      </c>
      <c r="C1092" s="4" t="s">
        <v>22</v>
      </c>
      <c r="D1092" s="4" t="s">
        <v>23</v>
      </c>
      <c r="E1092" s="4" t="s">
        <v>36</v>
      </c>
      <c r="F1092" s="4" t="s">
        <v>2863</v>
      </c>
      <c r="G1092" s="4" t="s">
        <v>102</v>
      </c>
      <c r="H1092" s="4" t="s">
        <v>5818</v>
      </c>
      <c r="I1092" s="4" t="s">
        <v>57</v>
      </c>
      <c r="J1092" s="4" t="s">
        <v>49</v>
      </c>
      <c r="K1092" s="4" t="s">
        <v>176</v>
      </c>
      <c r="L1092" s="4" t="s">
        <v>5819</v>
      </c>
      <c r="M1092" s="4" t="s">
        <v>5820</v>
      </c>
      <c r="N1092" s="4" t="s">
        <v>5821</v>
      </c>
      <c r="O1092" s="4">
        <v>10.0</v>
      </c>
      <c r="P1092" s="5" t="str">
        <f>VLOOKUP(B1092,'Exportação AC'!A:F,2,FALSE)</f>
        <v>Instagram</v>
      </c>
      <c r="Q1092" s="5" t="str">
        <f>VLOOKUP(B1092,'Exportação AC'!A:F,3,FALSE)</f>
        <v>org_direct</v>
      </c>
      <c r="R1092" s="6" t="str">
        <f>VLOOKUP(B1092,'Exportação AC'!A:F,4,FALSE)</f>
        <v>DEV3</v>
      </c>
      <c r="S1092" s="6" t="str">
        <f>VLOOKUP(B1092,'Exportação AC'!A:F,5,FALSE)</f>
        <v/>
      </c>
      <c r="T1092" s="6" t="str">
        <f>VLOOKUP(B1092,'Exportação AC'!A:F,6,FALSE)</f>
        <v/>
      </c>
      <c r="U1092" s="7">
        <f t="shared" si="1"/>
        <v>29</v>
      </c>
    </row>
    <row r="1093">
      <c r="A1093" s="3">
        <v>44802.40921221065</v>
      </c>
      <c r="B1093" s="4" t="s">
        <v>5822</v>
      </c>
      <c r="C1093" s="4" t="s">
        <v>22</v>
      </c>
      <c r="D1093" s="4" t="s">
        <v>23</v>
      </c>
      <c r="E1093" s="4" t="s">
        <v>36</v>
      </c>
      <c r="F1093" s="4" t="s">
        <v>5823</v>
      </c>
      <c r="G1093" s="4" t="s">
        <v>38</v>
      </c>
      <c r="H1093" s="4" t="s">
        <v>95</v>
      </c>
      <c r="I1093" s="4" t="s">
        <v>28</v>
      </c>
      <c r="J1093" s="4" t="s">
        <v>29</v>
      </c>
      <c r="K1093" s="4" t="s">
        <v>176</v>
      </c>
      <c r="L1093" s="4" t="s">
        <v>5824</v>
      </c>
      <c r="M1093" s="4" t="s">
        <v>5825</v>
      </c>
      <c r="N1093" s="4" t="s">
        <v>5826</v>
      </c>
      <c r="O1093" s="4">
        <v>10.0</v>
      </c>
      <c r="P1093" s="5" t="str">
        <f>VLOOKUP(B1093,'Exportação AC'!A:F,2,FALSE)</f>
        <v>FacebookInstagram</v>
      </c>
      <c r="Q1093" s="5" t="str">
        <f>VLOOKUP(B1093,'Exportação AC'!A:F,3,FALSE)</f>
        <v>ads_auto</v>
      </c>
      <c r="R1093" s="6" t="str">
        <f>VLOOKUP(B1093,'Exportação AC'!A:F,4,FALSE)</f>
        <v>DEV3</v>
      </c>
      <c r="S1093" s="6" t="str">
        <f>VLOOKUP(B1093,'Exportação AC'!A:F,5,FALSE)</f>
        <v>int_programa</v>
      </c>
      <c r="T1093" s="6" t="str">
        <f>VLOOKUP(B1093,'Exportação AC'!A:F,6,FALSE)</f>
        <v>21_h_capt_new</v>
      </c>
      <c r="U1093" s="7">
        <f t="shared" si="1"/>
        <v>29</v>
      </c>
    </row>
    <row r="1094">
      <c r="A1094" s="3">
        <v>44802.40965980324</v>
      </c>
      <c r="B1094" s="4" t="s">
        <v>5827</v>
      </c>
      <c r="C1094" s="4" t="s">
        <v>54</v>
      </c>
      <c r="D1094" s="4" t="s">
        <v>23</v>
      </c>
      <c r="E1094" s="4" t="s">
        <v>36</v>
      </c>
      <c r="F1094" s="4" t="s">
        <v>5828</v>
      </c>
      <c r="G1094" s="4" t="s">
        <v>214</v>
      </c>
      <c r="H1094" s="4" t="s">
        <v>5829</v>
      </c>
      <c r="I1094" s="4" t="s">
        <v>57</v>
      </c>
      <c r="J1094" s="4" t="s">
        <v>29</v>
      </c>
      <c r="K1094" s="4" t="s">
        <v>5830</v>
      </c>
      <c r="L1094" s="4" t="s">
        <v>5831</v>
      </c>
      <c r="M1094" s="4" t="s">
        <v>424</v>
      </c>
      <c r="N1094" s="4" t="s">
        <v>5832</v>
      </c>
      <c r="O1094" s="4">
        <v>10.0</v>
      </c>
      <c r="P1094" s="5" t="str">
        <f>VLOOKUP(B1094,'Exportação AC'!A:F,2,FALSE)</f>
        <v>FacebookInstagram</v>
      </c>
      <c r="Q1094" s="5" t="str">
        <f>VLOOKUP(B1094,'Exportação AC'!A:F,3,FALSE)</f>
        <v>ads_auto</v>
      </c>
      <c r="R1094" s="6" t="str">
        <f>VLOOKUP(B1094,'Exportação AC'!A:F,4,FALSE)</f>
        <v>DEV3</v>
      </c>
      <c r="S1094" s="6" t="str">
        <f>VLOOKUP(B1094,'Exportação AC'!A:F,5,FALSE)</f>
        <v>LL_alunos_1</v>
      </c>
      <c r="T1094" s="6" t="str">
        <f>VLOOKUP(B1094,'Exportação AC'!A:F,6,FALSE)</f>
        <v>st_03</v>
      </c>
      <c r="U1094" s="7">
        <f t="shared" si="1"/>
        <v>29</v>
      </c>
    </row>
    <row r="1095">
      <c r="A1095" s="3">
        <v>44802.4111834375</v>
      </c>
      <c r="B1095" s="4" t="s">
        <v>5833</v>
      </c>
      <c r="C1095" s="4" t="s">
        <v>22</v>
      </c>
      <c r="D1095" s="4" t="s">
        <v>46</v>
      </c>
      <c r="E1095" s="4" t="s">
        <v>36</v>
      </c>
      <c r="F1095" s="4" t="s">
        <v>5834</v>
      </c>
      <c r="G1095" s="4" t="s">
        <v>26</v>
      </c>
      <c r="H1095" s="4" t="s">
        <v>5835</v>
      </c>
      <c r="I1095" s="4" t="s">
        <v>57</v>
      </c>
      <c r="J1095" s="4" t="s">
        <v>29</v>
      </c>
      <c r="K1095" s="4" t="s">
        <v>30</v>
      </c>
      <c r="L1095" s="4" t="s">
        <v>5836</v>
      </c>
      <c r="M1095" s="4" t="s">
        <v>5837</v>
      </c>
      <c r="N1095" s="4" t="s">
        <v>5838</v>
      </c>
      <c r="O1095" s="4">
        <v>7.0</v>
      </c>
      <c r="P1095" s="5" t="str">
        <f>VLOOKUP(B1095,'Exportação AC'!A:F,2,FALSE)</f>
        <v>Instagram</v>
      </c>
      <c r="Q1095" s="5" t="str">
        <f>VLOOKUP(B1095,'Exportação AC'!A:F,3,FALSE)</f>
        <v>org_direct</v>
      </c>
      <c r="R1095" s="6" t="str">
        <f>VLOOKUP(B1095,'Exportação AC'!A:F,4,FALSE)</f>
        <v>DEV3</v>
      </c>
      <c r="S1095" s="6" t="str">
        <f>VLOOKUP(B1095,'Exportação AC'!A:F,5,FALSE)</f>
        <v/>
      </c>
      <c r="T1095" s="6" t="str">
        <f>VLOOKUP(B1095,'Exportação AC'!A:F,6,FALSE)</f>
        <v/>
      </c>
      <c r="U1095" s="7">
        <f t="shared" si="1"/>
        <v>29</v>
      </c>
    </row>
    <row r="1096">
      <c r="A1096" s="3">
        <v>44802.41137877315</v>
      </c>
      <c r="B1096" s="4" t="s">
        <v>5839</v>
      </c>
      <c r="C1096" s="4" t="s">
        <v>22</v>
      </c>
      <c r="D1096" s="4" t="s">
        <v>23</v>
      </c>
      <c r="E1096" s="4" t="s">
        <v>24</v>
      </c>
      <c r="F1096" s="4" t="s">
        <v>1572</v>
      </c>
      <c r="G1096" s="4" t="s">
        <v>102</v>
      </c>
      <c r="H1096" s="4" t="s">
        <v>5840</v>
      </c>
      <c r="I1096" s="4" t="s">
        <v>117</v>
      </c>
      <c r="J1096" s="4" t="s">
        <v>29</v>
      </c>
      <c r="K1096" s="4" t="s">
        <v>176</v>
      </c>
      <c r="L1096" s="4" t="s">
        <v>5841</v>
      </c>
      <c r="M1096" s="4" t="s">
        <v>5842</v>
      </c>
      <c r="N1096" s="4" t="s">
        <v>5843</v>
      </c>
      <c r="O1096" s="4">
        <v>10.0</v>
      </c>
      <c r="P1096" s="5" t="str">
        <f>VLOOKUP(B1096,'Exportação AC'!A:F,2,FALSE)</f>
        <v>FacebookInstagram</v>
      </c>
      <c r="Q1096" s="5" t="str">
        <f>VLOOKUP(B1096,'Exportação AC'!A:F,3,FALSE)</f>
        <v>ads_auto</v>
      </c>
      <c r="R1096" s="6" t="str">
        <f>VLOOKUP(B1096,'Exportação AC'!A:F,4,FALSE)</f>
        <v>DEV3</v>
      </c>
      <c r="S1096" s="6" t="str">
        <f>VLOOKUP(B1096,'Exportação AC'!A:F,5,FALSE)</f>
        <v>int_programa</v>
      </c>
      <c r="T1096" s="6" t="str">
        <f>VLOOKUP(B1096,'Exportação AC'!A:F,6,FALSE)</f>
        <v>st_03</v>
      </c>
      <c r="U1096" s="7">
        <f t="shared" si="1"/>
        <v>29</v>
      </c>
    </row>
    <row r="1097">
      <c r="A1097" s="3">
        <v>44802.41790298611</v>
      </c>
      <c r="B1097" s="4" t="s">
        <v>5844</v>
      </c>
      <c r="C1097" s="4" t="s">
        <v>22</v>
      </c>
      <c r="D1097" s="4" t="s">
        <v>610</v>
      </c>
      <c r="E1097" s="4" t="s">
        <v>24</v>
      </c>
      <c r="F1097" s="4" t="s">
        <v>5845</v>
      </c>
      <c r="G1097" s="4" t="s">
        <v>38</v>
      </c>
      <c r="H1097" s="4" t="s">
        <v>213</v>
      </c>
      <c r="I1097" s="4" t="s">
        <v>57</v>
      </c>
      <c r="J1097" s="4" t="s">
        <v>49</v>
      </c>
      <c r="K1097" s="4" t="s">
        <v>30</v>
      </c>
      <c r="L1097" s="4" t="s">
        <v>5846</v>
      </c>
      <c r="M1097" s="4" t="s">
        <v>5847</v>
      </c>
      <c r="N1097" s="4" t="s">
        <v>5848</v>
      </c>
      <c r="O1097" s="4">
        <v>10.0</v>
      </c>
      <c r="P1097" s="5" t="str">
        <f>VLOOKUP(B1097,'Exportação AC'!A:F,2,FALSE)</f>
        <v>FacebookInstagram</v>
      </c>
      <c r="Q1097" s="5" t="str">
        <f>VLOOKUP(B1097,'Exportação AC'!A:F,3,FALSE)</f>
        <v>ads_auto</v>
      </c>
      <c r="R1097" s="6" t="str">
        <f>VLOOKUP(B1097,'Exportação AC'!A:F,4,FALSE)</f>
        <v>DEV3</v>
      </c>
      <c r="S1097" s="6" t="str">
        <f>VLOOKUP(B1097,'Exportação AC'!A:F,5,FALSE)</f>
        <v>LL_alunos_1</v>
      </c>
      <c r="T1097" s="6" t="str">
        <f>VLOOKUP(B1097,'Exportação AC'!A:F,6,FALSE)</f>
        <v>st_02</v>
      </c>
      <c r="U1097" s="7">
        <f t="shared" si="1"/>
        <v>29</v>
      </c>
    </row>
    <row r="1098">
      <c r="A1098" s="3">
        <v>44802.41841238426</v>
      </c>
      <c r="B1098" s="4" t="s">
        <v>5849</v>
      </c>
      <c r="C1098" s="4" t="s">
        <v>22</v>
      </c>
      <c r="D1098" s="4" t="s">
        <v>610</v>
      </c>
      <c r="E1098" s="4" t="s">
        <v>36</v>
      </c>
      <c r="F1098" s="4" t="s">
        <v>5850</v>
      </c>
      <c r="G1098" s="4" t="s">
        <v>26</v>
      </c>
      <c r="H1098" s="4" t="s">
        <v>578</v>
      </c>
      <c r="I1098" s="4" t="s">
        <v>28</v>
      </c>
      <c r="J1098" s="4" t="s">
        <v>41</v>
      </c>
      <c r="K1098" s="4" t="s">
        <v>158</v>
      </c>
      <c r="L1098" s="4" t="s">
        <v>5851</v>
      </c>
      <c r="M1098" s="4" t="s">
        <v>5852</v>
      </c>
      <c r="N1098" s="4" t="s">
        <v>4393</v>
      </c>
      <c r="O1098" s="4">
        <v>7.0</v>
      </c>
      <c r="P1098" s="5" t="str">
        <f>VLOOKUP(B1098,'Exportação AC'!A:F,2,FALSE)</f>
        <v>FacebookInstagram</v>
      </c>
      <c r="Q1098" s="5" t="str">
        <f>VLOOKUP(B1098,'Exportação AC'!A:F,3,FALSE)</f>
        <v>ads_auto</v>
      </c>
      <c r="R1098" s="6" t="str">
        <f>VLOOKUP(B1098,'Exportação AC'!A:F,4,FALSE)</f>
        <v>DEV3</v>
      </c>
      <c r="S1098" s="6" t="str">
        <f>VLOOKUP(B1098,'Exportação AC'!A:F,5,FALSE)</f>
        <v>LL_alunos_1</v>
      </c>
      <c r="T1098" s="6" t="str">
        <f>VLOOKUP(B1098,'Exportação AC'!A:F,6,FALSE)</f>
        <v>st_02</v>
      </c>
      <c r="U1098" s="7">
        <f t="shared" si="1"/>
        <v>29</v>
      </c>
    </row>
    <row r="1099">
      <c r="A1099" s="3">
        <v>44802.42197108796</v>
      </c>
      <c r="B1099" s="4" t="s">
        <v>5853</v>
      </c>
      <c r="C1099" s="4" t="s">
        <v>54</v>
      </c>
      <c r="D1099" s="4" t="s">
        <v>35</v>
      </c>
      <c r="E1099" s="4" t="s">
        <v>24</v>
      </c>
      <c r="F1099" s="4" t="s">
        <v>128</v>
      </c>
      <c r="G1099" s="4" t="s">
        <v>38</v>
      </c>
      <c r="H1099" s="4" t="s">
        <v>5854</v>
      </c>
      <c r="I1099" s="4" t="s">
        <v>28</v>
      </c>
      <c r="J1099" s="4" t="s">
        <v>49</v>
      </c>
      <c r="K1099" s="4" t="s">
        <v>5855</v>
      </c>
      <c r="L1099" s="4" t="s">
        <v>5856</v>
      </c>
      <c r="M1099" s="4" t="s">
        <v>5857</v>
      </c>
      <c r="N1099" s="4" t="s">
        <v>5858</v>
      </c>
      <c r="O1099" s="4">
        <v>10.0</v>
      </c>
      <c r="P1099" s="5" t="str">
        <f>VLOOKUP(B1099,'Exportação AC'!A:F,2,FALSE)</f>
        <v>FacebookInstagram</v>
      </c>
      <c r="Q1099" s="5" t="str">
        <f>VLOOKUP(B1099,'Exportação AC'!A:F,3,FALSE)</f>
        <v>ads_auto</v>
      </c>
      <c r="R1099" s="6" t="str">
        <f>VLOOKUP(B1099,'Exportação AC'!A:F,4,FALSE)</f>
        <v>DEV3</v>
      </c>
      <c r="S1099" s="6" t="str">
        <f>VLOOKUP(B1099,'Exportação AC'!A:F,5,FALSE)</f>
        <v>int_programa</v>
      </c>
      <c r="T1099" s="6" t="str">
        <f>VLOOKUP(B1099,'Exportação AC'!A:F,6,FALSE)</f>
        <v>21_h_capt_new</v>
      </c>
      <c r="U1099" s="7">
        <f t="shared" si="1"/>
        <v>29</v>
      </c>
    </row>
    <row r="1100">
      <c r="A1100" s="3">
        <v>44802.422480625</v>
      </c>
      <c r="B1100" s="4" t="s">
        <v>5859</v>
      </c>
      <c r="C1100" s="4" t="s">
        <v>54</v>
      </c>
      <c r="D1100" s="4" t="s">
        <v>46</v>
      </c>
      <c r="E1100" s="4" t="s">
        <v>36</v>
      </c>
      <c r="F1100" s="4" t="s">
        <v>5860</v>
      </c>
      <c r="G1100" s="4" t="s">
        <v>38</v>
      </c>
      <c r="H1100" s="4" t="s">
        <v>1464</v>
      </c>
      <c r="I1100" s="4" t="s">
        <v>57</v>
      </c>
      <c r="J1100" s="4" t="s">
        <v>49</v>
      </c>
      <c r="K1100" s="4" t="s">
        <v>176</v>
      </c>
      <c r="L1100" s="4" t="s">
        <v>2065</v>
      </c>
      <c r="M1100" s="4" t="s">
        <v>5861</v>
      </c>
      <c r="N1100" s="4" t="s">
        <v>5862</v>
      </c>
      <c r="O1100" s="4">
        <v>10.0</v>
      </c>
      <c r="P1100" s="5" t="str">
        <f>VLOOKUP(B1100,'Exportação AC'!A:F,2,FALSE)</f>
        <v>Instagram</v>
      </c>
      <c r="Q1100" s="5" t="str">
        <f>VLOOKUP(B1100,'Exportação AC'!A:F,3,FALSE)</f>
        <v>org_direct</v>
      </c>
      <c r="R1100" s="6" t="str">
        <f>VLOOKUP(B1100,'Exportação AC'!A:F,4,FALSE)</f>
        <v>DEV3</v>
      </c>
      <c r="S1100" s="6" t="str">
        <f>VLOOKUP(B1100,'Exportação AC'!A:F,5,FALSE)</f>
        <v/>
      </c>
      <c r="T1100" s="6" t="str">
        <f>VLOOKUP(B1100,'Exportação AC'!A:F,6,FALSE)</f>
        <v/>
      </c>
      <c r="U1100" s="7">
        <f t="shared" si="1"/>
        <v>29</v>
      </c>
    </row>
    <row r="1101">
      <c r="A1101" s="3">
        <v>44802.425822627316</v>
      </c>
      <c r="B1101" s="4" t="s">
        <v>5863</v>
      </c>
      <c r="C1101" s="4" t="s">
        <v>22</v>
      </c>
      <c r="D1101" s="4" t="s">
        <v>35</v>
      </c>
      <c r="E1101" s="4" t="s">
        <v>24</v>
      </c>
      <c r="F1101" s="4" t="s">
        <v>5864</v>
      </c>
      <c r="G1101" s="4" t="s">
        <v>102</v>
      </c>
      <c r="H1101" s="4" t="s">
        <v>5865</v>
      </c>
      <c r="I1101" s="4" t="s">
        <v>117</v>
      </c>
      <c r="J1101" s="4" t="s">
        <v>49</v>
      </c>
      <c r="K1101" s="4" t="s">
        <v>30</v>
      </c>
      <c r="L1101" s="4" t="s">
        <v>5866</v>
      </c>
      <c r="M1101" s="4" t="s">
        <v>5867</v>
      </c>
      <c r="N1101" s="4" t="s">
        <v>5868</v>
      </c>
      <c r="O1101" s="4">
        <v>10.0</v>
      </c>
      <c r="P1101" s="5" t="str">
        <f>VLOOKUP(B1101,'Exportação AC'!A:F,2,FALSE)</f>
        <v>#N/A</v>
      </c>
      <c r="Q1101" s="5" t="str">
        <f>VLOOKUP(B1101,'Exportação AC'!A:F,3,FALSE)</f>
        <v>#N/A</v>
      </c>
      <c r="R1101" s="6" t="str">
        <f>VLOOKUP(B1101,'Exportação AC'!A:F,4,FALSE)</f>
        <v>#N/A</v>
      </c>
      <c r="S1101" s="6" t="str">
        <f>VLOOKUP(B1101,'Exportação AC'!A:F,5,FALSE)</f>
        <v>#N/A</v>
      </c>
      <c r="T1101" s="6" t="str">
        <f>VLOOKUP(B1101,'Exportação AC'!A:F,6,FALSE)</f>
        <v>#N/A</v>
      </c>
      <c r="U1101" s="7">
        <f t="shared" si="1"/>
        <v>29</v>
      </c>
    </row>
    <row r="1102">
      <c r="A1102" s="3">
        <v>44802.42684429398</v>
      </c>
      <c r="B1102" s="4" t="s">
        <v>5869</v>
      </c>
      <c r="C1102" s="4" t="s">
        <v>54</v>
      </c>
      <c r="D1102" s="4" t="s">
        <v>23</v>
      </c>
      <c r="E1102" s="4" t="s">
        <v>36</v>
      </c>
      <c r="F1102" s="4" t="s">
        <v>368</v>
      </c>
      <c r="G1102" s="4" t="s">
        <v>26</v>
      </c>
      <c r="H1102" s="4" t="s">
        <v>1583</v>
      </c>
      <c r="I1102" s="4" t="s">
        <v>57</v>
      </c>
      <c r="J1102" s="4" t="s">
        <v>49</v>
      </c>
      <c r="K1102" s="4" t="s">
        <v>5870</v>
      </c>
      <c r="L1102" s="4" t="s">
        <v>5871</v>
      </c>
      <c r="M1102" s="4" t="s">
        <v>5872</v>
      </c>
      <c r="N1102" s="4" t="s">
        <v>5873</v>
      </c>
      <c r="O1102" s="4">
        <v>10.0</v>
      </c>
      <c r="P1102" s="5" t="str">
        <f>VLOOKUP(B1102,'Exportação AC'!A:F,2,FALSE)</f>
        <v>Instagram</v>
      </c>
      <c r="Q1102" s="5" t="str">
        <f>VLOOKUP(B1102,'Exportação AC'!A:F,3,FALSE)</f>
        <v>org_direct</v>
      </c>
      <c r="R1102" s="6" t="str">
        <f>VLOOKUP(B1102,'Exportação AC'!A:F,4,FALSE)</f>
        <v>DEV3</v>
      </c>
      <c r="S1102" s="6" t="str">
        <f>VLOOKUP(B1102,'Exportação AC'!A:F,5,FALSE)</f>
        <v/>
      </c>
      <c r="T1102" s="6" t="str">
        <f>VLOOKUP(B1102,'Exportação AC'!A:F,6,FALSE)</f>
        <v/>
      </c>
      <c r="U1102" s="7">
        <f t="shared" si="1"/>
        <v>29</v>
      </c>
    </row>
    <row r="1103">
      <c r="A1103" s="3">
        <v>44802.43114071759</v>
      </c>
      <c r="B1103" s="4" t="s">
        <v>5874</v>
      </c>
      <c r="C1103" s="4" t="s">
        <v>22</v>
      </c>
      <c r="D1103" s="4" t="s">
        <v>23</v>
      </c>
      <c r="E1103" s="4" t="s">
        <v>36</v>
      </c>
      <c r="F1103" s="4" t="s">
        <v>941</v>
      </c>
      <c r="G1103" s="4" t="s">
        <v>102</v>
      </c>
      <c r="H1103" s="4" t="s">
        <v>5875</v>
      </c>
      <c r="I1103" s="4" t="s">
        <v>28</v>
      </c>
      <c r="J1103" s="4" t="s">
        <v>49</v>
      </c>
      <c r="K1103" s="4" t="s">
        <v>30</v>
      </c>
      <c r="L1103" s="4" t="s">
        <v>5876</v>
      </c>
      <c r="M1103" s="4" t="s">
        <v>5877</v>
      </c>
      <c r="N1103" s="4" t="s">
        <v>5878</v>
      </c>
      <c r="O1103" s="4">
        <v>10.0</v>
      </c>
      <c r="P1103" s="5" t="str">
        <f>VLOOKUP(B1103,'Exportação AC'!A:F,2,FALSE)</f>
        <v>FacebookInstagram</v>
      </c>
      <c r="Q1103" s="5" t="str">
        <f>VLOOKUP(B1103,'Exportação AC'!A:F,3,FALSE)</f>
        <v>ads_auto</v>
      </c>
      <c r="R1103" s="6" t="str">
        <f>VLOOKUP(B1103,'Exportação AC'!A:F,4,FALSE)</f>
        <v>DEV3</v>
      </c>
      <c r="S1103" s="6" t="str">
        <f>VLOOKUP(B1103,'Exportação AC'!A:F,5,FALSE)</f>
        <v>int_programa</v>
      </c>
      <c r="T1103" s="6" t="str">
        <f>VLOOKUP(B1103,'Exportação AC'!A:F,6,FALSE)</f>
        <v>st_03</v>
      </c>
      <c r="U1103" s="7">
        <f t="shared" si="1"/>
        <v>29</v>
      </c>
    </row>
    <row r="1104">
      <c r="A1104" s="3">
        <v>44802.43471890046</v>
      </c>
      <c r="B1104" s="4" t="s">
        <v>5879</v>
      </c>
      <c r="C1104" s="4" t="s">
        <v>22</v>
      </c>
      <c r="D1104" s="4" t="s">
        <v>23</v>
      </c>
      <c r="E1104" s="4" t="s">
        <v>36</v>
      </c>
      <c r="F1104" s="4" t="s">
        <v>5880</v>
      </c>
      <c r="G1104" s="4" t="s">
        <v>214</v>
      </c>
      <c r="H1104" s="4" t="s">
        <v>182</v>
      </c>
      <c r="I1104" s="4" t="s">
        <v>28</v>
      </c>
      <c r="J1104" s="4" t="s">
        <v>49</v>
      </c>
      <c r="K1104" s="4" t="s">
        <v>176</v>
      </c>
      <c r="L1104" s="4" t="s">
        <v>5881</v>
      </c>
      <c r="M1104" s="4" t="s">
        <v>5882</v>
      </c>
      <c r="N1104" s="4" t="s">
        <v>5883</v>
      </c>
      <c r="O1104" s="4">
        <v>10.0</v>
      </c>
      <c r="P1104" s="5" t="str">
        <f>VLOOKUP(B1104,'Exportação AC'!A:F,2,FALSE)</f>
        <v>FacebookInstagram</v>
      </c>
      <c r="Q1104" s="5" t="str">
        <f>VLOOKUP(B1104,'Exportação AC'!A:F,3,FALSE)</f>
        <v>ads_auto</v>
      </c>
      <c r="R1104" s="6" t="str">
        <f>VLOOKUP(B1104,'Exportação AC'!A:F,4,FALSE)</f>
        <v>DEV3</v>
      </c>
      <c r="S1104" s="6" t="str">
        <f>VLOOKUP(B1104,'Exportação AC'!A:F,5,FALSE)</f>
        <v>LL_cadast_pdz</v>
      </c>
      <c r="T1104" s="6" t="str">
        <f>VLOOKUP(B1104,'Exportação AC'!A:F,6,FALSE)</f>
        <v>st_01</v>
      </c>
      <c r="U1104" s="7">
        <f t="shared" si="1"/>
        <v>29</v>
      </c>
    </row>
    <row r="1105">
      <c r="A1105" s="3">
        <v>44802.43667222222</v>
      </c>
      <c r="B1105" s="4" t="s">
        <v>5884</v>
      </c>
      <c r="C1105" s="4" t="s">
        <v>54</v>
      </c>
      <c r="D1105" s="4" t="s">
        <v>23</v>
      </c>
      <c r="E1105" s="4" t="s">
        <v>24</v>
      </c>
      <c r="F1105" s="4" t="s">
        <v>299</v>
      </c>
      <c r="G1105" s="4" t="s">
        <v>38</v>
      </c>
      <c r="H1105" s="4" t="s">
        <v>64</v>
      </c>
      <c r="I1105" s="4" t="s">
        <v>28</v>
      </c>
      <c r="J1105" s="4" t="s">
        <v>29</v>
      </c>
      <c r="K1105" s="4" t="s">
        <v>5885</v>
      </c>
      <c r="L1105" s="4" t="s">
        <v>5886</v>
      </c>
      <c r="M1105" s="4" t="s">
        <v>5887</v>
      </c>
      <c r="N1105" s="4" t="s">
        <v>5888</v>
      </c>
      <c r="O1105" s="4">
        <v>10.0</v>
      </c>
      <c r="P1105" s="5" t="str">
        <f>VLOOKUP(B1105,'Exportação AC'!A:F,2,FALSE)</f>
        <v>FacebookInstagram</v>
      </c>
      <c r="Q1105" s="5" t="str">
        <f>VLOOKUP(B1105,'Exportação AC'!A:F,3,FALSE)</f>
        <v>ads_auto</v>
      </c>
      <c r="R1105" s="6" t="str">
        <f>VLOOKUP(B1105,'Exportação AC'!A:F,4,FALSE)</f>
        <v>DEV3</v>
      </c>
      <c r="S1105" s="6" t="str">
        <f>VLOOKUP(B1105,'Exportação AC'!A:F,5,FALSE)</f>
        <v>int_programa</v>
      </c>
      <c r="T1105" s="6" t="str">
        <f>VLOOKUP(B1105,'Exportação AC'!A:F,6,FALSE)</f>
        <v>st_02</v>
      </c>
      <c r="U1105" s="7">
        <f t="shared" si="1"/>
        <v>29</v>
      </c>
    </row>
    <row r="1106">
      <c r="A1106" s="3">
        <v>44802.44147425926</v>
      </c>
      <c r="B1106" s="4" t="s">
        <v>5889</v>
      </c>
      <c r="C1106" s="4" t="s">
        <v>54</v>
      </c>
      <c r="D1106" s="4" t="s">
        <v>23</v>
      </c>
      <c r="E1106" s="4" t="s">
        <v>36</v>
      </c>
      <c r="F1106" s="4" t="s">
        <v>5890</v>
      </c>
      <c r="G1106" s="4" t="s">
        <v>102</v>
      </c>
      <c r="H1106" s="4" t="s">
        <v>5891</v>
      </c>
      <c r="I1106" s="4" t="s">
        <v>110</v>
      </c>
      <c r="J1106" s="4" t="s">
        <v>29</v>
      </c>
      <c r="K1106" s="4" t="s">
        <v>96</v>
      </c>
      <c r="L1106" s="4" t="s">
        <v>5892</v>
      </c>
      <c r="M1106" s="4" t="s">
        <v>5893</v>
      </c>
      <c r="N1106" s="4" t="s">
        <v>5894</v>
      </c>
      <c r="O1106" s="4">
        <v>10.0</v>
      </c>
      <c r="P1106" s="5" t="str">
        <f>VLOOKUP(B1106,'Exportação AC'!A:F,2,FALSE)</f>
        <v>Instagram</v>
      </c>
      <c r="Q1106" s="5" t="str">
        <f>VLOOKUP(B1106,'Exportação AC'!A:F,3,FALSE)</f>
        <v>org_direct</v>
      </c>
      <c r="R1106" s="6" t="str">
        <f>VLOOKUP(B1106,'Exportação AC'!A:F,4,FALSE)</f>
        <v>DEV3</v>
      </c>
      <c r="S1106" s="6" t="str">
        <f>VLOOKUP(B1106,'Exportação AC'!A:F,5,FALSE)</f>
        <v/>
      </c>
      <c r="T1106" s="6" t="str">
        <f>VLOOKUP(B1106,'Exportação AC'!A:F,6,FALSE)</f>
        <v/>
      </c>
      <c r="U1106" s="7">
        <f t="shared" si="1"/>
        <v>29</v>
      </c>
    </row>
    <row r="1107">
      <c r="A1107" s="3">
        <v>44802.4418975463</v>
      </c>
      <c r="B1107" s="4" t="s">
        <v>5895</v>
      </c>
      <c r="C1107" s="4" t="s">
        <v>22</v>
      </c>
      <c r="D1107" s="4" t="s">
        <v>46</v>
      </c>
      <c r="E1107" s="4" t="s">
        <v>36</v>
      </c>
      <c r="F1107" s="4" t="s">
        <v>5896</v>
      </c>
      <c r="G1107" s="4" t="s">
        <v>26</v>
      </c>
      <c r="H1107" s="4" t="s">
        <v>5897</v>
      </c>
      <c r="I1107" s="4" t="s">
        <v>28</v>
      </c>
      <c r="J1107" s="4" t="s">
        <v>49</v>
      </c>
      <c r="K1107" s="4" t="s">
        <v>30</v>
      </c>
      <c r="L1107" s="4" t="s">
        <v>5898</v>
      </c>
      <c r="M1107" s="4" t="s">
        <v>5899</v>
      </c>
      <c r="N1107" s="4" t="s">
        <v>5900</v>
      </c>
      <c r="O1107" s="4">
        <v>10.0</v>
      </c>
      <c r="P1107" s="5" t="str">
        <f>VLOOKUP(B1107,'Exportação AC'!A:F,2,FALSE)</f>
        <v>Instagram</v>
      </c>
      <c r="Q1107" s="5" t="str">
        <f>VLOOKUP(B1107,'Exportação AC'!A:F,3,FALSE)</f>
        <v>org_direct</v>
      </c>
      <c r="R1107" s="6" t="str">
        <f>VLOOKUP(B1107,'Exportação AC'!A:F,4,FALSE)</f>
        <v>DEV3</v>
      </c>
      <c r="S1107" s="6" t="str">
        <f>VLOOKUP(B1107,'Exportação AC'!A:F,5,FALSE)</f>
        <v/>
      </c>
      <c r="T1107" s="6" t="str">
        <f>VLOOKUP(B1107,'Exportação AC'!A:F,6,FALSE)</f>
        <v/>
      </c>
      <c r="U1107" s="7">
        <f t="shared" si="1"/>
        <v>29</v>
      </c>
    </row>
    <row r="1108">
      <c r="A1108" s="3">
        <v>44802.44480636574</v>
      </c>
      <c r="B1108" s="4" t="s">
        <v>5901</v>
      </c>
      <c r="C1108" s="4" t="s">
        <v>22</v>
      </c>
      <c r="D1108" s="4" t="s">
        <v>35</v>
      </c>
      <c r="E1108" s="4" t="s">
        <v>24</v>
      </c>
      <c r="F1108" s="4" t="s">
        <v>5902</v>
      </c>
      <c r="G1108" s="4" t="s">
        <v>338</v>
      </c>
      <c r="H1108" s="4" t="s">
        <v>2088</v>
      </c>
      <c r="I1108" s="4" t="s">
        <v>28</v>
      </c>
      <c r="J1108" s="4" t="s">
        <v>41</v>
      </c>
      <c r="K1108" s="4" t="s">
        <v>96</v>
      </c>
      <c r="L1108" s="4" t="s">
        <v>5903</v>
      </c>
      <c r="M1108" s="4" t="s">
        <v>143</v>
      </c>
      <c r="N1108" s="4" t="s">
        <v>2090</v>
      </c>
      <c r="O1108" s="4">
        <v>7.0</v>
      </c>
      <c r="P1108" s="5" t="str">
        <f>VLOOKUP(B1108,'Exportação AC'!A:F,2,FALSE)</f>
        <v>FacebookInstagram</v>
      </c>
      <c r="Q1108" s="5" t="str">
        <f>VLOOKUP(B1108,'Exportação AC'!A:F,3,FALSE)</f>
        <v>ads_auto</v>
      </c>
      <c r="R1108" s="6" t="str">
        <f>VLOOKUP(B1108,'Exportação AC'!A:F,4,FALSE)</f>
        <v>DEV3</v>
      </c>
      <c r="S1108" s="6" t="str">
        <f>VLOOKUP(B1108,'Exportação AC'!A:F,5,FALSE)</f>
        <v>LL_alunos_1</v>
      </c>
      <c r="T1108" s="6" t="str">
        <f>VLOOKUP(B1108,'Exportação AC'!A:F,6,FALSE)</f>
        <v>st_02</v>
      </c>
      <c r="U1108" s="7">
        <f t="shared" si="1"/>
        <v>29</v>
      </c>
    </row>
    <row r="1109">
      <c r="A1109" s="3">
        <v>44802.4464140162</v>
      </c>
      <c r="B1109" s="4" t="s">
        <v>5904</v>
      </c>
      <c r="C1109" s="4" t="s">
        <v>22</v>
      </c>
      <c r="D1109" s="4" t="s">
        <v>35</v>
      </c>
      <c r="E1109" s="4" t="s">
        <v>24</v>
      </c>
      <c r="F1109" s="4" t="s">
        <v>368</v>
      </c>
      <c r="G1109" s="4" t="s">
        <v>102</v>
      </c>
      <c r="H1109" s="4" t="s">
        <v>5905</v>
      </c>
      <c r="I1109" s="4" t="s">
        <v>28</v>
      </c>
      <c r="J1109" s="4" t="s">
        <v>41</v>
      </c>
      <c r="K1109" s="4" t="s">
        <v>176</v>
      </c>
      <c r="L1109" s="4" t="s">
        <v>5906</v>
      </c>
      <c r="M1109" s="4" t="s">
        <v>271</v>
      </c>
      <c r="N1109" s="4" t="s">
        <v>5907</v>
      </c>
      <c r="O1109" s="4">
        <v>8.0</v>
      </c>
      <c r="P1109" s="5" t="str">
        <f>VLOOKUP(B1109,'Exportação AC'!A:F,2,FALSE)</f>
        <v>FacebookInstagram</v>
      </c>
      <c r="Q1109" s="5" t="str">
        <f>VLOOKUP(B1109,'Exportação AC'!A:F,3,FALSE)</f>
        <v>ads_auto</v>
      </c>
      <c r="R1109" s="6" t="str">
        <f>VLOOKUP(B1109,'Exportação AC'!A:F,4,FALSE)</f>
        <v>DEV3</v>
      </c>
      <c r="S1109" s="6" t="str">
        <f>VLOOKUP(B1109,'Exportação AC'!A:F,5,FALSE)</f>
        <v>LL_cadast_pdz</v>
      </c>
      <c r="T1109" s="6" t="str">
        <f>VLOOKUP(B1109,'Exportação AC'!A:F,6,FALSE)</f>
        <v>st_01</v>
      </c>
      <c r="U1109" s="7">
        <f t="shared" si="1"/>
        <v>29</v>
      </c>
    </row>
    <row r="1110">
      <c r="A1110" s="3">
        <v>44802.4535243287</v>
      </c>
      <c r="B1110" s="4" t="s">
        <v>5908</v>
      </c>
      <c r="C1110" s="4" t="s">
        <v>22</v>
      </c>
      <c r="D1110" s="4" t="s">
        <v>23</v>
      </c>
      <c r="E1110" s="4" t="s">
        <v>24</v>
      </c>
      <c r="F1110" s="4" t="s">
        <v>5403</v>
      </c>
      <c r="G1110" s="4" t="s">
        <v>38</v>
      </c>
      <c r="H1110" s="4" t="s">
        <v>240</v>
      </c>
      <c r="I1110" s="4" t="s">
        <v>57</v>
      </c>
      <c r="J1110" s="4" t="s">
        <v>41</v>
      </c>
      <c r="K1110" s="4" t="s">
        <v>30</v>
      </c>
      <c r="L1110" s="4" t="s">
        <v>5909</v>
      </c>
      <c r="M1110" s="4" t="s">
        <v>5910</v>
      </c>
      <c r="N1110" s="4" t="s">
        <v>5911</v>
      </c>
      <c r="O1110" s="4">
        <v>10.0</v>
      </c>
      <c r="P1110" s="5" t="str">
        <f>VLOOKUP(B1110,'Exportação AC'!A:F,2,FALSE)</f>
        <v>Instagram</v>
      </c>
      <c r="Q1110" s="5" t="str">
        <f>VLOOKUP(B1110,'Exportação AC'!A:F,3,FALSE)</f>
        <v>org_direct</v>
      </c>
      <c r="R1110" s="6" t="str">
        <f>VLOOKUP(B1110,'Exportação AC'!A:F,4,FALSE)</f>
        <v>DEV3</v>
      </c>
      <c r="S1110" s="6" t="str">
        <f>VLOOKUP(B1110,'Exportação AC'!A:F,5,FALSE)</f>
        <v/>
      </c>
      <c r="T1110" s="6" t="str">
        <f>VLOOKUP(B1110,'Exportação AC'!A:F,6,FALSE)</f>
        <v/>
      </c>
      <c r="U1110" s="7">
        <f t="shared" si="1"/>
        <v>29</v>
      </c>
    </row>
    <row r="1111">
      <c r="A1111" s="3">
        <v>44802.454522002314</v>
      </c>
      <c r="B1111" s="4" t="s">
        <v>5912</v>
      </c>
      <c r="C1111" s="4" t="s">
        <v>22</v>
      </c>
      <c r="D1111" s="4" t="s">
        <v>35</v>
      </c>
      <c r="E1111" s="4" t="s">
        <v>24</v>
      </c>
      <c r="F1111" s="4" t="s">
        <v>1572</v>
      </c>
      <c r="G1111" s="4" t="s">
        <v>26</v>
      </c>
      <c r="H1111" s="4" t="s">
        <v>116</v>
      </c>
      <c r="I1111" s="4" t="s">
        <v>57</v>
      </c>
      <c r="J1111" s="4" t="s">
        <v>49</v>
      </c>
      <c r="K1111" s="4" t="s">
        <v>30</v>
      </c>
      <c r="L1111" s="4" t="s">
        <v>5913</v>
      </c>
      <c r="M1111" s="4" t="s">
        <v>5914</v>
      </c>
      <c r="N1111" s="4" t="s">
        <v>5915</v>
      </c>
      <c r="O1111" s="4">
        <v>9.0</v>
      </c>
      <c r="P1111" s="5" t="str">
        <f>VLOOKUP(B1111,'Exportação AC'!A:F,2,FALSE)</f>
        <v>FacebookInstagram</v>
      </c>
      <c r="Q1111" s="5" t="str">
        <f>VLOOKUP(B1111,'Exportação AC'!A:F,3,FALSE)</f>
        <v>ads_auto</v>
      </c>
      <c r="R1111" s="6" t="str">
        <f>VLOOKUP(B1111,'Exportação AC'!A:F,4,FALSE)</f>
        <v>DEV3</v>
      </c>
      <c r="S1111" s="6" t="str">
        <f>VLOOKUP(B1111,'Exportação AC'!A:F,5,FALSE)</f>
        <v>int_programa</v>
      </c>
      <c r="T1111" s="6" t="str">
        <f>VLOOKUP(B1111,'Exportação AC'!A:F,6,FALSE)</f>
        <v>st_03</v>
      </c>
      <c r="U1111" s="7">
        <f t="shared" si="1"/>
        <v>29</v>
      </c>
    </row>
    <row r="1112">
      <c r="A1112" s="3">
        <v>44802.45505184028</v>
      </c>
      <c r="B1112" s="4" t="s">
        <v>5916</v>
      </c>
      <c r="C1112" s="4" t="s">
        <v>22</v>
      </c>
      <c r="D1112" s="4" t="s">
        <v>23</v>
      </c>
      <c r="E1112" s="4" t="s">
        <v>36</v>
      </c>
      <c r="F1112" s="4" t="s">
        <v>2389</v>
      </c>
      <c r="G1112" s="4" t="s">
        <v>102</v>
      </c>
      <c r="H1112" s="4" t="s">
        <v>5917</v>
      </c>
      <c r="I1112" s="4" t="s">
        <v>40</v>
      </c>
      <c r="J1112" s="4" t="s">
        <v>41</v>
      </c>
      <c r="K1112" s="4" t="s">
        <v>30</v>
      </c>
      <c r="L1112" s="4" t="s">
        <v>5918</v>
      </c>
      <c r="M1112" s="4" t="s">
        <v>5919</v>
      </c>
      <c r="N1112" s="4" t="s">
        <v>5920</v>
      </c>
      <c r="O1112" s="4">
        <v>10.0</v>
      </c>
      <c r="P1112" s="5" t="str">
        <f>VLOOKUP(B1112,'Exportação AC'!A:F,2,FALSE)</f>
        <v>FacebookInstagram</v>
      </c>
      <c r="Q1112" s="5" t="str">
        <f>VLOOKUP(B1112,'Exportação AC'!A:F,3,FALSE)</f>
        <v>ads_auto</v>
      </c>
      <c r="R1112" s="6" t="str">
        <f>VLOOKUP(B1112,'Exportação AC'!A:F,4,FALSE)</f>
        <v>DEV3</v>
      </c>
      <c r="S1112" s="6" t="str">
        <f>VLOOKUP(B1112,'Exportação AC'!A:F,5,FALSE)</f>
        <v>int_programa</v>
      </c>
      <c r="T1112" s="6" t="str">
        <f>VLOOKUP(B1112,'Exportação AC'!A:F,6,FALSE)</f>
        <v>st_02</v>
      </c>
      <c r="U1112" s="7">
        <f t="shared" si="1"/>
        <v>29</v>
      </c>
    </row>
    <row r="1113">
      <c r="A1113" s="3">
        <v>44802.45753506944</v>
      </c>
      <c r="B1113" s="4" t="s">
        <v>5921</v>
      </c>
      <c r="C1113" s="4" t="s">
        <v>22</v>
      </c>
      <c r="D1113" s="4" t="s">
        <v>23</v>
      </c>
      <c r="E1113" s="4" t="s">
        <v>36</v>
      </c>
      <c r="F1113" s="4" t="s">
        <v>5922</v>
      </c>
      <c r="G1113" s="4" t="s">
        <v>102</v>
      </c>
      <c r="H1113" s="4" t="s">
        <v>5923</v>
      </c>
      <c r="I1113" s="4" t="s">
        <v>117</v>
      </c>
      <c r="J1113" s="4" t="s">
        <v>29</v>
      </c>
      <c r="K1113" s="4" t="s">
        <v>5924</v>
      </c>
      <c r="L1113" s="4" t="s">
        <v>5925</v>
      </c>
      <c r="M1113" s="4" t="s">
        <v>5926</v>
      </c>
      <c r="N1113" s="4" t="s">
        <v>5927</v>
      </c>
      <c r="O1113" s="4">
        <v>10.0</v>
      </c>
      <c r="P1113" s="5" t="str">
        <f>VLOOKUP(B1113,'Exportação AC'!A:F,2,FALSE)</f>
        <v>FacebookInstagram</v>
      </c>
      <c r="Q1113" s="5" t="str">
        <f>VLOOKUP(B1113,'Exportação AC'!A:F,3,FALSE)</f>
        <v>ads_auto</v>
      </c>
      <c r="R1113" s="6" t="str">
        <f>VLOOKUP(B1113,'Exportação AC'!A:F,4,FALSE)</f>
        <v>DEV3</v>
      </c>
      <c r="S1113" s="6" t="str">
        <f>VLOOKUP(B1113,'Exportação AC'!A:F,5,FALSE)</f>
        <v>LL_cadast_pdz</v>
      </c>
      <c r="T1113" s="6" t="str">
        <f>VLOOKUP(B1113,'Exportação AC'!A:F,6,FALSE)</f>
        <v>st_01</v>
      </c>
      <c r="U1113" s="7">
        <f t="shared" si="1"/>
        <v>29</v>
      </c>
    </row>
    <row r="1114">
      <c r="A1114" s="3">
        <v>44802.45987160879</v>
      </c>
      <c r="B1114" s="4" t="s">
        <v>5928</v>
      </c>
      <c r="C1114" s="4" t="s">
        <v>22</v>
      </c>
      <c r="D1114" s="4" t="s">
        <v>46</v>
      </c>
      <c r="E1114" s="4" t="s">
        <v>36</v>
      </c>
      <c r="F1114" s="4" t="s">
        <v>3032</v>
      </c>
      <c r="G1114" s="4" t="s">
        <v>214</v>
      </c>
      <c r="H1114" s="4" t="s">
        <v>5929</v>
      </c>
      <c r="I1114" s="4" t="s">
        <v>110</v>
      </c>
      <c r="J1114" s="4" t="s">
        <v>29</v>
      </c>
      <c r="K1114" s="4" t="s">
        <v>96</v>
      </c>
      <c r="L1114" s="4" t="s">
        <v>5930</v>
      </c>
      <c r="M1114" s="4" t="s">
        <v>5931</v>
      </c>
      <c r="N1114" s="4" t="s">
        <v>5932</v>
      </c>
      <c r="O1114" s="4">
        <v>10.0</v>
      </c>
      <c r="P1114" s="5" t="str">
        <f>VLOOKUP(B1114,'Exportação AC'!A:F,2,FALSE)</f>
        <v>FacebookInstagram</v>
      </c>
      <c r="Q1114" s="5" t="str">
        <f>VLOOKUP(B1114,'Exportação AC'!A:F,3,FALSE)</f>
        <v>ads_auto</v>
      </c>
      <c r="R1114" s="6" t="str">
        <f>VLOOKUP(B1114,'Exportação AC'!A:F,4,FALSE)</f>
        <v>DEV3</v>
      </c>
      <c r="S1114" s="6" t="str">
        <f>VLOOKUP(B1114,'Exportação AC'!A:F,5,FALSE)</f>
        <v>Envolv_180d</v>
      </c>
      <c r="T1114" s="6" t="str">
        <f>VLOOKUP(B1114,'Exportação AC'!A:F,6,FALSE)</f>
        <v>06_st_capt</v>
      </c>
      <c r="U1114" s="7">
        <f t="shared" si="1"/>
        <v>29</v>
      </c>
    </row>
    <row r="1115">
      <c r="A1115" s="3">
        <v>44802.465196793986</v>
      </c>
      <c r="B1115" s="4" t="s">
        <v>5933</v>
      </c>
      <c r="C1115" s="4" t="s">
        <v>22</v>
      </c>
      <c r="D1115" s="4" t="s">
        <v>46</v>
      </c>
      <c r="E1115" s="4" t="s">
        <v>36</v>
      </c>
      <c r="F1115" s="4" t="s">
        <v>3987</v>
      </c>
      <c r="G1115" s="4" t="s">
        <v>26</v>
      </c>
      <c r="H1115" s="4" t="s">
        <v>3603</v>
      </c>
      <c r="I1115" s="4" t="s">
        <v>117</v>
      </c>
      <c r="J1115" s="4" t="s">
        <v>41</v>
      </c>
      <c r="K1115" s="4" t="s">
        <v>176</v>
      </c>
      <c r="L1115" s="4" t="s">
        <v>5934</v>
      </c>
      <c r="M1115" s="4" t="s">
        <v>529</v>
      </c>
      <c r="N1115" s="4" t="s">
        <v>5935</v>
      </c>
      <c r="O1115" s="4">
        <v>9.0</v>
      </c>
      <c r="P1115" s="5" t="str">
        <f>VLOOKUP(B1115,'Exportação AC'!A:F,2,FALSE)</f>
        <v>FacebookInstagram</v>
      </c>
      <c r="Q1115" s="5" t="str">
        <f>VLOOKUP(B1115,'Exportação AC'!A:F,3,FALSE)</f>
        <v>ads_auto</v>
      </c>
      <c r="R1115" s="6" t="str">
        <f>VLOOKUP(B1115,'Exportação AC'!A:F,4,FALSE)</f>
        <v>DEV3</v>
      </c>
      <c r="S1115" s="6" t="str">
        <f>VLOOKUP(B1115,'Exportação AC'!A:F,5,FALSE)</f>
        <v>int_programa</v>
      </c>
      <c r="T1115" s="6" t="str">
        <f>VLOOKUP(B1115,'Exportação AC'!A:F,6,FALSE)</f>
        <v>05_st_capt</v>
      </c>
      <c r="U1115" s="7">
        <f t="shared" si="1"/>
        <v>29</v>
      </c>
    </row>
    <row r="1116">
      <c r="A1116" s="3">
        <v>44802.465923553245</v>
      </c>
      <c r="B1116" s="4" t="s">
        <v>5936</v>
      </c>
      <c r="C1116" s="4" t="s">
        <v>22</v>
      </c>
      <c r="D1116" s="4" t="s">
        <v>46</v>
      </c>
      <c r="E1116" s="4" t="s">
        <v>36</v>
      </c>
      <c r="F1116" s="4" t="s">
        <v>4707</v>
      </c>
      <c r="G1116" s="4" t="s">
        <v>26</v>
      </c>
      <c r="H1116" s="4" t="s">
        <v>5937</v>
      </c>
      <c r="I1116" s="4" t="s">
        <v>28</v>
      </c>
      <c r="J1116" s="4" t="s">
        <v>41</v>
      </c>
      <c r="K1116" s="4" t="s">
        <v>96</v>
      </c>
      <c r="L1116" s="4" t="s">
        <v>5938</v>
      </c>
      <c r="M1116" s="4" t="s">
        <v>5939</v>
      </c>
      <c r="N1116" s="4" t="s">
        <v>5940</v>
      </c>
      <c r="O1116" s="4">
        <v>10.0</v>
      </c>
      <c r="P1116" s="5" t="str">
        <f>VLOOKUP(B1116,'Exportação AC'!A:F,2,FALSE)</f>
        <v>FacebookInstagram</v>
      </c>
      <c r="Q1116" s="5" t="str">
        <f>VLOOKUP(B1116,'Exportação AC'!A:F,3,FALSE)</f>
        <v>ads_auto</v>
      </c>
      <c r="R1116" s="6" t="str">
        <f>VLOOKUP(B1116,'Exportação AC'!A:F,4,FALSE)</f>
        <v>DEV3</v>
      </c>
      <c r="S1116" s="6" t="str">
        <f>VLOOKUP(B1116,'Exportação AC'!A:F,5,FALSE)</f>
        <v>int_programa</v>
      </c>
      <c r="T1116" s="6" t="str">
        <f>VLOOKUP(B1116,'Exportação AC'!A:F,6,FALSE)</f>
        <v>05_st_capt</v>
      </c>
      <c r="U1116" s="7">
        <f t="shared" si="1"/>
        <v>29</v>
      </c>
    </row>
    <row r="1117">
      <c r="A1117" s="3">
        <v>44802.470973738426</v>
      </c>
      <c r="B1117" s="4" t="s">
        <v>5941</v>
      </c>
      <c r="C1117" s="4" t="s">
        <v>22</v>
      </c>
      <c r="D1117" s="4" t="s">
        <v>35</v>
      </c>
      <c r="E1117" s="4" t="s">
        <v>24</v>
      </c>
      <c r="F1117" s="4" t="s">
        <v>5942</v>
      </c>
      <c r="G1117" s="4" t="s">
        <v>251</v>
      </c>
      <c r="H1117" s="4" t="s">
        <v>5943</v>
      </c>
      <c r="I1117" s="4" t="s">
        <v>5944</v>
      </c>
      <c r="J1117" s="4" t="s">
        <v>29</v>
      </c>
      <c r="K1117" s="4" t="s">
        <v>30</v>
      </c>
      <c r="L1117" s="4" t="s">
        <v>5945</v>
      </c>
      <c r="M1117" s="4" t="s">
        <v>5946</v>
      </c>
      <c r="N1117" s="4" t="s">
        <v>5947</v>
      </c>
      <c r="O1117" s="4">
        <v>10.0</v>
      </c>
      <c r="P1117" s="5" t="str">
        <f>VLOOKUP(B1117,'Exportação AC'!A:F,2,FALSE)</f>
        <v>FacebookInstagram</v>
      </c>
      <c r="Q1117" s="5" t="str">
        <f>VLOOKUP(B1117,'Exportação AC'!A:F,3,FALSE)</f>
        <v>ads_auto</v>
      </c>
      <c r="R1117" s="6" t="str">
        <f>VLOOKUP(B1117,'Exportação AC'!A:F,4,FALSE)</f>
        <v>DEV3</v>
      </c>
      <c r="S1117" s="6" t="str">
        <f>VLOOKUP(B1117,'Exportação AC'!A:F,5,FALSE)</f>
        <v>int_programa</v>
      </c>
      <c r="T1117" s="6" t="str">
        <f>VLOOKUP(B1117,'Exportação AC'!A:F,6,FALSE)</f>
        <v>21_h_capt_new</v>
      </c>
      <c r="U1117" s="7">
        <f t="shared" si="1"/>
        <v>29</v>
      </c>
    </row>
    <row r="1118">
      <c r="A1118" s="3">
        <v>44802.471009305555</v>
      </c>
      <c r="B1118" s="4" t="s">
        <v>5948</v>
      </c>
      <c r="C1118" s="4" t="s">
        <v>22</v>
      </c>
      <c r="D1118" s="4" t="s">
        <v>23</v>
      </c>
      <c r="E1118" s="4" t="s">
        <v>36</v>
      </c>
      <c r="F1118" s="4" t="s">
        <v>5949</v>
      </c>
      <c r="G1118" s="4" t="s">
        <v>26</v>
      </c>
      <c r="H1118" s="4" t="s">
        <v>931</v>
      </c>
      <c r="I1118" s="4" t="s">
        <v>5950</v>
      </c>
      <c r="J1118" s="4" t="s">
        <v>49</v>
      </c>
      <c r="K1118" s="4" t="s">
        <v>5951</v>
      </c>
      <c r="L1118" s="4" t="s">
        <v>5952</v>
      </c>
      <c r="M1118" s="4" t="s">
        <v>5953</v>
      </c>
      <c r="N1118" s="4" t="s">
        <v>5954</v>
      </c>
      <c r="O1118" s="4">
        <v>9.0</v>
      </c>
      <c r="P1118" s="5" t="str">
        <f>VLOOKUP(B1118,'Exportação AC'!A:F,2,FALSE)</f>
        <v>#N/A</v>
      </c>
      <c r="Q1118" s="5" t="str">
        <f>VLOOKUP(B1118,'Exportação AC'!A:F,3,FALSE)</f>
        <v>#N/A</v>
      </c>
      <c r="R1118" s="6" t="str">
        <f>VLOOKUP(B1118,'Exportação AC'!A:F,4,FALSE)</f>
        <v>#N/A</v>
      </c>
      <c r="S1118" s="6" t="str">
        <f>VLOOKUP(B1118,'Exportação AC'!A:F,5,FALSE)</f>
        <v>#N/A</v>
      </c>
      <c r="T1118" s="6" t="str">
        <f>VLOOKUP(B1118,'Exportação AC'!A:F,6,FALSE)</f>
        <v>#N/A</v>
      </c>
      <c r="U1118" s="7">
        <f t="shared" si="1"/>
        <v>29</v>
      </c>
    </row>
    <row r="1119">
      <c r="A1119" s="3">
        <v>44802.47252398148</v>
      </c>
      <c r="B1119" s="4" t="s">
        <v>5955</v>
      </c>
      <c r="C1119" s="4" t="s">
        <v>22</v>
      </c>
      <c r="D1119" s="4" t="s">
        <v>46</v>
      </c>
      <c r="E1119" s="4" t="s">
        <v>36</v>
      </c>
      <c r="F1119" s="4" t="s">
        <v>5956</v>
      </c>
      <c r="G1119" s="4" t="s">
        <v>26</v>
      </c>
      <c r="H1119" s="4" t="s">
        <v>5957</v>
      </c>
      <c r="I1119" s="4" t="s">
        <v>40</v>
      </c>
      <c r="J1119" s="4" t="s">
        <v>49</v>
      </c>
      <c r="K1119" s="4" t="s">
        <v>30</v>
      </c>
      <c r="L1119" s="4" t="s">
        <v>5958</v>
      </c>
      <c r="M1119" s="4" t="s">
        <v>5959</v>
      </c>
      <c r="N1119" s="4" t="s">
        <v>5960</v>
      </c>
      <c r="O1119" s="4">
        <v>7.0</v>
      </c>
      <c r="P1119" s="5" t="str">
        <f>VLOOKUP(B1119,'Exportação AC'!A:F,2,FALSE)</f>
        <v>#N/A</v>
      </c>
      <c r="Q1119" s="5" t="str">
        <f>VLOOKUP(B1119,'Exportação AC'!A:F,3,FALSE)</f>
        <v>#N/A</v>
      </c>
      <c r="R1119" s="6" t="str">
        <f>VLOOKUP(B1119,'Exportação AC'!A:F,4,FALSE)</f>
        <v>#N/A</v>
      </c>
      <c r="S1119" s="6" t="str">
        <f>VLOOKUP(B1119,'Exportação AC'!A:F,5,FALSE)</f>
        <v>#N/A</v>
      </c>
      <c r="T1119" s="6" t="str">
        <f>VLOOKUP(B1119,'Exportação AC'!A:F,6,FALSE)</f>
        <v>#N/A</v>
      </c>
      <c r="U1119" s="7">
        <f t="shared" si="1"/>
        <v>29</v>
      </c>
    </row>
    <row r="1120">
      <c r="A1120" s="3">
        <v>44802.4796918287</v>
      </c>
      <c r="B1120" s="4" t="s">
        <v>5961</v>
      </c>
      <c r="C1120" s="4" t="s">
        <v>22</v>
      </c>
      <c r="D1120" s="4" t="s">
        <v>46</v>
      </c>
      <c r="E1120" s="4" t="s">
        <v>36</v>
      </c>
      <c r="F1120" s="4" t="s">
        <v>3664</v>
      </c>
      <c r="G1120" s="4" t="s">
        <v>38</v>
      </c>
      <c r="H1120" s="4" t="s">
        <v>5962</v>
      </c>
      <c r="I1120" s="4" t="s">
        <v>57</v>
      </c>
      <c r="J1120" s="4" t="s">
        <v>29</v>
      </c>
      <c r="K1120" s="4" t="s">
        <v>158</v>
      </c>
      <c r="L1120" s="4" t="s">
        <v>5963</v>
      </c>
      <c r="M1120" s="4" t="s">
        <v>5964</v>
      </c>
      <c r="N1120" s="4" t="s">
        <v>5965</v>
      </c>
      <c r="O1120" s="4">
        <v>10.0</v>
      </c>
      <c r="P1120" s="5" t="str">
        <f>VLOOKUP(B1120,'Exportação AC'!A:F,2,FALSE)</f>
        <v>#N/A</v>
      </c>
      <c r="Q1120" s="5" t="str">
        <f>VLOOKUP(B1120,'Exportação AC'!A:F,3,FALSE)</f>
        <v>#N/A</v>
      </c>
      <c r="R1120" s="6" t="str">
        <f>VLOOKUP(B1120,'Exportação AC'!A:F,4,FALSE)</f>
        <v>#N/A</v>
      </c>
      <c r="S1120" s="6" t="str">
        <f>VLOOKUP(B1120,'Exportação AC'!A:F,5,FALSE)</f>
        <v>#N/A</v>
      </c>
      <c r="T1120" s="6" t="str">
        <f>VLOOKUP(B1120,'Exportação AC'!A:F,6,FALSE)</f>
        <v>#N/A</v>
      </c>
      <c r="U1120" s="7">
        <f t="shared" si="1"/>
        <v>29</v>
      </c>
    </row>
    <row r="1121">
      <c r="A1121" s="3">
        <v>44802.48493681713</v>
      </c>
      <c r="B1121" s="4" t="s">
        <v>5966</v>
      </c>
      <c r="C1121" s="4" t="s">
        <v>54</v>
      </c>
      <c r="D1121" s="4" t="s">
        <v>23</v>
      </c>
      <c r="E1121" s="4" t="s">
        <v>36</v>
      </c>
      <c r="F1121" s="4" t="s">
        <v>2431</v>
      </c>
      <c r="G1121" s="4" t="s">
        <v>38</v>
      </c>
      <c r="H1121" s="4" t="s">
        <v>3142</v>
      </c>
      <c r="I1121" s="4" t="s">
        <v>28</v>
      </c>
      <c r="J1121" s="4" t="s">
        <v>49</v>
      </c>
      <c r="K1121" s="4" t="s">
        <v>30</v>
      </c>
      <c r="L1121" s="4" t="s">
        <v>5967</v>
      </c>
      <c r="M1121" s="4" t="s">
        <v>5968</v>
      </c>
      <c r="N1121" s="4" t="s">
        <v>5969</v>
      </c>
      <c r="O1121" s="4">
        <v>10.0</v>
      </c>
      <c r="P1121" s="5" t="str">
        <f>VLOOKUP(B1121,'Exportação AC'!A:F,2,FALSE)</f>
        <v>Instagram</v>
      </c>
      <c r="Q1121" s="5" t="str">
        <f>VLOOKUP(B1121,'Exportação AC'!A:F,3,FALSE)</f>
        <v>org_direct</v>
      </c>
      <c r="R1121" s="6" t="str">
        <f>VLOOKUP(B1121,'Exportação AC'!A:F,4,FALSE)</f>
        <v>DEV3</v>
      </c>
      <c r="S1121" s="6" t="str">
        <f>VLOOKUP(B1121,'Exportação AC'!A:F,5,FALSE)</f>
        <v/>
      </c>
      <c r="T1121" s="6" t="str">
        <f>VLOOKUP(B1121,'Exportação AC'!A:F,6,FALSE)</f>
        <v/>
      </c>
      <c r="U1121" s="7">
        <f t="shared" si="1"/>
        <v>29</v>
      </c>
    </row>
    <row r="1122">
      <c r="A1122" s="3">
        <v>44802.49241193287</v>
      </c>
      <c r="B1122" s="4" t="s">
        <v>5970</v>
      </c>
      <c r="C1122" s="4" t="s">
        <v>22</v>
      </c>
      <c r="D1122" s="4" t="s">
        <v>23</v>
      </c>
      <c r="E1122" s="4" t="s">
        <v>24</v>
      </c>
      <c r="F1122" s="4" t="s">
        <v>368</v>
      </c>
      <c r="G1122" s="4" t="s">
        <v>102</v>
      </c>
      <c r="H1122" s="4" t="s">
        <v>3067</v>
      </c>
      <c r="I1122" s="4" t="s">
        <v>28</v>
      </c>
      <c r="J1122" s="4" t="s">
        <v>49</v>
      </c>
      <c r="K1122" s="4" t="s">
        <v>30</v>
      </c>
      <c r="L1122" s="4" t="s">
        <v>5971</v>
      </c>
      <c r="M1122" s="4" t="s">
        <v>5972</v>
      </c>
      <c r="N1122" s="4" t="s">
        <v>5973</v>
      </c>
      <c r="O1122" s="4">
        <v>10.0</v>
      </c>
      <c r="P1122" s="5" t="str">
        <f>VLOOKUP(B1122,'Exportação AC'!A:F,2,FALSE)</f>
        <v>Instagram</v>
      </c>
      <c r="Q1122" s="5" t="str">
        <f>VLOOKUP(B1122,'Exportação AC'!A:F,3,FALSE)</f>
        <v>org_direct</v>
      </c>
      <c r="R1122" s="6" t="str">
        <f>VLOOKUP(B1122,'Exportação AC'!A:F,4,FALSE)</f>
        <v>DEV3</v>
      </c>
      <c r="S1122" s="6" t="str">
        <f>VLOOKUP(B1122,'Exportação AC'!A:F,5,FALSE)</f>
        <v/>
      </c>
      <c r="T1122" s="6" t="str">
        <f>VLOOKUP(B1122,'Exportação AC'!A:F,6,FALSE)</f>
        <v/>
      </c>
      <c r="U1122" s="7">
        <f t="shared" si="1"/>
        <v>29</v>
      </c>
    </row>
    <row r="1123">
      <c r="A1123" s="3">
        <v>44802.50591739583</v>
      </c>
      <c r="B1123" s="4" t="s">
        <v>5974</v>
      </c>
      <c r="C1123" s="4" t="s">
        <v>22</v>
      </c>
      <c r="D1123" s="4" t="s">
        <v>23</v>
      </c>
      <c r="E1123" s="4" t="s">
        <v>36</v>
      </c>
      <c r="F1123" s="4" t="s">
        <v>128</v>
      </c>
      <c r="G1123" s="4" t="s">
        <v>251</v>
      </c>
      <c r="H1123" s="4" t="s">
        <v>3647</v>
      </c>
      <c r="I1123" s="4" t="s">
        <v>28</v>
      </c>
      <c r="J1123" s="4" t="s">
        <v>29</v>
      </c>
      <c r="K1123" s="4" t="s">
        <v>30</v>
      </c>
      <c r="L1123" s="4" t="s">
        <v>5975</v>
      </c>
      <c r="M1123" s="4" t="s">
        <v>5976</v>
      </c>
      <c r="N1123" s="4" t="s">
        <v>5977</v>
      </c>
      <c r="O1123" s="4">
        <v>10.0</v>
      </c>
      <c r="P1123" s="5" t="str">
        <f>VLOOKUP(B1123,'Exportação AC'!A:F,2,FALSE)</f>
        <v>FacebookInstagram</v>
      </c>
      <c r="Q1123" s="5" t="str">
        <f>VLOOKUP(B1123,'Exportação AC'!A:F,3,FALSE)</f>
        <v>ads_auto</v>
      </c>
      <c r="R1123" s="6" t="str">
        <f>VLOOKUP(B1123,'Exportação AC'!A:F,4,FALSE)</f>
        <v>DEV3</v>
      </c>
      <c r="S1123" s="6" t="str">
        <f>VLOOKUP(B1123,'Exportação AC'!A:F,5,FALSE)</f>
        <v>LL_cadast_pdz</v>
      </c>
      <c r="T1123" s="6" t="str">
        <f>VLOOKUP(B1123,'Exportação AC'!A:F,6,FALSE)</f>
        <v>st_01</v>
      </c>
      <c r="U1123" s="7">
        <f t="shared" si="1"/>
        <v>29</v>
      </c>
    </row>
    <row r="1124">
      <c r="A1124" s="3">
        <v>44802.50890626157</v>
      </c>
      <c r="B1124" s="4" t="s">
        <v>5978</v>
      </c>
      <c r="C1124" s="4" t="s">
        <v>22</v>
      </c>
      <c r="D1124" s="4" t="s">
        <v>35</v>
      </c>
      <c r="E1124" s="4" t="s">
        <v>24</v>
      </c>
      <c r="F1124" s="4" t="s">
        <v>5850</v>
      </c>
      <c r="G1124" s="4" t="s">
        <v>102</v>
      </c>
      <c r="H1124" s="4" t="s">
        <v>5979</v>
      </c>
      <c r="I1124" s="4" t="s">
        <v>110</v>
      </c>
      <c r="J1124" s="4" t="s">
        <v>41</v>
      </c>
      <c r="K1124" s="4" t="s">
        <v>30</v>
      </c>
      <c r="L1124" s="4" t="s">
        <v>2065</v>
      </c>
      <c r="M1124" s="4" t="s">
        <v>5980</v>
      </c>
      <c r="N1124" s="4" t="s">
        <v>5981</v>
      </c>
      <c r="O1124" s="4">
        <v>10.0</v>
      </c>
      <c r="P1124" s="5" t="str">
        <f>VLOOKUP(B1124,'Exportação AC'!A:F,2,FALSE)</f>
        <v>#N/A</v>
      </c>
      <c r="Q1124" s="5" t="str">
        <f>VLOOKUP(B1124,'Exportação AC'!A:F,3,FALSE)</f>
        <v>#N/A</v>
      </c>
      <c r="R1124" s="6" t="str">
        <f>VLOOKUP(B1124,'Exportação AC'!A:F,4,FALSE)</f>
        <v>#N/A</v>
      </c>
      <c r="S1124" s="6" t="str">
        <f>VLOOKUP(B1124,'Exportação AC'!A:F,5,FALSE)</f>
        <v>#N/A</v>
      </c>
      <c r="T1124" s="6" t="str">
        <f>VLOOKUP(B1124,'Exportação AC'!A:F,6,FALSE)</f>
        <v>#N/A</v>
      </c>
      <c r="U1124" s="7">
        <f t="shared" si="1"/>
        <v>29</v>
      </c>
    </row>
    <row r="1125">
      <c r="A1125" s="3">
        <v>44802.517799305555</v>
      </c>
      <c r="B1125" s="4" t="s">
        <v>5723</v>
      </c>
      <c r="C1125" s="4" t="s">
        <v>22</v>
      </c>
      <c r="D1125" s="4" t="s">
        <v>23</v>
      </c>
      <c r="E1125" s="4" t="s">
        <v>24</v>
      </c>
      <c r="F1125" s="4" t="s">
        <v>2789</v>
      </c>
      <c r="G1125" s="4" t="s">
        <v>26</v>
      </c>
      <c r="H1125" s="4" t="s">
        <v>5982</v>
      </c>
      <c r="I1125" s="4" t="s">
        <v>28</v>
      </c>
      <c r="J1125" s="4" t="s">
        <v>89</v>
      </c>
      <c r="K1125" s="4" t="s">
        <v>30</v>
      </c>
      <c r="L1125" s="4" t="s">
        <v>5983</v>
      </c>
      <c r="M1125" s="4" t="s">
        <v>5984</v>
      </c>
      <c r="N1125" s="4" t="s">
        <v>5985</v>
      </c>
      <c r="O1125" s="4">
        <v>10.0</v>
      </c>
      <c r="P1125" s="5" t="str">
        <f>VLOOKUP(B1125,'Exportação AC'!A:F,2,FALSE)</f>
        <v>FacebookInstagram</v>
      </c>
      <c r="Q1125" s="5" t="str">
        <f>VLOOKUP(B1125,'Exportação AC'!A:F,3,FALSE)</f>
        <v>ads_auto</v>
      </c>
      <c r="R1125" s="6" t="str">
        <f>VLOOKUP(B1125,'Exportação AC'!A:F,4,FALSE)</f>
        <v>DEV3</v>
      </c>
      <c r="S1125" s="6" t="str">
        <f>VLOOKUP(B1125,'Exportação AC'!A:F,5,FALSE)</f>
        <v>int_programa</v>
      </c>
      <c r="T1125" s="6" t="str">
        <f>VLOOKUP(B1125,'Exportação AC'!A:F,6,FALSE)</f>
        <v>21_h_capt_new</v>
      </c>
      <c r="U1125" s="7">
        <f t="shared" si="1"/>
        <v>29</v>
      </c>
    </row>
    <row r="1126">
      <c r="A1126" s="3">
        <v>44802.52422129629</v>
      </c>
      <c r="B1126" s="4" t="s">
        <v>5986</v>
      </c>
      <c r="C1126" s="4" t="s">
        <v>54</v>
      </c>
      <c r="D1126" s="4" t="s">
        <v>35</v>
      </c>
      <c r="E1126" s="4" t="s">
        <v>24</v>
      </c>
      <c r="F1126" s="4" t="s">
        <v>5987</v>
      </c>
      <c r="G1126" s="4" t="s">
        <v>38</v>
      </c>
      <c r="H1126" s="4" t="s">
        <v>5988</v>
      </c>
      <c r="I1126" s="4" t="s">
        <v>28</v>
      </c>
      <c r="J1126" s="4" t="s">
        <v>49</v>
      </c>
      <c r="K1126" s="4" t="s">
        <v>5989</v>
      </c>
      <c r="L1126" s="4" t="s">
        <v>5990</v>
      </c>
      <c r="M1126" s="4" t="s">
        <v>5991</v>
      </c>
      <c r="N1126" s="4" t="s">
        <v>5992</v>
      </c>
      <c r="O1126" s="4">
        <v>10.0</v>
      </c>
      <c r="P1126" s="5" t="str">
        <f>VLOOKUP(B1126,'Exportação AC'!A:F,2,FALSE)</f>
        <v>#N/A</v>
      </c>
      <c r="Q1126" s="5" t="str">
        <f>VLOOKUP(B1126,'Exportação AC'!A:F,3,FALSE)</f>
        <v>#N/A</v>
      </c>
      <c r="R1126" s="6" t="str">
        <f>VLOOKUP(B1126,'Exportação AC'!A:F,4,FALSE)</f>
        <v>#N/A</v>
      </c>
      <c r="S1126" s="6" t="str">
        <f>VLOOKUP(B1126,'Exportação AC'!A:F,5,FALSE)</f>
        <v>#N/A</v>
      </c>
      <c r="T1126" s="6" t="str">
        <f>VLOOKUP(B1126,'Exportação AC'!A:F,6,FALSE)</f>
        <v>#N/A</v>
      </c>
      <c r="U1126" s="7">
        <f t="shared" si="1"/>
        <v>29</v>
      </c>
    </row>
    <row r="1127">
      <c r="A1127" s="3">
        <v>44802.52728759259</v>
      </c>
      <c r="B1127" s="4" t="s">
        <v>5993</v>
      </c>
      <c r="C1127" s="4" t="s">
        <v>22</v>
      </c>
      <c r="D1127" s="4" t="s">
        <v>23</v>
      </c>
      <c r="E1127" s="4" t="s">
        <v>24</v>
      </c>
      <c r="F1127" s="4" t="s">
        <v>571</v>
      </c>
      <c r="G1127" s="4" t="s">
        <v>102</v>
      </c>
      <c r="H1127" s="4" t="s">
        <v>2438</v>
      </c>
      <c r="I1127" s="4" t="s">
        <v>28</v>
      </c>
      <c r="J1127" s="4" t="s">
        <v>41</v>
      </c>
      <c r="K1127" s="4" t="s">
        <v>30</v>
      </c>
      <c r="L1127" s="4" t="s">
        <v>5994</v>
      </c>
      <c r="M1127" s="4" t="s">
        <v>5995</v>
      </c>
      <c r="N1127" s="4" t="s">
        <v>5996</v>
      </c>
      <c r="O1127" s="4">
        <v>8.0</v>
      </c>
      <c r="P1127" s="5" t="str">
        <f>VLOOKUP(B1127,'Exportação AC'!A:F,2,FALSE)</f>
        <v>#N/A</v>
      </c>
      <c r="Q1127" s="5" t="str">
        <f>VLOOKUP(B1127,'Exportação AC'!A:F,3,FALSE)</f>
        <v>#N/A</v>
      </c>
      <c r="R1127" s="6" t="str">
        <f>VLOOKUP(B1127,'Exportação AC'!A:F,4,FALSE)</f>
        <v>#N/A</v>
      </c>
      <c r="S1127" s="6" t="str">
        <f>VLOOKUP(B1127,'Exportação AC'!A:F,5,FALSE)</f>
        <v>#N/A</v>
      </c>
      <c r="T1127" s="6" t="str">
        <f>VLOOKUP(B1127,'Exportação AC'!A:F,6,FALSE)</f>
        <v>#N/A</v>
      </c>
      <c r="U1127" s="7">
        <f t="shared" si="1"/>
        <v>29</v>
      </c>
    </row>
    <row r="1128">
      <c r="A1128" s="3">
        <v>44802.53603043982</v>
      </c>
      <c r="B1128" s="4" t="s">
        <v>5997</v>
      </c>
      <c r="C1128" s="4" t="s">
        <v>22</v>
      </c>
      <c r="D1128" s="4" t="s">
        <v>23</v>
      </c>
      <c r="E1128" s="4" t="s">
        <v>36</v>
      </c>
      <c r="F1128" s="4" t="s">
        <v>55</v>
      </c>
      <c r="G1128" s="4" t="s">
        <v>102</v>
      </c>
      <c r="H1128" s="4" t="s">
        <v>5998</v>
      </c>
      <c r="I1128" s="4" t="s">
        <v>28</v>
      </c>
      <c r="J1128" s="4" t="s">
        <v>41</v>
      </c>
      <c r="K1128" s="4" t="s">
        <v>158</v>
      </c>
      <c r="L1128" s="4" t="s">
        <v>5999</v>
      </c>
      <c r="M1128" s="4" t="s">
        <v>6000</v>
      </c>
      <c r="N1128" s="4" t="s">
        <v>6001</v>
      </c>
      <c r="O1128" s="4">
        <v>10.0</v>
      </c>
      <c r="P1128" s="5" t="str">
        <f>VLOOKUP(B1128,'Exportação AC'!A:F,2,FALSE)</f>
        <v>FacebookInstagram</v>
      </c>
      <c r="Q1128" s="5" t="str">
        <f>VLOOKUP(B1128,'Exportação AC'!A:F,3,FALSE)</f>
        <v>ads_auto</v>
      </c>
      <c r="R1128" s="6" t="str">
        <f>VLOOKUP(B1128,'Exportação AC'!A:F,4,FALSE)</f>
        <v>DEV3</v>
      </c>
      <c r="S1128" s="6" t="str">
        <f>VLOOKUP(B1128,'Exportação AC'!A:F,5,FALSE)</f>
        <v>LL_alunos_1</v>
      </c>
      <c r="T1128" s="6" t="str">
        <f>VLOOKUP(B1128,'Exportação AC'!A:F,6,FALSE)</f>
        <v>21_h_capt_new</v>
      </c>
      <c r="U1128" s="7">
        <f t="shared" si="1"/>
        <v>29</v>
      </c>
    </row>
    <row r="1129">
      <c r="A1129" s="3">
        <v>44802.53998346065</v>
      </c>
      <c r="B1129" s="4" t="s">
        <v>6002</v>
      </c>
      <c r="C1129" s="4" t="s">
        <v>22</v>
      </c>
      <c r="D1129" s="4" t="s">
        <v>46</v>
      </c>
      <c r="E1129" s="4" t="s">
        <v>36</v>
      </c>
      <c r="F1129" s="4" t="s">
        <v>368</v>
      </c>
      <c r="G1129" s="4" t="s">
        <v>102</v>
      </c>
      <c r="H1129" s="4" t="s">
        <v>1532</v>
      </c>
      <c r="I1129" s="4" t="s">
        <v>28</v>
      </c>
      <c r="J1129" s="4" t="s">
        <v>29</v>
      </c>
      <c r="K1129" s="4" t="s">
        <v>96</v>
      </c>
      <c r="L1129" s="4" t="s">
        <v>6003</v>
      </c>
      <c r="M1129" s="4" t="s">
        <v>6004</v>
      </c>
      <c r="N1129" s="4" t="s">
        <v>6005</v>
      </c>
      <c r="O1129" s="4">
        <v>10.0</v>
      </c>
      <c r="P1129" s="5" t="str">
        <f>VLOOKUP(B1129,'Exportação AC'!A:F,2,FALSE)</f>
        <v>Instagram</v>
      </c>
      <c r="Q1129" s="5" t="str">
        <f>VLOOKUP(B1129,'Exportação AC'!A:F,3,FALSE)</f>
        <v>org_direct</v>
      </c>
      <c r="R1129" s="6" t="str">
        <f>VLOOKUP(B1129,'Exportação AC'!A:F,4,FALSE)</f>
        <v>DEV3</v>
      </c>
      <c r="S1129" s="6" t="str">
        <f>VLOOKUP(B1129,'Exportação AC'!A:F,5,FALSE)</f>
        <v/>
      </c>
      <c r="T1129" s="6" t="str">
        <f>VLOOKUP(B1129,'Exportação AC'!A:F,6,FALSE)</f>
        <v/>
      </c>
      <c r="U1129" s="7">
        <f t="shared" si="1"/>
        <v>29</v>
      </c>
    </row>
    <row r="1130">
      <c r="A1130" s="3">
        <v>44802.54022921296</v>
      </c>
      <c r="B1130" s="4" t="s">
        <v>6006</v>
      </c>
      <c r="C1130" s="4" t="s">
        <v>22</v>
      </c>
      <c r="D1130" s="4" t="s">
        <v>23</v>
      </c>
      <c r="E1130" s="4" t="s">
        <v>24</v>
      </c>
      <c r="F1130" s="4" t="s">
        <v>6007</v>
      </c>
      <c r="G1130" s="4" t="s">
        <v>214</v>
      </c>
      <c r="H1130" s="4" t="s">
        <v>931</v>
      </c>
      <c r="I1130" s="4" t="s">
        <v>110</v>
      </c>
      <c r="J1130" s="4" t="s">
        <v>49</v>
      </c>
      <c r="K1130" s="4" t="s">
        <v>30</v>
      </c>
      <c r="L1130" s="4" t="s">
        <v>6008</v>
      </c>
      <c r="M1130" s="4" t="s">
        <v>555</v>
      </c>
      <c r="N1130" s="4" t="s">
        <v>6009</v>
      </c>
      <c r="O1130" s="4">
        <v>8.0</v>
      </c>
      <c r="P1130" s="5" t="str">
        <f>VLOOKUP(B1130,'Exportação AC'!A:F,2,FALSE)</f>
        <v>#N/A</v>
      </c>
      <c r="Q1130" s="5" t="str">
        <f>VLOOKUP(B1130,'Exportação AC'!A:F,3,FALSE)</f>
        <v>#N/A</v>
      </c>
      <c r="R1130" s="6" t="str">
        <f>VLOOKUP(B1130,'Exportação AC'!A:F,4,FALSE)</f>
        <v>#N/A</v>
      </c>
      <c r="S1130" s="6" t="str">
        <f>VLOOKUP(B1130,'Exportação AC'!A:F,5,FALSE)</f>
        <v>#N/A</v>
      </c>
      <c r="T1130" s="6" t="str">
        <f>VLOOKUP(B1130,'Exportação AC'!A:F,6,FALSE)</f>
        <v>#N/A</v>
      </c>
      <c r="U1130" s="7">
        <f t="shared" si="1"/>
        <v>29</v>
      </c>
    </row>
    <row r="1131">
      <c r="A1131" s="3">
        <v>44802.547171620376</v>
      </c>
      <c r="B1131" s="4" t="s">
        <v>6010</v>
      </c>
      <c r="C1131" s="4" t="s">
        <v>22</v>
      </c>
      <c r="D1131" s="4" t="s">
        <v>610</v>
      </c>
      <c r="E1131" s="4" t="s">
        <v>36</v>
      </c>
      <c r="F1131" s="4" t="s">
        <v>1655</v>
      </c>
      <c r="G1131" s="4" t="s">
        <v>38</v>
      </c>
      <c r="H1131" s="4" t="s">
        <v>56</v>
      </c>
      <c r="I1131" s="4" t="s">
        <v>57</v>
      </c>
      <c r="J1131" s="4" t="s">
        <v>49</v>
      </c>
      <c r="K1131" s="4" t="s">
        <v>158</v>
      </c>
      <c r="L1131" s="4" t="s">
        <v>6011</v>
      </c>
      <c r="M1131" s="4" t="s">
        <v>6012</v>
      </c>
      <c r="N1131" s="4" t="s">
        <v>6013</v>
      </c>
      <c r="O1131" s="4">
        <v>10.0</v>
      </c>
      <c r="P1131" s="5" t="str">
        <f>VLOOKUP(B1131,'Exportação AC'!A:F,2,FALSE)</f>
        <v>FacebookInstagram</v>
      </c>
      <c r="Q1131" s="5" t="str">
        <f>VLOOKUP(B1131,'Exportação AC'!A:F,3,FALSE)</f>
        <v>ads_auto</v>
      </c>
      <c r="R1131" s="6" t="str">
        <f>VLOOKUP(B1131,'Exportação AC'!A:F,4,FALSE)</f>
        <v>DEV3</v>
      </c>
      <c r="S1131" s="6" t="str">
        <f>VLOOKUP(B1131,'Exportação AC'!A:F,5,FALSE)</f>
        <v>Envolv_5d</v>
      </c>
      <c r="T1131" s="6" t="str">
        <f>VLOOKUP(B1131,'Exportação AC'!A:F,6,FALSE)</f>
        <v>st_03</v>
      </c>
      <c r="U1131" s="7">
        <f t="shared" si="1"/>
        <v>29</v>
      </c>
    </row>
    <row r="1132">
      <c r="A1132" s="3">
        <v>44802.547269780094</v>
      </c>
      <c r="B1132" s="4" t="s">
        <v>6014</v>
      </c>
      <c r="C1132" s="4" t="s">
        <v>22</v>
      </c>
      <c r="D1132" s="4" t="s">
        <v>35</v>
      </c>
      <c r="E1132" s="4" t="s">
        <v>24</v>
      </c>
      <c r="F1132" s="4" t="s">
        <v>4211</v>
      </c>
      <c r="G1132" s="4" t="s">
        <v>102</v>
      </c>
      <c r="H1132" s="4" t="s">
        <v>3308</v>
      </c>
      <c r="I1132" s="4" t="s">
        <v>28</v>
      </c>
      <c r="J1132" s="4" t="s">
        <v>49</v>
      </c>
      <c r="K1132" s="4" t="s">
        <v>176</v>
      </c>
      <c r="L1132" s="4" t="s">
        <v>6015</v>
      </c>
      <c r="M1132" s="4" t="s">
        <v>6016</v>
      </c>
      <c r="N1132" s="4" t="s">
        <v>6017</v>
      </c>
      <c r="O1132" s="4">
        <v>9.0</v>
      </c>
      <c r="P1132" s="5" t="str">
        <f>VLOOKUP(B1132,'Exportação AC'!A:F,2,FALSE)</f>
        <v>FacebookInstagram</v>
      </c>
      <c r="Q1132" s="5" t="str">
        <f>VLOOKUP(B1132,'Exportação AC'!A:F,3,FALSE)</f>
        <v>ads_auto</v>
      </c>
      <c r="R1132" s="6" t="str">
        <f>VLOOKUP(B1132,'Exportação AC'!A:F,4,FALSE)</f>
        <v>DEV3</v>
      </c>
      <c r="S1132" s="6" t="str">
        <f>VLOOKUP(B1132,'Exportação AC'!A:F,5,FALSE)</f>
        <v>LL_alunos_1</v>
      </c>
      <c r="T1132" s="6" t="str">
        <f>VLOOKUP(B1132,'Exportação AC'!A:F,6,FALSE)</f>
        <v>21_h_capt_new</v>
      </c>
      <c r="U1132" s="7">
        <f t="shared" si="1"/>
        <v>29</v>
      </c>
    </row>
    <row r="1133">
      <c r="A1133" s="3">
        <v>44802.558824293985</v>
      </c>
      <c r="B1133" s="4" t="s">
        <v>6018</v>
      </c>
      <c r="C1133" s="4" t="s">
        <v>54</v>
      </c>
      <c r="D1133" s="4" t="s">
        <v>35</v>
      </c>
      <c r="E1133" s="4" t="s">
        <v>24</v>
      </c>
      <c r="F1133" s="4" t="s">
        <v>6019</v>
      </c>
      <c r="G1133" s="4" t="s">
        <v>26</v>
      </c>
      <c r="H1133" s="4" t="s">
        <v>6020</v>
      </c>
      <c r="I1133" s="4" t="s">
        <v>28</v>
      </c>
      <c r="J1133" s="4" t="s">
        <v>29</v>
      </c>
      <c r="K1133" s="4" t="s">
        <v>6021</v>
      </c>
      <c r="L1133" s="4" t="s">
        <v>6022</v>
      </c>
      <c r="M1133" s="4" t="s">
        <v>6023</v>
      </c>
      <c r="N1133" s="4" t="s">
        <v>6024</v>
      </c>
      <c r="O1133" s="4">
        <v>8.0</v>
      </c>
      <c r="P1133" s="5" t="str">
        <f>VLOOKUP(B1133,'Exportação AC'!A:F,2,FALSE)</f>
        <v>Instagram</v>
      </c>
      <c r="Q1133" s="5" t="str">
        <f>VLOOKUP(B1133,'Exportação AC'!A:F,3,FALSE)</f>
        <v>org_bio</v>
      </c>
      <c r="R1133" s="6" t="str">
        <f>VLOOKUP(B1133,'Exportação AC'!A:F,4,FALSE)</f>
        <v>DEV3</v>
      </c>
      <c r="S1133" s="6" t="str">
        <f>VLOOKUP(B1133,'Exportação AC'!A:F,5,FALSE)</f>
        <v/>
      </c>
      <c r="T1133" s="6" t="str">
        <f>VLOOKUP(B1133,'Exportação AC'!A:F,6,FALSE)</f>
        <v/>
      </c>
      <c r="U1133" s="7">
        <f t="shared" si="1"/>
        <v>29</v>
      </c>
    </row>
    <row r="1134">
      <c r="A1134" s="3">
        <v>44802.56046956019</v>
      </c>
      <c r="B1134" s="4" t="s">
        <v>6025</v>
      </c>
      <c r="C1134" s="4" t="s">
        <v>22</v>
      </c>
      <c r="D1134" s="4" t="s">
        <v>35</v>
      </c>
      <c r="E1134" s="4" t="s">
        <v>36</v>
      </c>
      <c r="F1134" s="4" t="s">
        <v>6026</v>
      </c>
      <c r="G1134" s="4" t="s">
        <v>38</v>
      </c>
      <c r="H1134" s="4" t="s">
        <v>1175</v>
      </c>
      <c r="I1134" s="4" t="s">
        <v>57</v>
      </c>
      <c r="J1134" s="4" t="s">
        <v>49</v>
      </c>
      <c r="K1134" s="4" t="s">
        <v>30</v>
      </c>
      <c r="L1134" s="4" t="s">
        <v>6027</v>
      </c>
      <c r="M1134" s="4" t="s">
        <v>341</v>
      </c>
      <c r="N1134" s="4" t="s">
        <v>6028</v>
      </c>
      <c r="O1134" s="4">
        <v>10.0</v>
      </c>
      <c r="P1134" s="5" t="str">
        <f>VLOOKUP(B1134,'Exportação AC'!A:F,2,FALSE)</f>
        <v>#N/A</v>
      </c>
      <c r="Q1134" s="5" t="str">
        <f>VLOOKUP(B1134,'Exportação AC'!A:F,3,FALSE)</f>
        <v>#N/A</v>
      </c>
      <c r="R1134" s="6" t="str">
        <f>VLOOKUP(B1134,'Exportação AC'!A:F,4,FALSE)</f>
        <v>#N/A</v>
      </c>
      <c r="S1134" s="6" t="str">
        <f>VLOOKUP(B1134,'Exportação AC'!A:F,5,FALSE)</f>
        <v>#N/A</v>
      </c>
      <c r="T1134" s="6" t="str">
        <f>VLOOKUP(B1134,'Exportação AC'!A:F,6,FALSE)</f>
        <v>#N/A</v>
      </c>
      <c r="U1134" s="7">
        <f t="shared" si="1"/>
        <v>29</v>
      </c>
    </row>
    <row r="1135">
      <c r="A1135" s="3">
        <v>44802.5697074537</v>
      </c>
      <c r="B1135" s="4" t="s">
        <v>6029</v>
      </c>
      <c r="C1135" s="4" t="s">
        <v>54</v>
      </c>
      <c r="D1135" s="4" t="s">
        <v>23</v>
      </c>
      <c r="E1135" s="4" t="s">
        <v>24</v>
      </c>
      <c r="F1135" s="4" t="s">
        <v>3987</v>
      </c>
      <c r="G1135" s="4" t="s">
        <v>26</v>
      </c>
      <c r="H1135" s="4" t="s">
        <v>6030</v>
      </c>
      <c r="I1135" s="4" t="s">
        <v>57</v>
      </c>
      <c r="J1135" s="4" t="s">
        <v>49</v>
      </c>
      <c r="K1135" s="4" t="s">
        <v>30</v>
      </c>
      <c r="L1135" s="4" t="s">
        <v>6031</v>
      </c>
      <c r="M1135" s="4" t="s">
        <v>6032</v>
      </c>
      <c r="N1135" s="4" t="s">
        <v>6033</v>
      </c>
      <c r="O1135" s="4">
        <v>10.0</v>
      </c>
      <c r="P1135" s="5" t="str">
        <f>VLOOKUP(B1135,'Exportação AC'!A:F,2,FALSE)</f>
        <v>FacebookInstagram</v>
      </c>
      <c r="Q1135" s="5" t="str">
        <f>VLOOKUP(B1135,'Exportação AC'!A:F,3,FALSE)</f>
        <v>ads_auto</v>
      </c>
      <c r="R1135" s="6" t="str">
        <f>VLOOKUP(B1135,'Exportação AC'!A:F,4,FALSE)</f>
        <v>DEV3</v>
      </c>
      <c r="S1135" s="6" t="str">
        <f>VLOOKUP(B1135,'Exportação AC'!A:F,5,FALSE)</f>
        <v>LL_alunos_1</v>
      </c>
      <c r="T1135" s="6" t="str">
        <f>VLOOKUP(B1135,'Exportação AC'!A:F,6,FALSE)</f>
        <v>st_03</v>
      </c>
      <c r="U1135" s="7">
        <f t="shared" si="1"/>
        <v>29</v>
      </c>
    </row>
    <row r="1136">
      <c r="A1136" s="3">
        <v>44802.575739039356</v>
      </c>
      <c r="B1136" s="4" t="s">
        <v>6034</v>
      </c>
      <c r="C1136" s="4" t="s">
        <v>22</v>
      </c>
      <c r="D1136" s="4" t="s">
        <v>35</v>
      </c>
      <c r="E1136" s="4" t="s">
        <v>24</v>
      </c>
      <c r="F1136" s="4" t="s">
        <v>6035</v>
      </c>
      <c r="G1136" s="4" t="s">
        <v>102</v>
      </c>
      <c r="H1136" s="4" t="s">
        <v>6036</v>
      </c>
      <c r="I1136" s="4" t="s">
        <v>6037</v>
      </c>
      <c r="J1136" s="4" t="s">
        <v>29</v>
      </c>
      <c r="K1136" s="4" t="s">
        <v>30</v>
      </c>
      <c r="L1136" s="4" t="s">
        <v>6038</v>
      </c>
      <c r="M1136" s="4" t="s">
        <v>6039</v>
      </c>
      <c r="N1136" s="4" t="s">
        <v>6040</v>
      </c>
      <c r="O1136" s="4">
        <v>10.0</v>
      </c>
      <c r="P1136" s="5" t="str">
        <f>VLOOKUP(B1136,'Exportação AC'!A:F,2,FALSE)</f>
        <v/>
      </c>
      <c r="Q1136" s="5" t="str">
        <f>VLOOKUP(B1136,'Exportação AC'!A:F,3,FALSE)</f>
        <v/>
      </c>
      <c r="R1136" s="6" t="str">
        <f>VLOOKUP(B1136,'Exportação AC'!A:F,4,FALSE)</f>
        <v/>
      </c>
      <c r="S1136" s="6" t="str">
        <f>VLOOKUP(B1136,'Exportação AC'!A:F,5,FALSE)</f>
        <v/>
      </c>
      <c r="T1136" s="6" t="str">
        <f>VLOOKUP(B1136,'Exportação AC'!A:F,6,FALSE)</f>
        <v/>
      </c>
      <c r="U1136" s="7">
        <f t="shared" si="1"/>
        <v>29</v>
      </c>
    </row>
    <row r="1137">
      <c r="A1137" s="3">
        <v>44802.57689936343</v>
      </c>
      <c r="B1137" s="4" t="s">
        <v>6041</v>
      </c>
      <c r="C1137" s="4" t="s">
        <v>22</v>
      </c>
      <c r="D1137" s="4" t="s">
        <v>23</v>
      </c>
      <c r="E1137" s="4" t="s">
        <v>24</v>
      </c>
      <c r="F1137" s="4" t="s">
        <v>6042</v>
      </c>
      <c r="G1137" s="4" t="s">
        <v>251</v>
      </c>
      <c r="H1137" s="4" t="s">
        <v>6043</v>
      </c>
      <c r="I1137" s="4" t="s">
        <v>110</v>
      </c>
      <c r="J1137" s="4" t="s">
        <v>41</v>
      </c>
      <c r="K1137" s="4" t="s">
        <v>223</v>
      </c>
      <c r="L1137" s="4" t="s">
        <v>6044</v>
      </c>
      <c r="M1137" s="4" t="s">
        <v>6045</v>
      </c>
      <c r="N1137" s="4" t="s">
        <v>6046</v>
      </c>
      <c r="O1137" s="4">
        <v>7.0</v>
      </c>
      <c r="P1137" s="5" t="str">
        <f>VLOOKUP(B1137,'Exportação AC'!A:F,2,FALSE)</f>
        <v>#N/A</v>
      </c>
      <c r="Q1137" s="5" t="str">
        <f>VLOOKUP(B1137,'Exportação AC'!A:F,3,FALSE)</f>
        <v>#N/A</v>
      </c>
      <c r="R1137" s="6" t="str">
        <f>VLOOKUP(B1137,'Exportação AC'!A:F,4,FALSE)</f>
        <v>#N/A</v>
      </c>
      <c r="S1137" s="6" t="str">
        <f>VLOOKUP(B1137,'Exportação AC'!A:F,5,FALSE)</f>
        <v>#N/A</v>
      </c>
      <c r="T1137" s="6" t="str">
        <f>VLOOKUP(B1137,'Exportação AC'!A:F,6,FALSE)</f>
        <v>#N/A</v>
      </c>
      <c r="U1137" s="7">
        <f t="shared" si="1"/>
        <v>29</v>
      </c>
    </row>
    <row r="1138">
      <c r="A1138" s="3">
        <v>44802.580401134255</v>
      </c>
      <c r="B1138" s="4" t="s">
        <v>6047</v>
      </c>
      <c r="C1138" s="4" t="s">
        <v>22</v>
      </c>
      <c r="D1138" s="4" t="s">
        <v>23</v>
      </c>
      <c r="E1138" s="4" t="s">
        <v>373</v>
      </c>
      <c r="F1138" s="4" t="s">
        <v>6048</v>
      </c>
      <c r="G1138" s="4" t="s">
        <v>102</v>
      </c>
      <c r="H1138" s="4" t="s">
        <v>6049</v>
      </c>
      <c r="I1138" s="4" t="s">
        <v>117</v>
      </c>
      <c r="J1138" s="4" t="s">
        <v>41</v>
      </c>
      <c r="K1138" s="4" t="s">
        <v>30</v>
      </c>
      <c r="L1138" s="4" t="s">
        <v>6050</v>
      </c>
      <c r="M1138" s="4" t="s">
        <v>6051</v>
      </c>
      <c r="N1138" s="4" t="s">
        <v>6052</v>
      </c>
      <c r="O1138" s="4">
        <v>7.0</v>
      </c>
      <c r="P1138" s="5" t="str">
        <f>VLOOKUP(B1138,'Exportação AC'!A:F,2,FALSE)</f>
        <v>FacebookInstagram</v>
      </c>
      <c r="Q1138" s="5" t="str">
        <f>VLOOKUP(B1138,'Exportação AC'!A:F,3,FALSE)</f>
        <v>ads_auto</v>
      </c>
      <c r="R1138" s="6" t="str">
        <f>VLOOKUP(B1138,'Exportação AC'!A:F,4,FALSE)</f>
        <v>DEV3</v>
      </c>
      <c r="S1138" s="6" t="str">
        <f>VLOOKUP(B1138,'Exportação AC'!A:F,5,FALSE)</f>
        <v>int_programa</v>
      </c>
      <c r="T1138" s="6" t="str">
        <f>VLOOKUP(B1138,'Exportação AC'!A:F,6,FALSE)</f>
        <v>05_st_capt</v>
      </c>
      <c r="U1138" s="7">
        <f t="shared" si="1"/>
        <v>29</v>
      </c>
    </row>
    <row r="1139">
      <c r="A1139" s="3">
        <v>44802.58079628472</v>
      </c>
      <c r="B1139" s="4" t="s">
        <v>6053</v>
      </c>
      <c r="C1139" s="4" t="s">
        <v>22</v>
      </c>
      <c r="D1139" s="4" t="s">
        <v>35</v>
      </c>
      <c r="E1139" s="4" t="s">
        <v>36</v>
      </c>
      <c r="F1139" s="4" t="s">
        <v>6054</v>
      </c>
      <c r="G1139" s="4" t="s">
        <v>102</v>
      </c>
      <c r="H1139" s="4" t="s">
        <v>931</v>
      </c>
      <c r="I1139" s="4" t="s">
        <v>28</v>
      </c>
      <c r="J1139" s="4" t="s">
        <v>49</v>
      </c>
      <c r="K1139" s="4" t="s">
        <v>30</v>
      </c>
      <c r="L1139" s="4" t="s">
        <v>6055</v>
      </c>
      <c r="M1139" s="4" t="s">
        <v>6056</v>
      </c>
      <c r="N1139" s="4" t="s">
        <v>6057</v>
      </c>
      <c r="O1139" s="4">
        <v>10.0</v>
      </c>
      <c r="P1139" s="5" t="str">
        <f>VLOOKUP(B1139,'Exportação AC'!A:F,2,FALSE)</f>
        <v>#N/A</v>
      </c>
      <c r="Q1139" s="5" t="str">
        <f>VLOOKUP(B1139,'Exportação AC'!A:F,3,FALSE)</f>
        <v>#N/A</v>
      </c>
      <c r="R1139" s="6" t="str">
        <f>VLOOKUP(B1139,'Exportação AC'!A:F,4,FALSE)</f>
        <v>#N/A</v>
      </c>
      <c r="S1139" s="6" t="str">
        <f>VLOOKUP(B1139,'Exportação AC'!A:F,5,FALSE)</f>
        <v>#N/A</v>
      </c>
      <c r="T1139" s="6" t="str">
        <f>VLOOKUP(B1139,'Exportação AC'!A:F,6,FALSE)</f>
        <v>#N/A</v>
      </c>
      <c r="U1139" s="7">
        <f t="shared" si="1"/>
        <v>29</v>
      </c>
    </row>
    <row r="1140">
      <c r="A1140" s="3">
        <v>44802.58338819444</v>
      </c>
      <c r="B1140" s="4" t="s">
        <v>6058</v>
      </c>
      <c r="C1140" s="4" t="s">
        <v>22</v>
      </c>
      <c r="D1140" s="4" t="s">
        <v>46</v>
      </c>
      <c r="E1140" s="4" t="s">
        <v>36</v>
      </c>
      <c r="F1140" s="4" t="s">
        <v>6059</v>
      </c>
      <c r="G1140" s="4" t="s">
        <v>26</v>
      </c>
      <c r="H1140" s="4" t="s">
        <v>6060</v>
      </c>
      <c r="I1140" s="4" t="s">
        <v>6061</v>
      </c>
      <c r="J1140" s="4" t="s">
        <v>41</v>
      </c>
      <c r="K1140" s="4" t="s">
        <v>30</v>
      </c>
      <c r="L1140" s="4" t="s">
        <v>6062</v>
      </c>
      <c r="M1140" s="4" t="s">
        <v>6063</v>
      </c>
      <c r="N1140" s="4" t="s">
        <v>6064</v>
      </c>
      <c r="O1140" s="4">
        <v>9.0</v>
      </c>
      <c r="P1140" s="5" t="str">
        <f>VLOOKUP(B1140,'Exportação AC'!A:F,2,FALSE)</f>
        <v>FacebookInstagram</v>
      </c>
      <c r="Q1140" s="5" t="str">
        <f>VLOOKUP(B1140,'Exportação AC'!A:F,3,FALSE)</f>
        <v>ads_auto</v>
      </c>
      <c r="R1140" s="6" t="str">
        <f>VLOOKUP(B1140,'Exportação AC'!A:F,4,FALSE)</f>
        <v>DEV3</v>
      </c>
      <c r="S1140" s="6" t="str">
        <f>VLOOKUP(B1140,'Exportação AC'!A:F,5,FALSE)</f>
        <v>int_programa</v>
      </c>
      <c r="T1140" s="6" t="str">
        <f>VLOOKUP(B1140,'Exportação AC'!A:F,6,FALSE)</f>
        <v>st_02</v>
      </c>
      <c r="U1140" s="7">
        <f t="shared" si="1"/>
        <v>29</v>
      </c>
    </row>
    <row r="1141">
      <c r="A1141" s="3">
        <v>44802.59024967592</v>
      </c>
      <c r="B1141" s="4" t="s">
        <v>6065</v>
      </c>
      <c r="C1141" s="4" t="s">
        <v>22</v>
      </c>
      <c r="D1141" s="4" t="s">
        <v>35</v>
      </c>
      <c r="E1141" s="4" t="s">
        <v>24</v>
      </c>
      <c r="F1141" s="4" t="s">
        <v>6066</v>
      </c>
      <c r="G1141" s="4" t="s">
        <v>251</v>
      </c>
      <c r="H1141" s="4" t="s">
        <v>6067</v>
      </c>
      <c r="I1141" s="4" t="s">
        <v>117</v>
      </c>
      <c r="J1141" s="4" t="s">
        <v>41</v>
      </c>
      <c r="K1141" s="4" t="s">
        <v>30</v>
      </c>
      <c r="L1141" s="4" t="s">
        <v>6068</v>
      </c>
      <c r="M1141" s="4" t="s">
        <v>6069</v>
      </c>
      <c r="N1141" s="4" t="s">
        <v>6070</v>
      </c>
      <c r="O1141" s="4">
        <v>10.0</v>
      </c>
      <c r="P1141" s="5" t="str">
        <f>VLOOKUP(B1141,'Exportação AC'!A:F,2,FALSE)</f>
        <v>FacebookInstagram</v>
      </c>
      <c r="Q1141" s="5" t="str">
        <f>VLOOKUP(B1141,'Exportação AC'!A:F,3,FALSE)</f>
        <v>ads_auto</v>
      </c>
      <c r="R1141" s="6" t="str">
        <f>VLOOKUP(B1141,'Exportação AC'!A:F,4,FALSE)</f>
        <v>DEV3</v>
      </c>
      <c r="S1141" s="6" t="str">
        <f>VLOOKUP(B1141,'Exportação AC'!A:F,5,FALSE)</f>
        <v>LL_cadast_pdz</v>
      </c>
      <c r="T1141" s="6" t="str">
        <f>VLOOKUP(B1141,'Exportação AC'!A:F,6,FALSE)</f>
        <v>st_01</v>
      </c>
      <c r="U1141" s="7">
        <f t="shared" si="1"/>
        <v>29</v>
      </c>
    </row>
    <row r="1142">
      <c r="A1142" s="3">
        <v>44802.59120607639</v>
      </c>
      <c r="B1142" s="4" t="s">
        <v>6071</v>
      </c>
      <c r="C1142" s="4" t="s">
        <v>22</v>
      </c>
      <c r="D1142" s="4" t="s">
        <v>23</v>
      </c>
      <c r="E1142" s="4" t="s">
        <v>36</v>
      </c>
      <c r="F1142" s="4" t="s">
        <v>1046</v>
      </c>
      <c r="G1142" s="4" t="s">
        <v>26</v>
      </c>
      <c r="H1142" s="4" t="s">
        <v>228</v>
      </c>
      <c r="I1142" s="4" t="s">
        <v>110</v>
      </c>
      <c r="J1142" s="4" t="s">
        <v>89</v>
      </c>
      <c r="K1142" s="4" t="s">
        <v>158</v>
      </c>
      <c r="L1142" s="4" t="s">
        <v>6072</v>
      </c>
      <c r="M1142" s="4" t="s">
        <v>6073</v>
      </c>
      <c r="N1142" s="4" t="s">
        <v>6074</v>
      </c>
      <c r="O1142" s="4">
        <v>10.0</v>
      </c>
      <c r="P1142" s="5" t="str">
        <f>VLOOKUP(B1142,'Exportação AC'!A:F,2,FALSE)</f>
        <v>#N/A</v>
      </c>
      <c r="Q1142" s="5" t="str">
        <f>VLOOKUP(B1142,'Exportação AC'!A:F,3,FALSE)</f>
        <v>#N/A</v>
      </c>
      <c r="R1142" s="6" t="str">
        <f>VLOOKUP(B1142,'Exportação AC'!A:F,4,FALSE)</f>
        <v>#N/A</v>
      </c>
      <c r="S1142" s="6" t="str">
        <f>VLOOKUP(B1142,'Exportação AC'!A:F,5,FALSE)</f>
        <v>#N/A</v>
      </c>
      <c r="T1142" s="6" t="str">
        <f>VLOOKUP(B1142,'Exportação AC'!A:F,6,FALSE)</f>
        <v>#N/A</v>
      </c>
      <c r="U1142" s="7">
        <f t="shared" si="1"/>
        <v>29</v>
      </c>
    </row>
    <row r="1143">
      <c r="A1143" s="3">
        <v>44802.60168644676</v>
      </c>
      <c r="B1143" s="4" t="s">
        <v>6075</v>
      </c>
      <c r="C1143" s="4" t="s">
        <v>54</v>
      </c>
      <c r="D1143" s="4" t="s">
        <v>35</v>
      </c>
      <c r="E1143" s="4" t="s">
        <v>24</v>
      </c>
      <c r="F1143" s="4" t="s">
        <v>6076</v>
      </c>
      <c r="G1143" s="4" t="s">
        <v>102</v>
      </c>
      <c r="H1143" s="4" t="s">
        <v>6077</v>
      </c>
      <c r="I1143" s="4" t="s">
        <v>28</v>
      </c>
      <c r="J1143" s="4" t="s">
        <v>41</v>
      </c>
      <c r="K1143" s="4" t="s">
        <v>30</v>
      </c>
      <c r="L1143" s="4" t="s">
        <v>6078</v>
      </c>
      <c r="M1143" s="4" t="s">
        <v>6079</v>
      </c>
      <c r="N1143" s="4" t="s">
        <v>6080</v>
      </c>
      <c r="O1143" s="4">
        <v>9.0</v>
      </c>
      <c r="P1143" s="5" t="str">
        <f>VLOOKUP(B1143,'Exportação AC'!A:F,2,FALSE)</f>
        <v>FacebookInstagram</v>
      </c>
      <c r="Q1143" s="5" t="str">
        <f>VLOOKUP(B1143,'Exportação AC'!A:F,3,FALSE)</f>
        <v>ads_auto</v>
      </c>
      <c r="R1143" s="6" t="str">
        <f>VLOOKUP(B1143,'Exportação AC'!A:F,4,FALSE)</f>
        <v>DEV3</v>
      </c>
      <c r="S1143" s="6" t="str">
        <f>VLOOKUP(B1143,'Exportação AC'!A:F,5,FALSE)</f>
        <v>int_programa</v>
      </c>
      <c r="T1143" s="6" t="str">
        <f>VLOOKUP(B1143,'Exportação AC'!A:F,6,FALSE)</f>
        <v>st_02</v>
      </c>
      <c r="U1143" s="7">
        <f t="shared" si="1"/>
        <v>29</v>
      </c>
    </row>
    <row r="1144">
      <c r="A1144" s="3">
        <v>44802.607535902775</v>
      </c>
      <c r="B1144" s="4" t="s">
        <v>6081</v>
      </c>
      <c r="C1144" s="4" t="s">
        <v>22</v>
      </c>
      <c r="D1144" s="4" t="s">
        <v>46</v>
      </c>
      <c r="E1144" s="4" t="s">
        <v>36</v>
      </c>
      <c r="F1144" s="4" t="s">
        <v>6082</v>
      </c>
      <c r="G1144" s="4" t="s">
        <v>214</v>
      </c>
      <c r="H1144" s="4" t="s">
        <v>6083</v>
      </c>
      <c r="I1144" s="4" t="s">
        <v>28</v>
      </c>
      <c r="J1144" s="4" t="s">
        <v>49</v>
      </c>
      <c r="K1144" s="4" t="s">
        <v>158</v>
      </c>
      <c r="L1144" s="4" t="s">
        <v>6084</v>
      </c>
      <c r="M1144" s="4" t="s">
        <v>710</v>
      </c>
      <c r="N1144" s="4" t="s">
        <v>6085</v>
      </c>
      <c r="O1144" s="4">
        <v>9.0</v>
      </c>
      <c r="P1144" s="5" t="str">
        <f>VLOOKUP(B1144,'Exportação AC'!A:F,2,FALSE)</f>
        <v>#N/A</v>
      </c>
      <c r="Q1144" s="5" t="str">
        <f>VLOOKUP(B1144,'Exportação AC'!A:F,3,FALSE)</f>
        <v>#N/A</v>
      </c>
      <c r="R1144" s="6" t="str">
        <f>VLOOKUP(B1144,'Exportação AC'!A:F,4,FALSE)</f>
        <v>#N/A</v>
      </c>
      <c r="S1144" s="6" t="str">
        <f>VLOOKUP(B1144,'Exportação AC'!A:F,5,FALSE)</f>
        <v>#N/A</v>
      </c>
      <c r="T1144" s="6" t="str">
        <f>VLOOKUP(B1144,'Exportação AC'!A:F,6,FALSE)</f>
        <v>#N/A</v>
      </c>
      <c r="U1144" s="7">
        <f t="shared" si="1"/>
        <v>29</v>
      </c>
    </row>
    <row r="1145">
      <c r="A1145" s="3">
        <v>44802.63975703703</v>
      </c>
      <c r="B1145" s="4" t="s">
        <v>6086</v>
      </c>
      <c r="C1145" s="4" t="s">
        <v>22</v>
      </c>
      <c r="D1145" s="4" t="s">
        <v>35</v>
      </c>
      <c r="E1145" s="4" t="s">
        <v>36</v>
      </c>
      <c r="F1145" s="4" t="s">
        <v>1948</v>
      </c>
      <c r="G1145" s="4" t="s">
        <v>26</v>
      </c>
      <c r="H1145" s="4" t="s">
        <v>6087</v>
      </c>
      <c r="I1145" s="4" t="s">
        <v>57</v>
      </c>
      <c r="J1145" s="4" t="s">
        <v>49</v>
      </c>
      <c r="K1145" s="4" t="s">
        <v>96</v>
      </c>
      <c r="L1145" s="4" t="s">
        <v>6088</v>
      </c>
      <c r="M1145" s="4" t="s">
        <v>6089</v>
      </c>
      <c r="N1145" s="4" t="s">
        <v>6090</v>
      </c>
      <c r="O1145" s="4">
        <v>9.0</v>
      </c>
      <c r="P1145" s="5" t="str">
        <f>VLOOKUP(B1145,'Exportação AC'!A:F,2,FALSE)</f>
        <v>FacebookInstagram</v>
      </c>
      <c r="Q1145" s="5" t="str">
        <f>VLOOKUP(B1145,'Exportação AC'!A:F,3,FALSE)</f>
        <v>ads_auto</v>
      </c>
      <c r="R1145" s="6" t="str">
        <f>VLOOKUP(B1145,'Exportação AC'!A:F,4,FALSE)</f>
        <v>DEV3</v>
      </c>
      <c r="S1145" s="6" t="str">
        <f>VLOOKUP(B1145,'Exportação AC'!A:F,5,FALSE)</f>
        <v>Envolv_5d</v>
      </c>
      <c r="T1145" s="6" t="str">
        <f>VLOOKUP(B1145,'Exportação AC'!A:F,6,FALSE)</f>
        <v>st_02</v>
      </c>
      <c r="U1145" s="7">
        <f t="shared" si="1"/>
        <v>29</v>
      </c>
    </row>
    <row r="1146">
      <c r="A1146" s="3">
        <v>44802.64019387732</v>
      </c>
      <c r="B1146" s="4" t="s">
        <v>6091</v>
      </c>
      <c r="C1146" s="4" t="s">
        <v>22</v>
      </c>
      <c r="D1146" s="4" t="s">
        <v>35</v>
      </c>
      <c r="E1146" s="4" t="s">
        <v>36</v>
      </c>
      <c r="F1146" s="4" t="s">
        <v>5787</v>
      </c>
      <c r="G1146" s="4" t="s">
        <v>38</v>
      </c>
      <c r="H1146" s="4" t="s">
        <v>2727</v>
      </c>
      <c r="I1146" s="4" t="s">
        <v>57</v>
      </c>
      <c r="J1146" s="4" t="s">
        <v>49</v>
      </c>
      <c r="K1146" s="4" t="s">
        <v>4395</v>
      </c>
      <c r="L1146" s="4" t="s">
        <v>6092</v>
      </c>
      <c r="M1146" s="4" t="s">
        <v>6093</v>
      </c>
      <c r="N1146" s="4" t="s">
        <v>6094</v>
      </c>
      <c r="O1146" s="4">
        <v>10.0</v>
      </c>
      <c r="P1146" s="5" t="str">
        <f>VLOOKUP(B1146,'Exportação AC'!A:F,2,FALSE)</f>
        <v>#N/A</v>
      </c>
      <c r="Q1146" s="5" t="str">
        <f>VLOOKUP(B1146,'Exportação AC'!A:F,3,FALSE)</f>
        <v>#N/A</v>
      </c>
      <c r="R1146" s="6" t="str">
        <f>VLOOKUP(B1146,'Exportação AC'!A:F,4,FALSE)</f>
        <v>#N/A</v>
      </c>
      <c r="S1146" s="6" t="str">
        <f>VLOOKUP(B1146,'Exportação AC'!A:F,5,FALSE)</f>
        <v>#N/A</v>
      </c>
      <c r="T1146" s="6" t="str">
        <f>VLOOKUP(B1146,'Exportação AC'!A:F,6,FALSE)</f>
        <v>#N/A</v>
      </c>
      <c r="U1146" s="7">
        <f t="shared" si="1"/>
        <v>29</v>
      </c>
    </row>
    <row r="1147">
      <c r="A1147" s="3">
        <v>44802.641665625</v>
      </c>
      <c r="B1147" s="4" t="s">
        <v>6095</v>
      </c>
      <c r="C1147" s="4" t="s">
        <v>54</v>
      </c>
      <c r="D1147" s="4" t="s">
        <v>23</v>
      </c>
      <c r="E1147" s="4" t="s">
        <v>318</v>
      </c>
      <c r="F1147" s="4" t="s">
        <v>4997</v>
      </c>
      <c r="G1147" s="4" t="s">
        <v>38</v>
      </c>
      <c r="H1147" s="4" t="s">
        <v>560</v>
      </c>
      <c r="I1147" s="4" t="s">
        <v>117</v>
      </c>
      <c r="J1147" s="4" t="s">
        <v>49</v>
      </c>
      <c r="K1147" s="4" t="s">
        <v>96</v>
      </c>
      <c r="L1147" s="4" t="s">
        <v>6096</v>
      </c>
      <c r="M1147" s="4" t="s">
        <v>6097</v>
      </c>
      <c r="N1147" s="4" t="s">
        <v>6098</v>
      </c>
      <c r="O1147" s="4">
        <v>10.0</v>
      </c>
      <c r="P1147" s="5" t="str">
        <f>VLOOKUP(B1147,'Exportação AC'!A:F,2,FALSE)</f>
        <v>Instagram</v>
      </c>
      <c r="Q1147" s="5" t="str">
        <f>VLOOKUP(B1147,'Exportação AC'!A:F,3,FALSE)</f>
        <v>org_direct</v>
      </c>
      <c r="R1147" s="6" t="str">
        <f>VLOOKUP(B1147,'Exportação AC'!A:F,4,FALSE)</f>
        <v>DEV3</v>
      </c>
      <c r="S1147" s="6" t="str">
        <f>VLOOKUP(B1147,'Exportação AC'!A:F,5,FALSE)</f>
        <v/>
      </c>
      <c r="T1147" s="6" t="str">
        <f>VLOOKUP(B1147,'Exportação AC'!A:F,6,FALSE)</f>
        <v/>
      </c>
      <c r="U1147" s="7">
        <f t="shared" si="1"/>
        <v>29</v>
      </c>
    </row>
    <row r="1148">
      <c r="A1148" s="3">
        <v>44802.642649120375</v>
      </c>
      <c r="B1148" s="4" t="s">
        <v>53</v>
      </c>
      <c r="C1148" s="4" t="s">
        <v>22</v>
      </c>
      <c r="D1148" s="4" t="s">
        <v>23</v>
      </c>
      <c r="E1148" s="4" t="s">
        <v>24</v>
      </c>
      <c r="F1148" s="4" t="s">
        <v>128</v>
      </c>
      <c r="G1148" s="4" t="s">
        <v>26</v>
      </c>
      <c r="H1148" s="4" t="s">
        <v>6099</v>
      </c>
      <c r="I1148" s="4" t="s">
        <v>28</v>
      </c>
      <c r="J1148" s="4" t="s">
        <v>29</v>
      </c>
      <c r="K1148" s="4" t="s">
        <v>96</v>
      </c>
      <c r="L1148" s="4" t="s">
        <v>6100</v>
      </c>
      <c r="M1148" s="4" t="s">
        <v>6101</v>
      </c>
      <c r="N1148" s="4" t="s">
        <v>6102</v>
      </c>
      <c r="O1148" s="4">
        <v>10.0</v>
      </c>
      <c r="P1148" s="5" t="str">
        <f>VLOOKUP(B1148,'Exportação AC'!A:F,2,FALSE)</f>
        <v>#N/A</v>
      </c>
      <c r="Q1148" s="5" t="str">
        <f>VLOOKUP(B1148,'Exportação AC'!A:F,3,FALSE)</f>
        <v>#N/A</v>
      </c>
      <c r="R1148" s="6" t="str">
        <f>VLOOKUP(B1148,'Exportação AC'!A:F,4,FALSE)</f>
        <v>#N/A</v>
      </c>
      <c r="S1148" s="6" t="str">
        <f>VLOOKUP(B1148,'Exportação AC'!A:F,5,FALSE)</f>
        <v>#N/A</v>
      </c>
      <c r="T1148" s="6" t="str">
        <f>VLOOKUP(B1148,'Exportação AC'!A:F,6,FALSE)</f>
        <v>#N/A</v>
      </c>
      <c r="U1148" s="7">
        <f t="shared" si="1"/>
        <v>29</v>
      </c>
    </row>
    <row r="1149">
      <c r="A1149" s="3">
        <v>44802.64367346065</v>
      </c>
      <c r="B1149" s="4" t="s">
        <v>6103</v>
      </c>
      <c r="C1149" s="4" t="s">
        <v>22</v>
      </c>
      <c r="D1149" s="4" t="s">
        <v>71</v>
      </c>
      <c r="E1149" s="4" t="s">
        <v>36</v>
      </c>
      <c r="F1149" s="4" t="s">
        <v>368</v>
      </c>
      <c r="G1149" s="4" t="s">
        <v>251</v>
      </c>
      <c r="H1149" s="4" t="s">
        <v>6104</v>
      </c>
      <c r="I1149" s="4" t="s">
        <v>117</v>
      </c>
      <c r="J1149" s="4" t="s">
        <v>41</v>
      </c>
      <c r="K1149" s="4" t="s">
        <v>30</v>
      </c>
      <c r="L1149" s="4" t="s">
        <v>6105</v>
      </c>
      <c r="M1149" s="4" t="s">
        <v>6106</v>
      </c>
      <c r="N1149" s="4" t="s">
        <v>6107</v>
      </c>
      <c r="O1149" s="4">
        <v>10.0</v>
      </c>
      <c r="P1149" s="5" t="str">
        <f>VLOOKUP(B1149,'Exportação AC'!A:F,2,FALSE)</f>
        <v>FacebookInstagram</v>
      </c>
      <c r="Q1149" s="5" t="str">
        <f>VLOOKUP(B1149,'Exportação AC'!A:F,3,FALSE)</f>
        <v>ads_auto</v>
      </c>
      <c r="R1149" s="6" t="str">
        <f>VLOOKUP(B1149,'Exportação AC'!A:F,4,FALSE)</f>
        <v>DEV3</v>
      </c>
      <c r="S1149" s="6" t="str">
        <f>VLOOKUP(B1149,'Exportação AC'!A:F,5,FALSE)</f>
        <v>int_programa</v>
      </c>
      <c r="T1149" s="6" t="str">
        <f>VLOOKUP(B1149,'Exportação AC'!A:F,6,FALSE)</f>
        <v>st_03</v>
      </c>
      <c r="U1149" s="7">
        <f t="shared" si="1"/>
        <v>29</v>
      </c>
    </row>
    <row r="1150">
      <c r="A1150" s="3">
        <v>44802.65191163194</v>
      </c>
      <c r="B1150" s="4" t="s">
        <v>6108</v>
      </c>
      <c r="C1150" s="4" t="s">
        <v>22</v>
      </c>
      <c r="D1150" s="4" t="s">
        <v>23</v>
      </c>
      <c r="E1150" s="4" t="s">
        <v>36</v>
      </c>
      <c r="F1150" s="4" t="s">
        <v>55</v>
      </c>
      <c r="G1150" s="4" t="s">
        <v>102</v>
      </c>
      <c r="H1150" s="4" t="s">
        <v>331</v>
      </c>
      <c r="I1150" s="4" t="s">
        <v>57</v>
      </c>
      <c r="J1150" s="4" t="s">
        <v>29</v>
      </c>
      <c r="K1150" s="4" t="s">
        <v>96</v>
      </c>
      <c r="L1150" s="4" t="s">
        <v>6109</v>
      </c>
      <c r="M1150" s="4" t="s">
        <v>1020</v>
      </c>
      <c r="N1150" s="4" t="s">
        <v>6110</v>
      </c>
      <c r="O1150" s="4">
        <v>8.0</v>
      </c>
      <c r="P1150" s="5" t="str">
        <f>VLOOKUP(B1150,'Exportação AC'!A:F,2,FALSE)</f>
        <v>FacebookInstagram</v>
      </c>
      <c r="Q1150" s="5" t="str">
        <f>VLOOKUP(B1150,'Exportação AC'!A:F,3,FALSE)</f>
        <v>ads_auto</v>
      </c>
      <c r="R1150" s="6" t="str">
        <f>VLOOKUP(B1150,'Exportação AC'!A:F,4,FALSE)</f>
        <v>DEV3</v>
      </c>
      <c r="S1150" s="6" t="str">
        <f>VLOOKUP(B1150,'Exportação AC'!A:F,5,FALSE)</f>
        <v>int_programa</v>
      </c>
      <c r="T1150" s="6" t="str">
        <f>VLOOKUP(B1150,'Exportação AC'!A:F,6,FALSE)</f>
        <v>st_01</v>
      </c>
      <c r="U1150" s="7">
        <f t="shared" si="1"/>
        <v>29</v>
      </c>
    </row>
    <row r="1151">
      <c r="A1151" s="3">
        <v>44802.652442499995</v>
      </c>
      <c r="B1151" s="4" t="s">
        <v>6111</v>
      </c>
      <c r="C1151" s="4" t="s">
        <v>22</v>
      </c>
      <c r="D1151" s="4" t="s">
        <v>46</v>
      </c>
      <c r="E1151" s="4" t="s">
        <v>36</v>
      </c>
      <c r="F1151" s="4" t="s">
        <v>6112</v>
      </c>
      <c r="G1151" s="4" t="s">
        <v>26</v>
      </c>
      <c r="H1151" s="4" t="s">
        <v>6113</v>
      </c>
      <c r="I1151" s="4" t="s">
        <v>28</v>
      </c>
      <c r="J1151" s="4" t="s">
        <v>49</v>
      </c>
      <c r="K1151" s="4" t="s">
        <v>30</v>
      </c>
      <c r="L1151" s="4" t="s">
        <v>6114</v>
      </c>
      <c r="M1151" s="4" t="s">
        <v>143</v>
      </c>
      <c r="N1151" s="4" t="s">
        <v>6115</v>
      </c>
      <c r="O1151" s="4">
        <v>8.0</v>
      </c>
      <c r="P1151" s="5" t="str">
        <f>VLOOKUP(B1151,'Exportação AC'!A:F,2,FALSE)</f>
        <v>Instagram</v>
      </c>
      <c r="Q1151" s="5" t="str">
        <f>VLOOKUP(B1151,'Exportação AC'!A:F,3,FALSE)</f>
        <v>org_direct</v>
      </c>
      <c r="R1151" s="6" t="str">
        <f>VLOOKUP(B1151,'Exportação AC'!A:F,4,FALSE)</f>
        <v>DEV3</v>
      </c>
      <c r="S1151" s="6" t="str">
        <f>VLOOKUP(B1151,'Exportação AC'!A:F,5,FALSE)</f>
        <v/>
      </c>
      <c r="T1151" s="6" t="str">
        <f>VLOOKUP(B1151,'Exportação AC'!A:F,6,FALSE)</f>
        <v/>
      </c>
      <c r="U1151" s="7">
        <f t="shared" si="1"/>
        <v>29</v>
      </c>
    </row>
    <row r="1152">
      <c r="A1152" s="3">
        <v>44802.65409482639</v>
      </c>
      <c r="B1152" s="4" t="s">
        <v>6116</v>
      </c>
      <c r="C1152" s="4" t="s">
        <v>22</v>
      </c>
      <c r="D1152" s="4" t="s">
        <v>35</v>
      </c>
      <c r="E1152" s="4" t="s">
        <v>36</v>
      </c>
      <c r="F1152" s="4" t="s">
        <v>37</v>
      </c>
      <c r="G1152" s="4" t="s">
        <v>338</v>
      </c>
      <c r="H1152" s="4" t="s">
        <v>6117</v>
      </c>
      <c r="I1152" s="4" t="s">
        <v>28</v>
      </c>
      <c r="J1152" s="4" t="s">
        <v>41</v>
      </c>
      <c r="K1152" s="4" t="s">
        <v>30</v>
      </c>
      <c r="L1152" s="4" t="s">
        <v>2139</v>
      </c>
      <c r="M1152" s="4" t="s">
        <v>271</v>
      </c>
      <c r="N1152" s="4" t="s">
        <v>6118</v>
      </c>
      <c r="O1152" s="4">
        <v>8.0</v>
      </c>
      <c r="P1152" s="5" t="str">
        <f>VLOOKUP(B1152,'Exportação AC'!A:F,2,FALSE)</f>
        <v>#N/A</v>
      </c>
      <c r="Q1152" s="5" t="str">
        <f>VLOOKUP(B1152,'Exportação AC'!A:F,3,FALSE)</f>
        <v>#N/A</v>
      </c>
      <c r="R1152" s="6" t="str">
        <f>VLOOKUP(B1152,'Exportação AC'!A:F,4,FALSE)</f>
        <v>#N/A</v>
      </c>
      <c r="S1152" s="6" t="str">
        <f>VLOOKUP(B1152,'Exportação AC'!A:F,5,FALSE)</f>
        <v>#N/A</v>
      </c>
      <c r="T1152" s="6" t="str">
        <f>VLOOKUP(B1152,'Exportação AC'!A:F,6,FALSE)</f>
        <v>#N/A</v>
      </c>
      <c r="U1152" s="7">
        <f t="shared" si="1"/>
        <v>29</v>
      </c>
    </row>
    <row r="1153">
      <c r="A1153" s="3">
        <v>44802.665693020834</v>
      </c>
      <c r="B1153" s="4" t="s">
        <v>6119</v>
      </c>
      <c r="C1153" s="4" t="s">
        <v>22</v>
      </c>
      <c r="D1153" s="4" t="s">
        <v>46</v>
      </c>
      <c r="E1153" s="4" t="s">
        <v>36</v>
      </c>
      <c r="F1153" s="4" t="s">
        <v>6120</v>
      </c>
      <c r="G1153" s="4" t="s">
        <v>38</v>
      </c>
      <c r="H1153" s="4" t="s">
        <v>6121</v>
      </c>
      <c r="I1153" s="4" t="s">
        <v>117</v>
      </c>
      <c r="J1153" s="4" t="s">
        <v>29</v>
      </c>
      <c r="K1153" s="4" t="s">
        <v>6122</v>
      </c>
      <c r="L1153" s="4" t="s">
        <v>6123</v>
      </c>
      <c r="M1153" s="4" t="s">
        <v>6124</v>
      </c>
      <c r="N1153" s="4" t="s">
        <v>6125</v>
      </c>
      <c r="O1153" s="4">
        <v>10.0</v>
      </c>
      <c r="P1153" s="5" t="str">
        <f>VLOOKUP(B1153,'Exportação AC'!A:F,2,FALSE)</f>
        <v>FacebookInstagram</v>
      </c>
      <c r="Q1153" s="5" t="str">
        <f>VLOOKUP(B1153,'Exportação AC'!A:F,3,FALSE)</f>
        <v>ads_auto</v>
      </c>
      <c r="R1153" s="6" t="str">
        <f>VLOOKUP(B1153,'Exportação AC'!A:F,4,FALSE)</f>
        <v>DEV3</v>
      </c>
      <c r="S1153" s="6" t="str">
        <f>VLOOKUP(B1153,'Exportação AC'!A:F,5,FALSE)</f>
        <v>LL_cadast_pdz</v>
      </c>
      <c r="T1153" s="6" t="str">
        <f>VLOOKUP(B1153,'Exportação AC'!A:F,6,FALSE)</f>
        <v>st_01</v>
      </c>
      <c r="U1153" s="7">
        <f t="shared" si="1"/>
        <v>29</v>
      </c>
    </row>
    <row r="1154">
      <c r="A1154" s="3">
        <v>44802.6760625</v>
      </c>
      <c r="B1154" s="4" t="s">
        <v>6126</v>
      </c>
      <c r="C1154" s="4" t="s">
        <v>22</v>
      </c>
      <c r="D1154" s="4" t="s">
        <v>23</v>
      </c>
      <c r="E1154" s="4" t="s">
        <v>36</v>
      </c>
      <c r="F1154" s="4" t="s">
        <v>6127</v>
      </c>
      <c r="G1154" s="4" t="s">
        <v>38</v>
      </c>
      <c r="H1154" s="4" t="s">
        <v>240</v>
      </c>
      <c r="I1154" s="4" t="s">
        <v>117</v>
      </c>
      <c r="J1154" s="4" t="s">
        <v>49</v>
      </c>
      <c r="K1154" s="4" t="s">
        <v>30</v>
      </c>
      <c r="L1154" s="4" t="s">
        <v>124</v>
      </c>
      <c r="M1154" s="4" t="s">
        <v>486</v>
      </c>
      <c r="N1154" s="4" t="s">
        <v>6128</v>
      </c>
      <c r="O1154" s="4">
        <v>10.0</v>
      </c>
      <c r="P1154" s="5" t="str">
        <f>VLOOKUP(B1154,'Exportação AC'!A:F,2,FALSE)</f>
        <v>FacebookInstagram</v>
      </c>
      <c r="Q1154" s="5" t="str">
        <f>VLOOKUP(B1154,'Exportação AC'!A:F,3,FALSE)</f>
        <v>ads_auto</v>
      </c>
      <c r="R1154" s="6" t="str">
        <f>VLOOKUP(B1154,'Exportação AC'!A:F,4,FALSE)</f>
        <v>DEV3</v>
      </c>
      <c r="S1154" s="6" t="str">
        <f>VLOOKUP(B1154,'Exportação AC'!A:F,5,FALSE)</f>
        <v>int_programa</v>
      </c>
      <c r="T1154" s="6" t="str">
        <f>VLOOKUP(B1154,'Exportação AC'!A:F,6,FALSE)</f>
        <v>st_02</v>
      </c>
      <c r="U1154" s="7">
        <f t="shared" si="1"/>
        <v>29</v>
      </c>
    </row>
    <row r="1155">
      <c r="A1155" s="3">
        <v>44802.67794622685</v>
      </c>
      <c r="B1155" s="4" t="s">
        <v>6129</v>
      </c>
      <c r="C1155" s="4" t="s">
        <v>22</v>
      </c>
      <c r="D1155" s="4" t="s">
        <v>23</v>
      </c>
      <c r="E1155" s="4" t="s">
        <v>36</v>
      </c>
      <c r="F1155" s="4" t="s">
        <v>6130</v>
      </c>
      <c r="G1155" s="4" t="s">
        <v>26</v>
      </c>
      <c r="H1155" s="4" t="s">
        <v>6131</v>
      </c>
      <c r="I1155" s="4" t="s">
        <v>40</v>
      </c>
      <c r="J1155" s="4" t="s">
        <v>49</v>
      </c>
      <c r="K1155" s="4" t="s">
        <v>30</v>
      </c>
      <c r="L1155" s="4" t="s">
        <v>6132</v>
      </c>
      <c r="M1155" s="4" t="s">
        <v>6133</v>
      </c>
      <c r="N1155" s="4" t="s">
        <v>6134</v>
      </c>
      <c r="O1155" s="4">
        <v>10.0</v>
      </c>
      <c r="P1155" s="5" t="str">
        <f>VLOOKUP(B1155,'Exportação AC'!A:F,2,FALSE)</f>
        <v>FacebookInstagram</v>
      </c>
      <c r="Q1155" s="5" t="str">
        <f>VLOOKUP(B1155,'Exportação AC'!A:F,3,FALSE)</f>
        <v>ads_auto</v>
      </c>
      <c r="R1155" s="6" t="str">
        <f>VLOOKUP(B1155,'Exportação AC'!A:F,4,FALSE)</f>
        <v>DEV3</v>
      </c>
      <c r="S1155" s="6" t="str">
        <f>VLOOKUP(B1155,'Exportação AC'!A:F,5,FALSE)</f>
        <v>LL_alunos_1</v>
      </c>
      <c r="T1155" s="6" t="str">
        <f>VLOOKUP(B1155,'Exportação AC'!A:F,6,FALSE)</f>
        <v>st_01</v>
      </c>
      <c r="U1155" s="7">
        <f t="shared" si="1"/>
        <v>29</v>
      </c>
    </row>
    <row r="1156">
      <c r="A1156" s="3">
        <v>44802.680201446754</v>
      </c>
      <c r="B1156" s="4" t="s">
        <v>6135</v>
      </c>
      <c r="C1156" s="4" t="s">
        <v>22</v>
      </c>
      <c r="D1156" s="4" t="s">
        <v>23</v>
      </c>
      <c r="E1156" s="4" t="s">
        <v>36</v>
      </c>
      <c r="F1156" s="4" t="s">
        <v>6136</v>
      </c>
      <c r="G1156" s="4" t="s">
        <v>26</v>
      </c>
      <c r="H1156" s="4" t="s">
        <v>6137</v>
      </c>
      <c r="I1156" s="4" t="s">
        <v>28</v>
      </c>
      <c r="J1156" s="4" t="s">
        <v>49</v>
      </c>
      <c r="K1156" s="4" t="s">
        <v>6138</v>
      </c>
      <c r="L1156" s="4" t="s">
        <v>6139</v>
      </c>
      <c r="M1156" s="4" t="s">
        <v>6140</v>
      </c>
      <c r="N1156" s="4" t="s">
        <v>6141</v>
      </c>
      <c r="O1156" s="4">
        <v>10.0</v>
      </c>
      <c r="P1156" s="5" t="str">
        <f>VLOOKUP(B1156,'Exportação AC'!A:F,2,FALSE)</f>
        <v>FacebookInstagram</v>
      </c>
      <c r="Q1156" s="5" t="str">
        <f>VLOOKUP(B1156,'Exportação AC'!A:F,3,FALSE)</f>
        <v>ads_auto</v>
      </c>
      <c r="R1156" s="6" t="str">
        <f>VLOOKUP(B1156,'Exportação AC'!A:F,4,FALSE)</f>
        <v>DEV3</v>
      </c>
      <c r="S1156" s="6" t="str">
        <f>VLOOKUP(B1156,'Exportação AC'!A:F,5,FALSE)</f>
        <v>LL_cadast_pdz</v>
      </c>
      <c r="T1156" s="6" t="str">
        <f>VLOOKUP(B1156,'Exportação AC'!A:F,6,FALSE)</f>
        <v>st_03</v>
      </c>
      <c r="U1156" s="7">
        <f t="shared" si="1"/>
        <v>29</v>
      </c>
    </row>
    <row r="1157">
      <c r="A1157" s="3">
        <v>44802.68349520833</v>
      </c>
      <c r="B1157" s="4" t="s">
        <v>6142</v>
      </c>
      <c r="C1157" s="4" t="s">
        <v>22</v>
      </c>
      <c r="D1157" s="4" t="s">
        <v>23</v>
      </c>
      <c r="E1157" s="4" t="s">
        <v>24</v>
      </c>
      <c r="F1157" s="4" t="s">
        <v>6143</v>
      </c>
      <c r="G1157" s="4" t="s">
        <v>251</v>
      </c>
      <c r="H1157" s="4" t="s">
        <v>1583</v>
      </c>
      <c r="I1157" s="4" t="s">
        <v>28</v>
      </c>
      <c r="J1157" s="4" t="s">
        <v>49</v>
      </c>
      <c r="K1157" s="4" t="s">
        <v>30</v>
      </c>
      <c r="L1157" s="4" t="s">
        <v>6144</v>
      </c>
      <c r="M1157" s="4" t="s">
        <v>4137</v>
      </c>
      <c r="N1157" s="4" t="s">
        <v>6145</v>
      </c>
      <c r="O1157" s="4">
        <v>9.0</v>
      </c>
      <c r="P1157" s="5" t="str">
        <f>VLOOKUP(B1157,'Exportação AC'!A:F,2,FALSE)</f>
        <v>Instagram</v>
      </c>
      <c r="Q1157" s="5" t="str">
        <f>VLOOKUP(B1157,'Exportação AC'!A:F,3,FALSE)</f>
        <v>org_direct</v>
      </c>
      <c r="R1157" s="6" t="str">
        <f>VLOOKUP(B1157,'Exportação AC'!A:F,4,FALSE)</f>
        <v>DEV3</v>
      </c>
      <c r="S1157" s="6" t="str">
        <f>VLOOKUP(B1157,'Exportação AC'!A:F,5,FALSE)</f>
        <v/>
      </c>
      <c r="T1157" s="6" t="str">
        <f>VLOOKUP(B1157,'Exportação AC'!A:F,6,FALSE)</f>
        <v/>
      </c>
      <c r="U1157" s="7">
        <f t="shared" si="1"/>
        <v>29</v>
      </c>
    </row>
    <row r="1158">
      <c r="A1158" s="3">
        <v>44802.68427856482</v>
      </c>
      <c r="B1158" s="4" t="s">
        <v>6146</v>
      </c>
      <c r="C1158" s="4" t="s">
        <v>22</v>
      </c>
      <c r="D1158" s="4" t="s">
        <v>46</v>
      </c>
      <c r="E1158" s="4" t="s">
        <v>36</v>
      </c>
      <c r="F1158" s="4" t="s">
        <v>6147</v>
      </c>
      <c r="G1158" s="4" t="s">
        <v>26</v>
      </c>
      <c r="H1158" s="4" t="s">
        <v>6148</v>
      </c>
      <c r="I1158" s="4" t="s">
        <v>57</v>
      </c>
      <c r="J1158" s="4" t="s">
        <v>41</v>
      </c>
      <c r="K1158" s="4" t="s">
        <v>30</v>
      </c>
      <c r="L1158" s="4" t="s">
        <v>6149</v>
      </c>
      <c r="M1158" s="4" t="s">
        <v>6150</v>
      </c>
      <c r="N1158" s="4" t="s">
        <v>6151</v>
      </c>
      <c r="O1158" s="4">
        <v>7.0</v>
      </c>
      <c r="P1158" s="5" t="str">
        <f>VLOOKUP(B1158,'Exportação AC'!A:F,2,FALSE)</f>
        <v>Instagram</v>
      </c>
      <c r="Q1158" s="5" t="str">
        <f>VLOOKUP(B1158,'Exportação AC'!A:F,3,FALSE)</f>
        <v>org_direct</v>
      </c>
      <c r="R1158" s="6" t="str">
        <f>VLOOKUP(B1158,'Exportação AC'!A:F,4,FALSE)</f>
        <v>DEV3</v>
      </c>
      <c r="S1158" s="6" t="str">
        <f>VLOOKUP(B1158,'Exportação AC'!A:F,5,FALSE)</f>
        <v/>
      </c>
      <c r="T1158" s="6" t="str">
        <f>VLOOKUP(B1158,'Exportação AC'!A:F,6,FALSE)</f>
        <v/>
      </c>
      <c r="U1158" s="7">
        <f t="shared" si="1"/>
        <v>29</v>
      </c>
    </row>
    <row r="1159">
      <c r="A1159" s="3">
        <v>44802.68458328704</v>
      </c>
      <c r="B1159" s="4" t="s">
        <v>6152</v>
      </c>
      <c r="C1159" s="4" t="s">
        <v>22</v>
      </c>
      <c r="D1159" s="4" t="s">
        <v>23</v>
      </c>
      <c r="E1159" s="4" t="s">
        <v>36</v>
      </c>
      <c r="F1159" s="4" t="s">
        <v>4861</v>
      </c>
      <c r="G1159" s="4" t="s">
        <v>26</v>
      </c>
      <c r="H1159" s="4" t="s">
        <v>39</v>
      </c>
      <c r="I1159" s="4" t="s">
        <v>117</v>
      </c>
      <c r="J1159" s="4" t="s">
        <v>49</v>
      </c>
      <c r="K1159" s="4" t="s">
        <v>30</v>
      </c>
      <c r="L1159" s="4" t="s">
        <v>6153</v>
      </c>
      <c r="M1159" s="4" t="s">
        <v>3304</v>
      </c>
      <c r="N1159" s="4" t="s">
        <v>6154</v>
      </c>
      <c r="O1159" s="4">
        <v>8.0</v>
      </c>
      <c r="P1159" s="5" t="str">
        <f>VLOOKUP(B1159,'Exportação AC'!A:F,2,FALSE)</f>
        <v>FacebookInstagram</v>
      </c>
      <c r="Q1159" s="5" t="str">
        <f>VLOOKUP(B1159,'Exportação AC'!A:F,3,FALSE)</f>
        <v>ads_auto</v>
      </c>
      <c r="R1159" s="6" t="str">
        <f>VLOOKUP(B1159,'Exportação AC'!A:F,4,FALSE)</f>
        <v>DEV3</v>
      </c>
      <c r="S1159" s="6" t="str">
        <f>VLOOKUP(B1159,'Exportação AC'!A:F,5,FALSE)</f>
        <v>int_programa</v>
      </c>
      <c r="T1159" s="6" t="str">
        <f>VLOOKUP(B1159,'Exportação AC'!A:F,6,FALSE)</f>
        <v>21_h_capt_new</v>
      </c>
      <c r="U1159" s="7">
        <f t="shared" si="1"/>
        <v>29</v>
      </c>
    </row>
    <row r="1160">
      <c r="A1160" s="3">
        <v>44802.684849537036</v>
      </c>
      <c r="B1160" s="4" t="s">
        <v>6155</v>
      </c>
      <c r="C1160" s="4" t="s">
        <v>22</v>
      </c>
      <c r="D1160" s="4" t="s">
        <v>23</v>
      </c>
      <c r="E1160" s="4" t="s">
        <v>373</v>
      </c>
      <c r="F1160" s="4" t="s">
        <v>6156</v>
      </c>
      <c r="G1160" s="4" t="s">
        <v>102</v>
      </c>
      <c r="H1160" s="4" t="s">
        <v>375</v>
      </c>
      <c r="I1160" s="4" t="s">
        <v>57</v>
      </c>
      <c r="J1160" s="4" t="s">
        <v>49</v>
      </c>
      <c r="K1160" s="4" t="s">
        <v>30</v>
      </c>
      <c r="L1160" s="4" t="s">
        <v>6157</v>
      </c>
      <c r="M1160" s="4" t="s">
        <v>6158</v>
      </c>
      <c r="N1160" s="4" t="s">
        <v>6159</v>
      </c>
      <c r="O1160" s="4">
        <v>9.0</v>
      </c>
      <c r="P1160" s="5" t="str">
        <f>VLOOKUP(B1160,'Exportação AC'!A:F,2,FALSE)</f>
        <v>Instagram</v>
      </c>
      <c r="Q1160" s="5" t="str">
        <f>VLOOKUP(B1160,'Exportação AC'!A:F,3,FALSE)</f>
        <v>org_direct</v>
      </c>
      <c r="R1160" s="6" t="str">
        <f>VLOOKUP(B1160,'Exportação AC'!A:F,4,FALSE)</f>
        <v>DEV3</v>
      </c>
      <c r="S1160" s="6" t="str">
        <f>VLOOKUP(B1160,'Exportação AC'!A:F,5,FALSE)</f>
        <v/>
      </c>
      <c r="T1160" s="6" t="str">
        <f>VLOOKUP(B1160,'Exportação AC'!A:F,6,FALSE)</f>
        <v/>
      </c>
      <c r="U1160" s="7">
        <f t="shared" si="1"/>
        <v>29</v>
      </c>
    </row>
    <row r="1161">
      <c r="A1161" s="3">
        <v>44802.68488194444</v>
      </c>
      <c r="B1161" s="4" t="s">
        <v>6160</v>
      </c>
      <c r="C1161" s="4" t="s">
        <v>22</v>
      </c>
      <c r="D1161" s="4" t="s">
        <v>610</v>
      </c>
      <c r="E1161" s="4" t="s">
        <v>36</v>
      </c>
      <c r="F1161" s="4" t="s">
        <v>6161</v>
      </c>
      <c r="G1161" s="4" t="s">
        <v>214</v>
      </c>
      <c r="H1161" s="4" t="s">
        <v>6162</v>
      </c>
      <c r="I1161" s="4" t="s">
        <v>40</v>
      </c>
      <c r="J1161" s="4" t="s">
        <v>49</v>
      </c>
      <c r="K1161" s="4" t="s">
        <v>158</v>
      </c>
      <c r="L1161" s="4" t="s">
        <v>6163</v>
      </c>
      <c r="M1161" s="4" t="s">
        <v>6164</v>
      </c>
      <c r="N1161" s="4" t="s">
        <v>6165</v>
      </c>
      <c r="O1161" s="4">
        <v>10.0</v>
      </c>
      <c r="P1161" s="5" t="str">
        <f>VLOOKUP(B1161,'Exportação AC'!A:F,2,FALSE)</f>
        <v>FacebookInstagram</v>
      </c>
      <c r="Q1161" s="5" t="str">
        <f>VLOOKUP(B1161,'Exportação AC'!A:F,3,FALSE)</f>
        <v>ads_auto</v>
      </c>
      <c r="R1161" s="6" t="str">
        <f>VLOOKUP(B1161,'Exportação AC'!A:F,4,FALSE)</f>
        <v>DEV3</v>
      </c>
      <c r="S1161" s="6" t="str">
        <f>VLOOKUP(B1161,'Exportação AC'!A:F,5,FALSE)</f>
        <v>int_programa</v>
      </c>
      <c r="T1161" s="6" t="str">
        <f>VLOOKUP(B1161,'Exportação AC'!A:F,6,FALSE)</f>
        <v>21_h_capt_new</v>
      </c>
      <c r="U1161" s="7">
        <f t="shared" si="1"/>
        <v>29</v>
      </c>
    </row>
    <row r="1162">
      <c r="A1162" s="3">
        <v>44802.68615677083</v>
      </c>
      <c r="B1162" s="4" t="s">
        <v>6166</v>
      </c>
      <c r="C1162" s="4" t="s">
        <v>22</v>
      </c>
      <c r="D1162" s="4" t="s">
        <v>23</v>
      </c>
      <c r="E1162" s="4" t="s">
        <v>24</v>
      </c>
      <c r="F1162" s="4" t="s">
        <v>6167</v>
      </c>
      <c r="G1162" s="4" t="s">
        <v>251</v>
      </c>
      <c r="H1162" s="4" t="s">
        <v>6168</v>
      </c>
      <c r="I1162" s="4" t="s">
        <v>110</v>
      </c>
      <c r="J1162" s="4" t="s">
        <v>41</v>
      </c>
      <c r="K1162" s="4" t="s">
        <v>176</v>
      </c>
      <c r="L1162" s="4" t="s">
        <v>6169</v>
      </c>
      <c r="M1162" s="4" t="s">
        <v>6170</v>
      </c>
      <c r="N1162" s="4" t="s">
        <v>6171</v>
      </c>
      <c r="O1162" s="4">
        <v>8.0</v>
      </c>
      <c r="P1162" s="5" t="str">
        <f>VLOOKUP(B1162,'Exportação AC'!A:F,2,FALSE)</f>
        <v>FacebookInstagram</v>
      </c>
      <c r="Q1162" s="5" t="str">
        <f>VLOOKUP(B1162,'Exportação AC'!A:F,3,FALSE)</f>
        <v>ads_auto</v>
      </c>
      <c r="R1162" s="6" t="str">
        <f>VLOOKUP(B1162,'Exportação AC'!A:F,4,FALSE)</f>
        <v>DEV3</v>
      </c>
      <c r="S1162" s="6" t="str">
        <f>VLOOKUP(B1162,'Exportação AC'!A:F,5,FALSE)</f>
        <v>Envolv_180d</v>
      </c>
      <c r="T1162" s="6" t="str">
        <f>VLOOKUP(B1162,'Exportação AC'!A:F,6,FALSE)</f>
        <v>st_02</v>
      </c>
      <c r="U1162" s="7">
        <f t="shared" si="1"/>
        <v>29</v>
      </c>
    </row>
    <row r="1163">
      <c r="A1163" s="3">
        <v>44802.68618053241</v>
      </c>
      <c r="B1163" s="4" t="s">
        <v>6172</v>
      </c>
      <c r="C1163" s="4" t="s">
        <v>22</v>
      </c>
      <c r="D1163" s="4" t="s">
        <v>35</v>
      </c>
      <c r="E1163" s="4" t="s">
        <v>24</v>
      </c>
      <c r="F1163" s="4" t="s">
        <v>37</v>
      </c>
      <c r="G1163" s="4" t="s">
        <v>26</v>
      </c>
      <c r="H1163" s="4" t="s">
        <v>856</v>
      </c>
      <c r="I1163" s="4" t="s">
        <v>40</v>
      </c>
      <c r="J1163" s="4" t="s">
        <v>41</v>
      </c>
      <c r="K1163" s="4" t="s">
        <v>30</v>
      </c>
      <c r="L1163" s="4" t="s">
        <v>6173</v>
      </c>
      <c r="M1163" s="4" t="s">
        <v>6174</v>
      </c>
      <c r="N1163" s="4" t="s">
        <v>6175</v>
      </c>
      <c r="O1163" s="4">
        <v>10.0</v>
      </c>
      <c r="P1163" s="5" t="str">
        <f>VLOOKUP(B1163,'Exportação AC'!A:F,2,FALSE)</f>
        <v>#N/A</v>
      </c>
      <c r="Q1163" s="5" t="str">
        <f>VLOOKUP(B1163,'Exportação AC'!A:F,3,FALSE)</f>
        <v>#N/A</v>
      </c>
      <c r="R1163" s="6" t="str">
        <f>VLOOKUP(B1163,'Exportação AC'!A:F,4,FALSE)</f>
        <v>#N/A</v>
      </c>
      <c r="S1163" s="6" t="str">
        <f>VLOOKUP(B1163,'Exportação AC'!A:F,5,FALSE)</f>
        <v>#N/A</v>
      </c>
      <c r="T1163" s="6" t="str">
        <f>VLOOKUP(B1163,'Exportação AC'!A:F,6,FALSE)</f>
        <v>#N/A</v>
      </c>
      <c r="U1163" s="7">
        <f t="shared" si="1"/>
        <v>29</v>
      </c>
    </row>
    <row r="1164">
      <c r="A1164" s="3">
        <v>44802.68636633102</v>
      </c>
      <c r="B1164" s="4" t="s">
        <v>6176</v>
      </c>
      <c r="C1164" s="4" t="s">
        <v>22</v>
      </c>
      <c r="D1164" s="4" t="s">
        <v>23</v>
      </c>
      <c r="E1164" s="4" t="s">
        <v>36</v>
      </c>
      <c r="F1164" s="4" t="s">
        <v>555</v>
      </c>
      <c r="G1164" s="4" t="s">
        <v>338</v>
      </c>
      <c r="H1164" s="4" t="s">
        <v>6177</v>
      </c>
      <c r="I1164" s="4" t="s">
        <v>57</v>
      </c>
      <c r="J1164" s="4" t="s">
        <v>29</v>
      </c>
      <c r="K1164" s="4" t="s">
        <v>30</v>
      </c>
      <c r="L1164" s="4" t="s">
        <v>6178</v>
      </c>
      <c r="M1164" s="4" t="s">
        <v>555</v>
      </c>
      <c r="N1164" s="4" t="s">
        <v>6179</v>
      </c>
      <c r="O1164" s="4">
        <v>10.0</v>
      </c>
      <c r="P1164" s="5" t="str">
        <f>VLOOKUP(B1164,'Exportação AC'!A:F,2,FALSE)</f>
        <v>FacebookInstagram</v>
      </c>
      <c r="Q1164" s="5" t="str">
        <f>VLOOKUP(B1164,'Exportação AC'!A:F,3,FALSE)</f>
        <v>ads_auto</v>
      </c>
      <c r="R1164" s="6" t="str">
        <f>VLOOKUP(B1164,'Exportação AC'!A:F,4,FALSE)</f>
        <v>DEV3</v>
      </c>
      <c r="S1164" s="6" t="str">
        <f>VLOOKUP(B1164,'Exportação AC'!A:F,5,FALSE)</f>
        <v>int_programa</v>
      </c>
      <c r="T1164" s="6" t="str">
        <f>VLOOKUP(B1164,'Exportação AC'!A:F,6,FALSE)</f>
        <v>st_02</v>
      </c>
      <c r="U1164" s="7">
        <f t="shared" si="1"/>
        <v>29</v>
      </c>
    </row>
    <row r="1165">
      <c r="A1165" s="3">
        <v>44802.68654351852</v>
      </c>
      <c r="B1165" s="4" t="s">
        <v>6180</v>
      </c>
      <c r="C1165" s="4" t="s">
        <v>22</v>
      </c>
      <c r="D1165" s="4" t="s">
        <v>35</v>
      </c>
      <c r="E1165" s="4" t="s">
        <v>24</v>
      </c>
      <c r="F1165" s="4" t="s">
        <v>6181</v>
      </c>
      <c r="G1165" s="4" t="s">
        <v>214</v>
      </c>
      <c r="H1165" s="4" t="s">
        <v>6182</v>
      </c>
      <c r="I1165" s="4" t="s">
        <v>40</v>
      </c>
      <c r="J1165" s="4" t="s">
        <v>49</v>
      </c>
      <c r="K1165" s="4" t="s">
        <v>30</v>
      </c>
      <c r="L1165" s="4" t="s">
        <v>6183</v>
      </c>
      <c r="M1165" s="4" t="s">
        <v>2527</v>
      </c>
      <c r="N1165" s="4" t="s">
        <v>6184</v>
      </c>
      <c r="O1165" s="4">
        <v>10.0</v>
      </c>
      <c r="P1165" s="5" t="str">
        <f>VLOOKUP(B1165,'Exportação AC'!A:F,2,FALSE)</f>
        <v>FacebookInstagram</v>
      </c>
      <c r="Q1165" s="5" t="str">
        <f>VLOOKUP(B1165,'Exportação AC'!A:F,3,FALSE)</f>
        <v>ads_auto</v>
      </c>
      <c r="R1165" s="6" t="str">
        <f>VLOOKUP(B1165,'Exportação AC'!A:F,4,FALSE)</f>
        <v>DEV3</v>
      </c>
      <c r="S1165" s="6" t="str">
        <f>VLOOKUP(B1165,'Exportação AC'!A:F,5,FALSE)</f>
        <v>int_programa</v>
      </c>
      <c r="T1165" s="6" t="str">
        <f>VLOOKUP(B1165,'Exportação AC'!A:F,6,FALSE)</f>
        <v>21_h_capt_new</v>
      </c>
      <c r="U1165" s="7">
        <f t="shared" si="1"/>
        <v>29</v>
      </c>
    </row>
    <row r="1166">
      <c r="A1166" s="3">
        <v>44802.68654513889</v>
      </c>
      <c r="B1166" s="4" t="s">
        <v>6185</v>
      </c>
      <c r="C1166" s="4" t="s">
        <v>22</v>
      </c>
      <c r="D1166" s="4" t="s">
        <v>35</v>
      </c>
      <c r="E1166" s="4" t="s">
        <v>36</v>
      </c>
      <c r="F1166" s="4" t="s">
        <v>6186</v>
      </c>
      <c r="G1166" s="4" t="s">
        <v>38</v>
      </c>
      <c r="H1166" s="4" t="s">
        <v>6187</v>
      </c>
      <c r="I1166" s="4" t="s">
        <v>28</v>
      </c>
      <c r="J1166" s="4" t="s">
        <v>49</v>
      </c>
      <c r="K1166" s="4" t="s">
        <v>6188</v>
      </c>
      <c r="L1166" s="4" t="s">
        <v>6189</v>
      </c>
      <c r="M1166" s="4" t="s">
        <v>731</v>
      </c>
      <c r="N1166" s="4" t="s">
        <v>6190</v>
      </c>
      <c r="O1166" s="4">
        <v>10.0</v>
      </c>
      <c r="P1166" s="5" t="str">
        <f>VLOOKUP(B1166,'Exportação AC'!A:F,2,FALSE)</f>
        <v>FacebookInstagram</v>
      </c>
      <c r="Q1166" s="5" t="str">
        <f>VLOOKUP(B1166,'Exportação AC'!A:F,3,FALSE)</f>
        <v>ads_auto</v>
      </c>
      <c r="R1166" s="6" t="str">
        <f>VLOOKUP(B1166,'Exportação AC'!A:F,4,FALSE)</f>
        <v>DEV3</v>
      </c>
      <c r="S1166" s="6" t="str">
        <f>VLOOKUP(B1166,'Exportação AC'!A:F,5,FALSE)</f>
        <v>LL_cadast_pdz</v>
      </c>
      <c r="T1166" s="6" t="str">
        <f>VLOOKUP(B1166,'Exportação AC'!A:F,6,FALSE)</f>
        <v>st_03</v>
      </c>
      <c r="U1166" s="7">
        <f t="shared" si="1"/>
        <v>29</v>
      </c>
    </row>
    <row r="1167">
      <c r="A1167" s="3">
        <v>44802.68871400463</v>
      </c>
      <c r="B1167" s="4" t="s">
        <v>6191</v>
      </c>
      <c r="C1167" s="4" t="s">
        <v>22</v>
      </c>
      <c r="D1167" s="4" t="s">
        <v>35</v>
      </c>
      <c r="E1167" s="4" t="s">
        <v>36</v>
      </c>
      <c r="F1167" s="4" t="s">
        <v>128</v>
      </c>
      <c r="G1167" s="4" t="s">
        <v>26</v>
      </c>
      <c r="H1167" s="4" t="s">
        <v>375</v>
      </c>
      <c r="I1167" s="4" t="s">
        <v>28</v>
      </c>
      <c r="J1167" s="4" t="s">
        <v>49</v>
      </c>
      <c r="K1167" s="4" t="s">
        <v>30</v>
      </c>
      <c r="L1167" s="4" t="s">
        <v>6192</v>
      </c>
      <c r="M1167" s="4" t="s">
        <v>6193</v>
      </c>
      <c r="N1167" s="4" t="s">
        <v>6194</v>
      </c>
      <c r="O1167" s="4">
        <v>10.0</v>
      </c>
      <c r="P1167" s="5" t="str">
        <f>VLOOKUP(B1167,'Exportação AC'!A:F,2,FALSE)</f>
        <v>FacebookInstagram</v>
      </c>
      <c r="Q1167" s="5" t="str">
        <f>VLOOKUP(B1167,'Exportação AC'!A:F,3,FALSE)</f>
        <v>ads_auto</v>
      </c>
      <c r="R1167" s="6" t="str">
        <f>VLOOKUP(B1167,'Exportação AC'!A:F,4,FALSE)</f>
        <v>DEV3</v>
      </c>
      <c r="S1167" s="6" t="str">
        <f>VLOOKUP(B1167,'Exportação AC'!A:F,5,FALSE)</f>
        <v>int_programa</v>
      </c>
      <c r="T1167" s="6" t="str">
        <f>VLOOKUP(B1167,'Exportação AC'!A:F,6,FALSE)</f>
        <v>st_01</v>
      </c>
      <c r="U1167" s="7">
        <f t="shared" si="1"/>
        <v>29</v>
      </c>
    </row>
    <row r="1168">
      <c r="A1168" s="3">
        <v>44802.691172349536</v>
      </c>
      <c r="B1168" s="4" t="s">
        <v>6195</v>
      </c>
      <c r="C1168" s="4" t="s">
        <v>54</v>
      </c>
      <c r="D1168" s="4" t="s">
        <v>46</v>
      </c>
      <c r="E1168" s="4" t="s">
        <v>36</v>
      </c>
      <c r="F1168" s="4" t="s">
        <v>6196</v>
      </c>
      <c r="G1168" s="4" t="s">
        <v>26</v>
      </c>
      <c r="H1168" s="4" t="s">
        <v>6197</v>
      </c>
      <c r="I1168" s="4" t="s">
        <v>110</v>
      </c>
      <c r="J1168" s="4" t="s">
        <v>41</v>
      </c>
      <c r="K1168" s="4" t="s">
        <v>30</v>
      </c>
      <c r="L1168" s="4" t="s">
        <v>6198</v>
      </c>
      <c r="M1168" s="4" t="s">
        <v>6199</v>
      </c>
      <c r="N1168" s="4" t="s">
        <v>6200</v>
      </c>
      <c r="O1168" s="4">
        <v>10.0</v>
      </c>
      <c r="P1168" s="5" t="str">
        <f>VLOOKUP(B1168,'Exportação AC'!A:F,2,FALSE)</f>
        <v>Instagram</v>
      </c>
      <c r="Q1168" s="5" t="str">
        <f>VLOOKUP(B1168,'Exportação AC'!A:F,3,FALSE)</f>
        <v>org_direct</v>
      </c>
      <c r="R1168" s="6" t="str">
        <f>VLOOKUP(B1168,'Exportação AC'!A:F,4,FALSE)</f>
        <v>DEV3</v>
      </c>
      <c r="S1168" s="6" t="str">
        <f>VLOOKUP(B1168,'Exportação AC'!A:F,5,FALSE)</f>
        <v/>
      </c>
      <c r="T1168" s="6" t="str">
        <f>VLOOKUP(B1168,'Exportação AC'!A:F,6,FALSE)</f>
        <v/>
      </c>
      <c r="U1168" s="7">
        <f t="shared" si="1"/>
        <v>29</v>
      </c>
    </row>
    <row r="1169">
      <c r="A1169" s="3">
        <v>44802.69120793982</v>
      </c>
      <c r="B1169" s="4" t="s">
        <v>6201</v>
      </c>
      <c r="C1169" s="4" t="s">
        <v>22</v>
      </c>
      <c r="D1169" s="4" t="s">
        <v>46</v>
      </c>
      <c r="E1169" s="4" t="s">
        <v>24</v>
      </c>
      <c r="F1169" s="4" t="s">
        <v>6202</v>
      </c>
      <c r="G1169" s="4" t="s">
        <v>26</v>
      </c>
      <c r="H1169" s="4" t="s">
        <v>1922</v>
      </c>
      <c r="I1169" s="4" t="s">
        <v>28</v>
      </c>
      <c r="J1169" s="4" t="s">
        <v>41</v>
      </c>
      <c r="K1169" s="4" t="s">
        <v>30</v>
      </c>
      <c r="L1169" s="4" t="s">
        <v>6203</v>
      </c>
      <c r="M1169" s="4" t="s">
        <v>6204</v>
      </c>
      <c r="N1169" s="4" t="s">
        <v>6205</v>
      </c>
      <c r="O1169" s="4">
        <v>8.0</v>
      </c>
      <c r="P1169" s="5" t="str">
        <f>VLOOKUP(B1169,'Exportação AC'!A:F,2,FALSE)</f>
        <v>FacebookInstagram</v>
      </c>
      <c r="Q1169" s="5" t="str">
        <f>VLOOKUP(B1169,'Exportação AC'!A:F,3,FALSE)</f>
        <v>ads_auto</v>
      </c>
      <c r="R1169" s="6" t="str">
        <f>VLOOKUP(B1169,'Exportação AC'!A:F,4,FALSE)</f>
        <v>DEV3</v>
      </c>
      <c r="S1169" s="6" t="str">
        <f>VLOOKUP(B1169,'Exportação AC'!A:F,5,FALSE)</f>
        <v>int_programa</v>
      </c>
      <c r="T1169" s="6" t="str">
        <f>VLOOKUP(B1169,'Exportação AC'!A:F,6,FALSE)</f>
        <v>st_02</v>
      </c>
      <c r="U1169" s="7">
        <f t="shared" si="1"/>
        <v>29</v>
      </c>
    </row>
    <row r="1170">
      <c r="A1170" s="3">
        <v>44802.69242199074</v>
      </c>
      <c r="B1170" s="4" t="s">
        <v>6206</v>
      </c>
      <c r="C1170" s="4" t="s">
        <v>22</v>
      </c>
      <c r="D1170" s="4" t="s">
        <v>23</v>
      </c>
      <c r="E1170" s="4" t="s">
        <v>36</v>
      </c>
      <c r="F1170" s="4" t="s">
        <v>6207</v>
      </c>
      <c r="G1170" s="4" t="s">
        <v>38</v>
      </c>
      <c r="H1170" s="4" t="s">
        <v>2347</v>
      </c>
      <c r="I1170" s="4" t="s">
        <v>40</v>
      </c>
      <c r="J1170" s="4" t="s">
        <v>49</v>
      </c>
      <c r="K1170" s="4" t="s">
        <v>30</v>
      </c>
      <c r="L1170" s="4" t="s">
        <v>6208</v>
      </c>
      <c r="M1170" s="4" t="s">
        <v>6209</v>
      </c>
      <c r="N1170" s="4" t="s">
        <v>6210</v>
      </c>
      <c r="O1170" s="4">
        <v>10.0</v>
      </c>
      <c r="P1170" s="5" t="str">
        <f>VLOOKUP(B1170,'Exportação AC'!A:F,2,FALSE)</f>
        <v>#N/A</v>
      </c>
      <c r="Q1170" s="5" t="str">
        <f>VLOOKUP(B1170,'Exportação AC'!A:F,3,FALSE)</f>
        <v>#N/A</v>
      </c>
      <c r="R1170" s="6" t="str">
        <f>VLOOKUP(B1170,'Exportação AC'!A:F,4,FALSE)</f>
        <v>#N/A</v>
      </c>
      <c r="S1170" s="6" t="str">
        <f>VLOOKUP(B1170,'Exportação AC'!A:F,5,FALSE)</f>
        <v>#N/A</v>
      </c>
      <c r="T1170" s="6" t="str">
        <f>VLOOKUP(B1170,'Exportação AC'!A:F,6,FALSE)</f>
        <v>#N/A</v>
      </c>
      <c r="U1170" s="7">
        <f t="shared" si="1"/>
        <v>29</v>
      </c>
    </row>
    <row r="1171">
      <c r="A1171" s="3">
        <v>44802.69312866898</v>
      </c>
      <c r="B1171" s="4" t="s">
        <v>6211</v>
      </c>
      <c r="C1171" s="4" t="s">
        <v>22</v>
      </c>
      <c r="D1171" s="4" t="s">
        <v>23</v>
      </c>
      <c r="E1171" s="4" t="s">
        <v>24</v>
      </c>
      <c r="F1171" s="4" t="s">
        <v>128</v>
      </c>
      <c r="G1171" s="4" t="s">
        <v>102</v>
      </c>
      <c r="H1171" s="4" t="s">
        <v>6212</v>
      </c>
      <c r="I1171" s="4" t="s">
        <v>28</v>
      </c>
      <c r="J1171" s="4" t="s">
        <v>41</v>
      </c>
      <c r="K1171" s="4" t="s">
        <v>176</v>
      </c>
      <c r="L1171" s="4" t="s">
        <v>6213</v>
      </c>
      <c r="M1171" s="4" t="s">
        <v>6214</v>
      </c>
      <c r="N1171" s="4" t="s">
        <v>6215</v>
      </c>
      <c r="O1171" s="4">
        <v>10.0</v>
      </c>
      <c r="P1171" s="5" t="str">
        <f>VLOOKUP(B1171,'Exportação AC'!A:F,2,FALSE)</f>
        <v>Instagram</v>
      </c>
      <c r="Q1171" s="5" t="str">
        <f>VLOOKUP(B1171,'Exportação AC'!A:F,3,FALSE)</f>
        <v>org_direct</v>
      </c>
      <c r="R1171" s="6" t="str">
        <f>VLOOKUP(B1171,'Exportação AC'!A:F,4,FALSE)</f>
        <v>DEV3</v>
      </c>
      <c r="S1171" s="6" t="str">
        <f>VLOOKUP(B1171,'Exportação AC'!A:F,5,FALSE)</f>
        <v/>
      </c>
      <c r="T1171" s="6" t="str">
        <f>VLOOKUP(B1171,'Exportação AC'!A:F,6,FALSE)</f>
        <v/>
      </c>
      <c r="U1171" s="7">
        <f t="shared" si="1"/>
        <v>29</v>
      </c>
    </row>
    <row r="1172">
      <c r="A1172" s="3">
        <v>44802.69507789351</v>
      </c>
      <c r="B1172" s="4" t="s">
        <v>6216</v>
      </c>
      <c r="C1172" s="4" t="s">
        <v>22</v>
      </c>
      <c r="D1172" s="4" t="s">
        <v>23</v>
      </c>
      <c r="E1172" s="4" t="s">
        <v>36</v>
      </c>
      <c r="F1172" s="4" t="s">
        <v>6217</v>
      </c>
      <c r="G1172" s="4" t="s">
        <v>26</v>
      </c>
      <c r="H1172" s="4" t="s">
        <v>6218</v>
      </c>
      <c r="I1172" s="4" t="s">
        <v>57</v>
      </c>
      <c r="J1172" s="4" t="s">
        <v>49</v>
      </c>
      <c r="K1172" s="4" t="s">
        <v>30</v>
      </c>
      <c r="L1172" s="4" t="s">
        <v>6219</v>
      </c>
      <c r="M1172" s="4" t="s">
        <v>6220</v>
      </c>
      <c r="N1172" s="4" t="s">
        <v>6221</v>
      </c>
      <c r="O1172" s="4">
        <v>10.0</v>
      </c>
      <c r="P1172" s="5" t="str">
        <f>VLOOKUP(B1172,'Exportação AC'!A:F,2,FALSE)</f>
        <v>#N/A</v>
      </c>
      <c r="Q1172" s="5" t="str">
        <f>VLOOKUP(B1172,'Exportação AC'!A:F,3,FALSE)</f>
        <v>#N/A</v>
      </c>
      <c r="R1172" s="6" t="str">
        <f>VLOOKUP(B1172,'Exportação AC'!A:F,4,FALSE)</f>
        <v>#N/A</v>
      </c>
      <c r="S1172" s="6" t="str">
        <f>VLOOKUP(B1172,'Exportação AC'!A:F,5,FALSE)</f>
        <v>#N/A</v>
      </c>
      <c r="T1172" s="6" t="str">
        <f>VLOOKUP(B1172,'Exportação AC'!A:F,6,FALSE)</f>
        <v>#N/A</v>
      </c>
      <c r="U1172" s="7">
        <f t="shared" si="1"/>
        <v>29</v>
      </c>
    </row>
    <row r="1173">
      <c r="A1173" s="3">
        <v>44802.69609045138</v>
      </c>
      <c r="B1173" s="4" t="s">
        <v>6222</v>
      </c>
      <c r="C1173" s="4" t="s">
        <v>54</v>
      </c>
      <c r="D1173" s="4" t="s">
        <v>46</v>
      </c>
      <c r="E1173" s="4" t="s">
        <v>36</v>
      </c>
      <c r="F1173" s="4" t="s">
        <v>200</v>
      </c>
      <c r="G1173" s="4" t="s">
        <v>251</v>
      </c>
      <c r="H1173" s="4" t="s">
        <v>1960</v>
      </c>
      <c r="I1173" s="4" t="s">
        <v>28</v>
      </c>
      <c r="J1173" s="4" t="s">
        <v>29</v>
      </c>
      <c r="K1173" s="4" t="s">
        <v>176</v>
      </c>
      <c r="L1173" s="4" t="s">
        <v>6223</v>
      </c>
      <c r="M1173" s="4" t="s">
        <v>6224</v>
      </c>
      <c r="N1173" s="4" t="s">
        <v>6225</v>
      </c>
      <c r="O1173" s="4">
        <v>8.0</v>
      </c>
      <c r="P1173" s="5" t="str">
        <f>VLOOKUP(B1173,'Exportação AC'!A:F,2,FALSE)</f>
        <v/>
      </c>
      <c r="Q1173" s="5" t="str">
        <f>VLOOKUP(B1173,'Exportação AC'!A:F,3,FALSE)</f>
        <v/>
      </c>
      <c r="R1173" s="6" t="str">
        <f>VLOOKUP(B1173,'Exportação AC'!A:F,4,FALSE)</f>
        <v/>
      </c>
      <c r="S1173" s="6" t="str">
        <f>VLOOKUP(B1173,'Exportação AC'!A:F,5,FALSE)</f>
        <v/>
      </c>
      <c r="T1173" s="6" t="str">
        <f>VLOOKUP(B1173,'Exportação AC'!A:F,6,FALSE)</f>
        <v/>
      </c>
      <c r="U1173" s="7">
        <f t="shared" si="1"/>
        <v>29</v>
      </c>
    </row>
    <row r="1174">
      <c r="A1174" s="3">
        <v>44802.69951174768</v>
      </c>
      <c r="B1174" s="4" t="s">
        <v>6226</v>
      </c>
      <c r="C1174" s="4" t="s">
        <v>22</v>
      </c>
      <c r="D1174" s="4" t="s">
        <v>46</v>
      </c>
      <c r="E1174" s="4" t="s">
        <v>36</v>
      </c>
      <c r="F1174" s="4" t="s">
        <v>6227</v>
      </c>
      <c r="G1174" s="4" t="s">
        <v>214</v>
      </c>
      <c r="H1174" s="4" t="s">
        <v>240</v>
      </c>
      <c r="I1174" s="4" t="s">
        <v>57</v>
      </c>
      <c r="J1174" s="4" t="s">
        <v>41</v>
      </c>
      <c r="K1174" s="4" t="s">
        <v>158</v>
      </c>
      <c r="L1174" s="4" t="s">
        <v>6228</v>
      </c>
      <c r="M1174" s="4" t="s">
        <v>6229</v>
      </c>
      <c r="N1174" s="4" t="s">
        <v>6230</v>
      </c>
      <c r="O1174" s="4">
        <v>10.0</v>
      </c>
      <c r="P1174" s="5" t="str">
        <f>VLOOKUP(B1174,'Exportação AC'!A:F,2,FALSE)</f>
        <v>Instagram</v>
      </c>
      <c r="Q1174" s="5" t="str">
        <f>VLOOKUP(B1174,'Exportação AC'!A:F,3,FALSE)</f>
        <v>org_direct</v>
      </c>
      <c r="R1174" s="6" t="str">
        <f>VLOOKUP(B1174,'Exportação AC'!A:F,4,FALSE)</f>
        <v>DEV3</v>
      </c>
      <c r="S1174" s="6" t="str">
        <f>VLOOKUP(B1174,'Exportação AC'!A:F,5,FALSE)</f>
        <v/>
      </c>
      <c r="T1174" s="6" t="str">
        <f>VLOOKUP(B1174,'Exportação AC'!A:F,6,FALSE)</f>
        <v/>
      </c>
      <c r="U1174" s="7">
        <f t="shared" si="1"/>
        <v>29</v>
      </c>
    </row>
    <row r="1175">
      <c r="A1175" s="3">
        <v>44802.70245273148</v>
      </c>
      <c r="B1175" s="4" t="s">
        <v>6231</v>
      </c>
      <c r="C1175" s="4" t="s">
        <v>22</v>
      </c>
      <c r="D1175" s="4" t="s">
        <v>23</v>
      </c>
      <c r="E1175" s="4" t="s">
        <v>24</v>
      </c>
      <c r="F1175" s="4" t="s">
        <v>6232</v>
      </c>
      <c r="G1175" s="4" t="s">
        <v>102</v>
      </c>
      <c r="H1175" s="4" t="s">
        <v>6233</v>
      </c>
      <c r="I1175" s="4" t="s">
        <v>57</v>
      </c>
      <c r="J1175" s="4" t="s">
        <v>49</v>
      </c>
      <c r="K1175" s="4" t="s">
        <v>30</v>
      </c>
      <c r="L1175" s="4" t="s">
        <v>6234</v>
      </c>
      <c r="M1175" s="4" t="s">
        <v>6235</v>
      </c>
      <c r="N1175" s="4" t="s">
        <v>6236</v>
      </c>
      <c r="O1175" s="4">
        <v>10.0</v>
      </c>
      <c r="P1175" s="5" t="str">
        <f>VLOOKUP(B1175,'Exportação AC'!A:F,2,FALSE)</f>
        <v>Instagram</v>
      </c>
      <c r="Q1175" s="5" t="str">
        <f>VLOOKUP(B1175,'Exportação AC'!A:F,3,FALSE)</f>
        <v>org_direct</v>
      </c>
      <c r="R1175" s="6" t="str">
        <f>VLOOKUP(B1175,'Exportação AC'!A:F,4,FALSE)</f>
        <v>DEV3</v>
      </c>
      <c r="S1175" s="6" t="str">
        <f>VLOOKUP(B1175,'Exportação AC'!A:F,5,FALSE)</f>
        <v/>
      </c>
      <c r="T1175" s="6" t="str">
        <f>VLOOKUP(B1175,'Exportação AC'!A:F,6,FALSE)</f>
        <v/>
      </c>
      <c r="U1175" s="7">
        <f t="shared" si="1"/>
        <v>29</v>
      </c>
    </row>
    <row r="1176">
      <c r="A1176" s="3">
        <v>44802.704008472225</v>
      </c>
      <c r="B1176" s="4" t="s">
        <v>6237</v>
      </c>
      <c r="C1176" s="4" t="s">
        <v>22</v>
      </c>
      <c r="D1176" s="4" t="s">
        <v>35</v>
      </c>
      <c r="E1176" s="4" t="s">
        <v>24</v>
      </c>
      <c r="F1176" s="4" t="s">
        <v>6238</v>
      </c>
      <c r="G1176" s="4" t="s">
        <v>102</v>
      </c>
      <c r="H1176" s="4" t="s">
        <v>6239</v>
      </c>
      <c r="I1176" s="4" t="s">
        <v>28</v>
      </c>
      <c r="J1176" s="4" t="s">
        <v>41</v>
      </c>
      <c r="K1176" s="4" t="s">
        <v>30</v>
      </c>
      <c r="L1176" s="4" t="s">
        <v>6240</v>
      </c>
      <c r="M1176" s="4" t="s">
        <v>6241</v>
      </c>
      <c r="N1176" s="4" t="s">
        <v>6242</v>
      </c>
      <c r="O1176" s="4">
        <v>10.0</v>
      </c>
      <c r="P1176" s="5" t="str">
        <f>VLOOKUP(B1176,'Exportação AC'!A:F,2,FALSE)</f>
        <v>#N/A</v>
      </c>
      <c r="Q1176" s="5" t="str">
        <f>VLOOKUP(B1176,'Exportação AC'!A:F,3,FALSE)</f>
        <v>#N/A</v>
      </c>
      <c r="R1176" s="6" t="str">
        <f>VLOOKUP(B1176,'Exportação AC'!A:F,4,FALSE)</f>
        <v>#N/A</v>
      </c>
      <c r="S1176" s="6" t="str">
        <f>VLOOKUP(B1176,'Exportação AC'!A:F,5,FALSE)</f>
        <v>#N/A</v>
      </c>
      <c r="T1176" s="6" t="str">
        <f>VLOOKUP(B1176,'Exportação AC'!A:F,6,FALSE)</f>
        <v>#N/A</v>
      </c>
      <c r="U1176" s="7">
        <f t="shared" si="1"/>
        <v>29</v>
      </c>
    </row>
    <row r="1177">
      <c r="A1177" s="3">
        <v>44802.705742673614</v>
      </c>
      <c r="B1177" s="4" t="s">
        <v>6243</v>
      </c>
      <c r="C1177" s="4" t="s">
        <v>22</v>
      </c>
      <c r="D1177" s="4" t="s">
        <v>610</v>
      </c>
      <c r="E1177" s="4" t="s">
        <v>36</v>
      </c>
      <c r="F1177" s="4" t="s">
        <v>1992</v>
      </c>
      <c r="G1177" s="4" t="s">
        <v>38</v>
      </c>
      <c r="H1177" s="4" t="s">
        <v>6244</v>
      </c>
      <c r="I1177" s="4" t="s">
        <v>110</v>
      </c>
      <c r="J1177" s="4" t="s">
        <v>49</v>
      </c>
      <c r="K1177" s="4" t="s">
        <v>6245</v>
      </c>
      <c r="L1177" s="4" t="s">
        <v>6246</v>
      </c>
      <c r="M1177" s="4" t="s">
        <v>6247</v>
      </c>
      <c r="N1177" s="4" t="s">
        <v>6248</v>
      </c>
      <c r="O1177" s="4">
        <v>9.0</v>
      </c>
      <c r="P1177" s="5" t="str">
        <f>VLOOKUP(B1177,'Exportação AC'!A:F,2,FALSE)</f>
        <v>FacebookInstagram</v>
      </c>
      <c r="Q1177" s="5" t="str">
        <f>VLOOKUP(B1177,'Exportação AC'!A:F,3,FALSE)</f>
        <v>ads_auto</v>
      </c>
      <c r="R1177" s="6" t="str">
        <f>VLOOKUP(B1177,'Exportação AC'!A:F,4,FALSE)</f>
        <v>DEV3</v>
      </c>
      <c r="S1177" s="6" t="str">
        <f>VLOOKUP(B1177,'Exportação AC'!A:F,5,FALSE)</f>
        <v>int_programa</v>
      </c>
      <c r="T1177" s="6" t="str">
        <f>VLOOKUP(B1177,'Exportação AC'!A:F,6,FALSE)</f>
        <v>st_02</v>
      </c>
      <c r="U1177" s="7">
        <f t="shared" si="1"/>
        <v>29</v>
      </c>
    </row>
    <row r="1178">
      <c r="A1178" s="3">
        <v>44802.70599736111</v>
      </c>
      <c r="B1178" s="4" t="s">
        <v>6249</v>
      </c>
      <c r="C1178" s="4" t="s">
        <v>22</v>
      </c>
      <c r="D1178" s="4" t="s">
        <v>23</v>
      </c>
      <c r="E1178" s="4" t="s">
        <v>36</v>
      </c>
      <c r="F1178" s="4" t="s">
        <v>6250</v>
      </c>
      <c r="G1178" s="4" t="s">
        <v>26</v>
      </c>
      <c r="H1178" s="4" t="s">
        <v>6251</v>
      </c>
      <c r="I1178" s="4" t="s">
        <v>57</v>
      </c>
      <c r="J1178" s="4" t="s">
        <v>29</v>
      </c>
      <c r="K1178" s="4" t="s">
        <v>96</v>
      </c>
      <c r="L1178" s="4" t="s">
        <v>6252</v>
      </c>
      <c r="M1178" s="4" t="s">
        <v>6253</v>
      </c>
      <c r="N1178" s="4" t="s">
        <v>6254</v>
      </c>
      <c r="O1178" s="4">
        <v>10.0</v>
      </c>
      <c r="P1178" s="5" t="str">
        <f>VLOOKUP(B1178,'Exportação AC'!A:F,2,FALSE)</f>
        <v/>
      </c>
      <c r="Q1178" s="5" t="str">
        <f>VLOOKUP(B1178,'Exportação AC'!A:F,3,FALSE)</f>
        <v/>
      </c>
      <c r="R1178" s="6" t="str">
        <f>VLOOKUP(B1178,'Exportação AC'!A:F,4,FALSE)</f>
        <v/>
      </c>
      <c r="S1178" s="6" t="str">
        <f>VLOOKUP(B1178,'Exportação AC'!A:F,5,FALSE)</f>
        <v/>
      </c>
      <c r="T1178" s="6" t="str">
        <f>VLOOKUP(B1178,'Exportação AC'!A:F,6,FALSE)</f>
        <v/>
      </c>
      <c r="U1178" s="7">
        <f t="shared" si="1"/>
        <v>29</v>
      </c>
    </row>
    <row r="1179">
      <c r="A1179" s="3">
        <v>44802.713638182875</v>
      </c>
      <c r="B1179" s="4" t="s">
        <v>6255</v>
      </c>
      <c r="C1179" s="4" t="s">
        <v>22</v>
      </c>
      <c r="D1179" s="4" t="s">
        <v>35</v>
      </c>
      <c r="E1179" s="4" t="s">
        <v>24</v>
      </c>
      <c r="F1179" s="4" t="s">
        <v>6256</v>
      </c>
      <c r="G1179" s="4" t="s">
        <v>102</v>
      </c>
      <c r="H1179" s="4" t="s">
        <v>6257</v>
      </c>
      <c r="I1179" s="4" t="s">
        <v>57</v>
      </c>
      <c r="J1179" s="4" t="s">
        <v>49</v>
      </c>
      <c r="K1179" s="4" t="s">
        <v>96</v>
      </c>
      <c r="L1179" s="4" t="s">
        <v>6258</v>
      </c>
      <c r="M1179" s="4" t="s">
        <v>6259</v>
      </c>
      <c r="N1179" s="4" t="s">
        <v>6260</v>
      </c>
      <c r="O1179" s="4">
        <v>10.0</v>
      </c>
      <c r="P1179" s="5" t="str">
        <f>VLOOKUP(B1179,'Exportação AC'!A:F,2,FALSE)</f>
        <v>#N/A</v>
      </c>
      <c r="Q1179" s="5" t="str">
        <f>VLOOKUP(B1179,'Exportação AC'!A:F,3,FALSE)</f>
        <v>#N/A</v>
      </c>
      <c r="R1179" s="6" t="str">
        <f>VLOOKUP(B1179,'Exportação AC'!A:F,4,FALSE)</f>
        <v>#N/A</v>
      </c>
      <c r="S1179" s="6" t="str">
        <f>VLOOKUP(B1179,'Exportação AC'!A:F,5,FALSE)</f>
        <v>#N/A</v>
      </c>
      <c r="T1179" s="6" t="str">
        <f>VLOOKUP(B1179,'Exportação AC'!A:F,6,FALSE)</f>
        <v>#N/A</v>
      </c>
      <c r="U1179" s="7">
        <f t="shared" si="1"/>
        <v>29</v>
      </c>
    </row>
    <row r="1180">
      <c r="A1180" s="3">
        <v>44802.71651086806</v>
      </c>
      <c r="B1180" s="4" t="s">
        <v>6261</v>
      </c>
      <c r="C1180" s="4" t="s">
        <v>22</v>
      </c>
      <c r="D1180" s="4" t="s">
        <v>23</v>
      </c>
      <c r="E1180" s="4" t="s">
        <v>24</v>
      </c>
      <c r="F1180" s="4" t="s">
        <v>6262</v>
      </c>
      <c r="G1180" s="4" t="s">
        <v>251</v>
      </c>
      <c r="H1180" s="4" t="s">
        <v>1132</v>
      </c>
      <c r="I1180" s="4" t="s">
        <v>28</v>
      </c>
      <c r="J1180" s="4" t="s">
        <v>89</v>
      </c>
      <c r="K1180" s="4" t="s">
        <v>30</v>
      </c>
      <c r="L1180" s="4" t="s">
        <v>799</v>
      </c>
      <c r="M1180" s="4" t="s">
        <v>6263</v>
      </c>
      <c r="N1180" s="4" t="s">
        <v>6264</v>
      </c>
      <c r="O1180" s="4">
        <v>10.0</v>
      </c>
      <c r="P1180" s="5" t="str">
        <f>VLOOKUP(B1180,'Exportação AC'!A:F,2,FALSE)</f>
        <v>FacebookInstagram</v>
      </c>
      <c r="Q1180" s="5" t="str">
        <f>VLOOKUP(B1180,'Exportação AC'!A:F,3,FALSE)</f>
        <v>ads_auto</v>
      </c>
      <c r="R1180" s="6" t="str">
        <f>VLOOKUP(B1180,'Exportação AC'!A:F,4,FALSE)</f>
        <v>DEV3</v>
      </c>
      <c r="S1180" s="6" t="str">
        <f>VLOOKUP(B1180,'Exportação AC'!A:F,5,FALSE)</f>
        <v>Envolv_5d</v>
      </c>
      <c r="T1180" s="6" t="str">
        <f>VLOOKUP(B1180,'Exportação AC'!A:F,6,FALSE)</f>
        <v>06_st_capt</v>
      </c>
      <c r="U1180" s="7">
        <f t="shared" si="1"/>
        <v>29</v>
      </c>
    </row>
    <row r="1181">
      <c r="A1181" s="3">
        <v>44802.71670769676</v>
      </c>
      <c r="B1181" s="4" t="s">
        <v>6255</v>
      </c>
      <c r="C1181" s="4" t="s">
        <v>22</v>
      </c>
      <c r="D1181" s="4" t="s">
        <v>35</v>
      </c>
      <c r="E1181" s="4" t="s">
        <v>24</v>
      </c>
      <c r="F1181" s="4" t="s">
        <v>6256</v>
      </c>
      <c r="G1181" s="4" t="s">
        <v>102</v>
      </c>
      <c r="H1181" s="4" t="s">
        <v>1694</v>
      </c>
      <c r="I1181" s="4" t="s">
        <v>57</v>
      </c>
      <c r="J1181" s="4" t="s">
        <v>41</v>
      </c>
      <c r="K1181" s="4" t="s">
        <v>96</v>
      </c>
      <c r="L1181" s="4" t="s">
        <v>6265</v>
      </c>
      <c r="M1181" s="4" t="s">
        <v>6266</v>
      </c>
      <c r="N1181" s="4" t="s">
        <v>6267</v>
      </c>
      <c r="O1181" s="4">
        <v>10.0</v>
      </c>
      <c r="P1181" s="5" t="str">
        <f>VLOOKUP(B1181,'Exportação AC'!A:F,2,FALSE)</f>
        <v>#N/A</v>
      </c>
      <c r="Q1181" s="5" t="str">
        <f>VLOOKUP(B1181,'Exportação AC'!A:F,3,FALSE)</f>
        <v>#N/A</v>
      </c>
      <c r="R1181" s="6" t="str">
        <f>VLOOKUP(B1181,'Exportação AC'!A:F,4,FALSE)</f>
        <v>#N/A</v>
      </c>
      <c r="S1181" s="6" t="str">
        <f>VLOOKUP(B1181,'Exportação AC'!A:F,5,FALSE)</f>
        <v>#N/A</v>
      </c>
      <c r="T1181" s="6" t="str">
        <f>VLOOKUP(B1181,'Exportação AC'!A:F,6,FALSE)</f>
        <v>#N/A</v>
      </c>
      <c r="U1181" s="7">
        <f t="shared" si="1"/>
        <v>29</v>
      </c>
    </row>
    <row r="1182">
      <c r="A1182" s="3">
        <v>44802.71790118056</v>
      </c>
      <c r="B1182" s="4" t="s">
        <v>6268</v>
      </c>
      <c r="C1182" s="4" t="s">
        <v>54</v>
      </c>
      <c r="D1182" s="4" t="s">
        <v>46</v>
      </c>
      <c r="E1182" s="4" t="s">
        <v>24</v>
      </c>
      <c r="F1182" s="4" t="s">
        <v>6269</v>
      </c>
      <c r="G1182" s="4" t="s">
        <v>102</v>
      </c>
      <c r="H1182" s="4" t="s">
        <v>6270</v>
      </c>
      <c r="I1182" s="4" t="s">
        <v>57</v>
      </c>
      <c r="J1182" s="4" t="s">
        <v>29</v>
      </c>
      <c r="K1182" s="4" t="s">
        <v>96</v>
      </c>
      <c r="L1182" s="4" t="s">
        <v>6271</v>
      </c>
      <c r="M1182" s="4" t="s">
        <v>6272</v>
      </c>
      <c r="N1182" s="4" t="s">
        <v>6273</v>
      </c>
      <c r="O1182" s="4">
        <v>10.0</v>
      </c>
      <c r="P1182" s="5" t="str">
        <f>VLOOKUP(B1182,'Exportação AC'!A:F,2,FALSE)</f>
        <v/>
      </c>
      <c r="Q1182" s="5" t="str">
        <f>VLOOKUP(B1182,'Exportação AC'!A:F,3,FALSE)</f>
        <v/>
      </c>
      <c r="R1182" s="6" t="str">
        <f>VLOOKUP(B1182,'Exportação AC'!A:F,4,FALSE)</f>
        <v/>
      </c>
      <c r="S1182" s="6" t="str">
        <f>VLOOKUP(B1182,'Exportação AC'!A:F,5,FALSE)</f>
        <v/>
      </c>
      <c r="T1182" s="6" t="str">
        <f>VLOOKUP(B1182,'Exportação AC'!A:F,6,FALSE)</f>
        <v/>
      </c>
      <c r="U1182" s="7">
        <f t="shared" si="1"/>
        <v>29</v>
      </c>
    </row>
    <row r="1183">
      <c r="A1183" s="3">
        <v>44802.72279170139</v>
      </c>
      <c r="B1183" s="4" t="s">
        <v>6274</v>
      </c>
      <c r="C1183" s="4" t="s">
        <v>22</v>
      </c>
      <c r="D1183" s="4" t="s">
        <v>23</v>
      </c>
      <c r="E1183" s="4" t="s">
        <v>24</v>
      </c>
      <c r="F1183" s="4" t="s">
        <v>766</v>
      </c>
      <c r="G1183" s="4" t="s">
        <v>26</v>
      </c>
      <c r="H1183" s="4" t="s">
        <v>3374</v>
      </c>
      <c r="I1183" s="4" t="s">
        <v>57</v>
      </c>
      <c r="J1183" s="4" t="s">
        <v>41</v>
      </c>
      <c r="K1183" s="4" t="s">
        <v>30</v>
      </c>
      <c r="L1183" s="4" t="s">
        <v>6275</v>
      </c>
      <c r="M1183" s="4" t="s">
        <v>466</v>
      </c>
      <c r="N1183" s="4" t="s">
        <v>6276</v>
      </c>
      <c r="O1183" s="4">
        <v>10.0</v>
      </c>
      <c r="P1183" s="5" t="str">
        <f>VLOOKUP(B1183,'Exportação AC'!A:F,2,FALSE)</f>
        <v>FacebookInstagram</v>
      </c>
      <c r="Q1183" s="5" t="str">
        <f>VLOOKUP(B1183,'Exportação AC'!A:F,3,FALSE)</f>
        <v>ads_auto</v>
      </c>
      <c r="R1183" s="6" t="str">
        <f>VLOOKUP(B1183,'Exportação AC'!A:F,4,FALSE)</f>
        <v>DEV3</v>
      </c>
      <c r="S1183" s="6" t="str">
        <f>VLOOKUP(B1183,'Exportação AC'!A:F,5,FALSE)</f>
        <v>int_programa</v>
      </c>
      <c r="T1183" s="6" t="str">
        <f>VLOOKUP(B1183,'Exportação AC'!A:F,6,FALSE)</f>
        <v>21_h_capt_new</v>
      </c>
      <c r="U1183" s="7">
        <f t="shared" si="1"/>
        <v>29</v>
      </c>
    </row>
    <row r="1184">
      <c r="A1184" s="3">
        <v>44802.726546516205</v>
      </c>
      <c r="B1184" s="4" t="s">
        <v>6277</v>
      </c>
      <c r="C1184" s="4" t="s">
        <v>22</v>
      </c>
      <c r="D1184" s="4" t="s">
        <v>23</v>
      </c>
      <c r="E1184" s="4" t="s">
        <v>24</v>
      </c>
      <c r="F1184" s="4" t="s">
        <v>6278</v>
      </c>
      <c r="G1184" s="4" t="s">
        <v>214</v>
      </c>
      <c r="H1184" s="4" t="s">
        <v>6279</v>
      </c>
      <c r="I1184" s="4" t="s">
        <v>28</v>
      </c>
      <c r="J1184" s="4" t="s">
        <v>49</v>
      </c>
      <c r="K1184" s="4" t="s">
        <v>30</v>
      </c>
      <c r="L1184" s="4" t="s">
        <v>6280</v>
      </c>
      <c r="M1184" s="4" t="s">
        <v>6281</v>
      </c>
      <c r="N1184" s="4" t="s">
        <v>6282</v>
      </c>
      <c r="O1184" s="4">
        <v>7.0</v>
      </c>
      <c r="P1184" s="5" t="str">
        <f>VLOOKUP(B1184,'Exportação AC'!A:F,2,FALSE)</f>
        <v>FacebookInstagram</v>
      </c>
      <c r="Q1184" s="5" t="str">
        <f>VLOOKUP(B1184,'Exportação AC'!A:F,3,FALSE)</f>
        <v>ads_auto</v>
      </c>
      <c r="R1184" s="6" t="str">
        <f>VLOOKUP(B1184,'Exportação AC'!A:F,4,FALSE)</f>
        <v>DEV3</v>
      </c>
      <c r="S1184" s="6" t="str">
        <f>VLOOKUP(B1184,'Exportação AC'!A:F,5,FALSE)</f>
        <v>LL_cadast_pdz</v>
      </c>
      <c r="T1184" s="6" t="str">
        <f>VLOOKUP(B1184,'Exportação AC'!A:F,6,FALSE)</f>
        <v>st_03</v>
      </c>
      <c r="U1184" s="7">
        <f t="shared" si="1"/>
        <v>29</v>
      </c>
    </row>
    <row r="1185">
      <c r="A1185" s="3">
        <v>44802.73039516204</v>
      </c>
      <c r="B1185" s="4" t="s">
        <v>6283</v>
      </c>
      <c r="C1185" s="4" t="s">
        <v>22</v>
      </c>
      <c r="D1185" s="4" t="s">
        <v>610</v>
      </c>
      <c r="E1185" s="4" t="s">
        <v>36</v>
      </c>
      <c r="F1185" s="4" t="s">
        <v>6284</v>
      </c>
      <c r="G1185" s="4" t="s">
        <v>38</v>
      </c>
      <c r="H1185" s="4" t="s">
        <v>182</v>
      </c>
      <c r="I1185" s="4" t="s">
        <v>110</v>
      </c>
      <c r="J1185" s="4" t="s">
        <v>41</v>
      </c>
      <c r="K1185" s="4" t="s">
        <v>6285</v>
      </c>
      <c r="L1185" s="4" t="s">
        <v>6286</v>
      </c>
      <c r="M1185" s="4" t="s">
        <v>6287</v>
      </c>
      <c r="N1185" s="4" t="s">
        <v>6288</v>
      </c>
      <c r="O1185" s="4">
        <v>8.0</v>
      </c>
      <c r="P1185" s="5" t="str">
        <f>VLOOKUP(B1185,'Exportação AC'!A:F,2,FALSE)</f>
        <v>#N/A</v>
      </c>
      <c r="Q1185" s="5" t="str">
        <f>VLOOKUP(B1185,'Exportação AC'!A:F,3,FALSE)</f>
        <v>#N/A</v>
      </c>
      <c r="R1185" s="6" t="str">
        <f>VLOOKUP(B1185,'Exportação AC'!A:F,4,FALSE)</f>
        <v>#N/A</v>
      </c>
      <c r="S1185" s="6" t="str">
        <f>VLOOKUP(B1185,'Exportação AC'!A:F,5,FALSE)</f>
        <v>#N/A</v>
      </c>
      <c r="T1185" s="6" t="str">
        <f>VLOOKUP(B1185,'Exportação AC'!A:F,6,FALSE)</f>
        <v>#N/A</v>
      </c>
      <c r="U1185" s="7">
        <f t="shared" si="1"/>
        <v>29</v>
      </c>
    </row>
    <row r="1186">
      <c r="A1186" s="3">
        <v>44802.73465084491</v>
      </c>
      <c r="B1186" s="4" t="s">
        <v>6289</v>
      </c>
      <c r="C1186" s="4" t="s">
        <v>54</v>
      </c>
      <c r="D1186" s="4" t="s">
        <v>23</v>
      </c>
      <c r="E1186" s="4" t="s">
        <v>24</v>
      </c>
      <c r="F1186" s="4" t="s">
        <v>6290</v>
      </c>
      <c r="G1186" s="4" t="s">
        <v>26</v>
      </c>
      <c r="H1186" s="4" t="s">
        <v>6291</v>
      </c>
      <c r="I1186" s="4" t="s">
        <v>40</v>
      </c>
      <c r="J1186" s="4" t="s">
        <v>29</v>
      </c>
      <c r="K1186" s="4" t="s">
        <v>96</v>
      </c>
      <c r="L1186" s="4" t="s">
        <v>6292</v>
      </c>
      <c r="M1186" s="4" t="s">
        <v>6293</v>
      </c>
      <c r="N1186" s="4" t="s">
        <v>6294</v>
      </c>
      <c r="O1186" s="4">
        <v>10.0</v>
      </c>
      <c r="P1186" s="5" t="str">
        <f>VLOOKUP(B1186,'Exportação AC'!A:F,2,FALSE)</f>
        <v>Instagram</v>
      </c>
      <c r="Q1186" s="5" t="str">
        <f>VLOOKUP(B1186,'Exportação AC'!A:F,3,FALSE)</f>
        <v>org_direct</v>
      </c>
      <c r="R1186" s="6" t="str">
        <f>VLOOKUP(B1186,'Exportação AC'!A:F,4,FALSE)</f>
        <v>DEV3</v>
      </c>
      <c r="S1186" s="6" t="str">
        <f>VLOOKUP(B1186,'Exportação AC'!A:F,5,FALSE)</f>
        <v/>
      </c>
      <c r="T1186" s="6" t="str">
        <f>VLOOKUP(B1186,'Exportação AC'!A:F,6,FALSE)</f>
        <v/>
      </c>
      <c r="U1186" s="7">
        <f t="shared" si="1"/>
        <v>29</v>
      </c>
    </row>
    <row r="1187">
      <c r="A1187" s="3">
        <v>44802.74278630787</v>
      </c>
      <c r="B1187" s="4" t="s">
        <v>6295</v>
      </c>
      <c r="C1187" s="4" t="s">
        <v>54</v>
      </c>
      <c r="D1187" s="4" t="s">
        <v>23</v>
      </c>
      <c r="E1187" s="4" t="s">
        <v>24</v>
      </c>
      <c r="F1187" s="4" t="s">
        <v>6296</v>
      </c>
      <c r="G1187" s="4" t="s">
        <v>338</v>
      </c>
      <c r="H1187" s="4" t="s">
        <v>6297</v>
      </c>
      <c r="I1187" s="4" t="s">
        <v>57</v>
      </c>
      <c r="J1187" s="4" t="s">
        <v>49</v>
      </c>
      <c r="K1187" s="4" t="s">
        <v>30</v>
      </c>
      <c r="L1187" s="4" t="s">
        <v>6298</v>
      </c>
      <c r="M1187" s="4" t="s">
        <v>91</v>
      </c>
      <c r="N1187" s="4" t="s">
        <v>6299</v>
      </c>
      <c r="O1187" s="4">
        <v>9.0</v>
      </c>
      <c r="P1187" s="5" t="str">
        <f>VLOOKUP(B1187,'Exportação AC'!A:F,2,FALSE)</f>
        <v>Instagram</v>
      </c>
      <c r="Q1187" s="5" t="str">
        <f>VLOOKUP(B1187,'Exportação AC'!A:F,3,FALSE)</f>
        <v>org_direct</v>
      </c>
      <c r="R1187" s="6" t="str">
        <f>VLOOKUP(B1187,'Exportação AC'!A:F,4,FALSE)</f>
        <v>DEV3</v>
      </c>
      <c r="S1187" s="6" t="str">
        <f>VLOOKUP(B1187,'Exportação AC'!A:F,5,FALSE)</f>
        <v/>
      </c>
      <c r="T1187" s="6" t="str">
        <f>VLOOKUP(B1187,'Exportação AC'!A:F,6,FALSE)</f>
        <v/>
      </c>
      <c r="U1187" s="7">
        <f t="shared" si="1"/>
        <v>29</v>
      </c>
    </row>
    <row r="1188">
      <c r="A1188" s="3">
        <v>44802.759090555555</v>
      </c>
      <c r="B1188" s="4" t="s">
        <v>6300</v>
      </c>
      <c r="C1188" s="4" t="s">
        <v>54</v>
      </c>
      <c r="D1188" s="4" t="s">
        <v>23</v>
      </c>
      <c r="E1188" s="4" t="s">
        <v>24</v>
      </c>
      <c r="F1188" s="4" t="s">
        <v>6301</v>
      </c>
      <c r="G1188" s="4" t="s">
        <v>38</v>
      </c>
      <c r="H1188" s="4" t="s">
        <v>6302</v>
      </c>
      <c r="I1188" s="4" t="s">
        <v>28</v>
      </c>
      <c r="J1188" s="4" t="s">
        <v>41</v>
      </c>
      <c r="K1188" s="4" t="s">
        <v>30</v>
      </c>
      <c r="L1188" s="4" t="s">
        <v>6303</v>
      </c>
      <c r="M1188" s="4" t="s">
        <v>6304</v>
      </c>
      <c r="N1188" s="4" t="s">
        <v>6305</v>
      </c>
      <c r="O1188" s="4">
        <v>10.0</v>
      </c>
      <c r="P1188" s="5" t="str">
        <f>VLOOKUP(B1188,'Exportação AC'!A:F,2,FALSE)</f>
        <v>FacebookInstagram</v>
      </c>
      <c r="Q1188" s="5" t="str">
        <f>VLOOKUP(B1188,'Exportação AC'!A:F,3,FALSE)</f>
        <v>ads_auto</v>
      </c>
      <c r="R1188" s="6" t="str">
        <f>VLOOKUP(B1188,'Exportação AC'!A:F,4,FALSE)</f>
        <v>DEV3</v>
      </c>
      <c r="S1188" s="6" t="str">
        <f>VLOOKUP(B1188,'Exportação AC'!A:F,5,FALSE)</f>
        <v>int_programa</v>
      </c>
      <c r="T1188" s="6" t="str">
        <f>VLOOKUP(B1188,'Exportação AC'!A:F,6,FALSE)</f>
        <v>st_03</v>
      </c>
      <c r="U1188" s="7">
        <f t="shared" si="1"/>
        <v>29</v>
      </c>
    </row>
    <row r="1189">
      <c r="A1189" s="3">
        <v>44802.759311898146</v>
      </c>
      <c r="B1189" s="4" t="s">
        <v>6306</v>
      </c>
      <c r="C1189" s="4" t="s">
        <v>22</v>
      </c>
      <c r="D1189" s="4" t="s">
        <v>46</v>
      </c>
      <c r="E1189" s="4" t="s">
        <v>36</v>
      </c>
      <c r="F1189" s="4" t="s">
        <v>5364</v>
      </c>
      <c r="G1189" s="4" t="s">
        <v>26</v>
      </c>
      <c r="H1189" s="4" t="s">
        <v>6307</v>
      </c>
      <c r="I1189" s="4" t="s">
        <v>28</v>
      </c>
      <c r="J1189" s="4" t="s">
        <v>29</v>
      </c>
      <c r="K1189" s="4" t="s">
        <v>96</v>
      </c>
      <c r="L1189" s="4" t="s">
        <v>6308</v>
      </c>
      <c r="M1189" s="4" t="s">
        <v>6309</v>
      </c>
      <c r="N1189" s="4" t="s">
        <v>6310</v>
      </c>
      <c r="O1189" s="4">
        <v>10.0</v>
      </c>
      <c r="P1189" s="5" t="str">
        <f>VLOOKUP(B1189,'Exportação AC'!A:F,2,FALSE)</f>
        <v>Instagram</v>
      </c>
      <c r="Q1189" s="5" t="str">
        <f>VLOOKUP(B1189,'Exportação AC'!A:F,3,FALSE)</f>
        <v>org_direct</v>
      </c>
      <c r="R1189" s="6" t="str">
        <f>VLOOKUP(B1189,'Exportação AC'!A:F,4,FALSE)</f>
        <v>DEV3</v>
      </c>
      <c r="S1189" s="6" t="str">
        <f>VLOOKUP(B1189,'Exportação AC'!A:F,5,FALSE)</f>
        <v/>
      </c>
      <c r="T1189" s="6" t="str">
        <f>VLOOKUP(B1189,'Exportação AC'!A:F,6,FALSE)</f>
        <v/>
      </c>
      <c r="U1189" s="7">
        <f t="shared" si="1"/>
        <v>29</v>
      </c>
    </row>
    <row r="1190">
      <c r="A1190" s="3">
        <v>44802.761836238424</v>
      </c>
      <c r="B1190" s="4" t="s">
        <v>6311</v>
      </c>
      <c r="C1190" s="4" t="s">
        <v>22</v>
      </c>
      <c r="D1190" s="4" t="s">
        <v>23</v>
      </c>
      <c r="E1190" s="4" t="s">
        <v>36</v>
      </c>
      <c r="F1190" s="4" t="s">
        <v>6312</v>
      </c>
      <c r="G1190" s="4" t="s">
        <v>102</v>
      </c>
      <c r="H1190" s="4" t="s">
        <v>6313</v>
      </c>
      <c r="I1190" s="4" t="s">
        <v>57</v>
      </c>
      <c r="J1190" s="4" t="s">
        <v>41</v>
      </c>
      <c r="K1190" s="4" t="s">
        <v>30</v>
      </c>
      <c r="L1190" s="4" t="s">
        <v>6314</v>
      </c>
      <c r="M1190" s="4" t="s">
        <v>6315</v>
      </c>
      <c r="N1190" s="4" t="s">
        <v>6316</v>
      </c>
      <c r="O1190" s="4">
        <v>9.0</v>
      </c>
      <c r="P1190" s="5" t="str">
        <f>VLOOKUP(B1190,'Exportação AC'!A:F,2,FALSE)</f>
        <v>Instagram</v>
      </c>
      <c r="Q1190" s="5" t="str">
        <f>VLOOKUP(B1190,'Exportação AC'!A:F,3,FALSE)</f>
        <v>org_direct</v>
      </c>
      <c r="R1190" s="6" t="str">
        <f>VLOOKUP(B1190,'Exportação AC'!A:F,4,FALSE)</f>
        <v>DEV3</v>
      </c>
      <c r="S1190" s="6" t="str">
        <f>VLOOKUP(B1190,'Exportação AC'!A:F,5,FALSE)</f>
        <v/>
      </c>
      <c r="T1190" s="6" t="str">
        <f>VLOOKUP(B1190,'Exportação AC'!A:F,6,FALSE)</f>
        <v/>
      </c>
      <c r="U1190" s="7">
        <f t="shared" si="1"/>
        <v>29</v>
      </c>
    </row>
    <row r="1191">
      <c r="A1191" s="3">
        <v>44802.77112184028</v>
      </c>
      <c r="B1191" s="4" t="s">
        <v>6317</v>
      </c>
      <c r="C1191" s="4" t="s">
        <v>22</v>
      </c>
      <c r="D1191" s="4" t="s">
        <v>23</v>
      </c>
      <c r="E1191" s="4" t="s">
        <v>36</v>
      </c>
      <c r="F1191" s="4" t="s">
        <v>6318</v>
      </c>
      <c r="G1191" s="4" t="s">
        <v>102</v>
      </c>
      <c r="H1191" s="4" t="s">
        <v>6319</v>
      </c>
      <c r="I1191" s="4" t="s">
        <v>28</v>
      </c>
      <c r="J1191" s="4" t="s">
        <v>49</v>
      </c>
      <c r="K1191" s="4" t="s">
        <v>30</v>
      </c>
      <c r="L1191" s="4" t="s">
        <v>6320</v>
      </c>
      <c r="M1191" s="4" t="s">
        <v>6321</v>
      </c>
      <c r="N1191" s="4" t="s">
        <v>6322</v>
      </c>
      <c r="O1191" s="4">
        <v>9.0</v>
      </c>
      <c r="P1191" s="5" t="str">
        <f>VLOOKUP(B1191,'Exportação AC'!A:F,2,FALSE)</f>
        <v>FacebookInstagram</v>
      </c>
      <c r="Q1191" s="5" t="str">
        <f>VLOOKUP(B1191,'Exportação AC'!A:F,3,FALSE)</f>
        <v>ads_auto</v>
      </c>
      <c r="R1191" s="6" t="str">
        <f>VLOOKUP(B1191,'Exportação AC'!A:F,4,FALSE)</f>
        <v>DEV3</v>
      </c>
      <c r="S1191" s="6" t="str">
        <f>VLOOKUP(B1191,'Exportação AC'!A:F,5,FALSE)</f>
        <v>LL_alunos_1</v>
      </c>
      <c r="T1191" s="6" t="str">
        <f>VLOOKUP(B1191,'Exportação AC'!A:F,6,FALSE)</f>
        <v>st_03</v>
      </c>
      <c r="U1191" s="7">
        <f t="shared" si="1"/>
        <v>29</v>
      </c>
    </row>
    <row r="1192">
      <c r="A1192" s="3">
        <v>44802.77514859954</v>
      </c>
      <c r="B1192" s="4" t="s">
        <v>6323</v>
      </c>
      <c r="C1192" s="4" t="s">
        <v>22</v>
      </c>
      <c r="D1192" s="4" t="s">
        <v>46</v>
      </c>
      <c r="E1192" s="4" t="s">
        <v>24</v>
      </c>
      <c r="F1192" s="4" t="s">
        <v>37</v>
      </c>
      <c r="G1192" s="4" t="s">
        <v>26</v>
      </c>
      <c r="H1192" s="4" t="s">
        <v>931</v>
      </c>
      <c r="I1192" s="4" t="s">
        <v>6324</v>
      </c>
      <c r="J1192" s="4" t="s">
        <v>49</v>
      </c>
      <c r="K1192" s="4" t="s">
        <v>30</v>
      </c>
      <c r="L1192" s="4" t="s">
        <v>6325</v>
      </c>
      <c r="M1192" s="4" t="s">
        <v>6326</v>
      </c>
      <c r="N1192" s="4" t="s">
        <v>6327</v>
      </c>
      <c r="O1192" s="4">
        <v>10.0</v>
      </c>
      <c r="P1192" s="5" t="str">
        <f>VLOOKUP(B1192,'Exportação AC'!A:F,2,FALSE)</f>
        <v>FacebookInstagram</v>
      </c>
      <c r="Q1192" s="5" t="str">
        <f>VLOOKUP(B1192,'Exportação AC'!A:F,3,FALSE)</f>
        <v>ads_auto</v>
      </c>
      <c r="R1192" s="6" t="str">
        <f>VLOOKUP(B1192,'Exportação AC'!A:F,4,FALSE)</f>
        <v>DEV3</v>
      </c>
      <c r="S1192" s="6" t="str">
        <f>VLOOKUP(B1192,'Exportação AC'!A:F,5,FALSE)</f>
        <v>LL_alunos_1</v>
      </c>
      <c r="T1192" s="6" t="str">
        <f>VLOOKUP(B1192,'Exportação AC'!A:F,6,FALSE)</f>
        <v>st_02</v>
      </c>
      <c r="U1192" s="7">
        <f t="shared" si="1"/>
        <v>29</v>
      </c>
    </row>
    <row r="1193">
      <c r="A1193" s="3">
        <v>44802.78054871528</v>
      </c>
      <c r="B1193" s="4" t="s">
        <v>6328</v>
      </c>
      <c r="C1193" s="4" t="s">
        <v>22</v>
      </c>
      <c r="D1193" s="4" t="s">
        <v>23</v>
      </c>
      <c r="E1193" s="4" t="s">
        <v>36</v>
      </c>
      <c r="F1193" s="4" t="s">
        <v>6329</v>
      </c>
      <c r="G1193" s="4" t="s">
        <v>38</v>
      </c>
      <c r="H1193" s="4" t="s">
        <v>6330</v>
      </c>
      <c r="I1193" s="4" t="s">
        <v>28</v>
      </c>
      <c r="J1193" s="4" t="s">
        <v>49</v>
      </c>
      <c r="K1193" s="4" t="s">
        <v>30</v>
      </c>
      <c r="L1193" s="4" t="s">
        <v>6331</v>
      </c>
      <c r="M1193" s="4" t="s">
        <v>6332</v>
      </c>
      <c r="N1193" s="4" t="s">
        <v>6333</v>
      </c>
      <c r="O1193" s="4">
        <v>10.0</v>
      </c>
      <c r="P1193" s="5" t="str">
        <f>VLOOKUP(B1193,'Exportação AC'!A:F,2,FALSE)</f>
        <v>FacebookInstagram</v>
      </c>
      <c r="Q1193" s="5" t="str">
        <f>VLOOKUP(B1193,'Exportação AC'!A:F,3,FALSE)</f>
        <v>ads_auto</v>
      </c>
      <c r="R1193" s="6" t="str">
        <f>VLOOKUP(B1193,'Exportação AC'!A:F,4,FALSE)</f>
        <v>DEV3</v>
      </c>
      <c r="S1193" s="6" t="str">
        <f>VLOOKUP(B1193,'Exportação AC'!A:F,5,FALSE)</f>
        <v>Envolv_5d</v>
      </c>
      <c r="T1193" s="6" t="str">
        <f>VLOOKUP(B1193,'Exportação AC'!A:F,6,FALSE)</f>
        <v>06_st_capt</v>
      </c>
      <c r="U1193" s="7">
        <f t="shared" si="1"/>
        <v>29</v>
      </c>
    </row>
    <row r="1194">
      <c r="A1194" s="3">
        <v>44802.78092672453</v>
      </c>
      <c r="B1194" s="4" t="s">
        <v>6334</v>
      </c>
      <c r="C1194" s="4" t="s">
        <v>54</v>
      </c>
      <c r="D1194" s="4" t="s">
        <v>23</v>
      </c>
      <c r="E1194" s="4" t="s">
        <v>24</v>
      </c>
      <c r="F1194" s="4" t="s">
        <v>6335</v>
      </c>
      <c r="G1194" s="4" t="s">
        <v>102</v>
      </c>
      <c r="H1194" s="4" t="s">
        <v>116</v>
      </c>
      <c r="I1194" s="4" t="s">
        <v>57</v>
      </c>
      <c r="J1194" s="4" t="s">
        <v>29</v>
      </c>
      <c r="K1194" s="4" t="s">
        <v>96</v>
      </c>
      <c r="L1194" s="4" t="s">
        <v>6336</v>
      </c>
      <c r="M1194" s="4" t="s">
        <v>1037</v>
      </c>
      <c r="N1194" s="4" t="s">
        <v>6337</v>
      </c>
      <c r="O1194" s="4">
        <v>9.0</v>
      </c>
      <c r="P1194" s="5" t="str">
        <f>VLOOKUP(B1194,'Exportação AC'!A:F,2,FALSE)</f>
        <v>#N/A</v>
      </c>
      <c r="Q1194" s="5" t="str">
        <f>VLOOKUP(B1194,'Exportação AC'!A:F,3,FALSE)</f>
        <v>#N/A</v>
      </c>
      <c r="R1194" s="6" t="str">
        <f>VLOOKUP(B1194,'Exportação AC'!A:F,4,FALSE)</f>
        <v>#N/A</v>
      </c>
      <c r="S1194" s="6" t="str">
        <f>VLOOKUP(B1194,'Exportação AC'!A:F,5,FALSE)</f>
        <v>#N/A</v>
      </c>
      <c r="T1194" s="6" t="str">
        <f>VLOOKUP(B1194,'Exportação AC'!A:F,6,FALSE)</f>
        <v>#N/A</v>
      </c>
      <c r="U1194" s="7">
        <f t="shared" si="1"/>
        <v>29</v>
      </c>
    </row>
    <row r="1195">
      <c r="A1195" s="3">
        <v>44802.78712121528</v>
      </c>
      <c r="B1195" s="4" t="s">
        <v>6338</v>
      </c>
      <c r="C1195" s="4" t="s">
        <v>22</v>
      </c>
      <c r="D1195" s="4" t="s">
        <v>23</v>
      </c>
      <c r="E1195" s="4" t="s">
        <v>36</v>
      </c>
      <c r="F1195" s="4" t="s">
        <v>6339</v>
      </c>
      <c r="G1195" s="4" t="s">
        <v>251</v>
      </c>
      <c r="H1195" s="4" t="s">
        <v>6340</v>
      </c>
      <c r="I1195" s="4" t="s">
        <v>117</v>
      </c>
      <c r="J1195" s="4" t="s">
        <v>41</v>
      </c>
      <c r="K1195" s="4" t="s">
        <v>30</v>
      </c>
      <c r="L1195" s="4" t="s">
        <v>6341</v>
      </c>
      <c r="M1195" s="4" t="s">
        <v>6342</v>
      </c>
      <c r="N1195" s="4" t="s">
        <v>6343</v>
      </c>
      <c r="O1195" s="4">
        <v>9.0</v>
      </c>
      <c r="P1195" s="5" t="str">
        <f>VLOOKUP(B1195,'Exportação AC'!A:F,2,FALSE)</f>
        <v>FacebookInstagram</v>
      </c>
      <c r="Q1195" s="5" t="str">
        <f>VLOOKUP(B1195,'Exportação AC'!A:F,3,FALSE)</f>
        <v>ads_auto</v>
      </c>
      <c r="R1195" s="6" t="str">
        <f>VLOOKUP(B1195,'Exportação AC'!A:F,4,FALSE)</f>
        <v>DEV3</v>
      </c>
      <c r="S1195" s="6" t="str">
        <f>VLOOKUP(B1195,'Exportação AC'!A:F,5,FALSE)</f>
        <v>int_programa</v>
      </c>
      <c r="T1195" s="6" t="str">
        <f>VLOOKUP(B1195,'Exportação AC'!A:F,6,FALSE)</f>
        <v>st_01</v>
      </c>
      <c r="U1195" s="7">
        <f t="shared" si="1"/>
        <v>29</v>
      </c>
    </row>
    <row r="1196">
      <c r="A1196" s="3">
        <v>44802.78984125</v>
      </c>
      <c r="B1196" s="4" t="s">
        <v>6344</v>
      </c>
      <c r="C1196" s="4" t="s">
        <v>22</v>
      </c>
      <c r="D1196" s="4" t="s">
        <v>23</v>
      </c>
      <c r="E1196" s="4" t="s">
        <v>24</v>
      </c>
      <c r="F1196" s="4" t="s">
        <v>1693</v>
      </c>
      <c r="G1196" s="4" t="s">
        <v>214</v>
      </c>
      <c r="H1196" s="4" t="s">
        <v>6345</v>
      </c>
      <c r="I1196" s="4" t="s">
        <v>28</v>
      </c>
      <c r="J1196" s="4" t="s">
        <v>49</v>
      </c>
      <c r="K1196" s="4" t="s">
        <v>30</v>
      </c>
      <c r="L1196" s="4" t="s">
        <v>6346</v>
      </c>
      <c r="M1196" s="4" t="s">
        <v>2472</v>
      </c>
      <c r="N1196" s="4" t="s">
        <v>6347</v>
      </c>
      <c r="O1196" s="4">
        <v>10.0</v>
      </c>
      <c r="P1196" s="5" t="str">
        <f>VLOOKUP(B1196,'Exportação AC'!A:F,2,FALSE)</f>
        <v>FacebookInstagram</v>
      </c>
      <c r="Q1196" s="5" t="str">
        <f>VLOOKUP(B1196,'Exportação AC'!A:F,3,FALSE)</f>
        <v>ads_auto</v>
      </c>
      <c r="R1196" s="6" t="str">
        <f>VLOOKUP(B1196,'Exportação AC'!A:F,4,FALSE)</f>
        <v>DEV3</v>
      </c>
      <c r="S1196" s="6" t="str">
        <f>VLOOKUP(B1196,'Exportação AC'!A:F,5,FALSE)</f>
        <v>int_programa</v>
      </c>
      <c r="T1196" s="6" t="str">
        <f>VLOOKUP(B1196,'Exportação AC'!A:F,6,FALSE)</f>
        <v>st_03</v>
      </c>
      <c r="U1196" s="7">
        <f t="shared" si="1"/>
        <v>29</v>
      </c>
    </row>
    <row r="1197">
      <c r="A1197" s="3">
        <v>44802.792035335646</v>
      </c>
      <c r="B1197" s="4" t="s">
        <v>6348</v>
      </c>
      <c r="C1197" s="4" t="s">
        <v>22</v>
      </c>
      <c r="D1197" s="4" t="s">
        <v>23</v>
      </c>
      <c r="E1197" s="4" t="s">
        <v>24</v>
      </c>
      <c r="F1197" s="4" t="s">
        <v>128</v>
      </c>
      <c r="G1197" s="4" t="s">
        <v>102</v>
      </c>
      <c r="H1197" s="4" t="s">
        <v>6349</v>
      </c>
      <c r="I1197" s="4" t="s">
        <v>28</v>
      </c>
      <c r="J1197" s="4" t="s">
        <v>49</v>
      </c>
      <c r="K1197" s="4" t="s">
        <v>176</v>
      </c>
      <c r="L1197" s="4" t="s">
        <v>6350</v>
      </c>
      <c r="M1197" s="4" t="s">
        <v>1020</v>
      </c>
      <c r="N1197" s="4" t="s">
        <v>6351</v>
      </c>
      <c r="O1197" s="4">
        <v>10.0</v>
      </c>
      <c r="P1197" s="5" t="str">
        <f>VLOOKUP(B1197,'Exportação AC'!A:F,2,FALSE)</f>
        <v>#N/A</v>
      </c>
      <c r="Q1197" s="5" t="str">
        <f>VLOOKUP(B1197,'Exportação AC'!A:F,3,FALSE)</f>
        <v>#N/A</v>
      </c>
      <c r="R1197" s="6" t="str">
        <f>VLOOKUP(B1197,'Exportação AC'!A:F,4,FALSE)</f>
        <v>#N/A</v>
      </c>
      <c r="S1197" s="6" t="str">
        <f>VLOOKUP(B1197,'Exportação AC'!A:F,5,FALSE)</f>
        <v>#N/A</v>
      </c>
      <c r="T1197" s="6" t="str">
        <f>VLOOKUP(B1197,'Exportação AC'!A:F,6,FALSE)</f>
        <v>#N/A</v>
      </c>
      <c r="U1197" s="7">
        <f t="shared" si="1"/>
        <v>29</v>
      </c>
    </row>
    <row r="1198">
      <c r="A1198" s="3">
        <v>44802.79321421296</v>
      </c>
      <c r="B1198" s="4" t="s">
        <v>6352</v>
      </c>
      <c r="C1198" s="4" t="s">
        <v>22</v>
      </c>
      <c r="D1198" s="4" t="s">
        <v>46</v>
      </c>
      <c r="E1198" s="4" t="s">
        <v>36</v>
      </c>
      <c r="F1198" s="4" t="s">
        <v>6353</v>
      </c>
      <c r="G1198" s="4" t="s">
        <v>26</v>
      </c>
      <c r="H1198" s="4" t="s">
        <v>6354</v>
      </c>
      <c r="I1198" s="4" t="s">
        <v>28</v>
      </c>
      <c r="J1198" s="4" t="s">
        <v>49</v>
      </c>
      <c r="K1198" s="4" t="s">
        <v>30</v>
      </c>
      <c r="L1198" s="4" t="s">
        <v>6355</v>
      </c>
      <c r="M1198" s="4" t="s">
        <v>6356</v>
      </c>
      <c r="N1198" s="4" t="s">
        <v>6357</v>
      </c>
      <c r="O1198" s="4">
        <v>10.0</v>
      </c>
      <c r="P1198" s="5" t="str">
        <f>VLOOKUP(B1198,'Exportação AC'!A:F,2,FALSE)</f>
        <v>#N/A</v>
      </c>
      <c r="Q1198" s="5" t="str">
        <f>VLOOKUP(B1198,'Exportação AC'!A:F,3,FALSE)</f>
        <v>#N/A</v>
      </c>
      <c r="R1198" s="6" t="str">
        <f>VLOOKUP(B1198,'Exportação AC'!A:F,4,FALSE)</f>
        <v>#N/A</v>
      </c>
      <c r="S1198" s="6" t="str">
        <f>VLOOKUP(B1198,'Exportação AC'!A:F,5,FALSE)</f>
        <v>#N/A</v>
      </c>
      <c r="T1198" s="6" t="str">
        <f>VLOOKUP(B1198,'Exportação AC'!A:F,6,FALSE)</f>
        <v>#N/A</v>
      </c>
      <c r="U1198" s="7">
        <f t="shared" si="1"/>
        <v>29</v>
      </c>
    </row>
    <row r="1199">
      <c r="A1199" s="3">
        <v>44802.79371575231</v>
      </c>
      <c r="B1199" s="4" t="s">
        <v>6358</v>
      </c>
      <c r="C1199" s="4" t="s">
        <v>22</v>
      </c>
      <c r="D1199" s="4" t="s">
        <v>23</v>
      </c>
      <c r="E1199" s="4" t="s">
        <v>36</v>
      </c>
      <c r="F1199" s="4" t="s">
        <v>128</v>
      </c>
      <c r="G1199" s="4" t="s">
        <v>102</v>
      </c>
      <c r="H1199" s="4" t="s">
        <v>6359</v>
      </c>
      <c r="I1199" s="4" t="s">
        <v>28</v>
      </c>
      <c r="J1199" s="4" t="s">
        <v>29</v>
      </c>
      <c r="K1199" s="4" t="s">
        <v>30</v>
      </c>
      <c r="L1199" s="4" t="s">
        <v>6360</v>
      </c>
      <c r="M1199" s="4" t="s">
        <v>6361</v>
      </c>
      <c r="N1199" s="4" t="s">
        <v>6362</v>
      </c>
      <c r="O1199" s="4">
        <v>10.0</v>
      </c>
      <c r="P1199" s="5" t="str">
        <f>VLOOKUP(B1199,'Exportação AC'!A:F,2,FALSE)</f>
        <v>FacebookInstagram</v>
      </c>
      <c r="Q1199" s="5" t="str">
        <f>VLOOKUP(B1199,'Exportação AC'!A:F,3,FALSE)</f>
        <v>ads_auto</v>
      </c>
      <c r="R1199" s="6" t="str">
        <f>VLOOKUP(B1199,'Exportação AC'!A:F,4,FALSE)</f>
        <v>DEV3</v>
      </c>
      <c r="S1199" s="6" t="str">
        <f>VLOOKUP(B1199,'Exportação AC'!A:F,5,FALSE)</f>
        <v>int_programa</v>
      </c>
      <c r="T1199" s="6" t="str">
        <f>VLOOKUP(B1199,'Exportação AC'!A:F,6,FALSE)</f>
        <v>06_st_capt</v>
      </c>
      <c r="U1199" s="7">
        <f t="shared" si="1"/>
        <v>29</v>
      </c>
    </row>
    <row r="1200">
      <c r="A1200" s="3">
        <v>44802.797730543985</v>
      </c>
      <c r="B1200" s="4" t="s">
        <v>6363</v>
      </c>
      <c r="C1200" s="4" t="s">
        <v>22</v>
      </c>
      <c r="D1200" s="4" t="s">
        <v>23</v>
      </c>
      <c r="E1200" s="4" t="s">
        <v>24</v>
      </c>
      <c r="F1200" s="4" t="s">
        <v>2292</v>
      </c>
      <c r="G1200" s="4" t="s">
        <v>251</v>
      </c>
      <c r="H1200" s="4" t="s">
        <v>6364</v>
      </c>
      <c r="I1200" s="4" t="s">
        <v>6365</v>
      </c>
      <c r="J1200" s="4" t="s">
        <v>49</v>
      </c>
      <c r="K1200" s="4" t="s">
        <v>30</v>
      </c>
      <c r="L1200" s="4" t="s">
        <v>6366</v>
      </c>
      <c r="M1200" s="4" t="s">
        <v>6367</v>
      </c>
      <c r="N1200" s="4" t="s">
        <v>1647</v>
      </c>
      <c r="O1200" s="4">
        <v>5.0</v>
      </c>
      <c r="P1200" s="5" t="str">
        <f>VLOOKUP(B1200,'Exportação AC'!A:F,2,FALSE)</f>
        <v>FacebookInstagram</v>
      </c>
      <c r="Q1200" s="5" t="str">
        <f>VLOOKUP(B1200,'Exportação AC'!A:F,3,FALSE)</f>
        <v>ads_auto</v>
      </c>
      <c r="R1200" s="6" t="str">
        <f>VLOOKUP(B1200,'Exportação AC'!A:F,4,FALSE)</f>
        <v>DEV3</v>
      </c>
      <c r="S1200" s="6" t="str">
        <f>VLOOKUP(B1200,'Exportação AC'!A:F,5,FALSE)</f>
        <v>LL_alunos_1</v>
      </c>
      <c r="T1200" s="6" t="str">
        <f>VLOOKUP(B1200,'Exportação AC'!A:F,6,FALSE)</f>
        <v>st_02</v>
      </c>
      <c r="U1200" s="7">
        <f t="shared" si="1"/>
        <v>29</v>
      </c>
    </row>
    <row r="1201">
      <c r="A1201" s="3">
        <v>44802.7977899074</v>
      </c>
      <c r="B1201" s="4" t="s">
        <v>6368</v>
      </c>
      <c r="C1201" s="4" t="s">
        <v>54</v>
      </c>
      <c r="D1201" s="4" t="s">
        <v>23</v>
      </c>
      <c r="E1201" s="4" t="s">
        <v>36</v>
      </c>
      <c r="F1201" s="4" t="s">
        <v>368</v>
      </c>
      <c r="G1201" s="4" t="s">
        <v>251</v>
      </c>
      <c r="H1201" s="4" t="s">
        <v>6369</v>
      </c>
      <c r="I1201" s="4" t="s">
        <v>117</v>
      </c>
      <c r="J1201" s="4" t="s">
        <v>49</v>
      </c>
      <c r="K1201" s="4" t="s">
        <v>30</v>
      </c>
      <c r="L1201" s="4" t="s">
        <v>6370</v>
      </c>
      <c r="M1201" s="4" t="s">
        <v>3460</v>
      </c>
      <c r="N1201" s="4" t="s">
        <v>6371</v>
      </c>
      <c r="O1201" s="4">
        <v>10.0</v>
      </c>
      <c r="P1201" s="5" t="str">
        <f>VLOOKUP(B1201,'Exportação AC'!A:F,2,FALSE)</f>
        <v>#N/A</v>
      </c>
      <c r="Q1201" s="5" t="str">
        <f>VLOOKUP(B1201,'Exportação AC'!A:F,3,FALSE)</f>
        <v>#N/A</v>
      </c>
      <c r="R1201" s="6" t="str">
        <f>VLOOKUP(B1201,'Exportação AC'!A:F,4,FALSE)</f>
        <v>#N/A</v>
      </c>
      <c r="S1201" s="6" t="str">
        <f>VLOOKUP(B1201,'Exportação AC'!A:F,5,FALSE)</f>
        <v>#N/A</v>
      </c>
      <c r="T1201" s="6" t="str">
        <f>VLOOKUP(B1201,'Exportação AC'!A:F,6,FALSE)</f>
        <v>#N/A</v>
      </c>
      <c r="U1201" s="7">
        <f t="shared" si="1"/>
        <v>29</v>
      </c>
    </row>
    <row r="1202">
      <c r="A1202" s="3">
        <v>44802.80218748843</v>
      </c>
      <c r="B1202" s="4" t="s">
        <v>6372</v>
      </c>
      <c r="C1202" s="4" t="s">
        <v>54</v>
      </c>
      <c r="D1202" s="4" t="s">
        <v>23</v>
      </c>
      <c r="E1202" s="4" t="s">
        <v>36</v>
      </c>
      <c r="F1202" s="4" t="s">
        <v>128</v>
      </c>
      <c r="G1202" s="4" t="s">
        <v>26</v>
      </c>
      <c r="H1202" s="4" t="s">
        <v>6373</v>
      </c>
      <c r="I1202" s="4" t="s">
        <v>117</v>
      </c>
      <c r="J1202" s="4" t="s">
        <v>49</v>
      </c>
      <c r="K1202" s="4" t="s">
        <v>96</v>
      </c>
      <c r="L1202" s="4" t="s">
        <v>6374</v>
      </c>
      <c r="M1202" s="4" t="s">
        <v>388</v>
      </c>
      <c r="N1202" s="4" t="s">
        <v>6375</v>
      </c>
      <c r="O1202" s="4">
        <v>10.0</v>
      </c>
      <c r="P1202" s="5" t="str">
        <f>VLOOKUP(B1202,'Exportação AC'!A:F,2,FALSE)</f>
        <v>FacebookInstagram</v>
      </c>
      <c r="Q1202" s="5" t="str">
        <f>VLOOKUP(B1202,'Exportação AC'!A:F,3,FALSE)</f>
        <v>ads_auto</v>
      </c>
      <c r="R1202" s="6" t="str">
        <f>VLOOKUP(B1202,'Exportação AC'!A:F,4,FALSE)</f>
        <v>DEV3</v>
      </c>
      <c r="S1202" s="6" t="str">
        <f>VLOOKUP(B1202,'Exportação AC'!A:F,5,FALSE)</f>
        <v>int_programa</v>
      </c>
      <c r="T1202" s="6" t="str">
        <f>VLOOKUP(B1202,'Exportação AC'!A:F,6,FALSE)</f>
        <v>st_02</v>
      </c>
      <c r="U1202" s="7">
        <f t="shared" si="1"/>
        <v>29</v>
      </c>
    </row>
    <row r="1203">
      <c r="A1203" s="3">
        <v>44802.809615983795</v>
      </c>
      <c r="B1203" s="4" t="s">
        <v>6376</v>
      </c>
      <c r="C1203" s="4" t="s">
        <v>54</v>
      </c>
      <c r="D1203" s="4" t="s">
        <v>23</v>
      </c>
      <c r="E1203" s="4" t="s">
        <v>36</v>
      </c>
      <c r="F1203" s="4" t="s">
        <v>6377</v>
      </c>
      <c r="G1203" s="4" t="s">
        <v>251</v>
      </c>
      <c r="H1203" s="4" t="s">
        <v>6378</v>
      </c>
      <c r="I1203" s="4" t="s">
        <v>117</v>
      </c>
      <c r="J1203" s="4" t="s">
        <v>75</v>
      </c>
      <c r="K1203" s="4" t="s">
        <v>223</v>
      </c>
      <c r="L1203" s="4" t="s">
        <v>6379</v>
      </c>
      <c r="M1203" s="4" t="s">
        <v>1187</v>
      </c>
      <c r="N1203" s="4" t="s">
        <v>728</v>
      </c>
      <c r="O1203" s="4">
        <v>10.0</v>
      </c>
      <c r="P1203" s="5" t="str">
        <f>VLOOKUP(B1203,'Exportação AC'!A:F,2,FALSE)</f>
        <v>FacebookInstagram</v>
      </c>
      <c r="Q1203" s="5" t="str">
        <f>VLOOKUP(B1203,'Exportação AC'!A:F,3,FALSE)</f>
        <v>ads_auto</v>
      </c>
      <c r="R1203" s="6" t="str">
        <f>VLOOKUP(B1203,'Exportação AC'!A:F,4,FALSE)</f>
        <v>DEV3</v>
      </c>
      <c r="S1203" s="6" t="str">
        <f>VLOOKUP(B1203,'Exportação AC'!A:F,5,FALSE)</f>
        <v>LL_alunos_1</v>
      </c>
      <c r="T1203" s="6" t="str">
        <f>VLOOKUP(B1203,'Exportação AC'!A:F,6,FALSE)</f>
        <v>st_02</v>
      </c>
      <c r="U1203" s="7">
        <f t="shared" si="1"/>
        <v>29</v>
      </c>
    </row>
    <row r="1204">
      <c r="A1204" s="3">
        <v>44802.81772575232</v>
      </c>
      <c r="B1204" s="4" t="s">
        <v>6380</v>
      </c>
      <c r="C1204" s="4" t="s">
        <v>22</v>
      </c>
      <c r="D1204" s="4" t="s">
        <v>35</v>
      </c>
      <c r="E1204" s="4" t="s">
        <v>24</v>
      </c>
      <c r="F1204" s="4" t="s">
        <v>1704</v>
      </c>
      <c r="G1204" s="4" t="s">
        <v>102</v>
      </c>
      <c r="H1204" s="4" t="s">
        <v>5614</v>
      </c>
      <c r="I1204" s="4" t="s">
        <v>28</v>
      </c>
      <c r="J1204" s="4" t="s">
        <v>29</v>
      </c>
      <c r="K1204" s="4" t="s">
        <v>30</v>
      </c>
      <c r="L1204" s="4" t="s">
        <v>6381</v>
      </c>
      <c r="M1204" s="4" t="s">
        <v>6382</v>
      </c>
      <c r="N1204" s="4" t="s">
        <v>6383</v>
      </c>
      <c r="O1204" s="4">
        <v>10.0</v>
      </c>
      <c r="P1204" s="5" t="str">
        <f>VLOOKUP(B1204,'Exportação AC'!A:F,2,FALSE)</f>
        <v>FacebookInstagram</v>
      </c>
      <c r="Q1204" s="5" t="str">
        <f>VLOOKUP(B1204,'Exportação AC'!A:F,3,FALSE)</f>
        <v>ads_auto</v>
      </c>
      <c r="R1204" s="6" t="str">
        <f>VLOOKUP(B1204,'Exportação AC'!A:F,4,FALSE)</f>
        <v>DEV3</v>
      </c>
      <c r="S1204" s="6" t="str">
        <f>VLOOKUP(B1204,'Exportação AC'!A:F,5,FALSE)</f>
        <v>int_programa</v>
      </c>
      <c r="T1204" s="6" t="str">
        <f>VLOOKUP(B1204,'Exportação AC'!A:F,6,FALSE)</f>
        <v>06_st_capt</v>
      </c>
      <c r="U1204" s="7">
        <f t="shared" si="1"/>
        <v>29</v>
      </c>
    </row>
    <row r="1205">
      <c r="A1205" s="3">
        <v>44802.829278819445</v>
      </c>
      <c r="B1205" s="4" t="s">
        <v>6384</v>
      </c>
      <c r="C1205" s="4" t="s">
        <v>22</v>
      </c>
      <c r="D1205" s="4" t="s">
        <v>23</v>
      </c>
      <c r="E1205" s="4" t="s">
        <v>24</v>
      </c>
      <c r="F1205" s="4" t="s">
        <v>6385</v>
      </c>
      <c r="G1205" s="4" t="s">
        <v>26</v>
      </c>
      <c r="H1205" s="4" t="s">
        <v>5979</v>
      </c>
      <c r="I1205" s="4" t="s">
        <v>57</v>
      </c>
      <c r="J1205" s="4" t="s">
        <v>49</v>
      </c>
      <c r="K1205" s="4" t="s">
        <v>30</v>
      </c>
      <c r="L1205" s="4" t="s">
        <v>6386</v>
      </c>
      <c r="M1205" s="4" t="s">
        <v>6387</v>
      </c>
      <c r="N1205" s="4" t="s">
        <v>6388</v>
      </c>
      <c r="O1205" s="4">
        <v>10.0</v>
      </c>
      <c r="P1205" s="5" t="str">
        <f>VLOOKUP(B1205,'Exportação AC'!A:F,2,FALSE)</f>
        <v>FacebookInstagram</v>
      </c>
      <c r="Q1205" s="5" t="str">
        <f>VLOOKUP(B1205,'Exportação AC'!A:F,3,FALSE)</f>
        <v>ads_auto</v>
      </c>
      <c r="R1205" s="6" t="str">
        <f>VLOOKUP(B1205,'Exportação AC'!A:F,4,FALSE)</f>
        <v>DEV3</v>
      </c>
      <c r="S1205" s="6" t="str">
        <f>VLOOKUP(B1205,'Exportação AC'!A:F,5,FALSE)</f>
        <v>int_programa</v>
      </c>
      <c r="T1205" s="6" t="str">
        <f>VLOOKUP(B1205,'Exportação AC'!A:F,6,FALSE)</f>
        <v>03_h_capt</v>
      </c>
      <c r="U1205" s="7">
        <f t="shared" si="1"/>
        <v>29</v>
      </c>
    </row>
    <row r="1206">
      <c r="A1206" s="3">
        <v>44802.83478331019</v>
      </c>
      <c r="B1206" s="4" t="s">
        <v>6389</v>
      </c>
      <c r="C1206" s="4" t="s">
        <v>22</v>
      </c>
      <c r="D1206" s="4" t="s">
        <v>35</v>
      </c>
      <c r="E1206" s="4" t="s">
        <v>24</v>
      </c>
      <c r="F1206" s="4" t="s">
        <v>5293</v>
      </c>
      <c r="G1206" s="4" t="s">
        <v>102</v>
      </c>
      <c r="H1206" s="4" t="s">
        <v>3834</v>
      </c>
      <c r="I1206" s="4" t="s">
        <v>57</v>
      </c>
      <c r="J1206" s="4" t="s">
        <v>41</v>
      </c>
      <c r="K1206" s="4" t="s">
        <v>30</v>
      </c>
      <c r="L1206" s="4" t="s">
        <v>6390</v>
      </c>
      <c r="M1206" s="4" t="s">
        <v>6391</v>
      </c>
      <c r="N1206" s="4" t="s">
        <v>6392</v>
      </c>
      <c r="O1206" s="4">
        <v>10.0</v>
      </c>
      <c r="P1206" s="5" t="str">
        <f>VLOOKUP(B1206,'Exportação AC'!A:F,2,FALSE)</f>
        <v>#N/A</v>
      </c>
      <c r="Q1206" s="5" t="str">
        <f>VLOOKUP(B1206,'Exportação AC'!A:F,3,FALSE)</f>
        <v>#N/A</v>
      </c>
      <c r="R1206" s="6" t="str">
        <f>VLOOKUP(B1206,'Exportação AC'!A:F,4,FALSE)</f>
        <v>#N/A</v>
      </c>
      <c r="S1206" s="6" t="str">
        <f>VLOOKUP(B1206,'Exportação AC'!A:F,5,FALSE)</f>
        <v>#N/A</v>
      </c>
      <c r="T1206" s="6" t="str">
        <f>VLOOKUP(B1206,'Exportação AC'!A:F,6,FALSE)</f>
        <v>#N/A</v>
      </c>
      <c r="U1206" s="7">
        <f t="shared" si="1"/>
        <v>29</v>
      </c>
    </row>
    <row r="1207">
      <c r="A1207" s="3">
        <v>44802.85534708333</v>
      </c>
      <c r="B1207" s="4" t="s">
        <v>6393</v>
      </c>
      <c r="C1207" s="4" t="s">
        <v>22</v>
      </c>
      <c r="D1207" s="4" t="s">
        <v>610</v>
      </c>
      <c r="E1207" s="4" t="s">
        <v>36</v>
      </c>
      <c r="F1207" s="4" t="s">
        <v>6394</v>
      </c>
      <c r="G1207" s="4" t="s">
        <v>38</v>
      </c>
      <c r="H1207" s="4" t="s">
        <v>6395</v>
      </c>
      <c r="I1207" s="4" t="s">
        <v>28</v>
      </c>
      <c r="J1207" s="4" t="s">
        <v>49</v>
      </c>
      <c r="K1207" s="4" t="s">
        <v>158</v>
      </c>
      <c r="L1207" s="4" t="s">
        <v>6396</v>
      </c>
      <c r="M1207" s="4" t="s">
        <v>6397</v>
      </c>
      <c r="N1207" s="4" t="s">
        <v>6398</v>
      </c>
      <c r="O1207" s="4">
        <v>7.0</v>
      </c>
      <c r="P1207" s="5" t="str">
        <f>VLOOKUP(B1207,'Exportação AC'!A:F,2,FALSE)</f>
        <v>#N/A</v>
      </c>
      <c r="Q1207" s="5" t="str">
        <f>VLOOKUP(B1207,'Exportação AC'!A:F,3,FALSE)</f>
        <v>#N/A</v>
      </c>
      <c r="R1207" s="6" t="str">
        <f>VLOOKUP(B1207,'Exportação AC'!A:F,4,FALSE)</f>
        <v>#N/A</v>
      </c>
      <c r="S1207" s="6" t="str">
        <f>VLOOKUP(B1207,'Exportação AC'!A:F,5,FALSE)</f>
        <v>#N/A</v>
      </c>
      <c r="T1207" s="6" t="str">
        <f>VLOOKUP(B1207,'Exportação AC'!A:F,6,FALSE)</f>
        <v>#N/A</v>
      </c>
      <c r="U1207" s="7">
        <f t="shared" si="1"/>
        <v>29</v>
      </c>
    </row>
    <row r="1208">
      <c r="A1208" s="3">
        <v>44802.85669958333</v>
      </c>
      <c r="B1208" s="4" t="s">
        <v>6399</v>
      </c>
      <c r="C1208" s="4" t="s">
        <v>22</v>
      </c>
      <c r="D1208" s="4" t="s">
        <v>35</v>
      </c>
      <c r="E1208" s="4" t="s">
        <v>373</v>
      </c>
      <c r="F1208" s="4" t="s">
        <v>6400</v>
      </c>
      <c r="G1208" s="4" t="s">
        <v>102</v>
      </c>
      <c r="H1208" s="4" t="s">
        <v>6401</v>
      </c>
      <c r="I1208" s="4" t="s">
        <v>117</v>
      </c>
      <c r="J1208" s="4" t="s">
        <v>49</v>
      </c>
      <c r="K1208" s="4" t="s">
        <v>158</v>
      </c>
      <c r="L1208" s="4" t="s">
        <v>6402</v>
      </c>
      <c r="M1208" s="4" t="s">
        <v>6403</v>
      </c>
      <c r="N1208" s="4" t="s">
        <v>6404</v>
      </c>
      <c r="O1208" s="4">
        <v>8.0</v>
      </c>
      <c r="P1208" s="5" t="str">
        <f>VLOOKUP(B1208,'Exportação AC'!A:F,2,FALSE)</f>
        <v>#N/A</v>
      </c>
      <c r="Q1208" s="5" t="str">
        <f>VLOOKUP(B1208,'Exportação AC'!A:F,3,FALSE)</f>
        <v>#N/A</v>
      </c>
      <c r="R1208" s="6" t="str">
        <f>VLOOKUP(B1208,'Exportação AC'!A:F,4,FALSE)</f>
        <v>#N/A</v>
      </c>
      <c r="S1208" s="6" t="str">
        <f>VLOOKUP(B1208,'Exportação AC'!A:F,5,FALSE)</f>
        <v>#N/A</v>
      </c>
      <c r="T1208" s="6" t="str">
        <f>VLOOKUP(B1208,'Exportação AC'!A:F,6,FALSE)</f>
        <v>#N/A</v>
      </c>
      <c r="U1208" s="7">
        <f t="shared" si="1"/>
        <v>29</v>
      </c>
    </row>
    <row r="1209">
      <c r="A1209" s="3">
        <v>44802.859741736116</v>
      </c>
      <c r="B1209" s="4" t="s">
        <v>6405</v>
      </c>
      <c r="C1209" s="4" t="s">
        <v>22</v>
      </c>
      <c r="D1209" s="4" t="s">
        <v>35</v>
      </c>
      <c r="E1209" s="4" t="s">
        <v>24</v>
      </c>
      <c r="F1209" s="4" t="s">
        <v>6406</v>
      </c>
      <c r="G1209" s="4" t="s">
        <v>251</v>
      </c>
      <c r="H1209" s="4" t="s">
        <v>6407</v>
      </c>
      <c r="I1209" s="4" t="s">
        <v>28</v>
      </c>
      <c r="J1209" s="4" t="s">
        <v>49</v>
      </c>
      <c r="K1209" s="4" t="s">
        <v>176</v>
      </c>
      <c r="L1209" s="4" t="s">
        <v>6408</v>
      </c>
      <c r="M1209" s="4" t="s">
        <v>2142</v>
      </c>
      <c r="N1209" s="4" t="s">
        <v>6409</v>
      </c>
      <c r="O1209" s="4">
        <v>10.0</v>
      </c>
      <c r="P1209" s="5" t="str">
        <f>VLOOKUP(B1209,'Exportação AC'!A:F,2,FALSE)</f>
        <v>#N/A</v>
      </c>
      <c r="Q1209" s="5" t="str">
        <f>VLOOKUP(B1209,'Exportação AC'!A:F,3,FALSE)</f>
        <v>#N/A</v>
      </c>
      <c r="R1209" s="6" t="str">
        <f>VLOOKUP(B1209,'Exportação AC'!A:F,4,FALSE)</f>
        <v>#N/A</v>
      </c>
      <c r="S1209" s="6" t="str">
        <f>VLOOKUP(B1209,'Exportação AC'!A:F,5,FALSE)</f>
        <v>#N/A</v>
      </c>
      <c r="T1209" s="6" t="str">
        <f>VLOOKUP(B1209,'Exportação AC'!A:F,6,FALSE)</f>
        <v>#N/A</v>
      </c>
      <c r="U1209" s="7">
        <f t="shared" si="1"/>
        <v>29</v>
      </c>
    </row>
    <row r="1210">
      <c r="A1210" s="3">
        <v>44802.86814409722</v>
      </c>
      <c r="B1210" s="4" t="s">
        <v>6410</v>
      </c>
      <c r="C1210" s="4" t="s">
        <v>22</v>
      </c>
      <c r="D1210" s="4" t="s">
        <v>46</v>
      </c>
      <c r="E1210" s="4" t="s">
        <v>36</v>
      </c>
      <c r="F1210" s="4" t="s">
        <v>6411</v>
      </c>
      <c r="G1210" s="4" t="s">
        <v>26</v>
      </c>
      <c r="H1210" s="4" t="s">
        <v>6412</v>
      </c>
      <c r="I1210" s="4" t="s">
        <v>6413</v>
      </c>
      <c r="J1210" s="4" t="s">
        <v>41</v>
      </c>
      <c r="K1210" s="4" t="s">
        <v>30</v>
      </c>
      <c r="L1210" s="4" t="s">
        <v>6414</v>
      </c>
      <c r="M1210" s="4" t="s">
        <v>6415</v>
      </c>
      <c r="N1210" s="4" t="s">
        <v>1178</v>
      </c>
      <c r="O1210" s="4">
        <v>7.0</v>
      </c>
      <c r="P1210" s="5" t="str">
        <f>VLOOKUP(B1210,'Exportação AC'!A:F,2,FALSE)</f>
        <v>Instagram</v>
      </c>
      <c r="Q1210" s="5" t="str">
        <f>VLOOKUP(B1210,'Exportação AC'!A:F,3,FALSE)</f>
        <v>org_direct</v>
      </c>
      <c r="R1210" s="6" t="str">
        <f>VLOOKUP(B1210,'Exportação AC'!A:F,4,FALSE)</f>
        <v>DEV3</v>
      </c>
      <c r="S1210" s="6" t="str">
        <f>VLOOKUP(B1210,'Exportação AC'!A:F,5,FALSE)</f>
        <v/>
      </c>
      <c r="T1210" s="6" t="str">
        <f>VLOOKUP(B1210,'Exportação AC'!A:F,6,FALSE)</f>
        <v/>
      </c>
      <c r="U1210" s="7">
        <f t="shared" si="1"/>
        <v>29</v>
      </c>
    </row>
    <row r="1211">
      <c r="A1211" s="3">
        <v>44802.8764687963</v>
      </c>
      <c r="B1211" s="4" t="s">
        <v>6416</v>
      </c>
      <c r="C1211" s="4" t="s">
        <v>22</v>
      </c>
      <c r="D1211" s="4" t="s">
        <v>610</v>
      </c>
      <c r="E1211" s="4" t="s">
        <v>24</v>
      </c>
      <c r="F1211" s="4" t="s">
        <v>6417</v>
      </c>
      <c r="G1211" s="4" t="s">
        <v>26</v>
      </c>
      <c r="H1211" s="4" t="s">
        <v>6418</v>
      </c>
      <c r="I1211" s="4" t="s">
        <v>28</v>
      </c>
      <c r="J1211" s="4" t="s">
        <v>49</v>
      </c>
      <c r="K1211" s="4" t="s">
        <v>158</v>
      </c>
      <c r="L1211" s="4" t="s">
        <v>6419</v>
      </c>
      <c r="M1211" s="4" t="s">
        <v>6420</v>
      </c>
      <c r="N1211" s="4" t="s">
        <v>6421</v>
      </c>
      <c r="O1211" s="4">
        <v>8.0</v>
      </c>
      <c r="P1211" s="5" t="str">
        <f>VLOOKUP(B1211,'Exportação AC'!A:F,2,FALSE)</f>
        <v>FacebookInstagram</v>
      </c>
      <c r="Q1211" s="5" t="str">
        <f>VLOOKUP(B1211,'Exportação AC'!A:F,3,FALSE)</f>
        <v>ads_auto</v>
      </c>
      <c r="R1211" s="6" t="str">
        <f>VLOOKUP(B1211,'Exportação AC'!A:F,4,FALSE)</f>
        <v>DEV3</v>
      </c>
      <c r="S1211" s="6" t="str">
        <f>VLOOKUP(B1211,'Exportação AC'!A:F,5,FALSE)</f>
        <v>int_programa</v>
      </c>
      <c r="T1211" s="6" t="str">
        <f>VLOOKUP(B1211,'Exportação AC'!A:F,6,FALSE)</f>
        <v>21_h_capt_new</v>
      </c>
      <c r="U1211" s="7">
        <f t="shared" si="1"/>
        <v>29</v>
      </c>
    </row>
    <row r="1212">
      <c r="A1212" s="3">
        <v>44802.88552618056</v>
      </c>
      <c r="B1212" s="4" t="s">
        <v>6422</v>
      </c>
      <c r="C1212" s="4" t="s">
        <v>22</v>
      </c>
      <c r="D1212" s="4" t="s">
        <v>23</v>
      </c>
      <c r="E1212" s="4" t="s">
        <v>36</v>
      </c>
      <c r="F1212" s="4" t="s">
        <v>1572</v>
      </c>
      <c r="G1212" s="4" t="s">
        <v>26</v>
      </c>
      <c r="H1212" s="4" t="s">
        <v>1889</v>
      </c>
      <c r="I1212" s="4" t="s">
        <v>28</v>
      </c>
      <c r="J1212" s="4" t="s">
        <v>41</v>
      </c>
      <c r="K1212" s="4" t="s">
        <v>30</v>
      </c>
      <c r="L1212" s="4" t="s">
        <v>6423</v>
      </c>
      <c r="M1212" s="4" t="s">
        <v>6424</v>
      </c>
      <c r="N1212" s="4" t="s">
        <v>6425</v>
      </c>
      <c r="O1212" s="4">
        <v>8.0</v>
      </c>
      <c r="P1212" s="5" t="str">
        <f>VLOOKUP(B1212,'Exportação AC'!A:F,2,FALSE)</f>
        <v>FacebookInstagram</v>
      </c>
      <c r="Q1212" s="5" t="str">
        <f>VLOOKUP(B1212,'Exportação AC'!A:F,3,FALSE)</f>
        <v>ads_auto</v>
      </c>
      <c r="R1212" s="6" t="str">
        <f>VLOOKUP(B1212,'Exportação AC'!A:F,4,FALSE)</f>
        <v>DEV3</v>
      </c>
      <c r="S1212" s="6" t="str">
        <f>VLOOKUP(B1212,'Exportação AC'!A:F,5,FALSE)</f>
        <v>int_programa</v>
      </c>
      <c r="T1212" s="6" t="str">
        <f>VLOOKUP(B1212,'Exportação AC'!A:F,6,FALSE)</f>
        <v>05_st_capt</v>
      </c>
      <c r="U1212" s="7">
        <f t="shared" si="1"/>
        <v>29</v>
      </c>
    </row>
    <row r="1213">
      <c r="A1213" s="3">
        <v>44802.90377311343</v>
      </c>
      <c r="B1213" s="4" t="s">
        <v>6426</v>
      </c>
      <c r="C1213" s="4" t="s">
        <v>22</v>
      </c>
      <c r="D1213" s="4" t="s">
        <v>23</v>
      </c>
      <c r="E1213" s="4" t="s">
        <v>24</v>
      </c>
      <c r="F1213" s="4" t="s">
        <v>6427</v>
      </c>
      <c r="G1213" s="4" t="s">
        <v>26</v>
      </c>
      <c r="H1213" s="4" t="s">
        <v>6428</v>
      </c>
      <c r="I1213" s="4" t="s">
        <v>28</v>
      </c>
      <c r="J1213" s="4" t="s">
        <v>41</v>
      </c>
      <c r="K1213" s="4" t="s">
        <v>96</v>
      </c>
      <c r="L1213" s="4" t="s">
        <v>6429</v>
      </c>
      <c r="M1213" s="4" t="s">
        <v>6430</v>
      </c>
      <c r="N1213" s="4" t="s">
        <v>6431</v>
      </c>
      <c r="O1213" s="4">
        <v>10.0</v>
      </c>
      <c r="P1213" s="5" t="str">
        <f>VLOOKUP(B1213,'Exportação AC'!A:F,2,FALSE)</f>
        <v>FacebookInstagram</v>
      </c>
      <c r="Q1213" s="5" t="str">
        <f>VLOOKUP(B1213,'Exportação AC'!A:F,3,FALSE)</f>
        <v>ads_auto</v>
      </c>
      <c r="R1213" s="6" t="str">
        <f>VLOOKUP(B1213,'Exportação AC'!A:F,4,FALSE)</f>
        <v>DEV3</v>
      </c>
      <c r="S1213" s="6" t="str">
        <f>VLOOKUP(B1213,'Exportação AC'!A:F,5,FALSE)</f>
        <v>LL_cadast_pdz</v>
      </c>
      <c r="T1213" s="6" t="str">
        <f>VLOOKUP(B1213,'Exportação AC'!A:F,6,FALSE)</f>
        <v>st_01</v>
      </c>
      <c r="U1213" s="7">
        <f t="shared" si="1"/>
        <v>29</v>
      </c>
    </row>
    <row r="1214">
      <c r="A1214" s="3">
        <v>44802.91998096065</v>
      </c>
      <c r="B1214" s="4" t="s">
        <v>6432</v>
      </c>
      <c r="C1214" s="4" t="s">
        <v>22</v>
      </c>
      <c r="D1214" s="4" t="s">
        <v>46</v>
      </c>
      <c r="E1214" s="4" t="s">
        <v>24</v>
      </c>
      <c r="F1214" s="4" t="s">
        <v>484</v>
      </c>
      <c r="G1214" s="4" t="s">
        <v>214</v>
      </c>
      <c r="H1214" s="4" t="s">
        <v>6433</v>
      </c>
      <c r="I1214" s="4" t="s">
        <v>110</v>
      </c>
      <c r="J1214" s="4" t="s">
        <v>29</v>
      </c>
      <c r="K1214" s="4" t="s">
        <v>96</v>
      </c>
      <c r="L1214" s="4" t="s">
        <v>6434</v>
      </c>
      <c r="M1214" s="4" t="s">
        <v>6435</v>
      </c>
      <c r="N1214" s="4" t="s">
        <v>6436</v>
      </c>
      <c r="O1214" s="4">
        <v>10.0</v>
      </c>
      <c r="P1214" s="5" t="str">
        <f>VLOOKUP(B1214,'Exportação AC'!A:F,2,FALSE)</f>
        <v>#N/A</v>
      </c>
      <c r="Q1214" s="5" t="str">
        <f>VLOOKUP(B1214,'Exportação AC'!A:F,3,FALSE)</f>
        <v>#N/A</v>
      </c>
      <c r="R1214" s="6" t="str">
        <f>VLOOKUP(B1214,'Exportação AC'!A:F,4,FALSE)</f>
        <v>#N/A</v>
      </c>
      <c r="S1214" s="6" t="str">
        <f>VLOOKUP(B1214,'Exportação AC'!A:F,5,FALSE)</f>
        <v>#N/A</v>
      </c>
      <c r="T1214" s="6" t="str">
        <f>VLOOKUP(B1214,'Exportação AC'!A:F,6,FALSE)</f>
        <v>#N/A</v>
      </c>
      <c r="U1214" s="7">
        <f t="shared" si="1"/>
        <v>29</v>
      </c>
    </row>
    <row r="1215">
      <c r="A1215" s="3">
        <v>44802.91999087963</v>
      </c>
      <c r="B1215" s="4" t="s">
        <v>6437</v>
      </c>
      <c r="C1215" s="4" t="s">
        <v>54</v>
      </c>
      <c r="D1215" s="4" t="s">
        <v>23</v>
      </c>
      <c r="E1215" s="4" t="s">
        <v>36</v>
      </c>
      <c r="F1215" s="4" t="s">
        <v>6438</v>
      </c>
      <c r="G1215" s="4" t="s">
        <v>214</v>
      </c>
      <c r="H1215" s="4" t="s">
        <v>6439</v>
      </c>
      <c r="I1215" s="4" t="s">
        <v>28</v>
      </c>
      <c r="J1215" s="4" t="s">
        <v>49</v>
      </c>
      <c r="K1215" s="4" t="s">
        <v>30</v>
      </c>
      <c r="L1215" s="4" t="s">
        <v>6440</v>
      </c>
      <c r="M1215" s="4" t="s">
        <v>6441</v>
      </c>
      <c r="N1215" s="4" t="s">
        <v>6442</v>
      </c>
      <c r="O1215" s="4">
        <v>10.0</v>
      </c>
      <c r="P1215" s="5" t="str">
        <f>VLOOKUP(B1215,'Exportação AC'!A:F,2,FALSE)</f>
        <v>#N/A</v>
      </c>
      <c r="Q1215" s="5" t="str">
        <f>VLOOKUP(B1215,'Exportação AC'!A:F,3,FALSE)</f>
        <v>#N/A</v>
      </c>
      <c r="R1215" s="6" t="str">
        <f>VLOOKUP(B1215,'Exportação AC'!A:F,4,FALSE)</f>
        <v>#N/A</v>
      </c>
      <c r="S1215" s="6" t="str">
        <f>VLOOKUP(B1215,'Exportação AC'!A:F,5,FALSE)</f>
        <v>#N/A</v>
      </c>
      <c r="T1215" s="6" t="str">
        <f>VLOOKUP(B1215,'Exportação AC'!A:F,6,FALSE)</f>
        <v>#N/A</v>
      </c>
      <c r="U1215" s="7">
        <f t="shared" si="1"/>
        <v>29</v>
      </c>
    </row>
    <row r="1216">
      <c r="A1216" s="3">
        <v>44802.92851399306</v>
      </c>
      <c r="B1216" s="4" t="s">
        <v>6443</v>
      </c>
      <c r="C1216" s="4" t="s">
        <v>22</v>
      </c>
      <c r="D1216" s="4" t="s">
        <v>46</v>
      </c>
      <c r="E1216" s="4" t="s">
        <v>36</v>
      </c>
      <c r="F1216" s="4" t="s">
        <v>1034</v>
      </c>
      <c r="G1216" s="4" t="s">
        <v>26</v>
      </c>
      <c r="H1216" s="4" t="s">
        <v>6444</v>
      </c>
      <c r="I1216" s="4" t="s">
        <v>57</v>
      </c>
      <c r="J1216" s="4" t="s">
        <v>49</v>
      </c>
      <c r="K1216" s="4" t="s">
        <v>30</v>
      </c>
      <c r="L1216" s="4" t="s">
        <v>6445</v>
      </c>
      <c r="M1216" s="4" t="s">
        <v>271</v>
      </c>
      <c r="N1216" s="4" t="s">
        <v>6446</v>
      </c>
      <c r="O1216" s="4">
        <v>10.0</v>
      </c>
      <c r="P1216" s="5" t="str">
        <f>VLOOKUP(B1216,'Exportação AC'!A:F,2,FALSE)</f>
        <v>FacebookInstagram</v>
      </c>
      <c r="Q1216" s="5" t="str">
        <f>VLOOKUP(B1216,'Exportação AC'!A:F,3,FALSE)</f>
        <v>ads_auto</v>
      </c>
      <c r="R1216" s="6" t="str">
        <f>VLOOKUP(B1216,'Exportação AC'!A:F,4,FALSE)</f>
        <v>DEV3</v>
      </c>
      <c r="S1216" s="6" t="str">
        <f>VLOOKUP(B1216,'Exportação AC'!A:F,5,FALSE)</f>
        <v>LL_alunos_1</v>
      </c>
      <c r="T1216" s="6" t="str">
        <f>VLOOKUP(B1216,'Exportação AC'!A:F,6,FALSE)</f>
        <v>st_02</v>
      </c>
      <c r="U1216" s="7">
        <f t="shared" si="1"/>
        <v>29</v>
      </c>
    </row>
    <row r="1217">
      <c r="A1217" s="3">
        <v>44802.93213340278</v>
      </c>
      <c r="B1217" s="4" t="s">
        <v>6447</v>
      </c>
      <c r="C1217" s="4" t="s">
        <v>22</v>
      </c>
      <c r="D1217" s="4" t="s">
        <v>35</v>
      </c>
      <c r="E1217" s="4" t="s">
        <v>36</v>
      </c>
      <c r="F1217" s="4" t="s">
        <v>128</v>
      </c>
      <c r="G1217" s="4" t="s">
        <v>102</v>
      </c>
      <c r="H1217" s="4" t="s">
        <v>6448</v>
      </c>
      <c r="I1217" s="4" t="s">
        <v>57</v>
      </c>
      <c r="J1217" s="4" t="s">
        <v>49</v>
      </c>
      <c r="K1217" s="4" t="s">
        <v>158</v>
      </c>
      <c r="L1217" s="4" t="s">
        <v>6449</v>
      </c>
      <c r="M1217" s="4" t="s">
        <v>228</v>
      </c>
      <c r="N1217" s="4" t="s">
        <v>6450</v>
      </c>
      <c r="O1217" s="4">
        <v>10.0</v>
      </c>
      <c r="P1217" s="5" t="str">
        <f>VLOOKUP(B1217,'Exportação AC'!A:F,2,FALSE)</f>
        <v>#N/A</v>
      </c>
      <c r="Q1217" s="5" t="str">
        <f>VLOOKUP(B1217,'Exportação AC'!A:F,3,FALSE)</f>
        <v>#N/A</v>
      </c>
      <c r="R1217" s="6" t="str">
        <f>VLOOKUP(B1217,'Exportação AC'!A:F,4,FALSE)</f>
        <v>#N/A</v>
      </c>
      <c r="S1217" s="6" t="str">
        <f>VLOOKUP(B1217,'Exportação AC'!A:F,5,FALSE)</f>
        <v>#N/A</v>
      </c>
      <c r="T1217" s="6" t="str">
        <f>VLOOKUP(B1217,'Exportação AC'!A:F,6,FALSE)</f>
        <v>#N/A</v>
      </c>
      <c r="U1217" s="7">
        <f t="shared" si="1"/>
        <v>29</v>
      </c>
    </row>
    <row r="1218">
      <c r="A1218" s="3">
        <v>44802.93798878472</v>
      </c>
      <c r="B1218" s="4" t="s">
        <v>6451</v>
      </c>
      <c r="C1218" s="4" t="s">
        <v>22</v>
      </c>
      <c r="D1218" s="4" t="s">
        <v>23</v>
      </c>
      <c r="E1218" s="4" t="s">
        <v>36</v>
      </c>
      <c r="F1218" s="4" t="s">
        <v>6452</v>
      </c>
      <c r="G1218" s="4" t="s">
        <v>102</v>
      </c>
      <c r="H1218" s="4" t="s">
        <v>6453</v>
      </c>
      <c r="I1218" s="4" t="s">
        <v>57</v>
      </c>
      <c r="J1218" s="4" t="s">
        <v>41</v>
      </c>
      <c r="K1218" s="4" t="s">
        <v>96</v>
      </c>
      <c r="L1218" s="4" t="s">
        <v>6454</v>
      </c>
      <c r="M1218" s="4" t="s">
        <v>6455</v>
      </c>
      <c r="N1218" s="4" t="s">
        <v>6456</v>
      </c>
      <c r="O1218" s="4">
        <v>10.0</v>
      </c>
      <c r="P1218" s="5" t="str">
        <f>VLOOKUP(B1218,'Exportação AC'!A:F,2,FALSE)</f>
        <v>Instagram</v>
      </c>
      <c r="Q1218" s="5" t="str">
        <f>VLOOKUP(B1218,'Exportação AC'!A:F,3,FALSE)</f>
        <v>org_direct</v>
      </c>
      <c r="R1218" s="6" t="str">
        <f>VLOOKUP(B1218,'Exportação AC'!A:F,4,FALSE)</f>
        <v>DEV3</v>
      </c>
      <c r="S1218" s="6" t="str">
        <f>VLOOKUP(B1218,'Exportação AC'!A:F,5,FALSE)</f>
        <v/>
      </c>
      <c r="T1218" s="6" t="str">
        <f>VLOOKUP(B1218,'Exportação AC'!A:F,6,FALSE)</f>
        <v/>
      </c>
      <c r="U1218" s="7">
        <f t="shared" si="1"/>
        <v>29</v>
      </c>
    </row>
    <row r="1219">
      <c r="A1219" s="3">
        <v>44802.95201047454</v>
      </c>
      <c r="B1219" s="4" t="s">
        <v>6457</v>
      </c>
      <c r="C1219" s="4" t="s">
        <v>22</v>
      </c>
      <c r="D1219" s="4" t="s">
        <v>23</v>
      </c>
      <c r="E1219" s="4" t="s">
        <v>24</v>
      </c>
      <c r="F1219" s="4" t="s">
        <v>1475</v>
      </c>
      <c r="G1219" s="4" t="s">
        <v>38</v>
      </c>
      <c r="H1219" s="4" t="s">
        <v>6458</v>
      </c>
      <c r="I1219" s="4" t="s">
        <v>28</v>
      </c>
      <c r="J1219" s="4" t="s">
        <v>29</v>
      </c>
      <c r="K1219" s="4" t="s">
        <v>176</v>
      </c>
      <c r="L1219" s="4" t="s">
        <v>2433</v>
      </c>
      <c r="M1219" s="4" t="s">
        <v>271</v>
      </c>
      <c r="N1219" s="4" t="s">
        <v>4277</v>
      </c>
      <c r="O1219" s="4">
        <v>10.0</v>
      </c>
      <c r="P1219" s="5" t="str">
        <f>VLOOKUP(B1219,'Exportação AC'!A:F,2,FALSE)</f>
        <v>FacebookInstagram</v>
      </c>
      <c r="Q1219" s="5" t="str">
        <f>VLOOKUP(B1219,'Exportação AC'!A:F,3,FALSE)</f>
        <v>ads_auto</v>
      </c>
      <c r="R1219" s="6" t="str">
        <f>VLOOKUP(B1219,'Exportação AC'!A:F,4,FALSE)</f>
        <v>DEV3</v>
      </c>
      <c r="S1219" s="6" t="str">
        <f>VLOOKUP(B1219,'Exportação AC'!A:F,5,FALSE)</f>
        <v>int_programa</v>
      </c>
      <c r="T1219" s="6" t="str">
        <f>VLOOKUP(B1219,'Exportação AC'!A:F,6,FALSE)</f>
        <v>21_h_capt_new</v>
      </c>
      <c r="U1219" s="7">
        <f t="shared" si="1"/>
        <v>29</v>
      </c>
    </row>
    <row r="1220">
      <c r="A1220" s="3">
        <v>44802.9540546875</v>
      </c>
      <c r="B1220" s="4" t="s">
        <v>6459</v>
      </c>
      <c r="C1220" s="4" t="s">
        <v>22</v>
      </c>
      <c r="D1220" s="4" t="s">
        <v>46</v>
      </c>
      <c r="E1220" s="4" t="s">
        <v>36</v>
      </c>
      <c r="F1220" s="4" t="s">
        <v>1457</v>
      </c>
      <c r="G1220" s="4" t="s">
        <v>214</v>
      </c>
      <c r="H1220" s="4" t="s">
        <v>6460</v>
      </c>
      <c r="I1220" s="4" t="s">
        <v>57</v>
      </c>
      <c r="J1220" s="4" t="s">
        <v>49</v>
      </c>
      <c r="K1220" s="4" t="s">
        <v>30</v>
      </c>
      <c r="L1220" s="4" t="s">
        <v>6461</v>
      </c>
      <c r="M1220" s="4" t="s">
        <v>6462</v>
      </c>
      <c r="N1220" s="4" t="s">
        <v>6463</v>
      </c>
      <c r="O1220" s="4">
        <v>9.0</v>
      </c>
      <c r="P1220" s="5" t="str">
        <f>VLOOKUP(B1220,'Exportação AC'!A:F,2,FALSE)</f>
        <v>FacebookInstagram</v>
      </c>
      <c r="Q1220" s="5" t="str">
        <f>VLOOKUP(B1220,'Exportação AC'!A:F,3,FALSE)</f>
        <v>ads_auto</v>
      </c>
      <c r="R1220" s="6" t="str">
        <f>VLOOKUP(B1220,'Exportação AC'!A:F,4,FALSE)</f>
        <v>DEV3</v>
      </c>
      <c r="S1220" s="6" t="str">
        <f>VLOOKUP(B1220,'Exportação AC'!A:F,5,FALSE)</f>
        <v>int_programa</v>
      </c>
      <c r="T1220" s="6" t="str">
        <f>VLOOKUP(B1220,'Exportação AC'!A:F,6,FALSE)</f>
        <v>st_01</v>
      </c>
      <c r="U1220" s="7">
        <f t="shared" si="1"/>
        <v>29</v>
      </c>
    </row>
    <row r="1221">
      <c r="A1221" s="3">
        <v>44802.954846168985</v>
      </c>
      <c r="B1221" s="4" t="s">
        <v>6464</v>
      </c>
      <c r="C1221" s="4" t="s">
        <v>54</v>
      </c>
      <c r="D1221" s="4" t="s">
        <v>23</v>
      </c>
      <c r="E1221" s="4" t="s">
        <v>36</v>
      </c>
      <c r="F1221" s="4" t="s">
        <v>6465</v>
      </c>
      <c r="G1221" s="4" t="s">
        <v>102</v>
      </c>
      <c r="H1221" s="4" t="s">
        <v>6466</v>
      </c>
      <c r="I1221" s="4" t="s">
        <v>57</v>
      </c>
      <c r="J1221" s="4" t="s">
        <v>75</v>
      </c>
      <c r="K1221" s="4" t="s">
        <v>223</v>
      </c>
      <c r="L1221" s="4" t="s">
        <v>6467</v>
      </c>
      <c r="M1221" s="4" t="s">
        <v>6468</v>
      </c>
      <c r="N1221" s="4" t="s">
        <v>6469</v>
      </c>
      <c r="O1221" s="4">
        <v>9.0</v>
      </c>
      <c r="P1221" s="5" t="str">
        <f>VLOOKUP(B1221,'Exportação AC'!A:F,2,FALSE)</f>
        <v>FacebookInstagram</v>
      </c>
      <c r="Q1221" s="5" t="str">
        <f>VLOOKUP(B1221,'Exportação AC'!A:F,3,FALSE)</f>
        <v>ads_auto</v>
      </c>
      <c r="R1221" s="6" t="str">
        <f>VLOOKUP(B1221,'Exportação AC'!A:F,4,FALSE)</f>
        <v>DEV3</v>
      </c>
      <c r="S1221" s="6" t="str">
        <f>VLOOKUP(B1221,'Exportação AC'!A:F,5,FALSE)</f>
        <v>LL_alunos_1</v>
      </c>
      <c r="T1221" s="6" t="str">
        <f>VLOOKUP(B1221,'Exportação AC'!A:F,6,FALSE)</f>
        <v>st_02</v>
      </c>
      <c r="U1221" s="7">
        <f t="shared" si="1"/>
        <v>29</v>
      </c>
    </row>
    <row r="1222">
      <c r="A1222" s="3">
        <v>44802.96368400463</v>
      </c>
      <c r="B1222" s="4" t="s">
        <v>6470</v>
      </c>
      <c r="C1222" s="4" t="s">
        <v>22</v>
      </c>
      <c r="D1222" s="4" t="s">
        <v>35</v>
      </c>
      <c r="E1222" s="4" t="s">
        <v>36</v>
      </c>
      <c r="F1222" s="4" t="s">
        <v>55</v>
      </c>
      <c r="G1222" s="4" t="s">
        <v>338</v>
      </c>
      <c r="H1222" s="4" t="s">
        <v>6471</v>
      </c>
      <c r="I1222" s="4" t="s">
        <v>110</v>
      </c>
      <c r="J1222" s="4" t="s">
        <v>41</v>
      </c>
      <c r="K1222" s="4" t="s">
        <v>176</v>
      </c>
      <c r="L1222" s="4" t="s">
        <v>6472</v>
      </c>
      <c r="M1222" s="4" t="s">
        <v>271</v>
      </c>
      <c r="N1222" s="4" t="s">
        <v>6473</v>
      </c>
      <c r="O1222" s="4">
        <v>5.0</v>
      </c>
      <c r="P1222" s="5" t="str">
        <f>VLOOKUP(B1222,'Exportação AC'!A:F,2,FALSE)</f>
        <v>FacebookInstagram</v>
      </c>
      <c r="Q1222" s="5" t="str">
        <f>VLOOKUP(B1222,'Exportação AC'!A:F,3,FALSE)</f>
        <v>ads_auto</v>
      </c>
      <c r="R1222" s="6" t="str">
        <f>VLOOKUP(B1222,'Exportação AC'!A:F,4,FALSE)</f>
        <v>DEV3</v>
      </c>
      <c r="S1222" s="6" t="str">
        <f>VLOOKUP(B1222,'Exportação AC'!A:F,5,FALSE)</f>
        <v>int_programa</v>
      </c>
      <c r="T1222" s="6" t="str">
        <f>VLOOKUP(B1222,'Exportação AC'!A:F,6,FALSE)</f>
        <v>02_h_capt</v>
      </c>
      <c r="U1222" s="7">
        <f t="shared" si="1"/>
        <v>29</v>
      </c>
    </row>
    <row r="1223">
      <c r="A1223" s="3">
        <v>44802.968345393514</v>
      </c>
      <c r="B1223" s="4" t="s">
        <v>6474</v>
      </c>
      <c r="C1223" s="4" t="s">
        <v>22</v>
      </c>
      <c r="D1223" s="4" t="s">
        <v>46</v>
      </c>
      <c r="E1223" s="4" t="s">
        <v>36</v>
      </c>
      <c r="F1223" s="4" t="s">
        <v>6475</v>
      </c>
      <c r="G1223" s="4" t="s">
        <v>26</v>
      </c>
      <c r="H1223" s="4" t="s">
        <v>2438</v>
      </c>
      <c r="I1223" s="4" t="s">
        <v>28</v>
      </c>
      <c r="J1223" s="4" t="s">
        <v>49</v>
      </c>
      <c r="K1223" s="4" t="s">
        <v>96</v>
      </c>
      <c r="L1223" s="4" t="s">
        <v>6476</v>
      </c>
      <c r="M1223" s="4" t="s">
        <v>6477</v>
      </c>
      <c r="N1223" s="4" t="s">
        <v>6478</v>
      </c>
      <c r="O1223" s="4">
        <v>10.0</v>
      </c>
      <c r="P1223" s="5" t="str">
        <f>VLOOKUP(B1223,'Exportação AC'!A:F,2,FALSE)</f>
        <v>Instagram</v>
      </c>
      <c r="Q1223" s="5" t="str">
        <f>VLOOKUP(B1223,'Exportação AC'!A:F,3,FALSE)</f>
        <v>org_direct</v>
      </c>
      <c r="R1223" s="6" t="str">
        <f>VLOOKUP(B1223,'Exportação AC'!A:F,4,FALSE)</f>
        <v>DEV3</v>
      </c>
      <c r="S1223" s="6" t="str">
        <f>VLOOKUP(B1223,'Exportação AC'!A:F,5,FALSE)</f>
        <v/>
      </c>
      <c r="T1223" s="6" t="str">
        <f>VLOOKUP(B1223,'Exportação AC'!A:F,6,FALSE)</f>
        <v/>
      </c>
      <c r="U1223" s="7">
        <f t="shared" si="1"/>
        <v>29</v>
      </c>
    </row>
    <row r="1224">
      <c r="A1224" s="3">
        <v>44802.97172623842</v>
      </c>
      <c r="B1224" s="4" t="s">
        <v>6479</v>
      </c>
      <c r="C1224" s="4" t="s">
        <v>22</v>
      </c>
      <c r="D1224" s="4" t="s">
        <v>610</v>
      </c>
      <c r="E1224" s="4" t="s">
        <v>24</v>
      </c>
      <c r="F1224" s="4" t="s">
        <v>6480</v>
      </c>
      <c r="G1224" s="4" t="s">
        <v>38</v>
      </c>
      <c r="H1224" s="4" t="s">
        <v>6481</v>
      </c>
      <c r="I1224" s="4" t="s">
        <v>117</v>
      </c>
      <c r="J1224" s="4" t="s">
        <v>41</v>
      </c>
      <c r="K1224" s="4" t="s">
        <v>158</v>
      </c>
      <c r="L1224" s="4" t="s">
        <v>6482</v>
      </c>
      <c r="M1224" s="4" t="s">
        <v>6483</v>
      </c>
      <c r="N1224" s="4" t="s">
        <v>6484</v>
      </c>
      <c r="O1224" s="4">
        <v>9.0</v>
      </c>
      <c r="P1224" s="5" t="str">
        <f>VLOOKUP(B1224,'Exportação AC'!A:F,2,FALSE)</f>
        <v>FacebookInstagram</v>
      </c>
      <c r="Q1224" s="5" t="str">
        <f>VLOOKUP(B1224,'Exportação AC'!A:F,3,FALSE)</f>
        <v>ads_auto</v>
      </c>
      <c r="R1224" s="6" t="str">
        <f>VLOOKUP(B1224,'Exportação AC'!A:F,4,FALSE)</f>
        <v>DEV3</v>
      </c>
      <c r="S1224" s="6" t="str">
        <f>VLOOKUP(B1224,'Exportação AC'!A:F,5,FALSE)</f>
        <v>LL_cadast_pdz</v>
      </c>
      <c r="T1224" s="6" t="str">
        <f>VLOOKUP(B1224,'Exportação AC'!A:F,6,FALSE)</f>
        <v>st_01</v>
      </c>
      <c r="U1224" s="7">
        <f t="shared" si="1"/>
        <v>29</v>
      </c>
    </row>
    <row r="1225">
      <c r="A1225" s="3">
        <v>44802.97473614583</v>
      </c>
      <c r="B1225" s="4" t="s">
        <v>6485</v>
      </c>
      <c r="C1225" s="4" t="s">
        <v>22</v>
      </c>
      <c r="D1225" s="4" t="s">
        <v>23</v>
      </c>
      <c r="E1225" s="4" t="s">
        <v>36</v>
      </c>
      <c r="F1225" s="4" t="s">
        <v>2940</v>
      </c>
      <c r="G1225" s="4" t="s">
        <v>26</v>
      </c>
      <c r="H1225" s="4" t="s">
        <v>6486</v>
      </c>
      <c r="I1225" s="4" t="s">
        <v>57</v>
      </c>
      <c r="J1225" s="4" t="s">
        <v>49</v>
      </c>
      <c r="K1225" s="4" t="s">
        <v>30</v>
      </c>
      <c r="L1225" s="4" t="s">
        <v>6487</v>
      </c>
      <c r="M1225" s="4" t="s">
        <v>481</v>
      </c>
      <c r="N1225" s="4" t="s">
        <v>6488</v>
      </c>
      <c r="O1225" s="4">
        <v>10.0</v>
      </c>
      <c r="P1225" s="5" t="str">
        <f>VLOOKUP(B1225,'Exportação AC'!A:F,2,FALSE)</f>
        <v>#N/A</v>
      </c>
      <c r="Q1225" s="5" t="str">
        <f>VLOOKUP(B1225,'Exportação AC'!A:F,3,FALSE)</f>
        <v>#N/A</v>
      </c>
      <c r="R1225" s="6" t="str">
        <f>VLOOKUP(B1225,'Exportação AC'!A:F,4,FALSE)</f>
        <v>#N/A</v>
      </c>
      <c r="S1225" s="6" t="str">
        <f>VLOOKUP(B1225,'Exportação AC'!A:F,5,FALSE)</f>
        <v>#N/A</v>
      </c>
      <c r="T1225" s="6" t="str">
        <f>VLOOKUP(B1225,'Exportação AC'!A:F,6,FALSE)</f>
        <v>#N/A</v>
      </c>
      <c r="U1225" s="7">
        <f t="shared" si="1"/>
        <v>29</v>
      </c>
    </row>
    <row r="1226">
      <c r="A1226" s="3">
        <v>44802.977892800925</v>
      </c>
      <c r="B1226" s="4" t="s">
        <v>6489</v>
      </c>
      <c r="C1226" s="4" t="s">
        <v>22</v>
      </c>
      <c r="D1226" s="4" t="s">
        <v>23</v>
      </c>
      <c r="E1226" s="4" t="s">
        <v>36</v>
      </c>
      <c r="F1226" s="4" t="s">
        <v>6490</v>
      </c>
      <c r="G1226" s="4" t="s">
        <v>38</v>
      </c>
      <c r="H1226" s="4" t="s">
        <v>5777</v>
      </c>
      <c r="I1226" s="4" t="s">
        <v>28</v>
      </c>
      <c r="J1226" s="4" t="s">
        <v>49</v>
      </c>
      <c r="K1226" s="4" t="s">
        <v>158</v>
      </c>
      <c r="L1226" s="4" t="s">
        <v>6491</v>
      </c>
      <c r="M1226" s="4" t="s">
        <v>6492</v>
      </c>
      <c r="N1226" s="4" t="s">
        <v>6493</v>
      </c>
      <c r="O1226" s="4">
        <v>10.0</v>
      </c>
      <c r="P1226" s="5" t="str">
        <f>VLOOKUP(B1226,'Exportação AC'!A:F,2,FALSE)</f>
        <v>#N/A</v>
      </c>
      <c r="Q1226" s="5" t="str">
        <f>VLOOKUP(B1226,'Exportação AC'!A:F,3,FALSE)</f>
        <v>#N/A</v>
      </c>
      <c r="R1226" s="6" t="str">
        <f>VLOOKUP(B1226,'Exportação AC'!A:F,4,FALSE)</f>
        <v>#N/A</v>
      </c>
      <c r="S1226" s="6" t="str">
        <f>VLOOKUP(B1226,'Exportação AC'!A:F,5,FALSE)</f>
        <v>#N/A</v>
      </c>
      <c r="T1226" s="6" t="str">
        <f>VLOOKUP(B1226,'Exportação AC'!A:F,6,FALSE)</f>
        <v>#N/A</v>
      </c>
      <c r="U1226" s="7">
        <f t="shared" si="1"/>
        <v>29</v>
      </c>
    </row>
    <row r="1227">
      <c r="A1227" s="3">
        <v>44802.98660017361</v>
      </c>
      <c r="B1227" s="4" t="s">
        <v>2955</v>
      </c>
      <c r="C1227" s="4" t="s">
        <v>22</v>
      </c>
      <c r="D1227" s="4" t="s">
        <v>23</v>
      </c>
      <c r="E1227" s="4" t="s">
        <v>24</v>
      </c>
      <c r="F1227" s="4" t="s">
        <v>2292</v>
      </c>
      <c r="G1227" s="4" t="s">
        <v>338</v>
      </c>
      <c r="H1227" s="4" t="s">
        <v>6494</v>
      </c>
      <c r="I1227" s="4" t="s">
        <v>57</v>
      </c>
      <c r="J1227" s="4" t="s">
        <v>41</v>
      </c>
      <c r="K1227" s="4" t="s">
        <v>30</v>
      </c>
      <c r="L1227" s="4" t="s">
        <v>6495</v>
      </c>
      <c r="M1227" s="4" t="s">
        <v>1647</v>
      </c>
      <c r="N1227" s="4" t="s">
        <v>6496</v>
      </c>
      <c r="O1227" s="4">
        <v>8.0</v>
      </c>
      <c r="P1227" s="5" t="str">
        <f>VLOOKUP(B1227,'Exportação AC'!A:F,2,FALSE)</f>
        <v>#N/A</v>
      </c>
      <c r="Q1227" s="5" t="str">
        <f>VLOOKUP(B1227,'Exportação AC'!A:F,3,FALSE)</f>
        <v>#N/A</v>
      </c>
      <c r="R1227" s="6" t="str">
        <f>VLOOKUP(B1227,'Exportação AC'!A:F,4,FALSE)</f>
        <v>#N/A</v>
      </c>
      <c r="S1227" s="6" t="str">
        <f>VLOOKUP(B1227,'Exportação AC'!A:F,5,FALSE)</f>
        <v>#N/A</v>
      </c>
      <c r="T1227" s="6" t="str">
        <f>VLOOKUP(B1227,'Exportação AC'!A:F,6,FALSE)</f>
        <v>#N/A</v>
      </c>
      <c r="U1227" s="7">
        <f t="shared" si="1"/>
        <v>29</v>
      </c>
    </row>
    <row r="1228">
      <c r="A1228" s="3">
        <v>44802.988146180556</v>
      </c>
      <c r="B1228" s="4" t="s">
        <v>6497</v>
      </c>
      <c r="C1228" s="4" t="s">
        <v>22</v>
      </c>
      <c r="D1228" s="4" t="s">
        <v>35</v>
      </c>
      <c r="E1228" s="4" t="s">
        <v>24</v>
      </c>
      <c r="F1228" s="4" t="s">
        <v>6498</v>
      </c>
      <c r="G1228" s="4" t="s">
        <v>251</v>
      </c>
      <c r="H1228" s="4" t="s">
        <v>6499</v>
      </c>
      <c r="I1228" s="4" t="s">
        <v>6500</v>
      </c>
      <c r="J1228" s="4" t="s">
        <v>49</v>
      </c>
      <c r="K1228" s="4" t="s">
        <v>30</v>
      </c>
      <c r="L1228" s="4" t="s">
        <v>6501</v>
      </c>
      <c r="M1228" s="4" t="s">
        <v>6502</v>
      </c>
      <c r="N1228" s="4" t="s">
        <v>6503</v>
      </c>
      <c r="O1228" s="4">
        <v>10.0</v>
      </c>
      <c r="P1228" s="5" t="str">
        <f>VLOOKUP(B1228,'Exportação AC'!A:F,2,FALSE)</f>
        <v>Instagram</v>
      </c>
      <c r="Q1228" s="5" t="str">
        <f>VLOOKUP(B1228,'Exportação AC'!A:F,3,FALSE)</f>
        <v>org_bio</v>
      </c>
      <c r="R1228" s="6" t="str">
        <f>VLOOKUP(B1228,'Exportação AC'!A:F,4,FALSE)</f>
        <v>DEV3</v>
      </c>
      <c r="S1228" s="6" t="str">
        <f>VLOOKUP(B1228,'Exportação AC'!A:F,5,FALSE)</f>
        <v/>
      </c>
      <c r="T1228" s="6" t="str">
        <f>VLOOKUP(B1228,'Exportação AC'!A:F,6,FALSE)</f>
        <v/>
      </c>
      <c r="U1228" s="7">
        <f t="shared" si="1"/>
        <v>29</v>
      </c>
    </row>
    <row r="1229">
      <c r="A1229" s="3">
        <v>44803.00661</v>
      </c>
      <c r="B1229" s="4" t="s">
        <v>6504</v>
      </c>
      <c r="C1229" s="4" t="s">
        <v>22</v>
      </c>
      <c r="D1229" s="4" t="s">
        <v>46</v>
      </c>
      <c r="E1229" s="4" t="s">
        <v>36</v>
      </c>
      <c r="F1229" s="4" t="s">
        <v>6505</v>
      </c>
      <c r="G1229" s="4" t="s">
        <v>38</v>
      </c>
      <c r="H1229" s="4" t="s">
        <v>6506</v>
      </c>
      <c r="I1229" s="4" t="s">
        <v>117</v>
      </c>
      <c r="J1229" s="4" t="s">
        <v>41</v>
      </c>
      <c r="K1229" s="4" t="s">
        <v>96</v>
      </c>
      <c r="L1229" s="4" t="s">
        <v>6507</v>
      </c>
      <c r="M1229" s="4" t="s">
        <v>6508</v>
      </c>
      <c r="N1229" s="4" t="s">
        <v>6509</v>
      </c>
      <c r="O1229" s="4">
        <v>10.0</v>
      </c>
      <c r="P1229" s="5" t="str">
        <f>VLOOKUP(B1229,'Exportação AC'!A:F,2,FALSE)</f>
        <v>#N/A</v>
      </c>
      <c r="Q1229" s="5" t="str">
        <f>VLOOKUP(B1229,'Exportação AC'!A:F,3,FALSE)</f>
        <v>#N/A</v>
      </c>
      <c r="R1229" s="6" t="str">
        <f>VLOOKUP(B1229,'Exportação AC'!A:F,4,FALSE)</f>
        <v>#N/A</v>
      </c>
      <c r="S1229" s="6" t="str">
        <f>VLOOKUP(B1229,'Exportação AC'!A:F,5,FALSE)</f>
        <v>#N/A</v>
      </c>
      <c r="T1229" s="6" t="str">
        <f>VLOOKUP(B1229,'Exportação AC'!A:F,6,FALSE)</f>
        <v>#N/A</v>
      </c>
      <c r="U1229" s="7">
        <f t="shared" si="1"/>
        <v>30</v>
      </c>
    </row>
    <row r="1230">
      <c r="A1230" s="3">
        <v>44803.01718034722</v>
      </c>
      <c r="B1230" s="4" t="s">
        <v>6510</v>
      </c>
      <c r="C1230" s="4" t="s">
        <v>54</v>
      </c>
      <c r="D1230" s="4" t="s">
        <v>23</v>
      </c>
      <c r="E1230" s="4" t="s">
        <v>373</v>
      </c>
      <c r="F1230" s="4" t="s">
        <v>6511</v>
      </c>
      <c r="G1230" s="4" t="s">
        <v>26</v>
      </c>
      <c r="H1230" s="4" t="s">
        <v>6512</v>
      </c>
      <c r="I1230" s="4" t="s">
        <v>117</v>
      </c>
      <c r="J1230" s="4" t="s">
        <v>49</v>
      </c>
      <c r="K1230" s="4" t="s">
        <v>30</v>
      </c>
      <c r="L1230" s="4" t="s">
        <v>6513</v>
      </c>
      <c r="M1230" s="4" t="s">
        <v>6514</v>
      </c>
      <c r="N1230" s="4" t="s">
        <v>6515</v>
      </c>
      <c r="O1230" s="4">
        <v>9.0</v>
      </c>
      <c r="P1230" s="5" t="str">
        <f>VLOOKUP(B1230,'Exportação AC'!A:F,2,FALSE)</f>
        <v>FacebookInstagram</v>
      </c>
      <c r="Q1230" s="5" t="str">
        <f>VLOOKUP(B1230,'Exportação AC'!A:F,3,FALSE)</f>
        <v>ads_auto</v>
      </c>
      <c r="R1230" s="6" t="str">
        <f>VLOOKUP(B1230,'Exportação AC'!A:F,4,FALSE)</f>
        <v>DEV3</v>
      </c>
      <c r="S1230" s="6" t="str">
        <f>VLOOKUP(B1230,'Exportação AC'!A:F,5,FALSE)</f>
        <v>LL_cadast_pdz</v>
      </c>
      <c r="T1230" s="6" t="str">
        <f>VLOOKUP(B1230,'Exportação AC'!A:F,6,FALSE)</f>
        <v>st_03</v>
      </c>
      <c r="U1230" s="7">
        <f t="shared" si="1"/>
        <v>30</v>
      </c>
    </row>
    <row r="1231">
      <c r="A1231" s="3">
        <v>44803.0325624074</v>
      </c>
      <c r="B1231" s="4" t="s">
        <v>6516</v>
      </c>
      <c r="C1231" s="4" t="s">
        <v>22</v>
      </c>
      <c r="D1231" s="4" t="s">
        <v>23</v>
      </c>
      <c r="E1231" s="4" t="s">
        <v>36</v>
      </c>
      <c r="F1231" s="4" t="s">
        <v>6517</v>
      </c>
      <c r="G1231" s="4" t="s">
        <v>26</v>
      </c>
      <c r="H1231" s="4" t="s">
        <v>6518</v>
      </c>
      <c r="I1231" s="4" t="s">
        <v>57</v>
      </c>
      <c r="J1231" s="4" t="s">
        <v>29</v>
      </c>
      <c r="K1231" s="4" t="s">
        <v>96</v>
      </c>
      <c r="L1231" s="4" t="s">
        <v>6519</v>
      </c>
      <c r="M1231" s="4" t="s">
        <v>6520</v>
      </c>
      <c r="N1231" s="4" t="s">
        <v>6521</v>
      </c>
      <c r="O1231" s="4">
        <v>7.0</v>
      </c>
      <c r="P1231" s="5" t="str">
        <f>VLOOKUP(B1231,'Exportação AC'!A:F,2,FALSE)</f>
        <v>FacebookInstagram</v>
      </c>
      <c r="Q1231" s="5" t="str">
        <f>VLOOKUP(B1231,'Exportação AC'!A:F,3,FALSE)</f>
        <v>ads_auto</v>
      </c>
      <c r="R1231" s="6" t="str">
        <f>VLOOKUP(B1231,'Exportação AC'!A:F,4,FALSE)</f>
        <v>DEV3</v>
      </c>
      <c r="S1231" s="6" t="str">
        <f>VLOOKUP(B1231,'Exportação AC'!A:F,5,FALSE)</f>
        <v>int_programa</v>
      </c>
      <c r="T1231" s="6" t="str">
        <f>VLOOKUP(B1231,'Exportação AC'!A:F,6,FALSE)</f>
        <v>st_01</v>
      </c>
      <c r="U1231" s="7">
        <f t="shared" si="1"/>
        <v>30</v>
      </c>
    </row>
    <row r="1232">
      <c r="A1232" s="3">
        <v>44803.03279979167</v>
      </c>
      <c r="B1232" s="4" t="s">
        <v>6522</v>
      </c>
      <c r="C1232" s="4" t="s">
        <v>22</v>
      </c>
      <c r="D1232" s="4" t="s">
        <v>23</v>
      </c>
      <c r="E1232" s="4" t="s">
        <v>36</v>
      </c>
      <c r="F1232" s="4" t="s">
        <v>6523</v>
      </c>
      <c r="G1232" s="4" t="s">
        <v>214</v>
      </c>
      <c r="H1232" s="4" t="s">
        <v>6524</v>
      </c>
      <c r="I1232" s="4" t="s">
        <v>117</v>
      </c>
      <c r="J1232" s="4" t="s">
        <v>49</v>
      </c>
      <c r="K1232" s="4" t="s">
        <v>30</v>
      </c>
      <c r="L1232" s="4" t="s">
        <v>124</v>
      </c>
      <c r="M1232" s="4" t="s">
        <v>6525</v>
      </c>
      <c r="N1232" s="4" t="s">
        <v>6526</v>
      </c>
      <c r="O1232" s="4">
        <v>10.0</v>
      </c>
      <c r="P1232" s="5" t="str">
        <f>VLOOKUP(B1232,'Exportação AC'!A:F,2,FALSE)</f>
        <v>FacebookInstagram</v>
      </c>
      <c r="Q1232" s="5" t="str">
        <f>VLOOKUP(B1232,'Exportação AC'!A:F,3,FALSE)</f>
        <v>ads_auto</v>
      </c>
      <c r="R1232" s="6" t="str">
        <f>VLOOKUP(B1232,'Exportação AC'!A:F,4,FALSE)</f>
        <v>DEV3</v>
      </c>
      <c r="S1232" s="6" t="str">
        <f>VLOOKUP(B1232,'Exportação AC'!A:F,5,FALSE)</f>
        <v>int_programa</v>
      </c>
      <c r="T1232" s="6" t="str">
        <f>VLOOKUP(B1232,'Exportação AC'!A:F,6,FALSE)</f>
        <v>21_h_capt_new</v>
      </c>
      <c r="U1232" s="7">
        <f t="shared" si="1"/>
        <v>30</v>
      </c>
    </row>
    <row r="1233">
      <c r="A1233" s="3">
        <v>44803.05197318287</v>
      </c>
      <c r="B1233" s="4" t="s">
        <v>6527</v>
      </c>
      <c r="C1233" s="4" t="s">
        <v>22</v>
      </c>
      <c r="D1233" s="4" t="s">
        <v>23</v>
      </c>
      <c r="E1233" s="4" t="s">
        <v>36</v>
      </c>
      <c r="F1233" s="4" t="s">
        <v>6528</v>
      </c>
      <c r="G1233" s="4" t="s">
        <v>26</v>
      </c>
      <c r="H1233" s="4" t="s">
        <v>6529</v>
      </c>
      <c r="I1233" s="4" t="s">
        <v>28</v>
      </c>
      <c r="J1233" s="4" t="s">
        <v>29</v>
      </c>
      <c r="K1233" s="4" t="s">
        <v>96</v>
      </c>
      <c r="L1233" s="4" t="s">
        <v>6530</v>
      </c>
      <c r="M1233" s="4" t="s">
        <v>6531</v>
      </c>
      <c r="N1233" s="4" t="s">
        <v>6532</v>
      </c>
      <c r="O1233" s="4">
        <v>10.0</v>
      </c>
      <c r="P1233" s="5" t="str">
        <f>VLOOKUP(B1233,'Exportação AC'!A:F,2,FALSE)</f>
        <v>#N/A</v>
      </c>
      <c r="Q1233" s="5" t="str">
        <f>VLOOKUP(B1233,'Exportação AC'!A:F,3,FALSE)</f>
        <v>#N/A</v>
      </c>
      <c r="R1233" s="6" t="str">
        <f>VLOOKUP(B1233,'Exportação AC'!A:F,4,FALSE)</f>
        <v>#N/A</v>
      </c>
      <c r="S1233" s="6" t="str">
        <f>VLOOKUP(B1233,'Exportação AC'!A:F,5,FALSE)</f>
        <v>#N/A</v>
      </c>
      <c r="T1233" s="6" t="str">
        <f>VLOOKUP(B1233,'Exportação AC'!A:F,6,FALSE)</f>
        <v>#N/A</v>
      </c>
      <c r="U1233" s="7">
        <f t="shared" si="1"/>
        <v>30</v>
      </c>
    </row>
    <row r="1234">
      <c r="A1234" s="3">
        <v>44803.165310509256</v>
      </c>
      <c r="B1234" s="4" t="s">
        <v>6533</v>
      </c>
      <c r="C1234" s="4" t="s">
        <v>22</v>
      </c>
      <c r="D1234" s="4" t="s">
        <v>23</v>
      </c>
      <c r="E1234" s="4" t="s">
        <v>24</v>
      </c>
      <c r="F1234" s="4" t="s">
        <v>6534</v>
      </c>
      <c r="G1234" s="4" t="s">
        <v>38</v>
      </c>
      <c r="H1234" s="4" t="s">
        <v>2347</v>
      </c>
      <c r="I1234" s="4" t="s">
        <v>6535</v>
      </c>
      <c r="J1234" s="4" t="s">
        <v>29</v>
      </c>
      <c r="K1234" s="4" t="s">
        <v>6536</v>
      </c>
      <c r="L1234" s="4" t="s">
        <v>6537</v>
      </c>
      <c r="M1234" s="4" t="s">
        <v>6538</v>
      </c>
      <c r="N1234" s="4" t="s">
        <v>6539</v>
      </c>
      <c r="O1234" s="4">
        <v>10.0</v>
      </c>
      <c r="P1234" s="5" t="str">
        <f>VLOOKUP(B1234,'Exportação AC'!A:F,2,FALSE)</f>
        <v>FacebookInstagram</v>
      </c>
      <c r="Q1234" s="5" t="str">
        <f>VLOOKUP(B1234,'Exportação AC'!A:F,3,FALSE)</f>
        <v>ads_auto</v>
      </c>
      <c r="R1234" s="6" t="str">
        <f>VLOOKUP(B1234,'Exportação AC'!A:F,4,FALSE)</f>
        <v>DEV3</v>
      </c>
      <c r="S1234" s="6" t="str">
        <f>VLOOKUP(B1234,'Exportação AC'!A:F,5,FALSE)</f>
        <v>LL_alunos_1</v>
      </c>
      <c r="T1234" s="6" t="str">
        <f>VLOOKUP(B1234,'Exportação AC'!A:F,6,FALSE)</f>
        <v>st_02</v>
      </c>
      <c r="U1234" s="7">
        <f t="shared" si="1"/>
        <v>30</v>
      </c>
    </row>
    <row r="1235">
      <c r="A1235" s="3">
        <v>44803.275683125</v>
      </c>
      <c r="B1235" s="4" t="s">
        <v>6540</v>
      </c>
      <c r="C1235" s="4" t="s">
        <v>54</v>
      </c>
      <c r="D1235" s="4" t="s">
        <v>35</v>
      </c>
      <c r="E1235" s="4" t="s">
        <v>24</v>
      </c>
      <c r="F1235" s="4" t="s">
        <v>37</v>
      </c>
      <c r="G1235" s="4" t="s">
        <v>38</v>
      </c>
      <c r="H1235" s="4" t="s">
        <v>4827</v>
      </c>
      <c r="I1235" s="4" t="s">
        <v>110</v>
      </c>
      <c r="J1235" s="4" t="s">
        <v>41</v>
      </c>
      <c r="K1235" s="4" t="s">
        <v>30</v>
      </c>
      <c r="L1235" s="4" t="s">
        <v>6541</v>
      </c>
      <c r="M1235" s="4" t="s">
        <v>6542</v>
      </c>
      <c r="N1235" s="4" t="s">
        <v>6543</v>
      </c>
      <c r="O1235" s="4">
        <v>9.0</v>
      </c>
      <c r="P1235" s="5" t="str">
        <f>VLOOKUP(B1235,'Exportação AC'!A:F,2,FALSE)</f>
        <v>FacebookInstagram</v>
      </c>
      <c r="Q1235" s="5" t="str">
        <f>VLOOKUP(B1235,'Exportação AC'!A:F,3,FALSE)</f>
        <v>ads_auto</v>
      </c>
      <c r="R1235" s="6" t="str">
        <f>VLOOKUP(B1235,'Exportação AC'!A:F,4,FALSE)</f>
        <v>DEV3</v>
      </c>
      <c r="S1235" s="6" t="str">
        <f>VLOOKUP(B1235,'Exportação AC'!A:F,5,FALSE)</f>
        <v>LL_alunos_1</v>
      </c>
      <c r="T1235" s="6" t="str">
        <f>VLOOKUP(B1235,'Exportação AC'!A:F,6,FALSE)</f>
        <v>st_03</v>
      </c>
      <c r="U1235" s="7">
        <f t="shared" si="1"/>
        <v>30</v>
      </c>
    </row>
    <row r="1236">
      <c r="A1236" s="3">
        <v>44803.27624083334</v>
      </c>
      <c r="B1236" s="4" t="s">
        <v>6544</v>
      </c>
      <c r="C1236" s="4" t="s">
        <v>22</v>
      </c>
      <c r="D1236" s="4" t="s">
        <v>23</v>
      </c>
      <c r="E1236" s="4" t="s">
        <v>36</v>
      </c>
      <c r="F1236" s="4" t="s">
        <v>6545</v>
      </c>
      <c r="G1236" s="4" t="s">
        <v>26</v>
      </c>
      <c r="H1236" s="4" t="s">
        <v>6546</v>
      </c>
      <c r="I1236" s="4" t="s">
        <v>28</v>
      </c>
      <c r="J1236" s="4" t="s">
        <v>29</v>
      </c>
      <c r="K1236" s="4" t="s">
        <v>30</v>
      </c>
      <c r="L1236" s="4" t="s">
        <v>6547</v>
      </c>
      <c r="M1236" s="4" t="s">
        <v>6548</v>
      </c>
      <c r="N1236" s="4" t="s">
        <v>6549</v>
      </c>
      <c r="O1236" s="4">
        <v>7.0</v>
      </c>
      <c r="P1236" s="5" t="str">
        <f>VLOOKUP(B1236,'Exportação AC'!A:F,2,FALSE)</f>
        <v>FacebookInstagram</v>
      </c>
      <c r="Q1236" s="5" t="str">
        <f>VLOOKUP(B1236,'Exportação AC'!A:F,3,FALSE)</f>
        <v>ads_auto</v>
      </c>
      <c r="R1236" s="6" t="str">
        <f>VLOOKUP(B1236,'Exportação AC'!A:F,4,FALSE)</f>
        <v>DEV3</v>
      </c>
      <c r="S1236" s="6" t="str">
        <f>VLOOKUP(B1236,'Exportação AC'!A:F,5,FALSE)</f>
        <v>int_programa</v>
      </c>
      <c r="T1236" s="6" t="str">
        <f>VLOOKUP(B1236,'Exportação AC'!A:F,6,FALSE)</f>
        <v>17_st_capt</v>
      </c>
      <c r="U1236" s="7">
        <f t="shared" si="1"/>
        <v>30</v>
      </c>
    </row>
    <row r="1237">
      <c r="A1237" s="3">
        <v>44803.28765510417</v>
      </c>
      <c r="B1237" s="4" t="s">
        <v>6550</v>
      </c>
      <c r="C1237" s="4" t="s">
        <v>54</v>
      </c>
      <c r="D1237" s="4" t="s">
        <v>35</v>
      </c>
      <c r="E1237" s="4" t="s">
        <v>24</v>
      </c>
      <c r="F1237" s="4" t="s">
        <v>6551</v>
      </c>
      <c r="G1237" s="4" t="s">
        <v>338</v>
      </c>
      <c r="H1237" s="4" t="s">
        <v>6552</v>
      </c>
      <c r="I1237" s="4" t="s">
        <v>28</v>
      </c>
      <c r="J1237" s="4" t="s">
        <v>41</v>
      </c>
      <c r="K1237" s="4" t="s">
        <v>6553</v>
      </c>
      <c r="L1237" s="4" t="s">
        <v>6554</v>
      </c>
      <c r="M1237" s="4" t="s">
        <v>6555</v>
      </c>
      <c r="N1237" s="4" t="s">
        <v>6556</v>
      </c>
      <c r="O1237" s="4">
        <v>10.0</v>
      </c>
      <c r="P1237" s="5" t="str">
        <f>VLOOKUP(B1237,'Exportação AC'!A:F,2,FALSE)</f>
        <v>FacebookInstagram</v>
      </c>
      <c r="Q1237" s="5" t="str">
        <f>VLOOKUP(B1237,'Exportação AC'!A:F,3,FALSE)</f>
        <v>ads_auto</v>
      </c>
      <c r="R1237" s="6" t="str">
        <f>VLOOKUP(B1237,'Exportação AC'!A:F,4,FALSE)</f>
        <v>DEV3</v>
      </c>
      <c r="S1237" s="6" t="str">
        <f>VLOOKUP(B1237,'Exportação AC'!A:F,5,FALSE)</f>
        <v>LL_cadast_pdz</v>
      </c>
      <c r="T1237" s="6" t="str">
        <f>VLOOKUP(B1237,'Exportação AC'!A:F,6,FALSE)</f>
        <v>st_01</v>
      </c>
      <c r="U1237" s="7">
        <f t="shared" si="1"/>
        <v>30</v>
      </c>
    </row>
    <row r="1238">
      <c r="A1238" s="3">
        <v>44803.29226434028</v>
      </c>
      <c r="B1238" s="4" t="s">
        <v>6557</v>
      </c>
      <c r="C1238" s="4" t="s">
        <v>22</v>
      </c>
      <c r="D1238" s="4" t="s">
        <v>23</v>
      </c>
      <c r="E1238" s="4" t="s">
        <v>36</v>
      </c>
      <c r="F1238" s="4" t="s">
        <v>6558</v>
      </c>
      <c r="G1238" s="4" t="s">
        <v>38</v>
      </c>
      <c r="H1238" s="4" t="s">
        <v>6559</v>
      </c>
      <c r="I1238" s="4" t="s">
        <v>57</v>
      </c>
      <c r="J1238" s="4" t="s">
        <v>29</v>
      </c>
      <c r="K1238" s="4" t="s">
        <v>96</v>
      </c>
      <c r="L1238" s="4" t="s">
        <v>6560</v>
      </c>
      <c r="M1238" s="4" t="s">
        <v>6561</v>
      </c>
      <c r="N1238" s="4" t="s">
        <v>6562</v>
      </c>
      <c r="O1238" s="4">
        <v>7.0</v>
      </c>
      <c r="P1238" s="5" t="str">
        <f>VLOOKUP(B1238,'Exportação AC'!A:F,2,FALSE)</f>
        <v>FacebookInstagram</v>
      </c>
      <c r="Q1238" s="5" t="str">
        <f>VLOOKUP(B1238,'Exportação AC'!A:F,3,FALSE)</f>
        <v>ads_auto</v>
      </c>
      <c r="R1238" s="6" t="str">
        <f>VLOOKUP(B1238,'Exportação AC'!A:F,4,FALSE)</f>
        <v>DEV3</v>
      </c>
      <c r="S1238" s="6" t="str">
        <f>VLOOKUP(B1238,'Exportação AC'!A:F,5,FALSE)</f>
        <v>int_programa</v>
      </c>
      <c r="T1238" s="6" t="str">
        <f>VLOOKUP(B1238,'Exportação AC'!A:F,6,FALSE)</f>
        <v>st_02</v>
      </c>
      <c r="U1238" s="7">
        <f t="shared" si="1"/>
        <v>30</v>
      </c>
    </row>
    <row r="1239">
      <c r="A1239" s="3">
        <v>44803.30556644676</v>
      </c>
      <c r="B1239" s="4" t="s">
        <v>6563</v>
      </c>
      <c r="C1239" s="4" t="s">
        <v>54</v>
      </c>
      <c r="D1239" s="4" t="s">
        <v>71</v>
      </c>
      <c r="E1239" s="4" t="s">
        <v>24</v>
      </c>
      <c r="F1239" s="4" t="s">
        <v>6564</v>
      </c>
      <c r="G1239" s="4" t="s">
        <v>251</v>
      </c>
      <c r="H1239" s="4" t="s">
        <v>6565</v>
      </c>
      <c r="I1239" s="4" t="s">
        <v>110</v>
      </c>
      <c r="J1239" s="4" t="s">
        <v>41</v>
      </c>
      <c r="K1239" s="4" t="s">
        <v>30</v>
      </c>
      <c r="L1239" s="4" t="s">
        <v>6566</v>
      </c>
      <c r="M1239" s="4" t="s">
        <v>6567</v>
      </c>
      <c r="N1239" s="4" t="s">
        <v>6568</v>
      </c>
      <c r="O1239" s="4">
        <v>8.0</v>
      </c>
      <c r="P1239" s="5" t="str">
        <f>VLOOKUP(B1239,'Exportação AC'!A:F,2,FALSE)</f>
        <v>Instagram</v>
      </c>
      <c r="Q1239" s="5" t="str">
        <f>VLOOKUP(B1239,'Exportação AC'!A:F,3,FALSE)</f>
        <v>org_direct</v>
      </c>
      <c r="R1239" s="6" t="str">
        <f>VLOOKUP(B1239,'Exportação AC'!A:F,4,FALSE)</f>
        <v>DEV3</v>
      </c>
      <c r="S1239" s="6" t="str">
        <f>VLOOKUP(B1239,'Exportação AC'!A:F,5,FALSE)</f>
        <v/>
      </c>
      <c r="T1239" s="6" t="str">
        <f>VLOOKUP(B1239,'Exportação AC'!A:F,6,FALSE)</f>
        <v/>
      </c>
      <c r="U1239" s="7">
        <f t="shared" si="1"/>
        <v>30</v>
      </c>
    </row>
    <row r="1240">
      <c r="A1240" s="3">
        <v>44803.31852418982</v>
      </c>
      <c r="B1240" s="4" t="s">
        <v>6569</v>
      </c>
      <c r="C1240" s="4" t="s">
        <v>54</v>
      </c>
      <c r="D1240" s="4" t="s">
        <v>35</v>
      </c>
      <c r="E1240" s="4" t="s">
        <v>24</v>
      </c>
      <c r="F1240" s="4" t="s">
        <v>368</v>
      </c>
      <c r="G1240" s="4" t="s">
        <v>38</v>
      </c>
      <c r="H1240" s="4" t="s">
        <v>1516</v>
      </c>
      <c r="I1240" s="4" t="s">
        <v>28</v>
      </c>
      <c r="J1240" s="4" t="s">
        <v>49</v>
      </c>
      <c r="K1240" s="4" t="s">
        <v>30</v>
      </c>
      <c r="L1240" s="4" t="s">
        <v>6570</v>
      </c>
      <c r="M1240" s="4" t="s">
        <v>6571</v>
      </c>
      <c r="N1240" s="4" t="s">
        <v>6572</v>
      </c>
      <c r="O1240" s="4">
        <v>10.0</v>
      </c>
      <c r="P1240" s="5" t="str">
        <f>VLOOKUP(B1240,'Exportação AC'!A:F,2,FALSE)</f>
        <v>FacebookInstagram</v>
      </c>
      <c r="Q1240" s="5" t="str">
        <f>VLOOKUP(B1240,'Exportação AC'!A:F,3,FALSE)</f>
        <v>ads_auto</v>
      </c>
      <c r="R1240" s="6" t="str">
        <f>VLOOKUP(B1240,'Exportação AC'!A:F,4,FALSE)</f>
        <v>DEV3</v>
      </c>
      <c r="S1240" s="6" t="str">
        <f>VLOOKUP(B1240,'Exportação AC'!A:F,5,FALSE)</f>
        <v>LL_alunos_1</v>
      </c>
      <c r="T1240" s="6" t="str">
        <f>VLOOKUP(B1240,'Exportação AC'!A:F,6,FALSE)</f>
        <v>st_03</v>
      </c>
      <c r="U1240" s="7">
        <f t="shared" si="1"/>
        <v>30</v>
      </c>
    </row>
    <row r="1241">
      <c r="A1241" s="3">
        <v>44803.32021615741</v>
      </c>
      <c r="B1241" s="4" t="s">
        <v>6573</v>
      </c>
      <c r="C1241" s="4" t="s">
        <v>22</v>
      </c>
      <c r="D1241" s="4" t="s">
        <v>35</v>
      </c>
      <c r="E1241" s="4" t="s">
        <v>24</v>
      </c>
      <c r="F1241" s="4" t="s">
        <v>128</v>
      </c>
      <c r="G1241" s="4" t="s">
        <v>102</v>
      </c>
      <c r="H1241" s="4" t="s">
        <v>6574</v>
      </c>
      <c r="I1241" s="4" t="s">
        <v>40</v>
      </c>
      <c r="J1241" s="4" t="s">
        <v>29</v>
      </c>
      <c r="K1241" s="4" t="s">
        <v>96</v>
      </c>
      <c r="L1241" s="4" t="s">
        <v>6575</v>
      </c>
      <c r="M1241" s="4" t="s">
        <v>6576</v>
      </c>
      <c r="N1241" s="4" t="s">
        <v>6577</v>
      </c>
      <c r="O1241" s="4">
        <v>10.0</v>
      </c>
      <c r="P1241" s="5" t="str">
        <f>VLOOKUP(B1241,'Exportação AC'!A:F,2,FALSE)</f>
        <v>FacebookInstagram</v>
      </c>
      <c r="Q1241" s="5" t="str">
        <f>VLOOKUP(B1241,'Exportação AC'!A:F,3,FALSE)</f>
        <v>ads_auto</v>
      </c>
      <c r="R1241" s="6" t="str">
        <f>VLOOKUP(B1241,'Exportação AC'!A:F,4,FALSE)</f>
        <v>DEV3</v>
      </c>
      <c r="S1241" s="6" t="str">
        <f>VLOOKUP(B1241,'Exportação AC'!A:F,5,FALSE)</f>
        <v>int_programa</v>
      </c>
      <c r="T1241" s="6" t="str">
        <f>VLOOKUP(B1241,'Exportação AC'!A:F,6,FALSE)</f>
        <v>st_03</v>
      </c>
      <c r="U1241" s="7">
        <f t="shared" si="1"/>
        <v>30</v>
      </c>
    </row>
    <row r="1242">
      <c r="A1242" s="3">
        <v>44803.32033993056</v>
      </c>
      <c r="B1242" s="4" t="s">
        <v>6578</v>
      </c>
      <c r="C1242" s="4" t="s">
        <v>22</v>
      </c>
      <c r="D1242" s="4" t="s">
        <v>23</v>
      </c>
      <c r="E1242" s="4" t="s">
        <v>24</v>
      </c>
      <c r="F1242" s="4" t="s">
        <v>128</v>
      </c>
      <c r="G1242" s="4" t="s">
        <v>102</v>
      </c>
      <c r="H1242" s="4" t="s">
        <v>116</v>
      </c>
      <c r="I1242" s="4" t="s">
        <v>28</v>
      </c>
      <c r="J1242" s="4" t="s">
        <v>29</v>
      </c>
      <c r="K1242" s="4" t="s">
        <v>96</v>
      </c>
      <c r="L1242" s="4" t="s">
        <v>6579</v>
      </c>
      <c r="M1242" s="4" t="s">
        <v>6580</v>
      </c>
      <c r="N1242" s="4" t="s">
        <v>6581</v>
      </c>
      <c r="O1242" s="4">
        <v>8.0</v>
      </c>
      <c r="P1242" s="5" t="str">
        <f>VLOOKUP(B1242,'Exportação AC'!A:F,2,FALSE)</f>
        <v>FacebookInstagram</v>
      </c>
      <c r="Q1242" s="5" t="str">
        <f>VLOOKUP(B1242,'Exportação AC'!A:F,3,FALSE)</f>
        <v>ads_auto</v>
      </c>
      <c r="R1242" s="6" t="str">
        <f>VLOOKUP(B1242,'Exportação AC'!A:F,4,FALSE)</f>
        <v>DEV3</v>
      </c>
      <c r="S1242" s="6" t="str">
        <f>VLOOKUP(B1242,'Exportação AC'!A:F,5,FALSE)</f>
        <v>int_programa</v>
      </c>
      <c r="T1242" s="6" t="str">
        <f>VLOOKUP(B1242,'Exportação AC'!A:F,6,FALSE)</f>
        <v>st_03</v>
      </c>
      <c r="U1242" s="7">
        <f t="shared" si="1"/>
        <v>30</v>
      </c>
    </row>
    <row r="1243">
      <c r="A1243" s="3">
        <v>44803.32721099537</v>
      </c>
      <c r="B1243" s="4" t="s">
        <v>6582</v>
      </c>
      <c r="C1243" s="4" t="s">
        <v>22</v>
      </c>
      <c r="D1243" s="4" t="s">
        <v>23</v>
      </c>
      <c r="E1243" s="4" t="s">
        <v>24</v>
      </c>
      <c r="F1243" s="4" t="s">
        <v>37</v>
      </c>
      <c r="G1243" s="4" t="s">
        <v>102</v>
      </c>
      <c r="H1243" s="4" t="s">
        <v>6583</v>
      </c>
      <c r="I1243" s="4" t="s">
        <v>57</v>
      </c>
      <c r="J1243" s="4" t="s">
        <v>41</v>
      </c>
      <c r="K1243" s="4" t="s">
        <v>30</v>
      </c>
      <c r="L1243" s="4" t="s">
        <v>6584</v>
      </c>
      <c r="M1243" s="4" t="s">
        <v>6585</v>
      </c>
      <c r="N1243" s="4" t="s">
        <v>6586</v>
      </c>
      <c r="O1243" s="4">
        <v>6.0</v>
      </c>
      <c r="P1243" s="5" t="str">
        <f>VLOOKUP(B1243,'Exportação AC'!A:F,2,FALSE)</f>
        <v>FacebookInstagram</v>
      </c>
      <c r="Q1243" s="5" t="str">
        <f>VLOOKUP(B1243,'Exportação AC'!A:F,3,FALSE)</f>
        <v>ads_auto</v>
      </c>
      <c r="R1243" s="6" t="str">
        <f>VLOOKUP(B1243,'Exportação AC'!A:F,4,FALSE)</f>
        <v>DEV3</v>
      </c>
      <c r="S1243" s="6" t="str">
        <f>VLOOKUP(B1243,'Exportação AC'!A:F,5,FALSE)</f>
        <v>LL_alunos_1</v>
      </c>
      <c r="T1243" s="6" t="str">
        <f>VLOOKUP(B1243,'Exportação AC'!A:F,6,FALSE)</f>
        <v>st_02</v>
      </c>
      <c r="U1243" s="7">
        <f t="shared" si="1"/>
        <v>30</v>
      </c>
    </row>
    <row r="1244">
      <c r="A1244" s="3">
        <v>44803.33173642361</v>
      </c>
      <c r="B1244" s="4" t="s">
        <v>6587</v>
      </c>
      <c r="C1244" s="4" t="s">
        <v>22</v>
      </c>
      <c r="D1244" s="4" t="s">
        <v>46</v>
      </c>
      <c r="E1244" s="4" t="s">
        <v>24</v>
      </c>
      <c r="F1244" s="4" t="s">
        <v>128</v>
      </c>
      <c r="G1244" s="4" t="s">
        <v>26</v>
      </c>
      <c r="H1244" s="4" t="s">
        <v>4872</v>
      </c>
      <c r="I1244" s="4" t="s">
        <v>57</v>
      </c>
      <c r="J1244" s="4" t="s">
        <v>49</v>
      </c>
      <c r="K1244" s="4" t="s">
        <v>30</v>
      </c>
      <c r="L1244" s="4" t="s">
        <v>462</v>
      </c>
      <c r="M1244" s="4" t="s">
        <v>1963</v>
      </c>
      <c r="N1244" s="4" t="s">
        <v>6588</v>
      </c>
      <c r="O1244" s="4">
        <v>10.0</v>
      </c>
      <c r="P1244" s="5" t="str">
        <f>VLOOKUP(B1244,'Exportação AC'!A:F,2,FALSE)</f>
        <v>#N/A</v>
      </c>
      <c r="Q1244" s="5" t="str">
        <f>VLOOKUP(B1244,'Exportação AC'!A:F,3,FALSE)</f>
        <v>#N/A</v>
      </c>
      <c r="R1244" s="6" t="str">
        <f>VLOOKUP(B1244,'Exportação AC'!A:F,4,FALSE)</f>
        <v>#N/A</v>
      </c>
      <c r="S1244" s="6" t="str">
        <f>VLOOKUP(B1244,'Exportação AC'!A:F,5,FALSE)</f>
        <v>#N/A</v>
      </c>
      <c r="T1244" s="6" t="str">
        <f>VLOOKUP(B1244,'Exportação AC'!A:F,6,FALSE)</f>
        <v>#N/A</v>
      </c>
      <c r="U1244" s="7">
        <f t="shared" si="1"/>
        <v>30</v>
      </c>
    </row>
    <row r="1245">
      <c r="A1245" s="3">
        <v>44803.33283442129</v>
      </c>
      <c r="B1245" s="4" t="s">
        <v>6589</v>
      </c>
      <c r="C1245" s="4" t="s">
        <v>22</v>
      </c>
      <c r="D1245" s="4" t="s">
        <v>23</v>
      </c>
      <c r="E1245" s="4" t="s">
        <v>36</v>
      </c>
      <c r="F1245" s="4" t="s">
        <v>4861</v>
      </c>
      <c r="G1245" s="4" t="s">
        <v>102</v>
      </c>
      <c r="H1245" s="4" t="s">
        <v>985</v>
      </c>
      <c r="I1245" s="4" t="s">
        <v>57</v>
      </c>
      <c r="J1245" s="4" t="s">
        <v>89</v>
      </c>
      <c r="K1245" s="4" t="s">
        <v>30</v>
      </c>
      <c r="L1245" s="4" t="s">
        <v>6590</v>
      </c>
      <c r="M1245" s="4" t="s">
        <v>555</v>
      </c>
      <c r="N1245" s="4" t="s">
        <v>6591</v>
      </c>
      <c r="O1245" s="4">
        <v>10.0</v>
      </c>
      <c r="P1245" s="5" t="str">
        <f>VLOOKUP(B1245,'Exportação AC'!A:F,2,FALSE)</f>
        <v>FacebookInstagram</v>
      </c>
      <c r="Q1245" s="5" t="str">
        <f>VLOOKUP(B1245,'Exportação AC'!A:F,3,FALSE)</f>
        <v>ads_auto</v>
      </c>
      <c r="R1245" s="6" t="str">
        <f>VLOOKUP(B1245,'Exportação AC'!A:F,4,FALSE)</f>
        <v>DEV3</v>
      </c>
      <c r="S1245" s="6" t="str">
        <f>VLOOKUP(B1245,'Exportação AC'!A:F,5,FALSE)</f>
        <v>int_programa</v>
      </c>
      <c r="T1245" s="6" t="str">
        <f>VLOOKUP(B1245,'Exportação AC'!A:F,6,FALSE)</f>
        <v>st_01</v>
      </c>
      <c r="U1245" s="7">
        <f t="shared" si="1"/>
        <v>30</v>
      </c>
    </row>
    <row r="1246">
      <c r="A1246" s="3">
        <v>44803.34250403935</v>
      </c>
      <c r="B1246" s="4" t="s">
        <v>6592</v>
      </c>
      <c r="C1246" s="4" t="s">
        <v>22</v>
      </c>
      <c r="D1246" s="4" t="s">
        <v>23</v>
      </c>
      <c r="E1246" s="4" t="s">
        <v>36</v>
      </c>
      <c r="F1246" s="4" t="s">
        <v>2679</v>
      </c>
      <c r="G1246" s="4" t="s">
        <v>214</v>
      </c>
      <c r="H1246" s="4" t="s">
        <v>6593</v>
      </c>
      <c r="I1246" s="4" t="s">
        <v>28</v>
      </c>
      <c r="J1246" s="4" t="s">
        <v>41</v>
      </c>
      <c r="K1246" s="4" t="s">
        <v>176</v>
      </c>
      <c r="L1246" s="4" t="s">
        <v>6594</v>
      </c>
      <c r="M1246" s="4" t="s">
        <v>6595</v>
      </c>
      <c r="N1246" s="4" t="s">
        <v>6596</v>
      </c>
      <c r="O1246" s="4">
        <v>10.0</v>
      </c>
      <c r="P1246" s="5" t="str">
        <f>VLOOKUP(B1246,'Exportação AC'!A:F,2,FALSE)</f>
        <v>FacebookInstagram</v>
      </c>
      <c r="Q1246" s="5" t="str">
        <f>VLOOKUP(B1246,'Exportação AC'!A:F,3,FALSE)</f>
        <v>ads_auto</v>
      </c>
      <c r="R1246" s="6" t="str">
        <f>VLOOKUP(B1246,'Exportação AC'!A:F,4,FALSE)</f>
        <v>DEV3</v>
      </c>
      <c r="S1246" s="6" t="str">
        <f>VLOOKUP(B1246,'Exportação AC'!A:F,5,FALSE)</f>
        <v>Envolv_5d</v>
      </c>
      <c r="T1246" s="6" t="str">
        <f>VLOOKUP(B1246,'Exportação AC'!A:F,6,FALSE)</f>
        <v>st_03</v>
      </c>
      <c r="U1246" s="7">
        <f t="shared" si="1"/>
        <v>30</v>
      </c>
    </row>
    <row r="1247">
      <c r="A1247" s="3">
        <v>44803.344112453706</v>
      </c>
      <c r="B1247" s="4" t="s">
        <v>6597</v>
      </c>
      <c r="C1247" s="4" t="s">
        <v>54</v>
      </c>
      <c r="D1247" s="4" t="s">
        <v>23</v>
      </c>
      <c r="E1247" s="4" t="s">
        <v>36</v>
      </c>
      <c r="F1247" s="4" t="s">
        <v>6598</v>
      </c>
      <c r="G1247" s="4" t="s">
        <v>26</v>
      </c>
      <c r="H1247" s="4" t="s">
        <v>6599</v>
      </c>
      <c r="I1247" s="4" t="s">
        <v>57</v>
      </c>
      <c r="J1247" s="4" t="s">
        <v>29</v>
      </c>
      <c r="K1247" s="4" t="s">
        <v>30</v>
      </c>
      <c r="L1247" s="4" t="s">
        <v>6600</v>
      </c>
      <c r="M1247" s="4" t="s">
        <v>6601</v>
      </c>
      <c r="N1247" s="4" t="s">
        <v>6602</v>
      </c>
      <c r="O1247" s="4">
        <v>10.0</v>
      </c>
      <c r="P1247" s="5" t="str">
        <f>VLOOKUP(B1247,'Exportação AC'!A:F,2,FALSE)</f>
        <v>FacebookInstagram</v>
      </c>
      <c r="Q1247" s="5" t="str">
        <f>VLOOKUP(B1247,'Exportação AC'!A:F,3,FALSE)</f>
        <v>ads_auto</v>
      </c>
      <c r="R1247" s="6" t="str">
        <f>VLOOKUP(B1247,'Exportação AC'!A:F,4,FALSE)</f>
        <v>DEV3</v>
      </c>
      <c r="S1247" s="6" t="str">
        <f>VLOOKUP(B1247,'Exportação AC'!A:F,5,FALSE)</f>
        <v>Envolv_5d</v>
      </c>
      <c r="T1247" s="6" t="str">
        <f>VLOOKUP(B1247,'Exportação AC'!A:F,6,FALSE)</f>
        <v>06_st_capt</v>
      </c>
      <c r="U1247" s="7">
        <f t="shared" si="1"/>
        <v>30</v>
      </c>
    </row>
    <row r="1248">
      <c r="A1248" s="3">
        <v>44803.344259537036</v>
      </c>
      <c r="B1248" s="4" t="s">
        <v>6603</v>
      </c>
      <c r="C1248" s="4" t="s">
        <v>22</v>
      </c>
      <c r="D1248" s="4" t="s">
        <v>46</v>
      </c>
      <c r="E1248" s="4" t="s">
        <v>36</v>
      </c>
      <c r="F1248" s="4" t="s">
        <v>6604</v>
      </c>
      <c r="G1248" s="4" t="s">
        <v>38</v>
      </c>
      <c r="H1248" s="4" t="s">
        <v>1490</v>
      </c>
      <c r="I1248" s="4" t="s">
        <v>28</v>
      </c>
      <c r="J1248" s="4" t="s">
        <v>41</v>
      </c>
      <c r="K1248" s="4" t="s">
        <v>96</v>
      </c>
      <c r="L1248" s="4" t="s">
        <v>6605</v>
      </c>
      <c r="M1248" s="4" t="s">
        <v>6606</v>
      </c>
      <c r="N1248" s="4" t="s">
        <v>6607</v>
      </c>
      <c r="O1248" s="4">
        <v>10.0</v>
      </c>
      <c r="P1248" s="5" t="str">
        <f>VLOOKUP(B1248,'Exportação AC'!A:F,2,FALSE)</f>
        <v>FacebookInstagram</v>
      </c>
      <c r="Q1248" s="5" t="str">
        <f>VLOOKUP(B1248,'Exportação AC'!A:F,3,FALSE)</f>
        <v>ads_auto</v>
      </c>
      <c r="R1248" s="6" t="str">
        <f>VLOOKUP(B1248,'Exportação AC'!A:F,4,FALSE)</f>
        <v>DEV3</v>
      </c>
      <c r="S1248" s="6" t="str">
        <f>VLOOKUP(B1248,'Exportação AC'!A:F,5,FALSE)</f>
        <v>LL_alunos_1</v>
      </c>
      <c r="T1248" s="6" t="str">
        <f>VLOOKUP(B1248,'Exportação AC'!A:F,6,FALSE)</f>
        <v>st_02</v>
      </c>
      <c r="U1248" s="7">
        <f t="shared" si="1"/>
        <v>30</v>
      </c>
    </row>
    <row r="1249">
      <c r="A1249" s="3">
        <v>44803.34851541667</v>
      </c>
      <c r="B1249" s="4" t="s">
        <v>6608</v>
      </c>
      <c r="C1249" s="4" t="s">
        <v>22</v>
      </c>
      <c r="D1249" s="4" t="s">
        <v>23</v>
      </c>
      <c r="E1249" s="4" t="s">
        <v>24</v>
      </c>
      <c r="F1249" s="4" t="s">
        <v>6609</v>
      </c>
      <c r="G1249" s="4" t="s">
        <v>26</v>
      </c>
      <c r="H1249" s="4" t="s">
        <v>6610</v>
      </c>
      <c r="I1249" s="4" t="s">
        <v>6611</v>
      </c>
      <c r="J1249" s="4" t="s">
        <v>49</v>
      </c>
      <c r="K1249" s="4" t="s">
        <v>30</v>
      </c>
      <c r="L1249" s="4" t="s">
        <v>6612</v>
      </c>
      <c r="M1249" s="4" t="s">
        <v>6613</v>
      </c>
      <c r="N1249" s="4" t="s">
        <v>6614</v>
      </c>
      <c r="O1249" s="4">
        <v>10.0</v>
      </c>
      <c r="P1249" s="5" t="str">
        <f>VLOOKUP(B1249,'Exportação AC'!A:F,2,FALSE)</f>
        <v/>
      </c>
      <c r="Q1249" s="5" t="str">
        <f>VLOOKUP(B1249,'Exportação AC'!A:F,3,FALSE)</f>
        <v/>
      </c>
      <c r="R1249" s="6" t="str">
        <f>VLOOKUP(B1249,'Exportação AC'!A:F,4,FALSE)</f>
        <v/>
      </c>
      <c r="S1249" s="6" t="str">
        <f>VLOOKUP(B1249,'Exportação AC'!A:F,5,FALSE)</f>
        <v/>
      </c>
      <c r="T1249" s="6" t="str">
        <f>VLOOKUP(B1249,'Exportação AC'!A:F,6,FALSE)</f>
        <v/>
      </c>
      <c r="U1249" s="7">
        <f t="shared" si="1"/>
        <v>30</v>
      </c>
    </row>
    <row r="1250">
      <c r="A1250" s="3">
        <v>44803.348940625</v>
      </c>
      <c r="B1250" s="4" t="s">
        <v>6615</v>
      </c>
      <c r="C1250" s="4" t="s">
        <v>54</v>
      </c>
      <c r="D1250" s="4" t="s">
        <v>23</v>
      </c>
      <c r="E1250" s="4" t="s">
        <v>24</v>
      </c>
      <c r="F1250" s="4" t="s">
        <v>1549</v>
      </c>
      <c r="G1250" s="4" t="s">
        <v>38</v>
      </c>
      <c r="H1250" s="4" t="s">
        <v>6616</v>
      </c>
      <c r="I1250" s="4" t="s">
        <v>28</v>
      </c>
      <c r="J1250" s="4" t="s">
        <v>29</v>
      </c>
      <c r="K1250" s="4" t="s">
        <v>96</v>
      </c>
      <c r="L1250" s="4" t="s">
        <v>6617</v>
      </c>
      <c r="M1250" s="4" t="s">
        <v>6618</v>
      </c>
      <c r="N1250" s="4" t="s">
        <v>6619</v>
      </c>
      <c r="O1250" s="4">
        <v>9.0</v>
      </c>
      <c r="P1250" s="5" t="str">
        <f>VLOOKUP(B1250,'Exportação AC'!A:F,2,FALSE)</f>
        <v>Instagram</v>
      </c>
      <c r="Q1250" s="5" t="str">
        <f>VLOOKUP(B1250,'Exportação AC'!A:F,3,FALSE)</f>
        <v>org_direct</v>
      </c>
      <c r="R1250" s="6" t="str">
        <f>VLOOKUP(B1250,'Exportação AC'!A:F,4,FALSE)</f>
        <v>DEV3</v>
      </c>
      <c r="S1250" s="6" t="str">
        <f>VLOOKUP(B1250,'Exportação AC'!A:F,5,FALSE)</f>
        <v/>
      </c>
      <c r="T1250" s="6" t="str">
        <f>VLOOKUP(B1250,'Exportação AC'!A:F,6,FALSE)</f>
        <v/>
      </c>
      <c r="U1250" s="7">
        <f t="shared" si="1"/>
        <v>30</v>
      </c>
    </row>
    <row r="1251">
      <c r="A1251" s="3">
        <v>44803.34933858796</v>
      </c>
      <c r="B1251" s="4" t="s">
        <v>6620</v>
      </c>
      <c r="C1251" s="4" t="s">
        <v>22</v>
      </c>
      <c r="D1251" s="4" t="s">
        <v>23</v>
      </c>
      <c r="E1251" s="4" t="s">
        <v>36</v>
      </c>
      <c r="F1251" s="4" t="s">
        <v>6621</v>
      </c>
      <c r="G1251" s="4" t="s">
        <v>26</v>
      </c>
      <c r="H1251" s="4" t="s">
        <v>6622</v>
      </c>
      <c r="I1251" s="4" t="s">
        <v>117</v>
      </c>
      <c r="J1251" s="4" t="s">
        <v>49</v>
      </c>
      <c r="K1251" s="4" t="s">
        <v>30</v>
      </c>
      <c r="L1251" s="4" t="s">
        <v>6623</v>
      </c>
      <c r="M1251" s="4" t="s">
        <v>6624</v>
      </c>
      <c r="N1251" s="4" t="s">
        <v>6625</v>
      </c>
      <c r="O1251" s="4">
        <v>10.0</v>
      </c>
      <c r="P1251" s="5" t="str">
        <f>VLOOKUP(B1251,'Exportação AC'!A:F,2,FALSE)</f>
        <v>FacebookInstagram</v>
      </c>
      <c r="Q1251" s="5" t="str">
        <f>VLOOKUP(B1251,'Exportação AC'!A:F,3,FALSE)</f>
        <v>ads_auto</v>
      </c>
      <c r="R1251" s="6" t="str">
        <f>VLOOKUP(B1251,'Exportação AC'!A:F,4,FALSE)</f>
        <v>DEV3</v>
      </c>
      <c r="S1251" s="6" t="str">
        <f>VLOOKUP(B1251,'Exportação AC'!A:F,5,FALSE)</f>
        <v>LL_cadast_pdz</v>
      </c>
      <c r="T1251" s="6" t="str">
        <f>VLOOKUP(B1251,'Exportação AC'!A:F,6,FALSE)</f>
        <v>st_03</v>
      </c>
      <c r="U1251" s="7">
        <f t="shared" si="1"/>
        <v>30</v>
      </c>
    </row>
    <row r="1252">
      <c r="A1252" s="3">
        <v>44803.351892199076</v>
      </c>
      <c r="B1252" s="4" t="s">
        <v>6626</v>
      </c>
      <c r="C1252" s="4" t="s">
        <v>22</v>
      </c>
      <c r="D1252" s="4" t="s">
        <v>35</v>
      </c>
      <c r="E1252" s="4" t="s">
        <v>373</v>
      </c>
      <c r="F1252" s="4" t="s">
        <v>37</v>
      </c>
      <c r="G1252" s="4" t="s">
        <v>38</v>
      </c>
      <c r="H1252" s="4" t="s">
        <v>39</v>
      </c>
      <c r="I1252" s="4" t="s">
        <v>40</v>
      </c>
      <c r="J1252" s="4" t="s">
        <v>49</v>
      </c>
      <c r="K1252" s="4" t="s">
        <v>30</v>
      </c>
      <c r="L1252" s="4" t="s">
        <v>6055</v>
      </c>
      <c r="M1252" s="4" t="s">
        <v>555</v>
      </c>
      <c r="N1252" s="4" t="s">
        <v>6627</v>
      </c>
      <c r="O1252" s="4">
        <v>10.0</v>
      </c>
      <c r="P1252" s="5" t="str">
        <f>VLOOKUP(B1252,'Exportação AC'!A:F,2,FALSE)</f>
        <v>FacebookInstagram</v>
      </c>
      <c r="Q1252" s="5" t="str">
        <f>VLOOKUP(B1252,'Exportação AC'!A:F,3,FALSE)</f>
        <v>ads_auto</v>
      </c>
      <c r="R1252" s="6" t="str">
        <f>VLOOKUP(B1252,'Exportação AC'!A:F,4,FALSE)</f>
        <v>DEV3</v>
      </c>
      <c r="S1252" s="6" t="str">
        <f>VLOOKUP(B1252,'Exportação AC'!A:F,5,FALSE)</f>
        <v>LL_cadast_pdz</v>
      </c>
      <c r="T1252" s="6" t="str">
        <f>VLOOKUP(B1252,'Exportação AC'!A:F,6,FALSE)</f>
        <v>st_01</v>
      </c>
      <c r="U1252" s="7">
        <f t="shared" si="1"/>
        <v>30</v>
      </c>
    </row>
    <row r="1253">
      <c r="A1253" s="3">
        <v>44803.356269027776</v>
      </c>
      <c r="B1253" s="4" t="s">
        <v>6628</v>
      </c>
      <c r="C1253" s="4" t="s">
        <v>22</v>
      </c>
      <c r="D1253" s="4" t="s">
        <v>23</v>
      </c>
      <c r="E1253" s="4" t="s">
        <v>24</v>
      </c>
      <c r="F1253" s="4" t="s">
        <v>6629</v>
      </c>
      <c r="G1253" s="4" t="s">
        <v>26</v>
      </c>
      <c r="H1253" s="4" t="s">
        <v>6630</v>
      </c>
      <c r="I1253" s="4" t="s">
        <v>57</v>
      </c>
      <c r="J1253" s="4" t="s">
        <v>29</v>
      </c>
      <c r="K1253" s="4" t="s">
        <v>30</v>
      </c>
      <c r="L1253" s="4" t="s">
        <v>6631</v>
      </c>
      <c r="M1253" s="4" t="s">
        <v>666</v>
      </c>
      <c r="N1253" s="4" t="s">
        <v>6632</v>
      </c>
      <c r="O1253" s="4">
        <v>10.0</v>
      </c>
      <c r="P1253" s="5" t="str">
        <f>VLOOKUP(B1253,'Exportação AC'!A:F,2,FALSE)</f>
        <v>FacebookInstagram</v>
      </c>
      <c r="Q1253" s="5" t="str">
        <f>VLOOKUP(B1253,'Exportação AC'!A:F,3,FALSE)</f>
        <v>ads_auto</v>
      </c>
      <c r="R1253" s="6" t="str">
        <f>VLOOKUP(B1253,'Exportação AC'!A:F,4,FALSE)</f>
        <v>DEV3</v>
      </c>
      <c r="S1253" s="6" t="str">
        <f>VLOOKUP(B1253,'Exportação AC'!A:F,5,FALSE)</f>
        <v>int_programa</v>
      </c>
      <c r="T1253" s="6" t="str">
        <f>VLOOKUP(B1253,'Exportação AC'!A:F,6,FALSE)</f>
        <v>st_03</v>
      </c>
      <c r="U1253" s="7">
        <f t="shared" si="1"/>
        <v>30</v>
      </c>
    </row>
    <row r="1254">
      <c r="A1254" s="3">
        <v>44803.35856664352</v>
      </c>
      <c r="B1254" s="4" t="s">
        <v>6633</v>
      </c>
      <c r="C1254" s="4" t="s">
        <v>22</v>
      </c>
      <c r="D1254" s="4" t="s">
        <v>23</v>
      </c>
      <c r="E1254" s="4" t="s">
        <v>36</v>
      </c>
      <c r="F1254" s="4" t="s">
        <v>2884</v>
      </c>
      <c r="G1254" s="4" t="s">
        <v>214</v>
      </c>
      <c r="H1254" s="4" t="s">
        <v>6634</v>
      </c>
      <c r="I1254" s="4" t="s">
        <v>40</v>
      </c>
      <c r="J1254" s="4" t="s">
        <v>49</v>
      </c>
      <c r="K1254" s="4" t="s">
        <v>176</v>
      </c>
      <c r="L1254" s="4" t="s">
        <v>6635</v>
      </c>
      <c r="M1254" s="4" t="s">
        <v>6636</v>
      </c>
      <c r="N1254" s="4" t="s">
        <v>6637</v>
      </c>
      <c r="O1254" s="4">
        <v>10.0</v>
      </c>
      <c r="P1254" s="5" t="str">
        <f>VLOOKUP(B1254,'Exportação AC'!A:F,2,FALSE)</f>
        <v>FacebookInstagram</v>
      </c>
      <c r="Q1254" s="5" t="str">
        <f>VLOOKUP(B1254,'Exportação AC'!A:F,3,FALSE)</f>
        <v>ads_auto</v>
      </c>
      <c r="R1254" s="6" t="str">
        <f>VLOOKUP(B1254,'Exportação AC'!A:F,4,FALSE)</f>
        <v>DEV3</v>
      </c>
      <c r="S1254" s="6" t="str">
        <f>VLOOKUP(B1254,'Exportação AC'!A:F,5,FALSE)</f>
        <v>int_programa</v>
      </c>
      <c r="T1254" s="6" t="str">
        <f>VLOOKUP(B1254,'Exportação AC'!A:F,6,FALSE)</f>
        <v>st_03</v>
      </c>
      <c r="U1254" s="7">
        <f t="shared" si="1"/>
        <v>30</v>
      </c>
    </row>
    <row r="1255">
      <c r="A1255" s="3">
        <v>44803.376552870366</v>
      </c>
      <c r="B1255" s="4" t="s">
        <v>6638</v>
      </c>
      <c r="C1255" s="4" t="s">
        <v>22</v>
      </c>
      <c r="D1255" s="4" t="s">
        <v>610</v>
      </c>
      <c r="E1255" s="4" t="s">
        <v>36</v>
      </c>
      <c r="F1255" s="4" t="s">
        <v>6639</v>
      </c>
      <c r="G1255" s="4" t="s">
        <v>26</v>
      </c>
      <c r="H1255" s="4" t="s">
        <v>6640</v>
      </c>
      <c r="I1255" s="4" t="s">
        <v>57</v>
      </c>
      <c r="J1255" s="4" t="s">
        <v>49</v>
      </c>
      <c r="K1255" s="4" t="s">
        <v>158</v>
      </c>
      <c r="L1255" s="4" t="s">
        <v>6641</v>
      </c>
      <c r="M1255" s="4" t="s">
        <v>6642</v>
      </c>
      <c r="N1255" s="4" t="s">
        <v>6643</v>
      </c>
      <c r="O1255" s="4">
        <v>9.0</v>
      </c>
      <c r="P1255" s="5" t="str">
        <f>VLOOKUP(B1255,'Exportação AC'!A:F,2,FALSE)</f>
        <v>Instagram</v>
      </c>
      <c r="Q1255" s="5" t="str">
        <f>VLOOKUP(B1255,'Exportação AC'!A:F,3,FALSE)</f>
        <v>org_direct</v>
      </c>
      <c r="R1255" s="6" t="str">
        <f>VLOOKUP(B1255,'Exportação AC'!A:F,4,FALSE)</f>
        <v>DEV3</v>
      </c>
      <c r="S1255" s="6" t="str">
        <f>VLOOKUP(B1255,'Exportação AC'!A:F,5,FALSE)</f>
        <v/>
      </c>
      <c r="T1255" s="6" t="str">
        <f>VLOOKUP(B1255,'Exportação AC'!A:F,6,FALSE)</f>
        <v/>
      </c>
      <c r="U1255" s="7">
        <f t="shared" si="1"/>
        <v>30</v>
      </c>
    </row>
    <row r="1256">
      <c r="A1256" s="3">
        <v>44803.37748880787</v>
      </c>
      <c r="B1256" s="4" t="s">
        <v>6644</v>
      </c>
      <c r="C1256" s="4" t="s">
        <v>22</v>
      </c>
      <c r="D1256" s="4" t="s">
        <v>23</v>
      </c>
      <c r="E1256" s="4" t="s">
        <v>24</v>
      </c>
      <c r="F1256" s="4" t="s">
        <v>817</v>
      </c>
      <c r="G1256" s="4" t="s">
        <v>251</v>
      </c>
      <c r="H1256" s="4" t="s">
        <v>2108</v>
      </c>
      <c r="I1256" s="4" t="s">
        <v>28</v>
      </c>
      <c r="J1256" s="4" t="s">
        <v>29</v>
      </c>
      <c r="K1256" s="4" t="s">
        <v>30</v>
      </c>
      <c r="L1256" s="4" t="s">
        <v>5185</v>
      </c>
      <c r="M1256" s="4" t="s">
        <v>666</v>
      </c>
      <c r="N1256" s="4" t="s">
        <v>6645</v>
      </c>
      <c r="O1256" s="4">
        <v>9.0</v>
      </c>
      <c r="P1256" s="5" t="str">
        <f>VLOOKUP(B1256,'Exportação AC'!A:F,2,FALSE)</f>
        <v>#N/A</v>
      </c>
      <c r="Q1256" s="5" t="str">
        <f>VLOOKUP(B1256,'Exportação AC'!A:F,3,FALSE)</f>
        <v>#N/A</v>
      </c>
      <c r="R1256" s="6" t="str">
        <f>VLOOKUP(B1256,'Exportação AC'!A:F,4,FALSE)</f>
        <v>#N/A</v>
      </c>
      <c r="S1256" s="6" t="str">
        <f>VLOOKUP(B1256,'Exportação AC'!A:F,5,FALSE)</f>
        <v>#N/A</v>
      </c>
      <c r="T1256" s="6" t="str">
        <f>VLOOKUP(B1256,'Exportação AC'!A:F,6,FALSE)</f>
        <v>#N/A</v>
      </c>
      <c r="U1256" s="7">
        <f t="shared" si="1"/>
        <v>30</v>
      </c>
    </row>
    <row r="1257">
      <c r="A1257" s="3">
        <v>44803.377529108795</v>
      </c>
      <c r="B1257" s="4" t="s">
        <v>6646</v>
      </c>
      <c r="C1257" s="4" t="s">
        <v>54</v>
      </c>
      <c r="D1257" s="4" t="s">
        <v>23</v>
      </c>
      <c r="E1257" s="4" t="s">
        <v>36</v>
      </c>
      <c r="F1257" s="4" t="s">
        <v>6647</v>
      </c>
      <c r="G1257" s="4" t="s">
        <v>38</v>
      </c>
      <c r="H1257" s="4" t="s">
        <v>128</v>
      </c>
      <c r="I1257" s="4" t="s">
        <v>57</v>
      </c>
      <c r="J1257" s="4" t="s">
        <v>29</v>
      </c>
      <c r="K1257" s="4" t="s">
        <v>96</v>
      </c>
      <c r="L1257" s="4" t="s">
        <v>6648</v>
      </c>
      <c r="M1257" s="4" t="s">
        <v>6649</v>
      </c>
      <c r="N1257" s="4" t="s">
        <v>6650</v>
      </c>
      <c r="O1257" s="4">
        <v>10.0</v>
      </c>
      <c r="P1257" s="5" t="str">
        <f>VLOOKUP(B1257,'Exportação AC'!A:F,2,FALSE)</f>
        <v/>
      </c>
      <c r="Q1257" s="5" t="str">
        <f>VLOOKUP(B1257,'Exportação AC'!A:F,3,FALSE)</f>
        <v/>
      </c>
      <c r="R1257" s="6" t="str">
        <f>VLOOKUP(B1257,'Exportação AC'!A:F,4,FALSE)</f>
        <v/>
      </c>
      <c r="S1257" s="6" t="str">
        <f>VLOOKUP(B1257,'Exportação AC'!A:F,5,FALSE)</f>
        <v/>
      </c>
      <c r="T1257" s="6" t="str">
        <f>VLOOKUP(B1257,'Exportação AC'!A:F,6,FALSE)</f>
        <v/>
      </c>
      <c r="U1257" s="7">
        <f t="shared" si="1"/>
        <v>30</v>
      </c>
    </row>
    <row r="1258">
      <c r="A1258" s="3">
        <v>44803.377674675925</v>
      </c>
      <c r="B1258" s="4" t="s">
        <v>6651</v>
      </c>
      <c r="C1258" s="4" t="s">
        <v>22</v>
      </c>
      <c r="D1258" s="4" t="s">
        <v>610</v>
      </c>
      <c r="E1258" s="4" t="s">
        <v>36</v>
      </c>
      <c r="F1258" s="4" t="s">
        <v>6652</v>
      </c>
      <c r="G1258" s="4" t="s">
        <v>38</v>
      </c>
      <c r="H1258" s="4" t="s">
        <v>182</v>
      </c>
      <c r="I1258" s="4" t="s">
        <v>57</v>
      </c>
      <c r="J1258" s="4" t="s">
        <v>41</v>
      </c>
      <c r="K1258" s="4" t="s">
        <v>158</v>
      </c>
      <c r="L1258" s="4" t="s">
        <v>6653</v>
      </c>
      <c r="M1258" s="4" t="s">
        <v>6654</v>
      </c>
      <c r="N1258" s="4" t="s">
        <v>6655</v>
      </c>
      <c r="O1258" s="4">
        <v>10.0</v>
      </c>
      <c r="P1258" s="5" t="str">
        <f>VLOOKUP(B1258,'Exportação AC'!A:F,2,FALSE)</f>
        <v>Instagram</v>
      </c>
      <c r="Q1258" s="5" t="str">
        <f>VLOOKUP(B1258,'Exportação AC'!A:F,3,FALSE)</f>
        <v>org_direct</v>
      </c>
      <c r="R1258" s="6" t="str">
        <f>VLOOKUP(B1258,'Exportação AC'!A:F,4,FALSE)</f>
        <v>DEV3</v>
      </c>
      <c r="S1258" s="6" t="str">
        <f>VLOOKUP(B1258,'Exportação AC'!A:F,5,FALSE)</f>
        <v/>
      </c>
      <c r="T1258" s="6" t="str">
        <f>VLOOKUP(B1258,'Exportação AC'!A:F,6,FALSE)</f>
        <v/>
      </c>
      <c r="U1258" s="7">
        <f t="shared" si="1"/>
        <v>30</v>
      </c>
    </row>
    <row r="1259">
      <c r="A1259" s="3">
        <v>44803.379711319445</v>
      </c>
      <c r="B1259" s="4" t="s">
        <v>6656</v>
      </c>
      <c r="C1259" s="4" t="s">
        <v>22</v>
      </c>
      <c r="D1259" s="4" t="s">
        <v>23</v>
      </c>
      <c r="E1259" s="4" t="s">
        <v>24</v>
      </c>
      <c r="F1259" s="4" t="s">
        <v>6657</v>
      </c>
      <c r="G1259" s="4" t="s">
        <v>102</v>
      </c>
      <c r="H1259" s="4" t="s">
        <v>6658</v>
      </c>
      <c r="I1259" s="4" t="s">
        <v>28</v>
      </c>
      <c r="J1259" s="4" t="s">
        <v>49</v>
      </c>
      <c r="K1259" s="4" t="s">
        <v>30</v>
      </c>
      <c r="L1259" s="4" t="s">
        <v>6659</v>
      </c>
      <c r="M1259" s="4" t="s">
        <v>6660</v>
      </c>
      <c r="N1259" s="4" t="s">
        <v>6661</v>
      </c>
      <c r="O1259" s="4">
        <v>10.0</v>
      </c>
      <c r="P1259" s="5" t="str">
        <f>VLOOKUP(B1259,'Exportação AC'!A:F,2,FALSE)</f>
        <v>FacebookInstagram</v>
      </c>
      <c r="Q1259" s="5" t="str">
        <f>VLOOKUP(B1259,'Exportação AC'!A:F,3,FALSE)</f>
        <v>ads_auto</v>
      </c>
      <c r="R1259" s="6" t="str">
        <f>VLOOKUP(B1259,'Exportação AC'!A:F,4,FALSE)</f>
        <v>DEV3</v>
      </c>
      <c r="S1259" s="6" t="str">
        <f>VLOOKUP(B1259,'Exportação AC'!A:F,5,FALSE)</f>
        <v>int_programa</v>
      </c>
      <c r="T1259" s="6" t="str">
        <f>VLOOKUP(B1259,'Exportação AC'!A:F,6,FALSE)</f>
        <v>st_03</v>
      </c>
      <c r="U1259" s="7">
        <f t="shared" si="1"/>
        <v>30</v>
      </c>
    </row>
    <row r="1260">
      <c r="A1260" s="3">
        <v>44803.380544479165</v>
      </c>
      <c r="B1260" s="4" t="s">
        <v>6662</v>
      </c>
      <c r="C1260" s="4" t="s">
        <v>22</v>
      </c>
      <c r="D1260" s="4" t="s">
        <v>23</v>
      </c>
      <c r="E1260" s="4" t="s">
        <v>36</v>
      </c>
      <c r="F1260" s="4" t="s">
        <v>6663</v>
      </c>
      <c r="G1260" s="4" t="s">
        <v>102</v>
      </c>
      <c r="H1260" s="4" t="s">
        <v>2037</v>
      </c>
      <c r="I1260" s="4" t="s">
        <v>57</v>
      </c>
      <c r="J1260" s="4" t="s">
        <v>49</v>
      </c>
      <c r="K1260" s="4" t="s">
        <v>30</v>
      </c>
      <c r="L1260" s="4" t="s">
        <v>6664</v>
      </c>
      <c r="M1260" s="4" t="s">
        <v>6665</v>
      </c>
      <c r="N1260" s="4" t="s">
        <v>6666</v>
      </c>
      <c r="O1260" s="4">
        <v>10.0</v>
      </c>
      <c r="P1260" s="5" t="str">
        <f>VLOOKUP(B1260,'Exportação AC'!A:F,2,FALSE)</f>
        <v>#N/A</v>
      </c>
      <c r="Q1260" s="5" t="str">
        <f>VLOOKUP(B1260,'Exportação AC'!A:F,3,FALSE)</f>
        <v>#N/A</v>
      </c>
      <c r="R1260" s="6" t="str">
        <f>VLOOKUP(B1260,'Exportação AC'!A:F,4,FALSE)</f>
        <v>#N/A</v>
      </c>
      <c r="S1260" s="6" t="str">
        <f>VLOOKUP(B1260,'Exportação AC'!A:F,5,FALSE)</f>
        <v>#N/A</v>
      </c>
      <c r="T1260" s="6" t="str">
        <f>VLOOKUP(B1260,'Exportação AC'!A:F,6,FALSE)</f>
        <v>#N/A</v>
      </c>
      <c r="U1260" s="7">
        <f t="shared" si="1"/>
        <v>30</v>
      </c>
    </row>
    <row r="1261">
      <c r="A1261" s="3">
        <v>44803.38251681713</v>
      </c>
      <c r="B1261" s="4" t="s">
        <v>6667</v>
      </c>
      <c r="C1261" s="4" t="s">
        <v>22</v>
      </c>
      <c r="D1261" s="4" t="s">
        <v>610</v>
      </c>
      <c r="E1261" s="4" t="s">
        <v>36</v>
      </c>
      <c r="F1261" s="4" t="s">
        <v>6668</v>
      </c>
      <c r="G1261" s="4" t="s">
        <v>38</v>
      </c>
      <c r="H1261" s="4" t="s">
        <v>2226</v>
      </c>
      <c r="I1261" s="4" t="s">
        <v>57</v>
      </c>
      <c r="J1261" s="4" t="s">
        <v>49</v>
      </c>
      <c r="K1261" s="4" t="s">
        <v>158</v>
      </c>
      <c r="L1261" s="4" t="s">
        <v>6669</v>
      </c>
      <c r="M1261" s="4" t="s">
        <v>6670</v>
      </c>
      <c r="N1261" s="4" t="s">
        <v>6671</v>
      </c>
      <c r="O1261" s="4">
        <v>10.0</v>
      </c>
      <c r="P1261" s="5" t="str">
        <f>VLOOKUP(B1261,'Exportação AC'!A:F,2,FALSE)</f>
        <v>FacebookInstagram</v>
      </c>
      <c r="Q1261" s="5" t="str">
        <f>VLOOKUP(B1261,'Exportação AC'!A:F,3,FALSE)</f>
        <v>ads_auto</v>
      </c>
      <c r="R1261" s="6" t="str">
        <f>VLOOKUP(B1261,'Exportação AC'!A:F,4,FALSE)</f>
        <v>DEV3</v>
      </c>
      <c r="S1261" s="6" t="str">
        <f>VLOOKUP(B1261,'Exportação AC'!A:F,5,FALSE)</f>
        <v>LL_cadast_pdz</v>
      </c>
      <c r="T1261" s="6" t="str">
        <f>VLOOKUP(B1261,'Exportação AC'!A:F,6,FALSE)</f>
        <v>st_01</v>
      </c>
      <c r="U1261" s="7">
        <f t="shared" si="1"/>
        <v>30</v>
      </c>
    </row>
    <row r="1262">
      <c r="A1262" s="3">
        <v>44803.38338175926</v>
      </c>
      <c r="B1262" s="4" t="s">
        <v>6672</v>
      </c>
      <c r="C1262" s="4" t="s">
        <v>22</v>
      </c>
      <c r="D1262" s="4" t="s">
        <v>610</v>
      </c>
      <c r="E1262" s="4" t="s">
        <v>36</v>
      </c>
      <c r="F1262" s="4" t="s">
        <v>37</v>
      </c>
      <c r="G1262" s="4" t="s">
        <v>26</v>
      </c>
      <c r="H1262" s="4" t="s">
        <v>6673</v>
      </c>
      <c r="I1262" s="4" t="s">
        <v>117</v>
      </c>
      <c r="J1262" s="4" t="s">
        <v>75</v>
      </c>
      <c r="K1262" s="4" t="s">
        <v>158</v>
      </c>
      <c r="L1262" s="4" t="s">
        <v>6674</v>
      </c>
      <c r="M1262" s="4" t="s">
        <v>6675</v>
      </c>
      <c r="N1262" s="4" t="s">
        <v>6676</v>
      </c>
      <c r="O1262" s="4">
        <v>10.0</v>
      </c>
      <c r="P1262" s="5" t="str">
        <f>VLOOKUP(B1262,'Exportação AC'!A:F,2,FALSE)</f>
        <v>FacebookInstagram</v>
      </c>
      <c r="Q1262" s="5" t="str">
        <f>VLOOKUP(B1262,'Exportação AC'!A:F,3,FALSE)</f>
        <v>ads_auto</v>
      </c>
      <c r="R1262" s="6" t="str">
        <f>VLOOKUP(B1262,'Exportação AC'!A:F,4,FALSE)</f>
        <v>DEV3</v>
      </c>
      <c r="S1262" s="6" t="str">
        <f>VLOOKUP(B1262,'Exportação AC'!A:F,5,FALSE)</f>
        <v>int_programa</v>
      </c>
      <c r="T1262" s="6" t="str">
        <f>VLOOKUP(B1262,'Exportação AC'!A:F,6,FALSE)</f>
        <v>st_01</v>
      </c>
      <c r="U1262" s="7">
        <f t="shared" si="1"/>
        <v>30</v>
      </c>
    </row>
    <row r="1263">
      <c r="A1263" s="3">
        <v>44803.384532094904</v>
      </c>
      <c r="B1263" s="4" t="s">
        <v>6677</v>
      </c>
      <c r="C1263" s="4" t="s">
        <v>22</v>
      </c>
      <c r="D1263" s="4" t="s">
        <v>23</v>
      </c>
      <c r="E1263" s="4" t="s">
        <v>24</v>
      </c>
      <c r="F1263" s="4" t="s">
        <v>571</v>
      </c>
      <c r="G1263" s="4" t="s">
        <v>26</v>
      </c>
      <c r="H1263" s="4" t="s">
        <v>6678</v>
      </c>
      <c r="I1263" s="4" t="s">
        <v>57</v>
      </c>
      <c r="J1263" s="4" t="s">
        <v>49</v>
      </c>
      <c r="K1263" s="4" t="s">
        <v>176</v>
      </c>
      <c r="L1263" s="4" t="s">
        <v>6679</v>
      </c>
      <c r="M1263" s="4" t="s">
        <v>555</v>
      </c>
      <c r="N1263" s="4" t="s">
        <v>6680</v>
      </c>
      <c r="O1263" s="4">
        <v>10.0</v>
      </c>
      <c r="P1263" s="5" t="str">
        <f>VLOOKUP(B1263,'Exportação AC'!A:F,2,FALSE)</f>
        <v>FacebookInstagram</v>
      </c>
      <c r="Q1263" s="5" t="str">
        <f>VLOOKUP(B1263,'Exportação AC'!A:F,3,FALSE)</f>
        <v>ads_auto</v>
      </c>
      <c r="R1263" s="6" t="str">
        <f>VLOOKUP(B1263,'Exportação AC'!A:F,4,FALSE)</f>
        <v>DEV3</v>
      </c>
      <c r="S1263" s="6" t="str">
        <f>VLOOKUP(B1263,'Exportação AC'!A:F,5,FALSE)</f>
        <v>Envolv_5d</v>
      </c>
      <c r="T1263" s="6" t="str">
        <f>VLOOKUP(B1263,'Exportação AC'!A:F,6,FALSE)</f>
        <v>st_03</v>
      </c>
      <c r="U1263" s="7">
        <f t="shared" si="1"/>
        <v>30</v>
      </c>
    </row>
    <row r="1264">
      <c r="A1264" s="3">
        <v>44803.38506833333</v>
      </c>
      <c r="B1264" s="4" t="s">
        <v>6681</v>
      </c>
      <c r="C1264" s="4" t="s">
        <v>22</v>
      </c>
      <c r="D1264" s="4" t="s">
        <v>46</v>
      </c>
      <c r="E1264" s="4" t="s">
        <v>36</v>
      </c>
      <c r="F1264" s="4" t="s">
        <v>6682</v>
      </c>
      <c r="G1264" s="4" t="s">
        <v>102</v>
      </c>
      <c r="H1264" s="4" t="s">
        <v>6683</v>
      </c>
      <c r="I1264" s="4" t="s">
        <v>57</v>
      </c>
      <c r="J1264" s="4" t="s">
        <v>29</v>
      </c>
      <c r="K1264" s="4" t="s">
        <v>30</v>
      </c>
      <c r="L1264" s="4" t="s">
        <v>6684</v>
      </c>
      <c r="M1264" s="4" t="s">
        <v>6685</v>
      </c>
      <c r="N1264" s="4" t="s">
        <v>6686</v>
      </c>
      <c r="O1264" s="4">
        <v>8.0</v>
      </c>
      <c r="P1264" s="5" t="str">
        <f>VLOOKUP(B1264,'Exportação AC'!A:F,2,FALSE)</f>
        <v>Instagram</v>
      </c>
      <c r="Q1264" s="5" t="str">
        <f>VLOOKUP(B1264,'Exportação AC'!A:F,3,FALSE)</f>
        <v>org_direct</v>
      </c>
      <c r="R1264" s="6" t="str">
        <f>VLOOKUP(B1264,'Exportação AC'!A:F,4,FALSE)</f>
        <v>DEV3</v>
      </c>
      <c r="S1264" s="6" t="str">
        <f>VLOOKUP(B1264,'Exportação AC'!A:F,5,FALSE)</f>
        <v/>
      </c>
      <c r="T1264" s="6" t="str">
        <f>VLOOKUP(B1264,'Exportação AC'!A:F,6,FALSE)</f>
        <v/>
      </c>
      <c r="U1264" s="7">
        <f t="shared" si="1"/>
        <v>30</v>
      </c>
    </row>
    <row r="1265">
      <c r="A1265" s="3">
        <v>44803.38563774306</v>
      </c>
      <c r="B1265" s="4" t="s">
        <v>6687</v>
      </c>
      <c r="C1265" s="4" t="s">
        <v>22</v>
      </c>
      <c r="D1265" s="4" t="s">
        <v>23</v>
      </c>
      <c r="E1265" s="4" t="s">
        <v>36</v>
      </c>
      <c r="F1265" s="4" t="s">
        <v>6688</v>
      </c>
      <c r="G1265" s="4" t="s">
        <v>26</v>
      </c>
      <c r="H1265" s="4" t="s">
        <v>6689</v>
      </c>
      <c r="I1265" s="4" t="s">
        <v>28</v>
      </c>
      <c r="J1265" s="4" t="s">
        <v>49</v>
      </c>
      <c r="K1265" s="4" t="s">
        <v>30</v>
      </c>
      <c r="L1265" s="4" t="s">
        <v>6690</v>
      </c>
      <c r="M1265" s="4" t="s">
        <v>6691</v>
      </c>
      <c r="N1265" s="4" t="s">
        <v>6692</v>
      </c>
      <c r="O1265" s="4">
        <v>10.0</v>
      </c>
      <c r="P1265" s="5" t="str">
        <f>VLOOKUP(B1265,'Exportação AC'!A:F,2,FALSE)</f>
        <v>FacebookInstagram</v>
      </c>
      <c r="Q1265" s="5" t="str">
        <f>VLOOKUP(B1265,'Exportação AC'!A:F,3,FALSE)</f>
        <v>ads_auto</v>
      </c>
      <c r="R1265" s="6" t="str">
        <f>VLOOKUP(B1265,'Exportação AC'!A:F,4,FALSE)</f>
        <v>DEV3</v>
      </c>
      <c r="S1265" s="6" t="str">
        <f>VLOOKUP(B1265,'Exportação AC'!A:F,5,FALSE)</f>
        <v>int_programa</v>
      </c>
      <c r="T1265" s="6" t="str">
        <f>VLOOKUP(B1265,'Exportação AC'!A:F,6,FALSE)</f>
        <v>st_01</v>
      </c>
      <c r="U1265" s="7">
        <f t="shared" si="1"/>
        <v>30</v>
      </c>
    </row>
    <row r="1266">
      <c r="A1266" s="3">
        <v>44803.38839438657</v>
      </c>
      <c r="B1266" s="4" t="s">
        <v>6693</v>
      </c>
      <c r="C1266" s="4" t="s">
        <v>22</v>
      </c>
      <c r="D1266" s="4" t="s">
        <v>35</v>
      </c>
      <c r="E1266" s="4" t="s">
        <v>24</v>
      </c>
      <c r="F1266" s="4" t="s">
        <v>1058</v>
      </c>
      <c r="G1266" s="4" t="s">
        <v>102</v>
      </c>
      <c r="H1266" s="4" t="s">
        <v>1029</v>
      </c>
      <c r="I1266" s="4" t="s">
        <v>110</v>
      </c>
      <c r="J1266" s="4" t="s">
        <v>49</v>
      </c>
      <c r="K1266" s="4" t="s">
        <v>30</v>
      </c>
      <c r="L1266" s="4" t="s">
        <v>6694</v>
      </c>
      <c r="M1266" s="4" t="s">
        <v>6695</v>
      </c>
      <c r="N1266" s="4" t="s">
        <v>6696</v>
      </c>
      <c r="O1266" s="4">
        <v>9.0</v>
      </c>
      <c r="P1266" s="5" t="str">
        <f>VLOOKUP(B1266,'Exportação AC'!A:F,2,FALSE)</f>
        <v>FacebookInstagram</v>
      </c>
      <c r="Q1266" s="5" t="str">
        <f>VLOOKUP(B1266,'Exportação AC'!A:F,3,FALSE)</f>
        <v>ads_auto</v>
      </c>
      <c r="R1266" s="6" t="str">
        <f>VLOOKUP(B1266,'Exportação AC'!A:F,4,FALSE)</f>
        <v>DEV3</v>
      </c>
      <c r="S1266" s="6" t="str">
        <f>VLOOKUP(B1266,'Exportação AC'!A:F,5,FALSE)</f>
        <v>int_programa</v>
      </c>
      <c r="T1266" s="6" t="str">
        <f>VLOOKUP(B1266,'Exportação AC'!A:F,6,FALSE)</f>
        <v>21_h_capt_new</v>
      </c>
      <c r="U1266" s="7">
        <f t="shared" si="1"/>
        <v>30</v>
      </c>
    </row>
    <row r="1267">
      <c r="A1267" s="3">
        <v>44803.389041296294</v>
      </c>
      <c r="B1267" s="4" t="s">
        <v>6697</v>
      </c>
      <c r="C1267" s="4" t="s">
        <v>22</v>
      </c>
      <c r="D1267" s="4" t="s">
        <v>35</v>
      </c>
      <c r="E1267" s="4" t="s">
        <v>36</v>
      </c>
      <c r="F1267" s="4" t="s">
        <v>6698</v>
      </c>
      <c r="G1267" s="4" t="s">
        <v>251</v>
      </c>
      <c r="H1267" s="4" t="s">
        <v>6699</v>
      </c>
      <c r="I1267" s="4" t="s">
        <v>57</v>
      </c>
      <c r="J1267" s="4" t="s">
        <v>29</v>
      </c>
      <c r="K1267" s="4" t="s">
        <v>30</v>
      </c>
      <c r="L1267" s="4" t="s">
        <v>6700</v>
      </c>
      <c r="M1267" s="4" t="s">
        <v>6701</v>
      </c>
      <c r="N1267" s="4" t="s">
        <v>6702</v>
      </c>
      <c r="O1267" s="4">
        <v>10.0</v>
      </c>
      <c r="P1267" s="5" t="str">
        <f>VLOOKUP(B1267,'Exportação AC'!A:F,2,FALSE)</f>
        <v>FacebookInstagram</v>
      </c>
      <c r="Q1267" s="5" t="str">
        <f>VLOOKUP(B1267,'Exportação AC'!A:F,3,FALSE)</f>
        <v>ads_auto</v>
      </c>
      <c r="R1267" s="6" t="str">
        <f>VLOOKUP(B1267,'Exportação AC'!A:F,4,FALSE)</f>
        <v>DEV3</v>
      </c>
      <c r="S1267" s="6" t="str">
        <f>VLOOKUP(B1267,'Exportação AC'!A:F,5,FALSE)</f>
        <v>int_programa</v>
      </c>
      <c r="T1267" s="6" t="str">
        <f>VLOOKUP(B1267,'Exportação AC'!A:F,6,FALSE)</f>
        <v>06_st_capt</v>
      </c>
      <c r="U1267" s="7">
        <f t="shared" si="1"/>
        <v>30</v>
      </c>
    </row>
    <row r="1268">
      <c r="A1268" s="3">
        <v>44803.40060119213</v>
      </c>
      <c r="B1268" s="4" t="s">
        <v>6703</v>
      </c>
      <c r="C1268" s="4" t="s">
        <v>22</v>
      </c>
      <c r="D1268" s="4" t="s">
        <v>35</v>
      </c>
      <c r="E1268" s="4" t="s">
        <v>24</v>
      </c>
      <c r="F1268" s="4" t="s">
        <v>1058</v>
      </c>
      <c r="G1268" s="4" t="s">
        <v>251</v>
      </c>
      <c r="H1268" s="4" t="s">
        <v>1635</v>
      </c>
      <c r="I1268" s="4" t="s">
        <v>6704</v>
      </c>
      <c r="J1268" s="4" t="s">
        <v>49</v>
      </c>
      <c r="K1268" s="4" t="s">
        <v>158</v>
      </c>
      <c r="L1268" s="4" t="s">
        <v>6705</v>
      </c>
      <c r="M1268" s="4" t="s">
        <v>6706</v>
      </c>
      <c r="N1268" s="4" t="s">
        <v>6707</v>
      </c>
      <c r="O1268" s="4">
        <v>10.0</v>
      </c>
      <c r="P1268" s="5" t="str">
        <f>VLOOKUP(B1268,'Exportação AC'!A:F,2,FALSE)</f>
        <v>#N/A</v>
      </c>
      <c r="Q1268" s="5" t="str">
        <f>VLOOKUP(B1268,'Exportação AC'!A:F,3,FALSE)</f>
        <v>#N/A</v>
      </c>
      <c r="R1268" s="6" t="str">
        <f>VLOOKUP(B1268,'Exportação AC'!A:F,4,FALSE)</f>
        <v>#N/A</v>
      </c>
      <c r="S1268" s="6" t="str">
        <f>VLOOKUP(B1268,'Exportação AC'!A:F,5,FALSE)</f>
        <v>#N/A</v>
      </c>
      <c r="T1268" s="6" t="str">
        <f>VLOOKUP(B1268,'Exportação AC'!A:F,6,FALSE)</f>
        <v>#N/A</v>
      </c>
      <c r="U1268" s="7">
        <f t="shared" si="1"/>
        <v>30</v>
      </c>
    </row>
    <row r="1269">
      <c r="A1269" s="3">
        <v>44803.4018434375</v>
      </c>
      <c r="B1269" s="4" t="s">
        <v>6708</v>
      </c>
      <c r="C1269" s="4" t="s">
        <v>22</v>
      </c>
      <c r="D1269" s="4" t="s">
        <v>23</v>
      </c>
      <c r="E1269" s="4" t="s">
        <v>36</v>
      </c>
      <c r="F1269" s="4" t="s">
        <v>6709</v>
      </c>
      <c r="G1269" s="4" t="s">
        <v>251</v>
      </c>
      <c r="H1269" s="4" t="s">
        <v>6710</v>
      </c>
      <c r="I1269" s="4" t="s">
        <v>57</v>
      </c>
      <c r="J1269" s="4" t="s">
        <v>49</v>
      </c>
      <c r="K1269" s="4" t="s">
        <v>30</v>
      </c>
      <c r="L1269" s="4" t="s">
        <v>6711</v>
      </c>
      <c r="M1269" s="4" t="s">
        <v>6712</v>
      </c>
      <c r="N1269" s="4" t="s">
        <v>6713</v>
      </c>
      <c r="O1269" s="4">
        <v>10.0</v>
      </c>
      <c r="P1269" s="5" t="str">
        <f>VLOOKUP(B1269,'Exportação AC'!A:F,2,FALSE)</f>
        <v>FacebookInstagram</v>
      </c>
      <c r="Q1269" s="5" t="str">
        <f>VLOOKUP(B1269,'Exportação AC'!A:F,3,FALSE)</f>
        <v>ads_auto</v>
      </c>
      <c r="R1269" s="6" t="str">
        <f>VLOOKUP(B1269,'Exportação AC'!A:F,4,FALSE)</f>
        <v>DEV3</v>
      </c>
      <c r="S1269" s="6" t="str">
        <f>VLOOKUP(B1269,'Exportação AC'!A:F,5,FALSE)</f>
        <v>LL_cadast_pdz</v>
      </c>
      <c r="T1269" s="6" t="str">
        <f>VLOOKUP(B1269,'Exportação AC'!A:F,6,FALSE)</f>
        <v>st_03</v>
      </c>
      <c r="U1269" s="7">
        <f t="shared" si="1"/>
        <v>30</v>
      </c>
    </row>
    <row r="1270">
      <c r="A1270" s="3">
        <v>44803.40420160879</v>
      </c>
      <c r="B1270" s="4" t="s">
        <v>6714</v>
      </c>
      <c r="C1270" s="4" t="s">
        <v>22</v>
      </c>
      <c r="D1270" s="4" t="s">
        <v>23</v>
      </c>
      <c r="E1270" s="4" t="s">
        <v>36</v>
      </c>
      <c r="F1270" s="4" t="s">
        <v>6715</v>
      </c>
      <c r="G1270" s="4" t="s">
        <v>26</v>
      </c>
      <c r="H1270" s="4" t="s">
        <v>6716</v>
      </c>
      <c r="I1270" s="4" t="s">
        <v>117</v>
      </c>
      <c r="J1270" s="4" t="s">
        <v>49</v>
      </c>
      <c r="K1270" s="4" t="s">
        <v>30</v>
      </c>
      <c r="L1270" s="4" t="s">
        <v>6717</v>
      </c>
      <c r="M1270" s="4" t="s">
        <v>6718</v>
      </c>
      <c r="N1270" s="4" t="s">
        <v>6719</v>
      </c>
      <c r="O1270" s="4">
        <v>10.0</v>
      </c>
      <c r="P1270" s="5" t="str">
        <f>VLOOKUP(B1270,'Exportação AC'!A:F,2,FALSE)</f>
        <v>#N/A</v>
      </c>
      <c r="Q1270" s="5" t="str">
        <f>VLOOKUP(B1270,'Exportação AC'!A:F,3,FALSE)</f>
        <v>#N/A</v>
      </c>
      <c r="R1270" s="6" t="str">
        <f>VLOOKUP(B1270,'Exportação AC'!A:F,4,FALSE)</f>
        <v>#N/A</v>
      </c>
      <c r="S1270" s="6" t="str">
        <f>VLOOKUP(B1270,'Exportação AC'!A:F,5,FALSE)</f>
        <v>#N/A</v>
      </c>
      <c r="T1270" s="6" t="str">
        <f>VLOOKUP(B1270,'Exportação AC'!A:F,6,FALSE)</f>
        <v>#N/A</v>
      </c>
      <c r="U1270" s="7">
        <f t="shared" si="1"/>
        <v>30</v>
      </c>
    </row>
    <row r="1271">
      <c r="A1271" s="3">
        <v>44803.41507053241</v>
      </c>
      <c r="B1271" s="4" t="s">
        <v>6720</v>
      </c>
      <c r="C1271" s="4" t="s">
        <v>22</v>
      </c>
      <c r="D1271" s="4" t="s">
        <v>23</v>
      </c>
      <c r="E1271" s="4" t="s">
        <v>36</v>
      </c>
      <c r="F1271" s="4" t="s">
        <v>6721</v>
      </c>
      <c r="G1271" s="4" t="s">
        <v>102</v>
      </c>
      <c r="H1271" s="4" t="s">
        <v>6722</v>
      </c>
      <c r="I1271" s="4" t="s">
        <v>57</v>
      </c>
      <c r="J1271" s="4" t="s">
        <v>49</v>
      </c>
      <c r="K1271" s="4" t="s">
        <v>30</v>
      </c>
      <c r="L1271" s="4" t="s">
        <v>6723</v>
      </c>
      <c r="M1271" s="4" t="s">
        <v>6724</v>
      </c>
      <c r="N1271" s="4" t="s">
        <v>6725</v>
      </c>
      <c r="O1271" s="4">
        <v>10.0</v>
      </c>
      <c r="P1271" s="5" t="str">
        <f>VLOOKUP(B1271,'Exportação AC'!A:F,2,FALSE)</f>
        <v>#N/A</v>
      </c>
      <c r="Q1271" s="5" t="str">
        <f>VLOOKUP(B1271,'Exportação AC'!A:F,3,FALSE)</f>
        <v>#N/A</v>
      </c>
      <c r="R1271" s="6" t="str">
        <f>VLOOKUP(B1271,'Exportação AC'!A:F,4,FALSE)</f>
        <v>#N/A</v>
      </c>
      <c r="S1271" s="6" t="str">
        <f>VLOOKUP(B1271,'Exportação AC'!A:F,5,FALSE)</f>
        <v>#N/A</v>
      </c>
      <c r="T1271" s="6" t="str">
        <f>VLOOKUP(B1271,'Exportação AC'!A:F,6,FALSE)</f>
        <v>#N/A</v>
      </c>
      <c r="U1271" s="7">
        <f t="shared" si="1"/>
        <v>30</v>
      </c>
    </row>
    <row r="1272">
      <c r="A1272" s="3">
        <v>44803.42406921297</v>
      </c>
      <c r="B1272" s="4" t="s">
        <v>6726</v>
      </c>
      <c r="C1272" s="4" t="s">
        <v>54</v>
      </c>
      <c r="D1272" s="4" t="s">
        <v>23</v>
      </c>
      <c r="E1272" s="4" t="s">
        <v>36</v>
      </c>
      <c r="F1272" s="4" t="s">
        <v>6727</v>
      </c>
      <c r="G1272" s="4" t="s">
        <v>38</v>
      </c>
      <c r="H1272" s="4" t="s">
        <v>6728</v>
      </c>
      <c r="I1272" s="4" t="s">
        <v>28</v>
      </c>
      <c r="J1272" s="4" t="s">
        <v>41</v>
      </c>
      <c r="K1272" s="4" t="s">
        <v>6729</v>
      </c>
      <c r="L1272" s="4" t="s">
        <v>6730</v>
      </c>
      <c r="M1272" s="4" t="s">
        <v>6731</v>
      </c>
      <c r="N1272" s="4" t="s">
        <v>6732</v>
      </c>
      <c r="O1272" s="4">
        <v>9.0</v>
      </c>
      <c r="P1272" s="5" t="str">
        <f>VLOOKUP(B1272,'Exportação AC'!A:F,2,FALSE)</f>
        <v>#N/A</v>
      </c>
      <c r="Q1272" s="5" t="str">
        <f>VLOOKUP(B1272,'Exportação AC'!A:F,3,FALSE)</f>
        <v>#N/A</v>
      </c>
      <c r="R1272" s="6" t="str">
        <f>VLOOKUP(B1272,'Exportação AC'!A:F,4,FALSE)</f>
        <v>#N/A</v>
      </c>
      <c r="S1272" s="6" t="str">
        <f>VLOOKUP(B1272,'Exportação AC'!A:F,5,FALSE)</f>
        <v>#N/A</v>
      </c>
      <c r="T1272" s="6" t="str">
        <f>VLOOKUP(B1272,'Exportação AC'!A:F,6,FALSE)</f>
        <v>#N/A</v>
      </c>
      <c r="U1272" s="7">
        <f t="shared" si="1"/>
        <v>30</v>
      </c>
    </row>
    <row r="1273">
      <c r="A1273" s="3">
        <v>44803.42511486111</v>
      </c>
      <c r="B1273" s="4" t="s">
        <v>6733</v>
      </c>
      <c r="C1273" s="4" t="s">
        <v>22</v>
      </c>
      <c r="D1273" s="4" t="s">
        <v>610</v>
      </c>
      <c r="E1273" s="4" t="s">
        <v>36</v>
      </c>
      <c r="F1273" s="4" t="s">
        <v>6734</v>
      </c>
      <c r="G1273" s="4" t="s">
        <v>38</v>
      </c>
      <c r="H1273" s="4" t="s">
        <v>6735</v>
      </c>
      <c r="I1273" s="4" t="s">
        <v>117</v>
      </c>
      <c r="J1273" s="4" t="s">
        <v>41</v>
      </c>
      <c r="K1273" s="4" t="s">
        <v>158</v>
      </c>
      <c r="L1273" s="4" t="s">
        <v>6736</v>
      </c>
      <c r="M1273" s="4" t="s">
        <v>6737</v>
      </c>
      <c r="N1273" s="4" t="s">
        <v>6738</v>
      </c>
      <c r="O1273" s="4">
        <v>10.0</v>
      </c>
      <c r="P1273" s="5" t="str">
        <f>VLOOKUP(B1273,'Exportação AC'!A:F,2,FALSE)</f>
        <v>Instagram</v>
      </c>
      <c r="Q1273" s="5" t="str">
        <f>VLOOKUP(B1273,'Exportação AC'!A:F,3,FALSE)</f>
        <v>org_direct</v>
      </c>
      <c r="R1273" s="6" t="str">
        <f>VLOOKUP(B1273,'Exportação AC'!A:F,4,FALSE)</f>
        <v>DEV3</v>
      </c>
      <c r="S1273" s="6" t="str">
        <f>VLOOKUP(B1273,'Exportação AC'!A:F,5,FALSE)</f>
        <v/>
      </c>
      <c r="T1273" s="6" t="str">
        <f>VLOOKUP(B1273,'Exportação AC'!A:F,6,FALSE)</f>
        <v/>
      </c>
      <c r="U1273" s="7">
        <f t="shared" si="1"/>
        <v>30</v>
      </c>
    </row>
    <row r="1274">
      <c r="A1274" s="3">
        <v>44803.42810524306</v>
      </c>
      <c r="B1274" s="4" t="s">
        <v>6739</v>
      </c>
      <c r="C1274" s="4" t="s">
        <v>22</v>
      </c>
      <c r="D1274" s="4" t="s">
        <v>35</v>
      </c>
      <c r="E1274" s="4" t="s">
        <v>36</v>
      </c>
      <c r="F1274" s="4" t="s">
        <v>6740</v>
      </c>
      <c r="G1274" s="4" t="s">
        <v>102</v>
      </c>
      <c r="H1274" s="4" t="s">
        <v>6741</v>
      </c>
      <c r="I1274" s="4" t="s">
        <v>57</v>
      </c>
      <c r="J1274" s="4" t="s">
        <v>41</v>
      </c>
      <c r="K1274" s="4" t="s">
        <v>96</v>
      </c>
      <c r="L1274" s="4" t="s">
        <v>6742</v>
      </c>
      <c r="M1274" s="4" t="s">
        <v>3390</v>
      </c>
      <c r="N1274" s="4" t="s">
        <v>6743</v>
      </c>
      <c r="O1274" s="4">
        <v>10.0</v>
      </c>
      <c r="P1274" s="5" t="str">
        <f>VLOOKUP(B1274,'Exportação AC'!A:F,2,FALSE)</f>
        <v>FacebookInstagram</v>
      </c>
      <c r="Q1274" s="5" t="str">
        <f>VLOOKUP(B1274,'Exportação AC'!A:F,3,FALSE)</f>
        <v>ads_auto</v>
      </c>
      <c r="R1274" s="6" t="str">
        <f>VLOOKUP(B1274,'Exportação AC'!A:F,4,FALSE)</f>
        <v>DEV3</v>
      </c>
      <c r="S1274" s="6" t="str">
        <f>VLOOKUP(B1274,'Exportação AC'!A:F,5,FALSE)</f>
        <v>int_programa</v>
      </c>
      <c r="T1274" s="6" t="str">
        <f>VLOOKUP(B1274,'Exportação AC'!A:F,6,FALSE)</f>
        <v>st_03</v>
      </c>
      <c r="U1274" s="7">
        <f t="shared" si="1"/>
        <v>30</v>
      </c>
    </row>
    <row r="1275">
      <c r="A1275" s="3">
        <v>44803.428301712964</v>
      </c>
      <c r="B1275" s="4" t="s">
        <v>6744</v>
      </c>
      <c r="C1275" s="4" t="s">
        <v>22</v>
      </c>
      <c r="D1275" s="4" t="s">
        <v>610</v>
      </c>
      <c r="E1275" s="4" t="s">
        <v>36</v>
      </c>
      <c r="F1275" s="4" t="s">
        <v>6745</v>
      </c>
      <c r="G1275" s="4" t="s">
        <v>38</v>
      </c>
      <c r="H1275" s="4" t="s">
        <v>641</v>
      </c>
      <c r="I1275" s="4" t="s">
        <v>28</v>
      </c>
      <c r="J1275" s="4" t="s">
        <v>49</v>
      </c>
      <c r="K1275" s="4" t="s">
        <v>158</v>
      </c>
      <c r="L1275" s="4" t="s">
        <v>6746</v>
      </c>
      <c r="M1275" s="4" t="s">
        <v>6747</v>
      </c>
      <c r="N1275" s="4" t="s">
        <v>6748</v>
      </c>
      <c r="O1275" s="4">
        <v>8.0</v>
      </c>
      <c r="P1275" s="5" t="str">
        <f>VLOOKUP(B1275,'Exportação AC'!A:F,2,FALSE)</f>
        <v>FacebookInstagram</v>
      </c>
      <c r="Q1275" s="5" t="str">
        <f>VLOOKUP(B1275,'Exportação AC'!A:F,3,FALSE)</f>
        <v>ads_auto</v>
      </c>
      <c r="R1275" s="6" t="str">
        <f>VLOOKUP(B1275,'Exportação AC'!A:F,4,FALSE)</f>
        <v>DEV3</v>
      </c>
      <c r="S1275" s="6" t="str">
        <f>VLOOKUP(B1275,'Exportação AC'!A:F,5,FALSE)</f>
        <v>int_programa</v>
      </c>
      <c r="T1275" s="6" t="str">
        <f>VLOOKUP(B1275,'Exportação AC'!A:F,6,FALSE)</f>
        <v>21_h_capt_new</v>
      </c>
      <c r="U1275" s="7">
        <f t="shared" si="1"/>
        <v>30</v>
      </c>
    </row>
    <row r="1276">
      <c r="A1276" s="3">
        <v>44803.42968199074</v>
      </c>
      <c r="B1276" s="4" t="s">
        <v>6749</v>
      </c>
      <c r="C1276" s="4" t="s">
        <v>22</v>
      </c>
      <c r="D1276" s="4" t="s">
        <v>23</v>
      </c>
      <c r="E1276" s="4" t="s">
        <v>36</v>
      </c>
      <c r="F1276" s="4" t="s">
        <v>6750</v>
      </c>
      <c r="G1276" s="4" t="s">
        <v>38</v>
      </c>
      <c r="H1276" s="4" t="s">
        <v>6751</v>
      </c>
      <c r="I1276" s="4" t="s">
        <v>28</v>
      </c>
      <c r="J1276" s="4" t="s">
        <v>41</v>
      </c>
      <c r="K1276" s="4" t="s">
        <v>176</v>
      </c>
      <c r="L1276" s="4" t="s">
        <v>6752</v>
      </c>
      <c r="M1276" s="4" t="s">
        <v>6753</v>
      </c>
      <c r="N1276" s="4" t="s">
        <v>6754</v>
      </c>
      <c r="O1276" s="4">
        <v>10.0</v>
      </c>
      <c r="P1276" s="5" t="str">
        <f>VLOOKUP(B1276,'Exportação AC'!A:F,2,FALSE)</f>
        <v>#N/A</v>
      </c>
      <c r="Q1276" s="5" t="str">
        <f>VLOOKUP(B1276,'Exportação AC'!A:F,3,FALSE)</f>
        <v>#N/A</v>
      </c>
      <c r="R1276" s="6" t="str">
        <f>VLOOKUP(B1276,'Exportação AC'!A:F,4,FALSE)</f>
        <v>#N/A</v>
      </c>
      <c r="S1276" s="6" t="str">
        <f>VLOOKUP(B1276,'Exportação AC'!A:F,5,FALSE)</f>
        <v>#N/A</v>
      </c>
      <c r="T1276" s="6" t="str">
        <f>VLOOKUP(B1276,'Exportação AC'!A:F,6,FALSE)</f>
        <v>#N/A</v>
      </c>
      <c r="U1276" s="7">
        <f t="shared" si="1"/>
        <v>30</v>
      </c>
    </row>
    <row r="1277">
      <c r="A1277" s="3">
        <v>44803.43990898148</v>
      </c>
      <c r="B1277" s="4" t="s">
        <v>6755</v>
      </c>
      <c r="C1277" s="4" t="s">
        <v>22</v>
      </c>
      <c r="D1277" s="4" t="s">
        <v>71</v>
      </c>
      <c r="E1277" s="4" t="s">
        <v>36</v>
      </c>
      <c r="F1277" s="4" t="s">
        <v>6756</v>
      </c>
      <c r="G1277" s="4" t="s">
        <v>26</v>
      </c>
      <c r="H1277" s="4" t="s">
        <v>116</v>
      </c>
      <c r="I1277" s="4" t="s">
        <v>57</v>
      </c>
      <c r="J1277" s="4" t="s">
        <v>49</v>
      </c>
      <c r="K1277" s="4" t="s">
        <v>30</v>
      </c>
      <c r="L1277" s="4" t="s">
        <v>6757</v>
      </c>
      <c r="M1277" s="4" t="s">
        <v>6758</v>
      </c>
      <c r="N1277" s="4" t="s">
        <v>6759</v>
      </c>
      <c r="O1277" s="4">
        <v>9.0</v>
      </c>
      <c r="P1277" s="5" t="str">
        <f>VLOOKUP(B1277,'Exportação AC'!A:F,2,FALSE)</f>
        <v>#N/A</v>
      </c>
      <c r="Q1277" s="5" t="str">
        <f>VLOOKUP(B1277,'Exportação AC'!A:F,3,FALSE)</f>
        <v>#N/A</v>
      </c>
      <c r="R1277" s="6" t="str">
        <f>VLOOKUP(B1277,'Exportação AC'!A:F,4,FALSE)</f>
        <v>#N/A</v>
      </c>
      <c r="S1277" s="6" t="str">
        <f>VLOOKUP(B1277,'Exportação AC'!A:F,5,FALSE)</f>
        <v>#N/A</v>
      </c>
      <c r="T1277" s="6" t="str">
        <f>VLOOKUP(B1277,'Exportação AC'!A:F,6,FALSE)</f>
        <v>#N/A</v>
      </c>
      <c r="U1277" s="7">
        <f t="shared" si="1"/>
        <v>30</v>
      </c>
    </row>
    <row r="1278">
      <c r="A1278" s="3">
        <v>44803.45560572916</v>
      </c>
      <c r="B1278" s="4" t="s">
        <v>6760</v>
      </c>
      <c r="C1278" s="4" t="s">
        <v>22</v>
      </c>
      <c r="D1278" s="4" t="s">
        <v>23</v>
      </c>
      <c r="E1278" s="4" t="s">
        <v>36</v>
      </c>
      <c r="F1278" s="4" t="s">
        <v>37</v>
      </c>
      <c r="G1278" s="4" t="s">
        <v>26</v>
      </c>
      <c r="H1278" s="4" t="s">
        <v>6761</v>
      </c>
      <c r="I1278" s="4" t="s">
        <v>57</v>
      </c>
      <c r="J1278" s="4" t="s">
        <v>49</v>
      </c>
      <c r="K1278" s="4" t="s">
        <v>30</v>
      </c>
      <c r="L1278" s="4" t="s">
        <v>6762</v>
      </c>
      <c r="M1278" s="4" t="s">
        <v>6763</v>
      </c>
      <c r="N1278" s="4" t="s">
        <v>6764</v>
      </c>
      <c r="O1278" s="4">
        <v>10.0</v>
      </c>
      <c r="P1278" s="5" t="str">
        <f>VLOOKUP(B1278,'Exportação AC'!A:F,2,FALSE)</f>
        <v>FacebookInstagram</v>
      </c>
      <c r="Q1278" s="5" t="str">
        <f>VLOOKUP(B1278,'Exportação AC'!A:F,3,FALSE)</f>
        <v>ads_auto</v>
      </c>
      <c r="R1278" s="6" t="str">
        <f>VLOOKUP(B1278,'Exportação AC'!A:F,4,FALSE)</f>
        <v>DEV3</v>
      </c>
      <c r="S1278" s="6" t="str">
        <f>VLOOKUP(B1278,'Exportação AC'!A:F,5,FALSE)</f>
        <v>LL_cadast_pdz</v>
      </c>
      <c r="T1278" s="6" t="str">
        <f>VLOOKUP(B1278,'Exportação AC'!A:F,6,FALSE)</f>
        <v>st_03</v>
      </c>
      <c r="U1278" s="7">
        <f t="shared" si="1"/>
        <v>30</v>
      </c>
    </row>
    <row r="1279">
      <c r="A1279" s="3">
        <v>44803.47362908565</v>
      </c>
      <c r="B1279" s="4" t="s">
        <v>6765</v>
      </c>
      <c r="C1279" s="4" t="s">
        <v>22</v>
      </c>
      <c r="D1279" s="4" t="s">
        <v>23</v>
      </c>
      <c r="E1279" s="4" t="s">
        <v>36</v>
      </c>
      <c r="F1279" s="4" t="s">
        <v>37</v>
      </c>
      <c r="G1279" s="4" t="s">
        <v>38</v>
      </c>
      <c r="H1279" s="4" t="s">
        <v>240</v>
      </c>
      <c r="I1279" s="4" t="s">
        <v>117</v>
      </c>
      <c r="J1279" s="4" t="s">
        <v>29</v>
      </c>
      <c r="K1279" s="4" t="s">
        <v>96</v>
      </c>
      <c r="L1279" s="4" t="s">
        <v>6766</v>
      </c>
      <c r="M1279" s="4" t="s">
        <v>6767</v>
      </c>
      <c r="N1279" s="4" t="s">
        <v>6768</v>
      </c>
      <c r="O1279" s="4">
        <v>8.0</v>
      </c>
      <c r="P1279" s="5" t="str">
        <f>VLOOKUP(B1279,'Exportação AC'!A:F,2,FALSE)</f>
        <v>FacebookInstagram</v>
      </c>
      <c r="Q1279" s="5" t="str">
        <f>VLOOKUP(B1279,'Exportação AC'!A:F,3,FALSE)</f>
        <v>ads_auto</v>
      </c>
      <c r="R1279" s="6" t="str">
        <f>VLOOKUP(B1279,'Exportação AC'!A:F,4,FALSE)</f>
        <v>DEV3</v>
      </c>
      <c r="S1279" s="6" t="str">
        <f>VLOOKUP(B1279,'Exportação AC'!A:F,5,FALSE)</f>
        <v>LL_alunos_1</v>
      </c>
      <c r="T1279" s="6" t="str">
        <f>VLOOKUP(B1279,'Exportação AC'!A:F,6,FALSE)</f>
        <v>st_02</v>
      </c>
      <c r="U1279" s="7">
        <f t="shared" si="1"/>
        <v>30</v>
      </c>
    </row>
    <row r="1280">
      <c r="A1280" s="3">
        <v>44803.47399594907</v>
      </c>
      <c r="B1280" s="4" t="s">
        <v>6769</v>
      </c>
      <c r="C1280" s="4" t="s">
        <v>22</v>
      </c>
      <c r="D1280" s="4" t="s">
        <v>46</v>
      </c>
      <c r="E1280" s="4" t="s">
        <v>36</v>
      </c>
      <c r="F1280" s="4" t="s">
        <v>268</v>
      </c>
      <c r="G1280" s="4" t="s">
        <v>38</v>
      </c>
      <c r="H1280" s="4" t="s">
        <v>6770</v>
      </c>
      <c r="I1280" s="4" t="s">
        <v>57</v>
      </c>
      <c r="J1280" s="4" t="s">
        <v>29</v>
      </c>
      <c r="K1280" s="4" t="s">
        <v>96</v>
      </c>
      <c r="L1280" s="4" t="s">
        <v>6771</v>
      </c>
      <c r="M1280" s="4" t="s">
        <v>6772</v>
      </c>
      <c r="N1280" s="4" t="s">
        <v>6773</v>
      </c>
      <c r="O1280" s="4">
        <v>10.0</v>
      </c>
      <c r="P1280" s="5" t="str">
        <f>VLOOKUP(B1280,'Exportação AC'!A:F,2,FALSE)</f>
        <v>#N/A</v>
      </c>
      <c r="Q1280" s="5" t="str">
        <f>VLOOKUP(B1280,'Exportação AC'!A:F,3,FALSE)</f>
        <v>#N/A</v>
      </c>
      <c r="R1280" s="6" t="str">
        <f>VLOOKUP(B1280,'Exportação AC'!A:F,4,FALSE)</f>
        <v>#N/A</v>
      </c>
      <c r="S1280" s="6" t="str">
        <f>VLOOKUP(B1280,'Exportação AC'!A:F,5,FALSE)</f>
        <v>#N/A</v>
      </c>
      <c r="T1280" s="6" t="str">
        <f>VLOOKUP(B1280,'Exportação AC'!A:F,6,FALSE)</f>
        <v>#N/A</v>
      </c>
      <c r="U1280" s="7">
        <f t="shared" si="1"/>
        <v>30</v>
      </c>
    </row>
    <row r="1281">
      <c r="A1281" s="3">
        <v>44803.484164305555</v>
      </c>
      <c r="B1281" s="4" t="s">
        <v>6774</v>
      </c>
      <c r="C1281" s="4" t="s">
        <v>22</v>
      </c>
      <c r="D1281" s="4" t="s">
        <v>23</v>
      </c>
      <c r="E1281" s="4" t="s">
        <v>36</v>
      </c>
      <c r="F1281" s="4" t="s">
        <v>6775</v>
      </c>
      <c r="G1281" s="4" t="s">
        <v>26</v>
      </c>
      <c r="H1281" s="4" t="s">
        <v>6776</v>
      </c>
      <c r="I1281" s="4" t="s">
        <v>117</v>
      </c>
      <c r="J1281" s="4" t="s">
        <v>29</v>
      </c>
      <c r="K1281" s="4" t="s">
        <v>96</v>
      </c>
      <c r="L1281" s="4" t="s">
        <v>6777</v>
      </c>
      <c r="M1281" s="4" t="s">
        <v>6778</v>
      </c>
      <c r="N1281" s="4" t="s">
        <v>6779</v>
      </c>
      <c r="O1281" s="4">
        <v>10.0</v>
      </c>
      <c r="P1281" s="5" t="str">
        <f>VLOOKUP(B1281,'Exportação AC'!A:F,2,FALSE)</f>
        <v>Instagram</v>
      </c>
      <c r="Q1281" s="5" t="str">
        <f>VLOOKUP(B1281,'Exportação AC'!A:F,3,FALSE)</f>
        <v>org_direct</v>
      </c>
      <c r="R1281" s="6" t="str">
        <f>VLOOKUP(B1281,'Exportação AC'!A:F,4,FALSE)</f>
        <v>DEV3</v>
      </c>
      <c r="S1281" s="6" t="str">
        <f>VLOOKUP(B1281,'Exportação AC'!A:F,5,FALSE)</f>
        <v/>
      </c>
      <c r="T1281" s="6" t="str">
        <f>VLOOKUP(B1281,'Exportação AC'!A:F,6,FALSE)</f>
        <v/>
      </c>
      <c r="U1281" s="7">
        <f t="shared" si="1"/>
        <v>30</v>
      </c>
    </row>
    <row r="1282">
      <c r="A1282" s="3">
        <v>44803.48493898148</v>
      </c>
      <c r="B1282" s="4" t="s">
        <v>6780</v>
      </c>
      <c r="C1282" s="4" t="s">
        <v>22</v>
      </c>
      <c r="D1282" s="4" t="s">
        <v>23</v>
      </c>
      <c r="E1282" s="4" t="s">
        <v>36</v>
      </c>
      <c r="F1282" s="4" t="s">
        <v>6781</v>
      </c>
      <c r="G1282" s="4" t="s">
        <v>26</v>
      </c>
      <c r="H1282" s="4" t="s">
        <v>6782</v>
      </c>
      <c r="I1282" s="4" t="s">
        <v>28</v>
      </c>
      <c r="J1282" s="4" t="s">
        <v>41</v>
      </c>
      <c r="K1282" s="4" t="s">
        <v>30</v>
      </c>
      <c r="L1282" s="4" t="s">
        <v>6783</v>
      </c>
      <c r="M1282" s="4" t="s">
        <v>6784</v>
      </c>
      <c r="N1282" s="4" t="s">
        <v>6785</v>
      </c>
      <c r="O1282" s="4">
        <v>8.0</v>
      </c>
      <c r="P1282" s="5" t="str">
        <f>VLOOKUP(B1282,'Exportação AC'!A:F,2,FALSE)</f>
        <v>FacebookInstagram</v>
      </c>
      <c r="Q1282" s="5" t="str">
        <f>VLOOKUP(B1282,'Exportação AC'!A:F,3,FALSE)</f>
        <v>ads_auto</v>
      </c>
      <c r="R1282" s="6" t="str">
        <f>VLOOKUP(B1282,'Exportação AC'!A:F,4,FALSE)</f>
        <v>DEV3</v>
      </c>
      <c r="S1282" s="6" t="str">
        <f>VLOOKUP(B1282,'Exportação AC'!A:F,5,FALSE)</f>
        <v>int_programa</v>
      </c>
      <c r="T1282" s="6" t="str">
        <f>VLOOKUP(B1282,'Exportação AC'!A:F,6,FALSE)</f>
        <v>st_01</v>
      </c>
      <c r="U1282" s="7">
        <f t="shared" si="1"/>
        <v>30</v>
      </c>
    </row>
    <row r="1283">
      <c r="A1283" s="3">
        <v>44803.490111203704</v>
      </c>
      <c r="B1283" s="4" t="s">
        <v>6786</v>
      </c>
      <c r="C1283" s="4" t="s">
        <v>22</v>
      </c>
      <c r="D1283" s="4" t="s">
        <v>46</v>
      </c>
      <c r="E1283" s="4" t="s">
        <v>36</v>
      </c>
      <c r="F1283" s="4" t="s">
        <v>6787</v>
      </c>
      <c r="G1283" s="4" t="s">
        <v>38</v>
      </c>
      <c r="H1283" s="4" t="s">
        <v>6788</v>
      </c>
      <c r="I1283" s="4" t="s">
        <v>57</v>
      </c>
      <c r="J1283" s="4" t="s">
        <v>49</v>
      </c>
      <c r="K1283" s="4" t="s">
        <v>158</v>
      </c>
      <c r="L1283" s="4" t="s">
        <v>6789</v>
      </c>
      <c r="M1283" s="4" t="s">
        <v>6790</v>
      </c>
      <c r="N1283" s="4" t="s">
        <v>6791</v>
      </c>
      <c r="O1283" s="4">
        <v>9.0</v>
      </c>
      <c r="P1283" s="5" t="str">
        <f>VLOOKUP(B1283,'Exportação AC'!A:F,2,FALSE)</f>
        <v>FacebookInstagram</v>
      </c>
      <c r="Q1283" s="5" t="str">
        <f>VLOOKUP(B1283,'Exportação AC'!A:F,3,FALSE)</f>
        <v>ads_auto</v>
      </c>
      <c r="R1283" s="6" t="str">
        <f>VLOOKUP(B1283,'Exportação AC'!A:F,4,FALSE)</f>
        <v>DEV3</v>
      </c>
      <c r="S1283" s="6" t="str">
        <f>VLOOKUP(B1283,'Exportação AC'!A:F,5,FALSE)</f>
        <v>Envolv_5d</v>
      </c>
      <c r="T1283" s="6" t="str">
        <f>VLOOKUP(B1283,'Exportação AC'!A:F,6,FALSE)</f>
        <v>st_02</v>
      </c>
      <c r="U1283" s="7">
        <f t="shared" si="1"/>
        <v>30</v>
      </c>
    </row>
    <row r="1284">
      <c r="A1284" s="3">
        <v>44803.499025729165</v>
      </c>
      <c r="B1284" s="4" t="s">
        <v>6792</v>
      </c>
      <c r="C1284" s="4" t="s">
        <v>22</v>
      </c>
      <c r="D1284" s="4" t="s">
        <v>610</v>
      </c>
      <c r="E1284" s="4" t="s">
        <v>36</v>
      </c>
      <c r="F1284" s="4" t="s">
        <v>1424</v>
      </c>
      <c r="G1284" s="4" t="s">
        <v>38</v>
      </c>
      <c r="H1284" s="4" t="s">
        <v>213</v>
      </c>
      <c r="I1284" s="4" t="s">
        <v>28</v>
      </c>
      <c r="J1284" s="4" t="s">
        <v>29</v>
      </c>
      <c r="K1284" s="4" t="s">
        <v>158</v>
      </c>
      <c r="L1284" s="4" t="s">
        <v>6793</v>
      </c>
      <c r="M1284" s="4" t="s">
        <v>6794</v>
      </c>
      <c r="N1284" s="4" t="s">
        <v>6795</v>
      </c>
      <c r="O1284" s="4">
        <v>10.0</v>
      </c>
      <c r="P1284" s="5" t="str">
        <f>VLOOKUP(B1284,'Exportação AC'!A:F,2,FALSE)</f>
        <v>FacebookInstagram</v>
      </c>
      <c r="Q1284" s="5" t="str">
        <f>VLOOKUP(B1284,'Exportação AC'!A:F,3,FALSE)</f>
        <v>ads_auto</v>
      </c>
      <c r="R1284" s="6" t="str">
        <f>VLOOKUP(B1284,'Exportação AC'!A:F,4,FALSE)</f>
        <v>DEV3</v>
      </c>
      <c r="S1284" s="6" t="str">
        <f>VLOOKUP(B1284,'Exportação AC'!A:F,5,FALSE)</f>
        <v>LL_cadast_pdz</v>
      </c>
      <c r="T1284" s="6" t="str">
        <f>VLOOKUP(B1284,'Exportação AC'!A:F,6,FALSE)</f>
        <v>st_01</v>
      </c>
      <c r="U1284" s="7">
        <f t="shared" si="1"/>
        <v>30</v>
      </c>
    </row>
    <row r="1285">
      <c r="A1285" s="3">
        <v>44803.50483791667</v>
      </c>
      <c r="B1285" s="4" t="s">
        <v>5297</v>
      </c>
      <c r="C1285" s="4" t="s">
        <v>22</v>
      </c>
      <c r="D1285" s="4" t="s">
        <v>23</v>
      </c>
      <c r="E1285" s="4" t="s">
        <v>24</v>
      </c>
      <c r="F1285" s="4" t="s">
        <v>5298</v>
      </c>
      <c r="G1285" s="4" t="s">
        <v>26</v>
      </c>
      <c r="H1285" s="4" t="s">
        <v>479</v>
      </c>
      <c r="I1285" s="4" t="s">
        <v>57</v>
      </c>
      <c r="J1285" s="4" t="s">
        <v>49</v>
      </c>
      <c r="K1285" s="4" t="s">
        <v>30</v>
      </c>
      <c r="L1285" s="4" t="s">
        <v>6796</v>
      </c>
      <c r="M1285" s="4" t="s">
        <v>6797</v>
      </c>
      <c r="N1285" s="4" t="s">
        <v>6798</v>
      </c>
      <c r="O1285" s="4">
        <v>8.0</v>
      </c>
      <c r="P1285" s="5" t="str">
        <f>VLOOKUP(B1285,'Exportação AC'!A:F,2,FALSE)</f>
        <v>#N/A</v>
      </c>
      <c r="Q1285" s="5" t="str">
        <f>VLOOKUP(B1285,'Exportação AC'!A:F,3,FALSE)</f>
        <v>#N/A</v>
      </c>
      <c r="R1285" s="6" t="str">
        <f>VLOOKUP(B1285,'Exportação AC'!A:F,4,FALSE)</f>
        <v>#N/A</v>
      </c>
      <c r="S1285" s="6" t="str">
        <f>VLOOKUP(B1285,'Exportação AC'!A:F,5,FALSE)</f>
        <v>#N/A</v>
      </c>
      <c r="T1285" s="6" t="str">
        <f>VLOOKUP(B1285,'Exportação AC'!A:F,6,FALSE)</f>
        <v>#N/A</v>
      </c>
      <c r="U1285" s="7">
        <f t="shared" si="1"/>
        <v>30</v>
      </c>
    </row>
    <row r="1286">
      <c r="A1286" s="3">
        <v>44803.5057585301</v>
      </c>
      <c r="B1286" s="4" t="s">
        <v>6799</v>
      </c>
      <c r="C1286" s="4" t="s">
        <v>22</v>
      </c>
      <c r="D1286" s="4" t="s">
        <v>610</v>
      </c>
      <c r="E1286" s="4" t="s">
        <v>36</v>
      </c>
      <c r="F1286" s="4" t="s">
        <v>669</v>
      </c>
      <c r="G1286" s="4" t="s">
        <v>38</v>
      </c>
      <c r="H1286" s="4" t="s">
        <v>2732</v>
      </c>
      <c r="I1286" s="4" t="s">
        <v>117</v>
      </c>
      <c r="J1286" s="4" t="s">
        <v>49</v>
      </c>
      <c r="K1286" s="4" t="s">
        <v>158</v>
      </c>
      <c r="L1286" s="4" t="s">
        <v>6800</v>
      </c>
      <c r="M1286" s="4" t="s">
        <v>6801</v>
      </c>
      <c r="N1286" s="4" t="s">
        <v>6802</v>
      </c>
      <c r="O1286" s="4">
        <v>8.0</v>
      </c>
      <c r="P1286" s="5" t="str">
        <f>VLOOKUP(B1286,'Exportação AC'!A:F,2,FALSE)</f>
        <v>FacebookInstagram</v>
      </c>
      <c r="Q1286" s="5" t="str">
        <f>VLOOKUP(B1286,'Exportação AC'!A:F,3,FALSE)</f>
        <v>ads_auto</v>
      </c>
      <c r="R1286" s="6" t="str">
        <f>VLOOKUP(B1286,'Exportação AC'!A:F,4,FALSE)</f>
        <v>DEV3</v>
      </c>
      <c r="S1286" s="6" t="str">
        <f>VLOOKUP(B1286,'Exportação AC'!A:F,5,FALSE)</f>
        <v>int_programa</v>
      </c>
      <c r="T1286" s="6" t="str">
        <f>VLOOKUP(B1286,'Exportação AC'!A:F,6,FALSE)</f>
        <v>st_02</v>
      </c>
      <c r="U1286" s="7">
        <f t="shared" si="1"/>
        <v>30</v>
      </c>
    </row>
    <row r="1287">
      <c r="A1287" s="3">
        <v>44803.507975370376</v>
      </c>
      <c r="B1287" s="4" t="s">
        <v>6803</v>
      </c>
      <c r="C1287" s="4" t="s">
        <v>22</v>
      </c>
      <c r="D1287" s="4" t="s">
        <v>46</v>
      </c>
      <c r="E1287" s="4" t="s">
        <v>36</v>
      </c>
      <c r="F1287" s="4" t="s">
        <v>55</v>
      </c>
      <c r="G1287" s="4" t="s">
        <v>102</v>
      </c>
      <c r="H1287" s="4" t="s">
        <v>6804</v>
      </c>
      <c r="I1287" s="4" t="s">
        <v>57</v>
      </c>
      <c r="J1287" s="4" t="s">
        <v>41</v>
      </c>
      <c r="K1287" s="4" t="s">
        <v>30</v>
      </c>
      <c r="L1287" s="4" t="s">
        <v>6805</v>
      </c>
      <c r="M1287" s="4" t="s">
        <v>6806</v>
      </c>
      <c r="N1287" s="4" t="s">
        <v>6807</v>
      </c>
      <c r="O1287" s="4">
        <v>8.0</v>
      </c>
      <c r="P1287" s="5" t="str">
        <f>VLOOKUP(B1287,'Exportação AC'!A:F,2,FALSE)</f>
        <v>FacebookInstagram</v>
      </c>
      <c r="Q1287" s="5" t="str">
        <f>VLOOKUP(B1287,'Exportação AC'!A:F,3,FALSE)</f>
        <v>ads_auto</v>
      </c>
      <c r="R1287" s="6" t="str">
        <f>VLOOKUP(B1287,'Exportação AC'!A:F,4,FALSE)</f>
        <v>DEV3</v>
      </c>
      <c r="S1287" s="6" t="str">
        <f>VLOOKUP(B1287,'Exportação AC'!A:F,5,FALSE)</f>
        <v>int_programa</v>
      </c>
      <c r="T1287" s="6" t="str">
        <f>VLOOKUP(B1287,'Exportação AC'!A:F,6,FALSE)</f>
        <v>st_02</v>
      </c>
      <c r="U1287" s="7">
        <f t="shared" si="1"/>
        <v>30</v>
      </c>
    </row>
    <row r="1288">
      <c r="A1288" s="3">
        <v>44803.50797643518</v>
      </c>
      <c r="B1288" s="4" t="s">
        <v>6808</v>
      </c>
      <c r="C1288" s="4" t="s">
        <v>22</v>
      </c>
      <c r="D1288" s="4" t="s">
        <v>46</v>
      </c>
      <c r="E1288" s="4" t="s">
        <v>36</v>
      </c>
      <c r="F1288" s="4" t="s">
        <v>1531</v>
      </c>
      <c r="G1288" s="4" t="s">
        <v>26</v>
      </c>
      <c r="H1288" s="4" t="s">
        <v>6809</v>
      </c>
      <c r="I1288" s="4" t="s">
        <v>6810</v>
      </c>
      <c r="J1288" s="4" t="s">
        <v>49</v>
      </c>
      <c r="K1288" s="4" t="s">
        <v>176</v>
      </c>
      <c r="L1288" s="4" t="s">
        <v>6811</v>
      </c>
      <c r="M1288" s="4" t="s">
        <v>6812</v>
      </c>
      <c r="N1288" s="4" t="s">
        <v>6813</v>
      </c>
      <c r="O1288" s="4">
        <v>10.0</v>
      </c>
      <c r="P1288" s="5" t="str">
        <f>VLOOKUP(B1288,'Exportação AC'!A:F,2,FALSE)</f>
        <v>FacebookInstagram</v>
      </c>
      <c r="Q1288" s="5" t="str">
        <f>VLOOKUP(B1288,'Exportação AC'!A:F,3,FALSE)</f>
        <v>ads_auto</v>
      </c>
      <c r="R1288" s="6" t="str">
        <f>VLOOKUP(B1288,'Exportação AC'!A:F,4,FALSE)</f>
        <v>DEV3</v>
      </c>
      <c r="S1288" s="6" t="str">
        <f>VLOOKUP(B1288,'Exportação AC'!A:F,5,FALSE)</f>
        <v>int_programa</v>
      </c>
      <c r="T1288" s="6" t="str">
        <f>VLOOKUP(B1288,'Exportação AC'!A:F,6,FALSE)</f>
        <v>st_02</v>
      </c>
      <c r="U1288" s="7">
        <f t="shared" si="1"/>
        <v>30</v>
      </c>
    </row>
    <row r="1289">
      <c r="A1289" s="3">
        <v>44803.51113225694</v>
      </c>
      <c r="B1289" s="4" t="s">
        <v>6814</v>
      </c>
      <c r="C1289" s="4" t="s">
        <v>22</v>
      </c>
      <c r="D1289" s="4" t="s">
        <v>35</v>
      </c>
      <c r="E1289" s="4" t="s">
        <v>24</v>
      </c>
      <c r="F1289" s="4" t="s">
        <v>669</v>
      </c>
      <c r="G1289" s="4" t="s">
        <v>38</v>
      </c>
      <c r="H1289" s="4" t="s">
        <v>240</v>
      </c>
      <c r="I1289" s="4" t="s">
        <v>110</v>
      </c>
      <c r="J1289" s="4" t="s">
        <v>49</v>
      </c>
      <c r="K1289" s="4" t="s">
        <v>30</v>
      </c>
      <c r="L1289" s="4" t="s">
        <v>1931</v>
      </c>
      <c r="M1289" s="4" t="s">
        <v>315</v>
      </c>
      <c r="N1289" s="4" t="s">
        <v>6815</v>
      </c>
      <c r="O1289" s="4">
        <v>10.0</v>
      </c>
      <c r="P1289" s="5" t="str">
        <f>VLOOKUP(B1289,'Exportação AC'!A:F,2,FALSE)</f>
        <v>#N/A</v>
      </c>
      <c r="Q1289" s="5" t="str">
        <f>VLOOKUP(B1289,'Exportação AC'!A:F,3,FALSE)</f>
        <v>#N/A</v>
      </c>
      <c r="R1289" s="6" t="str">
        <f>VLOOKUP(B1289,'Exportação AC'!A:F,4,FALSE)</f>
        <v>#N/A</v>
      </c>
      <c r="S1289" s="6" t="str">
        <f>VLOOKUP(B1289,'Exportação AC'!A:F,5,FALSE)</f>
        <v>#N/A</v>
      </c>
      <c r="T1289" s="6" t="str">
        <f>VLOOKUP(B1289,'Exportação AC'!A:F,6,FALSE)</f>
        <v>#N/A</v>
      </c>
      <c r="U1289" s="7">
        <f t="shared" si="1"/>
        <v>30</v>
      </c>
    </row>
    <row r="1290">
      <c r="A1290" s="3">
        <v>44803.51117965278</v>
      </c>
      <c r="B1290" s="4" t="s">
        <v>6816</v>
      </c>
      <c r="C1290" s="4" t="s">
        <v>22</v>
      </c>
      <c r="D1290" s="4" t="s">
        <v>35</v>
      </c>
      <c r="E1290" s="4" t="s">
        <v>36</v>
      </c>
      <c r="F1290" s="4" t="s">
        <v>6817</v>
      </c>
      <c r="G1290" s="4" t="s">
        <v>102</v>
      </c>
      <c r="H1290" s="4" t="s">
        <v>6818</v>
      </c>
      <c r="I1290" s="4" t="s">
        <v>57</v>
      </c>
      <c r="J1290" s="4" t="s">
        <v>49</v>
      </c>
      <c r="K1290" s="4" t="s">
        <v>30</v>
      </c>
      <c r="L1290" s="4" t="s">
        <v>6819</v>
      </c>
      <c r="M1290" s="4" t="s">
        <v>6820</v>
      </c>
      <c r="N1290" s="4" t="s">
        <v>6821</v>
      </c>
      <c r="O1290" s="4">
        <v>10.0</v>
      </c>
      <c r="P1290" s="5" t="str">
        <f>VLOOKUP(B1290,'Exportação AC'!A:F,2,FALSE)</f>
        <v>FacebookInstagram</v>
      </c>
      <c r="Q1290" s="5" t="str">
        <f>VLOOKUP(B1290,'Exportação AC'!A:F,3,FALSE)</f>
        <v>ads_auto</v>
      </c>
      <c r="R1290" s="6" t="str">
        <f>VLOOKUP(B1290,'Exportação AC'!A:F,4,FALSE)</f>
        <v>DEV3</v>
      </c>
      <c r="S1290" s="6" t="str">
        <f>VLOOKUP(B1290,'Exportação AC'!A:F,5,FALSE)</f>
        <v>int_programa</v>
      </c>
      <c r="T1290" s="6" t="str">
        <f>VLOOKUP(B1290,'Exportação AC'!A:F,6,FALSE)</f>
        <v>st_03</v>
      </c>
      <c r="U1290" s="7">
        <f t="shared" si="1"/>
        <v>30</v>
      </c>
    </row>
    <row r="1291">
      <c r="A1291" s="3">
        <v>44803.51206969908</v>
      </c>
      <c r="B1291" s="4" t="s">
        <v>6822</v>
      </c>
      <c r="C1291" s="4" t="s">
        <v>22</v>
      </c>
      <c r="D1291" s="4" t="s">
        <v>46</v>
      </c>
      <c r="E1291" s="4" t="s">
        <v>36</v>
      </c>
      <c r="F1291" s="4" t="s">
        <v>6756</v>
      </c>
      <c r="G1291" s="4" t="s">
        <v>214</v>
      </c>
      <c r="H1291" s="4" t="s">
        <v>6823</v>
      </c>
      <c r="I1291" s="4" t="s">
        <v>28</v>
      </c>
      <c r="J1291" s="4" t="s">
        <v>49</v>
      </c>
      <c r="K1291" s="4" t="s">
        <v>176</v>
      </c>
      <c r="L1291" s="4" t="s">
        <v>6824</v>
      </c>
      <c r="M1291" s="4" t="s">
        <v>6825</v>
      </c>
      <c r="N1291" s="4" t="s">
        <v>6826</v>
      </c>
      <c r="O1291" s="4">
        <v>10.0</v>
      </c>
      <c r="P1291" s="5" t="str">
        <f>VLOOKUP(B1291,'Exportação AC'!A:F,2,FALSE)</f>
        <v>Instagram</v>
      </c>
      <c r="Q1291" s="5" t="str">
        <f>VLOOKUP(B1291,'Exportação AC'!A:F,3,FALSE)</f>
        <v>org_direct</v>
      </c>
      <c r="R1291" s="6" t="str">
        <f>VLOOKUP(B1291,'Exportação AC'!A:F,4,FALSE)</f>
        <v>DEV3</v>
      </c>
      <c r="S1291" s="6" t="str">
        <f>VLOOKUP(B1291,'Exportação AC'!A:F,5,FALSE)</f>
        <v/>
      </c>
      <c r="T1291" s="6" t="str">
        <f>VLOOKUP(B1291,'Exportação AC'!A:F,6,FALSE)</f>
        <v/>
      </c>
      <c r="U1291" s="7">
        <f t="shared" si="1"/>
        <v>30</v>
      </c>
    </row>
    <row r="1292">
      <c r="A1292" s="3">
        <v>44803.51471697917</v>
      </c>
      <c r="B1292" s="4" t="s">
        <v>6485</v>
      </c>
      <c r="C1292" s="4" t="s">
        <v>22</v>
      </c>
      <c r="D1292" s="4" t="s">
        <v>35</v>
      </c>
      <c r="E1292" s="4" t="s">
        <v>24</v>
      </c>
      <c r="F1292" s="4" t="s">
        <v>1475</v>
      </c>
      <c r="G1292" s="4" t="s">
        <v>38</v>
      </c>
      <c r="H1292" s="4" t="s">
        <v>240</v>
      </c>
      <c r="I1292" s="4" t="s">
        <v>28</v>
      </c>
      <c r="J1292" s="4" t="s">
        <v>49</v>
      </c>
      <c r="K1292" s="4" t="s">
        <v>158</v>
      </c>
      <c r="L1292" s="4" t="s">
        <v>6827</v>
      </c>
      <c r="M1292" s="4" t="s">
        <v>481</v>
      </c>
      <c r="N1292" s="4" t="s">
        <v>6828</v>
      </c>
      <c r="O1292" s="4">
        <v>8.0</v>
      </c>
      <c r="P1292" s="5" t="str">
        <f>VLOOKUP(B1292,'Exportação AC'!A:F,2,FALSE)</f>
        <v>#N/A</v>
      </c>
      <c r="Q1292" s="5" t="str">
        <f>VLOOKUP(B1292,'Exportação AC'!A:F,3,FALSE)</f>
        <v>#N/A</v>
      </c>
      <c r="R1292" s="6" t="str">
        <f>VLOOKUP(B1292,'Exportação AC'!A:F,4,FALSE)</f>
        <v>#N/A</v>
      </c>
      <c r="S1292" s="6" t="str">
        <f>VLOOKUP(B1292,'Exportação AC'!A:F,5,FALSE)</f>
        <v>#N/A</v>
      </c>
      <c r="T1292" s="6" t="str">
        <f>VLOOKUP(B1292,'Exportação AC'!A:F,6,FALSE)</f>
        <v>#N/A</v>
      </c>
      <c r="U1292" s="7">
        <f t="shared" si="1"/>
        <v>30</v>
      </c>
    </row>
    <row r="1293">
      <c r="A1293" s="3">
        <v>44803.51602015046</v>
      </c>
      <c r="B1293" s="4" t="s">
        <v>2640</v>
      </c>
      <c r="C1293" s="4" t="s">
        <v>22</v>
      </c>
      <c r="D1293" s="4" t="s">
        <v>23</v>
      </c>
      <c r="E1293" s="4" t="s">
        <v>36</v>
      </c>
      <c r="F1293" s="4" t="s">
        <v>6829</v>
      </c>
      <c r="G1293" s="4" t="s">
        <v>26</v>
      </c>
      <c r="H1293" s="4" t="s">
        <v>6830</v>
      </c>
      <c r="I1293" s="4" t="s">
        <v>117</v>
      </c>
      <c r="J1293" s="4" t="s">
        <v>49</v>
      </c>
      <c r="K1293" s="4" t="s">
        <v>30</v>
      </c>
      <c r="L1293" s="4" t="s">
        <v>6831</v>
      </c>
      <c r="M1293" s="4" t="s">
        <v>2977</v>
      </c>
      <c r="N1293" s="4" t="s">
        <v>6832</v>
      </c>
      <c r="O1293" s="4">
        <v>10.0</v>
      </c>
      <c r="P1293" s="5" t="str">
        <f>VLOOKUP(B1293,'Exportação AC'!A:F,2,FALSE)</f>
        <v>Instagram</v>
      </c>
      <c r="Q1293" s="5" t="str">
        <f>VLOOKUP(B1293,'Exportação AC'!A:F,3,FALSE)</f>
        <v>org_bio</v>
      </c>
      <c r="R1293" s="6" t="str">
        <f>VLOOKUP(B1293,'Exportação AC'!A:F,4,FALSE)</f>
        <v>DEV3</v>
      </c>
      <c r="S1293" s="6" t="str">
        <f>VLOOKUP(B1293,'Exportação AC'!A:F,5,FALSE)</f>
        <v/>
      </c>
      <c r="T1293" s="6" t="str">
        <f>VLOOKUP(B1293,'Exportação AC'!A:F,6,FALSE)</f>
        <v/>
      </c>
      <c r="U1293" s="7">
        <f t="shared" si="1"/>
        <v>30</v>
      </c>
    </row>
    <row r="1294">
      <c r="A1294" s="3">
        <v>44803.516184837965</v>
      </c>
      <c r="B1294" s="4" t="s">
        <v>6833</v>
      </c>
      <c r="C1294" s="4" t="s">
        <v>22</v>
      </c>
      <c r="D1294" s="4" t="s">
        <v>4082</v>
      </c>
      <c r="E1294" s="4" t="s">
        <v>24</v>
      </c>
      <c r="F1294" s="4" t="s">
        <v>6834</v>
      </c>
      <c r="G1294" s="4" t="s">
        <v>26</v>
      </c>
      <c r="H1294" s="4" t="s">
        <v>6835</v>
      </c>
      <c r="I1294" s="4" t="s">
        <v>110</v>
      </c>
      <c r="J1294" s="4" t="s">
        <v>41</v>
      </c>
      <c r="K1294" s="4" t="s">
        <v>30</v>
      </c>
      <c r="L1294" s="4" t="s">
        <v>6836</v>
      </c>
      <c r="M1294" s="4" t="s">
        <v>6837</v>
      </c>
      <c r="N1294" s="4" t="s">
        <v>6838</v>
      </c>
      <c r="O1294" s="4">
        <v>1.0</v>
      </c>
      <c r="P1294" s="5" t="str">
        <f>VLOOKUP(B1294,'Exportação AC'!A:F,2,FALSE)</f>
        <v/>
      </c>
      <c r="Q1294" s="5" t="str">
        <f>VLOOKUP(B1294,'Exportação AC'!A:F,3,FALSE)</f>
        <v/>
      </c>
      <c r="R1294" s="6" t="str">
        <f>VLOOKUP(B1294,'Exportação AC'!A:F,4,FALSE)</f>
        <v/>
      </c>
      <c r="S1294" s="6" t="str">
        <f>VLOOKUP(B1294,'Exportação AC'!A:F,5,FALSE)</f>
        <v/>
      </c>
      <c r="T1294" s="6" t="str">
        <f>VLOOKUP(B1294,'Exportação AC'!A:F,6,FALSE)</f>
        <v/>
      </c>
      <c r="U1294" s="7">
        <f t="shared" si="1"/>
        <v>30</v>
      </c>
    </row>
    <row r="1295">
      <c r="A1295" s="3">
        <v>44803.51658440972</v>
      </c>
      <c r="B1295" s="4" t="s">
        <v>6839</v>
      </c>
      <c r="C1295" s="4" t="s">
        <v>22</v>
      </c>
      <c r="D1295" s="4" t="s">
        <v>35</v>
      </c>
      <c r="E1295" s="4" t="s">
        <v>24</v>
      </c>
      <c r="F1295" s="4" t="s">
        <v>5441</v>
      </c>
      <c r="G1295" s="4" t="s">
        <v>102</v>
      </c>
      <c r="H1295" s="4" t="s">
        <v>3731</v>
      </c>
      <c r="I1295" s="4" t="s">
        <v>28</v>
      </c>
      <c r="J1295" s="4" t="s">
        <v>49</v>
      </c>
      <c r="K1295" s="4" t="s">
        <v>30</v>
      </c>
      <c r="L1295" s="4" t="s">
        <v>6840</v>
      </c>
      <c r="M1295" s="4" t="s">
        <v>6841</v>
      </c>
      <c r="N1295" s="4" t="s">
        <v>6842</v>
      </c>
      <c r="O1295" s="4">
        <v>10.0</v>
      </c>
      <c r="P1295" s="5" t="str">
        <f>VLOOKUP(B1295,'Exportação AC'!A:F,2,FALSE)</f>
        <v>FacebookInstagram</v>
      </c>
      <c r="Q1295" s="5" t="str">
        <f>VLOOKUP(B1295,'Exportação AC'!A:F,3,FALSE)</f>
        <v>ads_auto</v>
      </c>
      <c r="R1295" s="6" t="str">
        <f>VLOOKUP(B1295,'Exportação AC'!A:F,4,FALSE)</f>
        <v>DEV3</v>
      </c>
      <c r="S1295" s="6" t="str">
        <f>VLOOKUP(B1295,'Exportação AC'!A:F,5,FALSE)</f>
        <v>Envolv_5d</v>
      </c>
      <c r="T1295" s="6" t="str">
        <f>VLOOKUP(B1295,'Exportação AC'!A:F,6,FALSE)</f>
        <v>06_st_capt</v>
      </c>
      <c r="U1295" s="7">
        <f t="shared" si="1"/>
        <v>30</v>
      </c>
    </row>
    <row r="1296">
      <c r="A1296" s="3">
        <v>44803.51729054398</v>
      </c>
      <c r="B1296" s="4" t="s">
        <v>6843</v>
      </c>
      <c r="C1296" s="4" t="s">
        <v>22</v>
      </c>
      <c r="D1296" s="4" t="s">
        <v>23</v>
      </c>
      <c r="E1296" s="4" t="s">
        <v>36</v>
      </c>
      <c r="F1296" s="4" t="s">
        <v>6844</v>
      </c>
      <c r="G1296" s="4" t="s">
        <v>102</v>
      </c>
      <c r="H1296" s="4" t="s">
        <v>1175</v>
      </c>
      <c r="I1296" s="4" t="s">
        <v>110</v>
      </c>
      <c r="J1296" s="4" t="s">
        <v>49</v>
      </c>
      <c r="K1296" s="4" t="s">
        <v>176</v>
      </c>
      <c r="L1296" s="4" t="s">
        <v>6845</v>
      </c>
      <c r="M1296" s="4" t="s">
        <v>6846</v>
      </c>
      <c r="N1296" s="4" t="s">
        <v>6847</v>
      </c>
      <c r="O1296" s="4">
        <v>8.0</v>
      </c>
      <c r="P1296" s="5" t="str">
        <f>VLOOKUP(B1296,'Exportação AC'!A:F,2,FALSE)</f>
        <v>#N/A</v>
      </c>
      <c r="Q1296" s="5" t="str">
        <f>VLOOKUP(B1296,'Exportação AC'!A:F,3,FALSE)</f>
        <v>#N/A</v>
      </c>
      <c r="R1296" s="6" t="str">
        <f>VLOOKUP(B1296,'Exportação AC'!A:F,4,FALSE)</f>
        <v>#N/A</v>
      </c>
      <c r="S1296" s="6" t="str">
        <f>VLOOKUP(B1296,'Exportação AC'!A:F,5,FALSE)</f>
        <v>#N/A</v>
      </c>
      <c r="T1296" s="6" t="str">
        <f>VLOOKUP(B1296,'Exportação AC'!A:F,6,FALSE)</f>
        <v>#N/A</v>
      </c>
      <c r="U1296" s="7">
        <f t="shared" si="1"/>
        <v>30</v>
      </c>
    </row>
    <row r="1297">
      <c r="A1297" s="3">
        <v>44803.518401203706</v>
      </c>
      <c r="B1297" s="4" t="s">
        <v>6848</v>
      </c>
      <c r="C1297" s="4" t="s">
        <v>22</v>
      </c>
      <c r="D1297" s="4" t="s">
        <v>46</v>
      </c>
      <c r="E1297" s="4" t="s">
        <v>36</v>
      </c>
      <c r="F1297" s="4" t="s">
        <v>37</v>
      </c>
      <c r="G1297" s="4" t="s">
        <v>26</v>
      </c>
      <c r="H1297" s="4" t="s">
        <v>2221</v>
      </c>
      <c r="I1297" s="4" t="s">
        <v>57</v>
      </c>
      <c r="J1297" s="4" t="s">
        <v>29</v>
      </c>
      <c r="K1297" s="4" t="s">
        <v>96</v>
      </c>
      <c r="L1297" s="4" t="s">
        <v>6849</v>
      </c>
      <c r="M1297" s="4" t="s">
        <v>6850</v>
      </c>
      <c r="N1297" s="4" t="s">
        <v>6851</v>
      </c>
      <c r="O1297" s="4">
        <v>10.0</v>
      </c>
      <c r="P1297" s="5" t="str">
        <f>VLOOKUP(B1297,'Exportação AC'!A:F,2,FALSE)</f>
        <v/>
      </c>
      <c r="Q1297" s="5" t="str">
        <f>VLOOKUP(B1297,'Exportação AC'!A:F,3,FALSE)</f>
        <v/>
      </c>
      <c r="R1297" s="6" t="str">
        <f>VLOOKUP(B1297,'Exportação AC'!A:F,4,FALSE)</f>
        <v/>
      </c>
      <c r="S1297" s="6" t="str">
        <f>VLOOKUP(B1297,'Exportação AC'!A:F,5,FALSE)</f>
        <v/>
      </c>
      <c r="T1297" s="6" t="str">
        <f>VLOOKUP(B1297,'Exportação AC'!A:F,6,FALSE)</f>
        <v/>
      </c>
      <c r="U1297" s="7">
        <f t="shared" si="1"/>
        <v>30</v>
      </c>
    </row>
    <row r="1298">
      <c r="A1298" s="3">
        <v>44803.51907616898</v>
      </c>
      <c r="B1298" s="4" t="s">
        <v>6852</v>
      </c>
      <c r="C1298" s="4" t="s">
        <v>54</v>
      </c>
      <c r="D1298" s="4" t="s">
        <v>35</v>
      </c>
      <c r="E1298" s="4" t="s">
        <v>24</v>
      </c>
      <c r="F1298" s="4" t="s">
        <v>2764</v>
      </c>
      <c r="G1298" s="4" t="s">
        <v>338</v>
      </c>
      <c r="H1298" s="4" t="s">
        <v>6853</v>
      </c>
      <c r="I1298" s="4" t="s">
        <v>6854</v>
      </c>
      <c r="J1298" s="4" t="s">
        <v>29</v>
      </c>
      <c r="K1298" s="4" t="s">
        <v>30</v>
      </c>
      <c r="L1298" s="4" t="s">
        <v>6855</v>
      </c>
      <c r="M1298" s="4" t="s">
        <v>6856</v>
      </c>
      <c r="N1298" s="4" t="s">
        <v>6857</v>
      </c>
      <c r="O1298" s="4">
        <v>8.0</v>
      </c>
      <c r="P1298" s="5" t="str">
        <f>VLOOKUP(B1298,'Exportação AC'!A:F,2,FALSE)</f>
        <v>FacebookInstagram</v>
      </c>
      <c r="Q1298" s="5" t="str">
        <f>VLOOKUP(B1298,'Exportação AC'!A:F,3,FALSE)</f>
        <v>ads_auto</v>
      </c>
      <c r="R1298" s="6" t="str">
        <f>VLOOKUP(B1298,'Exportação AC'!A:F,4,FALSE)</f>
        <v>DEV02</v>
      </c>
      <c r="S1298" s="6" t="str">
        <f>VLOOKUP(B1298,'Exportação AC'!A:F,5,FALSE)</f>
        <v>envolv_60d</v>
      </c>
      <c r="T1298" s="6" t="str">
        <f>VLOOKUP(B1298,'Exportação AC'!A:F,6,FALSE)</f>
        <v>st_03</v>
      </c>
      <c r="U1298" s="7">
        <f t="shared" si="1"/>
        <v>30</v>
      </c>
    </row>
    <row r="1299">
      <c r="A1299" s="3">
        <v>44803.51925172454</v>
      </c>
      <c r="B1299" s="4" t="s">
        <v>6858</v>
      </c>
      <c r="C1299" s="4" t="s">
        <v>22</v>
      </c>
      <c r="D1299" s="4" t="s">
        <v>23</v>
      </c>
      <c r="E1299" s="4" t="s">
        <v>36</v>
      </c>
      <c r="F1299" s="4" t="s">
        <v>1397</v>
      </c>
      <c r="G1299" s="4" t="s">
        <v>38</v>
      </c>
      <c r="H1299" s="4" t="s">
        <v>6859</v>
      </c>
      <c r="I1299" s="4" t="s">
        <v>57</v>
      </c>
      <c r="J1299" s="4" t="s">
        <v>49</v>
      </c>
      <c r="K1299" s="4" t="s">
        <v>30</v>
      </c>
      <c r="L1299" s="4" t="s">
        <v>6766</v>
      </c>
      <c r="M1299" s="4" t="s">
        <v>6860</v>
      </c>
      <c r="N1299" s="4" t="s">
        <v>6861</v>
      </c>
      <c r="O1299" s="4">
        <v>9.0</v>
      </c>
      <c r="P1299" s="5" t="str">
        <f>VLOOKUP(B1299,'Exportação AC'!A:F,2,FALSE)</f>
        <v>FacebookInstagram</v>
      </c>
      <c r="Q1299" s="5" t="str">
        <f>VLOOKUP(B1299,'Exportação AC'!A:F,3,FALSE)</f>
        <v>ads_auto</v>
      </c>
      <c r="R1299" s="6" t="str">
        <f>VLOOKUP(B1299,'Exportação AC'!A:F,4,FALSE)</f>
        <v>DEV3</v>
      </c>
      <c r="S1299" s="6" t="str">
        <f>VLOOKUP(B1299,'Exportação AC'!A:F,5,FALSE)</f>
        <v>int_programa</v>
      </c>
      <c r="T1299" s="6" t="str">
        <f>VLOOKUP(B1299,'Exportação AC'!A:F,6,FALSE)</f>
        <v>st_02</v>
      </c>
      <c r="U1299" s="7">
        <f t="shared" si="1"/>
        <v>30</v>
      </c>
    </row>
    <row r="1300">
      <c r="A1300" s="3">
        <v>44803.51937915509</v>
      </c>
      <c r="B1300" s="4" t="s">
        <v>6862</v>
      </c>
      <c r="C1300" s="4" t="s">
        <v>22</v>
      </c>
      <c r="D1300" s="4" t="s">
        <v>35</v>
      </c>
      <c r="E1300" s="4" t="s">
        <v>24</v>
      </c>
      <c r="F1300" s="4" t="s">
        <v>6863</v>
      </c>
      <c r="G1300" s="4" t="s">
        <v>26</v>
      </c>
      <c r="H1300" s="4" t="s">
        <v>6864</v>
      </c>
      <c r="I1300" s="4" t="s">
        <v>28</v>
      </c>
      <c r="J1300" s="4" t="s">
        <v>49</v>
      </c>
      <c r="K1300" s="4" t="s">
        <v>30</v>
      </c>
      <c r="L1300" s="4" t="s">
        <v>6865</v>
      </c>
      <c r="M1300" s="4" t="s">
        <v>6866</v>
      </c>
      <c r="N1300" s="4" t="s">
        <v>6867</v>
      </c>
      <c r="O1300" s="4">
        <v>10.0</v>
      </c>
      <c r="P1300" s="5" t="str">
        <f>VLOOKUP(B1300,'Exportação AC'!A:F,2,FALSE)</f>
        <v>Instagram</v>
      </c>
      <c r="Q1300" s="5" t="str">
        <f>VLOOKUP(B1300,'Exportação AC'!A:F,3,FALSE)</f>
        <v>org_direct</v>
      </c>
      <c r="R1300" s="6" t="str">
        <f>VLOOKUP(B1300,'Exportação AC'!A:F,4,FALSE)</f>
        <v>DEV3</v>
      </c>
      <c r="S1300" s="6" t="str">
        <f>VLOOKUP(B1300,'Exportação AC'!A:F,5,FALSE)</f>
        <v/>
      </c>
      <c r="T1300" s="6" t="str">
        <f>VLOOKUP(B1300,'Exportação AC'!A:F,6,FALSE)</f>
        <v/>
      </c>
      <c r="U1300" s="7">
        <f t="shared" si="1"/>
        <v>30</v>
      </c>
    </row>
    <row r="1301">
      <c r="A1301" s="3">
        <v>44803.52038592593</v>
      </c>
      <c r="B1301" s="4" t="s">
        <v>6868</v>
      </c>
      <c r="C1301" s="4" t="s">
        <v>22</v>
      </c>
      <c r="D1301" s="4" t="s">
        <v>35</v>
      </c>
      <c r="E1301" s="4" t="s">
        <v>24</v>
      </c>
      <c r="F1301" s="4" t="s">
        <v>368</v>
      </c>
      <c r="G1301" s="4" t="s">
        <v>251</v>
      </c>
      <c r="H1301" s="4" t="s">
        <v>6869</v>
      </c>
      <c r="I1301" s="4" t="s">
        <v>57</v>
      </c>
      <c r="J1301" s="4" t="s">
        <v>41</v>
      </c>
      <c r="K1301" s="4" t="s">
        <v>6870</v>
      </c>
      <c r="L1301" s="4" t="s">
        <v>6871</v>
      </c>
      <c r="M1301" s="4" t="s">
        <v>6872</v>
      </c>
      <c r="N1301" s="4" t="s">
        <v>6873</v>
      </c>
      <c r="O1301" s="4">
        <v>7.0</v>
      </c>
      <c r="P1301" s="5" t="str">
        <f>VLOOKUP(B1301,'Exportação AC'!A:F,2,FALSE)</f>
        <v/>
      </c>
      <c r="Q1301" s="5" t="str">
        <f>VLOOKUP(B1301,'Exportação AC'!A:F,3,FALSE)</f>
        <v/>
      </c>
      <c r="R1301" s="6" t="str">
        <f>VLOOKUP(B1301,'Exportação AC'!A:F,4,FALSE)</f>
        <v/>
      </c>
      <c r="S1301" s="6" t="str">
        <f>VLOOKUP(B1301,'Exportação AC'!A:F,5,FALSE)</f>
        <v/>
      </c>
      <c r="T1301" s="6" t="str">
        <f>VLOOKUP(B1301,'Exportação AC'!A:F,6,FALSE)</f>
        <v/>
      </c>
      <c r="U1301" s="7">
        <f t="shared" si="1"/>
        <v>30</v>
      </c>
    </row>
    <row r="1302">
      <c r="A1302" s="3">
        <v>44803.523044664355</v>
      </c>
      <c r="B1302" s="4" t="s">
        <v>6874</v>
      </c>
      <c r="C1302" s="4" t="s">
        <v>54</v>
      </c>
      <c r="D1302" s="4" t="s">
        <v>35</v>
      </c>
      <c r="E1302" s="4" t="s">
        <v>24</v>
      </c>
      <c r="F1302" s="4" t="s">
        <v>368</v>
      </c>
      <c r="G1302" s="4" t="s">
        <v>214</v>
      </c>
      <c r="H1302" s="4" t="s">
        <v>6875</v>
      </c>
      <c r="I1302" s="4" t="s">
        <v>28</v>
      </c>
      <c r="J1302" s="4" t="s">
        <v>89</v>
      </c>
      <c r="K1302" s="4" t="s">
        <v>30</v>
      </c>
      <c r="L1302" s="4" t="s">
        <v>6876</v>
      </c>
      <c r="M1302" s="4" t="s">
        <v>6877</v>
      </c>
      <c r="N1302" s="4" t="s">
        <v>6878</v>
      </c>
      <c r="O1302" s="4">
        <v>10.0</v>
      </c>
      <c r="P1302" s="5" t="str">
        <f>VLOOKUP(B1302,'Exportação AC'!A:F,2,FALSE)</f>
        <v>WhatsApp</v>
      </c>
      <c r="Q1302" s="5" t="str">
        <f>VLOOKUP(B1302,'Exportação AC'!A:F,3,FALSE)</f>
        <v>org_whatsapp</v>
      </c>
      <c r="R1302" s="6" t="str">
        <f>VLOOKUP(B1302,'Exportação AC'!A:F,4,FALSE)</f>
        <v>DEV3</v>
      </c>
      <c r="S1302" s="6" t="str">
        <f>VLOOKUP(B1302,'Exportação AC'!A:F,5,FALSE)</f>
        <v/>
      </c>
      <c r="T1302" s="6" t="str">
        <f>VLOOKUP(B1302,'Exportação AC'!A:F,6,FALSE)</f>
        <v/>
      </c>
      <c r="U1302" s="7">
        <f t="shared" si="1"/>
        <v>30</v>
      </c>
    </row>
    <row r="1303">
      <c r="A1303" s="3">
        <v>44803.526412638894</v>
      </c>
      <c r="B1303" s="4" t="s">
        <v>6879</v>
      </c>
      <c r="C1303" s="4" t="s">
        <v>22</v>
      </c>
      <c r="D1303" s="4" t="s">
        <v>46</v>
      </c>
      <c r="E1303" s="4" t="s">
        <v>36</v>
      </c>
      <c r="F1303" s="4" t="s">
        <v>6880</v>
      </c>
      <c r="G1303" s="4" t="s">
        <v>214</v>
      </c>
      <c r="H1303" s="4" t="s">
        <v>6881</v>
      </c>
      <c r="I1303" s="4" t="s">
        <v>110</v>
      </c>
      <c r="J1303" s="4" t="s">
        <v>49</v>
      </c>
      <c r="K1303" s="4" t="s">
        <v>30</v>
      </c>
      <c r="L1303" s="4" t="s">
        <v>6882</v>
      </c>
      <c r="M1303" s="4" t="s">
        <v>6883</v>
      </c>
      <c r="N1303" s="4" t="s">
        <v>6884</v>
      </c>
      <c r="O1303" s="4">
        <v>10.0</v>
      </c>
      <c r="P1303" s="5" t="str">
        <f>VLOOKUP(B1303,'Exportação AC'!A:F,2,FALSE)</f>
        <v>#N/A</v>
      </c>
      <c r="Q1303" s="5" t="str">
        <f>VLOOKUP(B1303,'Exportação AC'!A:F,3,FALSE)</f>
        <v>#N/A</v>
      </c>
      <c r="R1303" s="6" t="str">
        <f>VLOOKUP(B1303,'Exportação AC'!A:F,4,FALSE)</f>
        <v>#N/A</v>
      </c>
      <c r="S1303" s="6" t="str">
        <f>VLOOKUP(B1303,'Exportação AC'!A:F,5,FALSE)</f>
        <v>#N/A</v>
      </c>
      <c r="T1303" s="6" t="str">
        <f>VLOOKUP(B1303,'Exportação AC'!A:F,6,FALSE)</f>
        <v>#N/A</v>
      </c>
      <c r="U1303" s="7">
        <f t="shared" si="1"/>
        <v>30</v>
      </c>
    </row>
    <row r="1304">
      <c r="A1304" s="3">
        <v>44803.528527083334</v>
      </c>
      <c r="B1304" s="4" t="s">
        <v>6885</v>
      </c>
      <c r="C1304" s="4" t="s">
        <v>22</v>
      </c>
      <c r="D1304" s="4" t="s">
        <v>46</v>
      </c>
      <c r="E1304" s="4" t="s">
        <v>36</v>
      </c>
      <c r="F1304" s="4" t="s">
        <v>669</v>
      </c>
      <c r="G1304" s="4" t="s">
        <v>214</v>
      </c>
      <c r="H1304" s="4" t="s">
        <v>6886</v>
      </c>
      <c r="I1304" s="4" t="s">
        <v>57</v>
      </c>
      <c r="J1304" s="4" t="s">
        <v>29</v>
      </c>
      <c r="K1304" s="4" t="s">
        <v>30</v>
      </c>
      <c r="L1304" s="4" t="s">
        <v>6887</v>
      </c>
      <c r="M1304" s="4" t="s">
        <v>6888</v>
      </c>
      <c r="N1304" s="4" t="s">
        <v>6889</v>
      </c>
      <c r="O1304" s="4">
        <v>10.0</v>
      </c>
      <c r="P1304" s="5" t="str">
        <f>VLOOKUP(B1304,'Exportação AC'!A:F,2,FALSE)</f>
        <v>Instagram</v>
      </c>
      <c r="Q1304" s="5" t="str">
        <f>VLOOKUP(B1304,'Exportação AC'!A:F,3,FALSE)</f>
        <v>org_direct</v>
      </c>
      <c r="R1304" s="6" t="str">
        <f>VLOOKUP(B1304,'Exportação AC'!A:F,4,FALSE)</f>
        <v>DEV3</v>
      </c>
      <c r="S1304" s="6" t="str">
        <f>VLOOKUP(B1304,'Exportação AC'!A:F,5,FALSE)</f>
        <v/>
      </c>
      <c r="T1304" s="6" t="str">
        <f>VLOOKUP(B1304,'Exportação AC'!A:F,6,FALSE)</f>
        <v/>
      </c>
      <c r="U1304" s="7">
        <f t="shared" si="1"/>
        <v>30</v>
      </c>
    </row>
    <row r="1305">
      <c r="A1305" s="3">
        <v>44803.529165300926</v>
      </c>
      <c r="B1305" s="4" t="s">
        <v>6890</v>
      </c>
      <c r="C1305" s="4" t="s">
        <v>22</v>
      </c>
      <c r="D1305" s="4" t="s">
        <v>4082</v>
      </c>
      <c r="E1305" s="4" t="s">
        <v>373</v>
      </c>
      <c r="F1305" s="4" t="s">
        <v>6891</v>
      </c>
      <c r="G1305" s="4" t="s">
        <v>26</v>
      </c>
      <c r="H1305" s="4" t="s">
        <v>240</v>
      </c>
      <c r="I1305" s="4" t="s">
        <v>40</v>
      </c>
      <c r="J1305" s="4" t="s">
        <v>49</v>
      </c>
      <c r="K1305" s="4" t="s">
        <v>158</v>
      </c>
      <c r="L1305" s="4" t="s">
        <v>6892</v>
      </c>
      <c r="M1305" s="4" t="s">
        <v>6893</v>
      </c>
      <c r="N1305" s="4" t="s">
        <v>6894</v>
      </c>
      <c r="O1305" s="4">
        <v>10.0</v>
      </c>
      <c r="P1305" s="5" t="str">
        <f>VLOOKUP(B1305,'Exportação AC'!A:F,2,FALSE)</f>
        <v>Instagram</v>
      </c>
      <c r="Q1305" s="5" t="str">
        <f>VLOOKUP(B1305,'Exportação AC'!A:F,3,FALSE)</f>
        <v>org_bio</v>
      </c>
      <c r="R1305" s="6" t="str">
        <f>VLOOKUP(B1305,'Exportação AC'!A:F,4,FALSE)</f>
        <v>DEV3</v>
      </c>
      <c r="S1305" s="6" t="str">
        <f>VLOOKUP(B1305,'Exportação AC'!A:F,5,FALSE)</f>
        <v/>
      </c>
      <c r="T1305" s="6" t="str">
        <f>VLOOKUP(B1305,'Exportação AC'!A:F,6,FALSE)</f>
        <v/>
      </c>
      <c r="U1305" s="7">
        <f t="shared" si="1"/>
        <v>30</v>
      </c>
    </row>
    <row r="1306">
      <c r="A1306" s="3">
        <v>44803.52923076389</v>
      </c>
      <c r="B1306" s="4" t="s">
        <v>6895</v>
      </c>
      <c r="C1306" s="4" t="s">
        <v>22</v>
      </c>
      <c r="D1306" s="4" t="s">
        <v>23</v>
      </c>
      <c r="E1306" s="4" t="s">
        <v>36</v>
      </c>
      <c r="F1306" s="4" t="s">
        <v>6896</v>
      </c>
      <c r="G1306" s="4" t="s">
        <v>251</v>
      </c>
      <c r="H1306" s="4" t="s">
        <v>6897</v>
      </c>
      <c r="I1306" s="4" t="s">
        <v>57</v>
      </c>
      <c r="J1306" s="4" t="s">
        <v>49</v>
      </c>
      <c r="K1306" s="4" t="s">
        <v>30</v>
      </c>
      <c r="L1306" s="4" t="s">
        <v>6898</v>
      </c>
      <c r="M1306" s="4" t="s">
        <v>6899</v>
      </c>
      <c r="N1306" s="4" t="s">
        <v>6900</v>
      </c>
      <c r="O1306" s="4">
        <v>10.0</v>
      </c>
      <c r="P1306" s="5" t="str">
        <f>VLOOKUP(B1306,'Exportação AC'!A:F,2,FALSE)</f>
        <v>#N/A</v>
      </c>
      <c r="Q1306" s="5" t="str">
        <f>VLOOKUP(B1306,'Exportação AC'!A:F,3,FALSE)</f>
        <v>#N/A</v>
      </c>
      <c r="R1306" s="6" t="str">
        <f>VLOOKUP(B1306,'Exportação AC'!A:F,4,FALSE)</f>
        <v>#N/A</v>
      </c>
      <c r="S1306" s="6" t="str">
        <f>VLOOKUP(B1306,'Exportação AC'!A:F,5,FALSE)</f>
        <v>#N/A</v>
      </c>
      <c r="T1306" s="6" t="str">
        <f>VLOOKUP(B1306,'Exportação AC'!A:F,6,FALSE)</f>
        <v>#N/A</v>
      </c>
      <c r="U1306" s="7">
        <f t="shared" si="1"/>
        <v>30</v>
      </c>
    </row>
    <row r="1307">
      <c r="A1307" s="3">
        <v>44803.53290564815</v>
      </c>
      <c r="B1307" s="4" t="s">
        <v>6901</v>
      </c>
      <c r="C1307" s="4" t="s">
        <v>22</v>
      </c>
      <c r="D1307" s="4" t="s">
        <v>23</v>
      </c>
      <c r="E1307" s="4" t="s">
        <v>36</v>
      </c>
      <c r="F1307" s="4" t="s">
        <v>6902</v>
      </c>
      <c r="G1307" s="4" t="s">
        <v>38</v>
      </c>
      <c r="H1307" s="4" t="s">
        <v>6903</v>
      </c>
      <c r="I1307" s="4" t="s">
        <v>57</v>
      </c>
      <c r="J1307" s="4" t="s">
        <v>29</v>
      </c>
      <c r="K1307" s="4" t="s">
        <v>176</v>
      </c>
      <c r="L1307" s="4" t="s">
        <v>6904</v>
      </c>
      <c r="M1307" s="4" t="s">
        <v>6905</v>
      </c>
      <c r="N1307" s="4" t="s">
        <v>6906</v>
      </c>
      <c r="O1307" s="4">
        <v>10.0</v>
      </c>
      <c r="P1307" s="5" t="str">
        <f>VLOOKUP(B1307,'Exportação AC'!A:F,2,FALSE)</f>
        <v>FacebookInstagram</v>
      </c>
      <c r="Q1307" s="5" t="str">
        <f>VLOOKUP(B1307,'Exportação AC'!A:F,3,FALSE)</f>
        <v>ads_auto</v>
      </c>
      <c r="R1307" s="6" t="str">
        <f>VLOOKUP(B1307,'Exportação AC'!A:F,4,FALSE)</f>
        <v>DEV3</v>
      </c>
      <c r="S1307" s="6" t="str">
        <f>VLOOKUP(B1307,'Exportação AC'!A:F,5,FALSE)</f>
        <v>LL_cadast_pdz</v>
      </c>
      <c r="T1307" s="6" t="str">
        <f>VLOOKUP(B1307,'Exportação AC'!A:F,6,FALSE)</f>
        <v>st_01</v>
      </c>
      <c r="U1307" s="7">
        <f t="shared" si="1"/>
        <v>30</v>
      </c>
    </row>
    <row r="1308">
      <c r="A1308" s="3">
        <v>44803.53353385416</v>
      </c>
      <c r="B1308" s="4" t="s">
        <v>6907</v>
      </c>
      <c r="C1308" s="4" t="s">
        <v>22</v>
      </c>
      <c r="D1308" s="4" t="s">
        <v>23</v>
      </c>
      <c r="E1308" s="4" t="s">
        <v>36</v>
      </c>
      <c r="F1308" s="4" t="s">
        <v>6908</v>
      </c>
      <c r="G1308" s="4" t="s">
        <v>251</v>
      </c>
      <c r="H1308" s="4" t="s">
        <v>6909</v>
      </c>
      <c r="I1308" s="4" t="s">
        <v>40</v>
      </c>
      <c r="J1308" s="4" t="s">
        <v>49</v>
      </c>
      <c r="K1308" s="4" t="s">
        <v>30</v>
      </c>
      <c r="L1308" s="4" t="s">
        <v>1228</v>
      </c>
      <c r="M1308" s="4" t="s">
        <v>6910</v>
      </c>
      <c r="N1308" s="4" t="s">
        <v>6911</v>
      </c>
      <c r="O1308" s="4">
        <v>10.0</v>
      </c>
      <c r="P1308" s="5" t="str">
        <f>VLOOKUP(B1308,'Exportação AC'!A:F,2,FALSE)</f>
        <v>FacebookInstagram</v>
      </c>
      <c r="Q1308" s="5" t="str">
        <f>VLOOKUP(B1308,'Exportação AC'!A:F,3,FALSE)</f>
        <v>ads_auto</v>
      </c>
      <c r="R1308" s="6" t="str">
        <f>VLOOKUP(B1308,'Exportação AC'!A:F,4,FALSE)</f>
        <v>DEV3</v>
      </c>
      <c r="S1308" s="6" t="str">
        <f>VLOOKUP(B1308,'Exportação AC'!A:F,5,FALSE)</f>
        <v>int_programa</v>
      </c>
      <c r="T1308" s="6" t="str">
        <f>VLOOKUP(B1308,'Exportação AC'!A:F,6,FALSE)</f>
        <v>21_h_capt_new</v>
      </c>
      <c r="U1308" s="7">
        <f t="shared" si="1"/>
        <v>30</v>
      </c>
    </row>
    <row r="1309">
      <c r="A1309" s="3">
        <v>44803.53380128472</v>
      </c>
      <c r="B1309" s="4" t="s">
        <v>6912</v>
      </c>
      <c r="C1309" s="4" t="s">
        <v>22</v>
      </c>
      <c r="D1309" s="4" t="s">
        <v>23</v>
      </c>
      <c r="E1309" s="4" t="s">
        <v>24</v>
      </c>
      <c r="F1309" s="4" t="s">
        <v>6913</v>
      </c>
      <c r="G1309" s="4" t="s">
        <v>251</v>
      </c>
      <c r="H1309" s="4" t="s">
        <v>6914</v>
      </c>
      <c r="I1309" s="4" t="s">
        <v>57</v>
      </c>
      <c r="J1309" s="4" t="s">
        <v>29</v>
      </c>
      <c r="K1309" s="4" t="s">
        <v>30</v>
      </c>
      <c r="L1309" s="4" t="s">
        <v>2810</v>
      </c>
      <c r="M1309" s="4" t="s">
        <v>6915</v>
      </c>
      <c r="N1309" s="4" t="s">
        <v>6916</v>
      </c>
      <c r="O1309" s="4">
        <v>10.0</v>
      </c>
      <c r="P1309" s="5" t="str">
        <f>VLOOKUP(B1309,'Exportação AC'!A:F,2,FALSE)</f>
        <v>#N/A</v>
      </c>
      <c r="Q1309" s="5" t="str">
        <f>VLOOKUP(B1309,'Exportação AC'!A:F,3,FALSE)</f>
        <v>#N/A</v>
      </c>
      <c r="R1309" s="6" t="str">
        <f>VLOOKUP(B1309,'Exportação AC'!A:F,4,FALSE)</f>
        <v>#N/A</v>
      </c>
      <c r="S1309" s="6" t="str">
        <f>VLOOKUP(B1309,'Exportação AC'!A:F,5,FALSE)</f>
        <v>#N/A</v>
      </c>
      <c r="T1309" s="6" t="str">
        <f>VLOOKUP(B1309,'Exportação AC'!A:F,6,FALSE)</f>
        <v>#N/A</v>
      </c>
      <c r="U1309" s="7">
        <f t="shared" si="1"/>
        <v>30</v>
      </c>
    </row>
    <row r="1310">
      <c r="A1310" s="3">
        <v>44803.5352975</v>
      </c>
      <c r="B1310" s="4" t="s">
        <v>6917</v>
      </c>
      <c r="C1310" s="4" t="s">
        <v>22</v>
      </c>
      <c r="D1310" s="4" t="s">
        <v>46</v>
      </c>
      <c r="E1310" s="4" t="s">
        <v>36</v>
      </c>
      <c r="F1310" s="4" t="s">
        <v>6918</v>
      </c>
      <c r="G1310" s="4" t="s">
        <v>38</v>
      </c>
      <c r="H1310" s="4" t="s">
        <v>56</v>
      </c>
      <c r="I1310" s="4" t="s">
        <v>28</v>
      </c>
      <c r="J1310" s="4" t="s">
        <v>49</v>
      </c>
      <c r="K1310" s="4" t="s">
        <v>6919</v>
      </c>
      <c r="L1310" s="4" t="s">
        <v>6920</v>
      </c>
      <c r="M1310" s="4" t="s">
        <v>6921</v>
      </c>
      <c r="N1310" s="4" t="s">
        <v>6922</v>
      </c>
      <c r="O1310" s="4">
        <v>9.0</v>
      </c>
      <c r="P1310" s="5" t="str">
        <f>VLOOKUP(B1310,'Exportação AC'!A:F,2,FALSE)</f>
        <v>FacebookInstagram</v>
      </c>
      <c r="Q1310" s="5" t="str">
        <f>VLOOKUP(B1310,'Exportação AC'!A:F,3,FALSE)</f>
        <v>ads_auto</v>
      </c>
      <c r="R1310" s="6" t="str">
        <f>VLOOKUP(B1310,'Exportação AC'!A:F,4,FALSE)</f>
        <v>DEV3</v>
      </c>
      <c r="S1310" s="6" t="str">
        <f>VLOOKUP(B1310,'Exportação AC'!A:F,5,FALSE)</f>
        <v>LL_alunos_1</v>
      </c>
      <c r="T1310" s="6" t="str">
        <f>VLOOKUP(B1310,'Exportação AC'!A:F,6,FALSE)</f>
        <v>st_02</v>
      </c>
      <c r="U1310" s="7">
        <f t="shared" si="1"/>
        <v>30</v>
      </c>
    </row>
    <row r="1311">
      <c r="A1311" s="3">
        <v>44803.53940083334</v>
      </c>
      <c r="B1311" s="4" t="s">
        <v>6923</v>
      </c>
      <c r="C1311" s="4" t="s">
        <v>22</v>
      </c>
      <c r="D1311" s="4" t="s">
        <v>46</v>
      </c>
      <c r="E1311" s="4" t="s">
        <v>36</v>
      </c>
      <c r="F1311" s="4" t="s">
        <v>1572</v>
      </c>
      <c r="G1311" s="4" t="s">
        <v>214</v>
      </c>
      <c r="H1311" s="4" t="s">
        <v>6924</v>
      </c>
      <c r="I1311" s="4" t="s">
        <v>110</v>
      </c>
      <c r="J1311" s="4" t="s">
        <v>29</v>
      </c>
      <c r="K1311" s="4" t="s">
        <v>96</v>
      </c>
      <c r="L1311" s="4" t="s">
        <v>6925</v>
      </c>
      <c r="M1311" s="4" t="s">
        <v>6926</v>
      </c>
      <c r="N1311" s="4" t="s">
        <v>6927</v>
      </c>
      <c r="O1311" s="4">
        <v>10.0</v>
      </c>
      <c r="P1311" s="5" t="str">
        <f>VLOOKUP(B1311,'Exportação AC'!A:F,2,FALSE)</f>
        <v>Instagram</v>
      </c>
      <c r="Q1311" s="5" t="str">
        <f>VLOOKUP(B1311,'Exportação AC'!A:F,3,FALSE)</f>
        <v>org_direct</v>
      </c>
      <c r="R1311" s="6" t="str">
        <f>VLOOKUP(B1311,'Exportação AC'!A:F,4,FALSE)</f>
        <v>DEV3</v>
      </c>
      <c r="S1311" s="6" t="str">
        <f>VLOOKUP(B1311,'Exportação AC'!A:F,5,FALSE)</f>
        <v/>
      </c>
      <c r="T1311" s="6" t="str">
        <f>VLOOKUP(B1311,'Exportação AC'!A:F,6,FALSE)</f>
        <v/>
      </c>
      <c r="U1311" s="7">
        <f t="shared" si="1"/>
        <v>30</v>
      </c>
    </row>
    <row r="1312">
      <c r="A1312" s="3">
        <v>44803.539680057875</v>
      </c>
      <c r="B1312" s="4" t="s">
        <v>6928</v>
      </c>
      <c r="C1312" s="4" t="s">
        <v>22</v>
      </c>
      <c r="D1312" s="4" t="s">
        <v>610</v>
      </c>
      <c r="E1312" s="4" t="s">
        <v>36</v>
      </c>
      <c r="F1312" s="4" t="s">
        <v>1950</v>
      </c>
      <c r="G1312" s="4" t="s">
        <v>38</v>
      </c>
      <c r="H1312" s="4" t="s">
        <v>56</v>
      </c>
      <c r="I1312" s="4" t="s">
        <v>28</v>
      </c>
      <c r="J1312" s="4" t="s">
        <v>49</v>
      </c>
      <c r="K1312" s="4" t="s">
        <v>158</v>
      </c>
      <c r="L1312" s="4" t="s">
        <v>6929</v>
      </c>
      <c r="M1312" s="4" t="s">
        <v>271</v>
      </c>
      <c r="N1312" s="4" t="s">
        <v>6930</v>
      </c>
      <c r="O1312" s="4">
        <v>9.0</v>
      </c>
      <c r="P1312" s="5" t="str">
        <f>VLOOKUP(B1312,'Exportação AC'!A:F,2,FALSE)</f>
        <v>Instagram</v>
      </c>
      <c r="Q1312" s="5" t="str">
        <f>VLOOKUP(B1312,'Exportação AC'!A:F,3,FALSE)</f>
        <v>org_direct</v>
      </c>
      <c r="R1312" s="6" t="str">
        <f>VLOOKUP(B1312,'Exportação AC'!A:F,4,FALSE)</f>
        <v>DEV3</v>
      </c>
      <c r="S1312" s="6" t="str">
        <f>VLOOKUP(B1312,'Exportação AC'!A:F,5,FALSE)</f>
        <v/>
      </c>
      <c r="T1312" s="6" t="str">
        <f>VLOOKUP(B1312,'Exportação AC'!A:F,6,FALSE)</f>
        <v/>
      </c>
      <c r="U1312" s="7">
        <f t="shared" si="1"/>
        <v>30</v>
      </c>
    </row>
    <row r="1313">
      <c r="A1313" s="3">
        <v>44803.54101008102</v>
      </c>
      <c r="B1313" s="4" t="s">
        <v>6931</v>
      </c>
      <c r="C1313" s="4" t="s">
        <v>22</v>
      </c>
      <c r="D1313" s="4" t="s">
        <v>23</v>
      </c>
      <c r="E1313" s="4" t="s">
        <v>24</v>
      </c>
      <c r="F1313" s="4" t="s">
        <v>2201</v>
      </c>
      <c r="G1313" s="4" t="s">
        <v>26</v>
      </c>
      <c r="H1313" s="4" t="s">
        <v>39</v>
      </c>
      <c r="I1313" s="4" t="s">
        <v>28</v>
      </c>
      <c r="J1313" s="4" t="s">
        <v>41</v>
      </c>
      <c r="K1313" s="4" t="s">
        <v>30</v>
      </c>
      <c r="L1313" s="4" t="s">
        <v>2433</v>
      </c>
      <c r="M1313" s="4" t="s">
        <v>6932</v>
      </c>
      <c r="N1313" s="4" t="s">
        <v>6933</v>
      </c>
      <c r="O1313" s="4">
        <v>7.0</v>
      </c>
      <c r="P1313" s="5" t="str">
        <f>VLOOKUP(B1313,'Exportação AC'!A:F,2,FALSE)</f>
        <v>#N/A</v>
      </c>
      <c r="Q1313" s="5" t="str">
        <f>VLOOKUP(B1313,'Exportação AC'!A:F,3,FALSE)</f>
        <v>#N/A</v>
      </c>
      <c r="R1313" s="6" t="str">
        <f>VLOOKUP(B1313,'Exportação AC'!A:F,4,FALSE)</f>
        <v>#N/A</v>
      </c>
      <c r="S1313" s="6" t="str">
        <f>VLOOKUP(B1313,'Exportação AC'!A:F,5,FALSE)</f>
        <v>#N/A</v>
      </c>
      <c r="T1313" s="6" t="str">
        <f>VLOOKUP(B1313,'Exportação AC'!A:F,6,FALSE)</f>
        <v>#N/A</v>
      </c>
      <c r="U1313" s="7">
        <f t="shared" si="1"/>
        <v>30</v>
      </c>
    </row>
    <row r="1314">
      <c r="A1314" s="3">
        <v>44803.54392449074</v>
      </c>
      <c r="B1314" s="4" t="s">
        <v>6934</v>
      </c>
      <c r="C1314" s="4" t="s">
        <v>22</v>
      </c>
      <c r="D1314" s="4" t="s">
        <v>23</v>
      </c>
      <c r="E1314" s="4" t="s">
        <v>36</v>
      </c>
      <c r="F1314" s="4" t="s">
        <v>368</v>
      </c>
      <c r="G1314" s="4" t="s">
        <v>38</v>
      </c>
      <c r="H1314" s="4" t="s">
        <v>555</v>
      </c>
      <c r="I1314" s="4" t="s">
        <v>28</v>
      </c>
      <c r="J1314" s="4" t="s">
        <v>49</v>
      </c>
      <c r="K1314" s="4" t="s">
        <v>30</v>
      </c>
      <c r="L1314" s="4" t="s">
        <v>6935</v>
      </c>
      <c r="M1314" s="4" t="s">
        <v>6936</v>
      </c>
      <c r="N1314" s="4" t="s">
        <v>6937</v>
      </c>
      <c r="O1314" s="4">
        <v>9.0</v>
      </c>
      <c r="P1314" s="5" t="str">
        <f>VLOOKUP(B1314,'Exportação AC'!A:F,2,FALSE)</f>
        <v>FacebookInstagram</v>
      </c>
      <c r="Q1314" s="5" t="str">
        <f>VLOOKUP(B1314,'Exportação AC'!A:F,3,FALSE)</f>
        <v>ads_auto</v>
      </c>
      <c r="R1314" s="6" t="str">
        <f>VLOOKUP(B1314,'Exportação AC'!A:F,4,FALSE)</f>
        <v>DEV3</v>
      </c>
      <c r="S1314" s="6" t="str">
        <f>VLOOKUP(B1314,'Exportação AC'!A:F,5,FALSE)</f>
        <v>int_programa</v>
      </c>
      <c r="T1314" s="6" t="str">
        <f>VLOOKUP(B1314,'Exportação AC'!A:F,6,FALSE)</f>
        <v>21_h_capt_new</v>
      </c>
      <c r="U1314" s="7">
        <f t="shared" si="1"/>
        <v>30</v>
      </c>
    </row>
    <row r="1315">
      <c r="A1315" s="3">
        <v>44803.54472023148</v>
      </c>
      <c r="B1315" s="4" t="s">
        <v>6938</v>
      </c>
      <c r="C1315" s="4" t="s">
        <v>54</v>
      </c>
      <c r="D1315" s="4" t="s">
        <v>23</v>
      </c>
      <c r="E1315" s="4" t="s">
        <v>24</v>
      </c>
      <c r="F1315" s="4" t="s">
        <v>37</v>
      </c>
      <c r="G1315" s="4" t="s">
        <v>38</v>
      </c>
      <c r="H1315" s="4" t="s">
        <v>64</v>
      </c>
      <c r="I1315" s="4" t="s">
        <v>6939</v>
      </c>
      <c r="J1315" s="4" t="s">
        <v>29</v>
      </c>
      <c r="K1315" s="4" t="s">
        <v>30</v>
      </c>
      <c r="L1315" s="4" t="s">
        <v>6940</v>
      </c>
      <c r="M1315" s="4" t="s">
        <v>6941</v>
      </c>
      <c r="N1315" s="4" t="s">
        <v>6942</v>
      </c>
      <c r="O1315" s="4">
        <v>10.0</v>
      </c>
      <c r="P1315" s="5" t="str">
        <f>VLOOKUP(B1315,'Exportação AC'!A:F,2,FALSE)</f>
        <v>FacebookInstagram</v>
      </c>
      <c r="Q1315" s="5" t="str">
        <f>VLOOKUP(B1315,'Exportação AC'!A:F,3,FALSE)</f>
        <v>ads_auto</v>
      </c>
      <c r="R1315" s="6" t="str">
        <f>VLOOKUP(B1315,'Exportação AC'!A:F,4,FALSE)</f>
        <v>DEV3</v>
      </c>
      <c r="S1315" s="6" t="str">
        <f>VLOOKUP(B1315,'Exportação AC'!A:F,5,FALSE)</f>
        <v>LL_alunos_1</v>
      </c>
      <c r="T1315" s="6" t="str">
        <f>VLOOKUP(B1315,'Exportação AC'!A:F,6,FALSE)</f>
        <v>st_02</v>
      </c>
      <c r="U1315" s="7">
        <f t="shared" si="1"/>
        <v>30</v>
      </c>
    </row>
    <row r="1316">
      <c r="A1316" s="3">
        <v>44803.545934375</v>
      </c>
      <c r="B1316" s="4" t="s">
        <v>6943</v>
      </c>
      <c r="C1316" s="4" t="s">
        <v>22</v>
      </c>
      <c r="D1316" s="4" t="s">
        <v>46</v>
      </c>
      <c r="E1316" s="4" t="s">
        <v>36</v>
      </c>
      <c r="F1316" s="4" t="s">
        <v>6944</v>
      </c>
      <c r="G1316" s="4" t="s">
        <v>38</v>
      </c>
      <c r="H1316" s="4" t="s">
        <v>2304</v>
      </c>
      <c r="I1316" s="4" t="s">
        <v>57</v>
      </c>
      <c r="J1316" s="4" t="s">
        <v>49</v>
      </c>
      <c r="K1316" s="4" t="s">
        <v>158</v>
      </c>
      <c r="L1316" s="4" t="s">
        <v>6945</v>
      </c>
      <c r="M1316" s="4" t="s">
        <v>6946</v>
      </c>
      <c r="N1316" s="4" t="s">
        <v>6947</v>
      </c>
      <c r="O1316" s="4">
        <v>10.0</v>
      </c>
      <c r="P1316" s="5" t="str">
        <f>VLOOKUP(B1316,'Exportação AC'!A:F,2,FALSE)</f>
        <v>Instagram</v>
      </c>
      <c r="Q1316" s="5" t="str">
        <f>VLOOKUP(B1316,'Exportação AC'!A:F,3,FALSE)</f>
        <v>org_direct</v>
      </c>
      <c r="R1316" s="6" t="str">
        <f>VLOOKUP(B1316,'Exportação AC'!A:F,4,FALSE)</f>
        <v>DEV3</v>
      </c>
      <c r="S1316" s="6" t="str">
        <f>VLOOKUP(B1316,'Exportação AC'!A:F,5,FALSE)</f>
        <v/>
      </c>
      <c r="T1316" s="6" t="str">
        <f>VLOOKUP(B1316,'Exportação AC'!A:F,6,FALSE)</f>
        <v/>
      </c>
      <c r="U1316" s="7">
        <f t="shared" si="1"/>
        <v>30</v>
      </c>
    </row>
    <row r="1317">
      <c r="A1317" s="3">
        <v>44803.54690555556</v>
      </c>
      <c r="B1317" s="4" t="s">
        <v>6948</v>
      </c>
      <c r="C1317" s="4" t="s">
        <v>22</v>
      </c>
      <c r="D1317" s="4" t="s">
        <v>23</v>
      </c>
      <c r="E1317" s="4" t="s">
        <v>24</v>
      </c>
      <c r="F1317" s="4" t="s">
        <v>6949</v>
      </c>
      <c r="G1317" s="4" t="s">
        <v>26</v>
      </c>
      <c r="H1317" s="4" t="s">
        <v>6950</v>
      </c>
      <c r="I1317" s="4" t="s">
        <v>28</v>
      </c>
      <c r="J1317" s="4" t="s">
        <v>49</v>
      </c>
      <c r="K1317" s="4" t="s">
        <v>158</v>
      </c>
      <c r="L1317" s="4" t="s">
        <v>6951</v>
      </c>
      <c r="M1317" s="4" t="s">
        <v>678</v>
      </c>
      <c r="N1317" s="4" t="s">
        <v>6952</v>
      </c>
      <c r="O1317" s="4">
        <v>8.0</v>
      </c>
      <c r="P1317" s="5" t="str">
        <f>VLOOKUP(B1317,'Exportação AC'!A:F,2,FALSE)</f>
        <v>FacebookInstagram</v>
      </c>
      <c r="Q1317" s="5" t="str">
        <f>VLOOKUP(B1317,'Exportação AC'!A:F,3,FALSE)</f>
        <v>ads_auto</v>
      </c>
      <c r="R1317" s="6" t="str">
        <f>VLOOKUP(B1317,'Exportação AC'!A:F,4,FALSE)</f>
        <v>DEV3</v>
      </c>
      <c r="S1317" s="6" t="str">
        <f>VLOOKUP(B1317,'Exportação AC'!A:F,5,FALSE)</f>
        <v>int_programa</v>
      </c>
      <c r="T1317" s="6" t="str">
        <f>VLOOKUP(B1317,'Exportação AC'!A:F,6,FALSE)</f>
        <v>st_03</v>
      </c>
      <c r="U1317" s="7">
        <f t="shared" si="1"/>
        <v>30</v>
      </c>
    </row>
    <row r="1318">
      <c r="A1318" s="3">
        <v>44803.55220571759</v>
      </c>
      <c r="B1318" s="4" t="s">
        <v>6953</v>
      </c>
      <c r="C1318" s="4" t="s">
        <v>22</v>
      </c>
      <c r="D1318" s="4" t="s">
        <v>610</v>
      </c>
      <c r="E1318" s="4" t="s">
        <v>36</v>
      </c>
      <c r="F1318" s="4" t="s">
        <v>6161</v>
      </c>
      <c r="G1318" s="4" t="s">
        <v>38</v>
      </c>
      <c r="H1318" s="4" t="s">
        <v>1464</v>
      </c>
      <c r="I1318" s="4" t="s">
        <v>117</v>
      </c>
      <c r="J1318" s="4" t="s">
        <v>49</v>
      </c>
      <c r="K1318" s="4" t="s">
        <v>6954</v>
      </c>
      <c r="L1318" s="4" t="s">
        <v>6955</v>
      </c>
      <c r="M1318" s="4" t="s">
        <v>6956</v>
      </c>
      <c r="N1318" s="4" t="s">
        <v>6957</v>
      </c>
      <c r="O1318" s="4">
        <v>9.0</v>
      </c>
      <c r="P1318" s="5" t="str">
        <f>VLOOKUP(B1318,'Exportação AC'!A:F,2,FALSE)</f>
        <v>Instagram</v>
      </c>
      <c r="Q1318" s="5" t="str">
        <f>VLOOKUP(B1318,'Exportação AC'!A:F,3,FALSE)</f>
        <v>org_direct</v>
      </c>
      <c r="R1318" s="6" t="str">
        <f>VLOOKUP(B1318,'Exportação AC'!A:F,4,FALSE)</f>
        <v>DEV3</v>
      </c>
      <c r="S1318" s="6" t="str">
        <f>VLOOKUP(B1318,'Exportação AC'!A:F,5,FALSE)</f>
        <v/>
      </c>
      <c r="T1318" s="6" t="str">
        <f>VLOOKUP(B1318,'Exportação AC'!A:F,6,FALSE)</f>
        <v/>
      </c>
      <c r="U1318" s="7">
        <f t="shared" si="1"/>
        <v>30</v>
      </c>
    </row>
    <row r="1319">
      <c r="A1319" s="3">
        <v>44803.552747152775</v>
      </c>
      <c r="B1319" s="4" t="s">
        <v>6958</v>
      </c>
      <c r="C1319" s="4" t="s">
        <v>54</v>
      </c>
      <c r="D1319" s="4" t="s">
        <v>71</v>
      </c>
      <c r="E1319" s="4" t="s">
        <v>24</v>
      </c>
      <c r="F1319" s="4" t="s">
        <v>6959</v>
      </c>
      <c r="G1319" s="4" t="s">
        <v>38</v>
      </c>
      <c r="H1319" s="4" t="s">
        <v>6960</v>
      </c>
      <c r="I1319" s="4" t="s">
        <v>28</v>
      </c>
      <c r="J1319" s="4" t="s">
        <v>49</v>
      </c>
      <c r="K1319" s="4" t="s">
        <v>158</v>
      </c>
      <c r="L1319" s="4" t="s">
        <v>6961</v>
      </c>
      <c r="M1319" s="4" t="s">
        <v>6962</v>
      </c>
      <c r="N1319" s="4" t="s">
        <v>6963</v>
      </c>
      <c r="O1319" s="4">
        <v>10.0</v>
      </c>
      <c r="P1319" s="5" t="str">
        <f>VLOOKUP(B1319,'Exportação AC'!A:F,2,FALSE)</f>
        <v>FacebookInstagram</v>
      </c>
      <c r="Q1319" s="5" t="str">
        <f>VLOOKUP(B1319,'Exportação AC'!A:F,3,FALSE)</f>
        <v>ads_auto</v>
      </c>
      <c r="R1319" s="6" t="str">
        <f>VLOOKUP(B1319,'Exportação AC'!A:F,4,FALSE)</f>
        <v>DEV3</v>
      </c>
      <c r="S1319" s="6" t="str">
        <f>VLOOKUP(B1319,'Exportação AC'!A:F,5,FALSE)</f>
        <v>int_programa</v>
      </c>
      <c r="T1319" s="6" t="str">
        <f>VLOOKUP(B1319,'Exportação AC'!A:F,6,FALSE)</f>
        <v>st_03</v>
      </c>
      <c r="U1319" s="7">
        <f t="shared" si="1"/>
        <v>30</v>
      </c>
    </row>
    <row r="1320">
      <c r="A1320" s="3">
        <v>44803.55490236111</v>
      </c>
      <c r="B1320" s="4" t="s">
        <v>6964</v>
      </c>
      <c r="C1320" s="4" t="s">
        <v>22</v>
      </c>
      <c r="D1320" s="4" t="s">
        <v>35</v>
      </c>
      <c r="E1320" s="4" t="s">
        <v>36</v>
      </c>
      <c r="F1320" s="4" t="s">
        <v>55</v>
      </c>
      <c r="G1320" s="4" t="s">
        <v>26</v>
      </c>
      <c r="H1320" s="4" t="s">
        <v>6407</v>
      </c>
      <c r="I1320" s="4" t="s">
        <v>28</v>
      </c>
      <c r="J1320" s="4" t="s">
        <v>89</v>
      </c>
      <c r="K1320" s="4" t="s">
        <v>30</v>
      </c>
      <c r="L1320" s="4" t="s">
        <v>6965</v>
      </c>
      <c r="M1320" s="4" t="s">
        <v>6966</v>
      </c>
      <c r="N1320" s="4" t="s">
        <v>1166</v>
      </c>
      <c r="O1320" s="4">
        <v>8.0</v>
      </c>
      <c r="P1320" s="5" t="str">
        <f>VLOOKUP(B1320,'Exportação AC'!A:F,2,FALSE)</f>
        <v>FacebookInstagram</v>
      </c>
      <c r="Q1320" s="5" t="str">
        <f>VLOOKUP(B1320,'Exportação AC'!A:F,3,FALSE)</f>
        <v>ads_auto</v>
      </c>
      <c r="R1320" s="6" t="str">
        <f>VLOOKUP(B1320,'Exportação AC'!A:F,4,FALSE)</f>
        <v>DEV3</v>
      </c>
      <c r="S1320" s="6" t="str">
        <f>VLOOKUP(B1320,'Exportação AC'!A:F,5,FALSE)</f>
        <v>int_programa</v>
      </c>
      <c r="T1320" s="6" t="str">
        <f>VLOOKUP(B1320,'Exportação AC'!A:F,6,FALSE)</f>
        <v>02_h_capt</v>
      </c>
      <c r="U1320" s="7">
        <f t="shared" si="1"/>
        <v>30</v>
      </c>
    </row>
    <row r="1321">
      <c r="A1321" s="3">
        <v>44803.55516712963</v>
      </c>
      <c r="B1321" s="4" t="s">
        <v>6967</v>
      </c>
      <c r="C1321" s="4" t="s">
        <v>22</v>
      </c>
      <c r="D1321" s="4" t="s">
        <v>46</v>
      </c>
      <c r="E1321" s="4" t="s">
        <v>36</v>
      </c>
      <c r="F1321" s="4" t="s">
        <v>6968</v>
      </c>
      <c r="G1321" s="4" t="s">
        <v>38</v>
      </c>
      <c r="H1321" s="4" t="s">
        <v>240</v>
      </c>
      <c r="I1321" s="4" t="s">
        <v>40</v>
      </c>
      <c r="J1321" s="4" t="s">
        <v>49</v>
      </c>
      <c r="K1321" s="4" t="s">
        <v>6969</v>
      </c>
      <c r="L1321" s="4" t="s">
        <v>6970</v>
      </c>
      <c r="M1321" s="4" t="s">
        <v>6971</v>
      </c>
      <c r="N1321" s="4" t="s">
        <v>6972</v>
      </c>
      <c r="O1321" s="4">
        <v>6.0</v>
      </c>
      <c r="P1321" s="5" t="str">
        <f>VLOOKUP(B1321,'Exportação AC'!A:F,2,FALSE)</f>
        <v>FacebookInstagram</v>
      </c>
      <c r="Q1321" s="5" t="str">
        <f>VLOOKUP(B1321,'Exportação AC'!A:F,3,FALSE)</f>
        <v>ads_auto</v>
      </c>
      <c r="R1321" s="6" t="str">
        <f>VLOOKUP(B1321,'Exportação AC'!A:F,4,FALSE)</f>
        <v>DEV3</v>
      </c>
      <c r="S1321" s="6" t="str">
        <f>VLOOKUP(B1321,'Exportação AC'!A:F,5,FALSE)</f>
        <v>int_programa</v>
      </c>
      <c r="T1321" s="6" t="str">
        <f>VLOOKUP(B1321,'Exportação AC'!A:F,6,FALSE)</f>
        <v>21_h_capt_new</v>
      </c>
      <c r="U1321" s="7">
        <f t="shared" si="1"/>
        <v>30</v>
      </c>
    </row>
    <row r="1322">
      <c r="A1322" s="3">
        <v>44803.55554836805</v>
      </c>
      <c r="B1322" s="4" t="s">
        <v>6973</v>
      </c>
      <c r="C1322" s="4" t="s">
        <v>22</v>
      </c>
      <c r="D1322" s="4" t="s">
        <v>71</v>
      </c>
      <c r="E1322" s="4" t="s">
        <v>24</v>
      </c>
      <c r="F1322" s="4" t="s">
        <v>6974</v>
      </c>
      <c r="G1322" s="4" t="s">
        <v>102</v>
      </c>
      <c r="H1322" s="4" t="s">
        <v>6975</v>
      </c>
      <c r="I1322" s="4" t="s">
        <v>57</v>
      </c>
      <c r="J1322" s="4" t="s">
        <v>29</v>
      </c>
      <c r="K1322" s="4" t="s">
        <v>30</v>
      </c>
      <c r="L1322" s="4" t="s">
        <v>6976</v>
      </c>
      <c r="M1322" s="4" t="s">
        <v>3069</v>
      </c>
      <c r="N1322" s="4" t="s">
        <v>6977</v>
      </c>
      <c r="O1322" s="4">
        <v>8.0</v>
      </c>
      <c r="P1322" s="5" t="str">
        <f>VLOOKUP(B1322,'Exportação AC'!A:F,2,FALSE)</f>
        <v/>
      </c>
      <c r="Q1322" s="5" t="str">
        <f>VLOOKUP(B1322,'Exportação AC'!A:F,3,FALSE)</f>
        <v/>
      </c>
      <c r="R1322" s="6" t="str">
        <f>VLOOKUP(B1322,'Exportação AC'!A:F,4,FALSE)</f>
        <v/>
      </c>
      <c r="S1322" s="6" t="str">
        <f>VLOOKUP(B1322,'Exportação AC'!A:F,5,FALSE)</f>
        <v/>
      </c>
      <c r="T1322" s="6" t="str">
        <f>VLOOKUP(B1322,'Exportação AC'!A:F,6,FALSE)</f>
        <v/>
      </c>
      <c r="U1322" s="7">
        <f t="shared" si="1"/>
        <v>30</v>
      </c>
    </row>
    <row r="1323">
      <c r="A1323" s="3">
        <v>44803.563939687505</v>
      </c>
      <c r="B1323" s="4" t="s">
        <v>6978</v>
      </c>
      <c r="C1323" s="4" t="s">
        <v>22</v>
      </c>
      <c r="D1323" s="4" t="s">
        <v>23</v>
      </c>
      <c r="E1323" s="4" t="s">
        <v>373</v>
      </c>
      <c r="F1323" s="4" t="s">
        <v>6979</v>
      </c>
      <c r="G1323" s="4" t="s">
        <v>102</v>
      </c>
      <c r="H1323" s="4" t="s">
        <v>1635</v>
      </c>
      <c r="I1323" s="4" t="s">
        <v>28</v>
      </c>
      <c r="J1323" s="4" t="s">
        <v>41</v>
      </c>
      <c r="K1323" s="4" t="s">
        <v>30</v>
      </c>
      <c r="L1323" s="4" t="s">
        <v>124</v>
      </c>
      <c r="M1323" s="4" t="s">
        <v>6980</v>
      </c>
      <c r="N1323" s="4" t="s">
        <v>6981</v>
      </c>
      <c r="O1323" s="4">
        <v>8.0</v>
      </c>
      <c r="P1323" s="5" t="str">
        <f>VLOOKUP(B1323,'Exportação AC'!A:F,2,FALSE)</f>
        <v>FacebookInstagram</v>
      </c>
      <c r="Q1323" s="5" t="str">
        <f>VLOOKUP(B1323,'Exportação AC'!A:F,3,FALSE)</f>
        <v>ads_auto</v>
      </c>
      <c r="R1323" s="6" t="str">
        <f>VLOOKUP(B1323,'Exportação AC'!A:F,4,FALSE)</f>
        <v>DEV3</v>
      </c>
      <c r="S1323" s="6" t="str">
        <f>VLOOKUP(B1323,'Exportação AC'!A:F,5,FALSE)</f>
        <v>int_programa</v>
      </c>
      <c r="T1323" s="6" t="str">
        <f>VLOOKUP(B1323,'Exportação AC'!A:F,6,FALSE)</f>
        <v>st_02</v>
      </c>
      <c r="U1323" s="7">
        <f t="shared" si="1"/>
        <v>30</v>
      </c>
    </row>
    <row r="1324">
      <c r="A1324" s="3">
        <v>44803.566215115745</v>
      </c>
      <c r="B1324" s="4" t="s">
        <v>6982</v>
      </c>
      <c r="C1324" s="4" t="s">
        <v>22</v>
      </c>
      <c r="D1324" s="4" t="s">
        <v>71</v>
      </c>
      <c r="E1324" s="4" t="s">
        <v>24</v>
      </c>
      <c r="F1324" s="4" t="s">
        <v>1269</v>
      </c>
      <c r="G1324" s="4" t="s">
        <v>38</v>
      </c>
      <c r="H1324" s="4" t="s">
        <v>175</v>
      </c>
      <c r="I1324" s="4" t="s">
        <v>28</v>
      </c>
      <c r="J1324" s="4" t="s">
        <v>49</v>
      </c>
      <c r="K1324" s="4" t="s">
        <v>6983</v>
      </c>
      <c r="L1324" s="4" t="s">
        <v>6984</v>
      </c>
      <c r="M1324" s="4" t="s">
        <v>6985</v>
      </c>
      <c r="N1324" s="4" t="s">
        <v>6986</v>
      </c>
      <c r="O1324" s="4">
        <v>10.0</v>
      </c>
      <c r="P1324" s="5" t="str">
        <f>VLOOKUP(B1324,'Exportação AC'!A:F,2,FALSE)</f>
        <v/>
      </c>
      <c r="Q1324" s="5" t="str">
        <f>VLOOKUP(B1324,'Exportação AC'!A:F,3,FALSE)</f>
        <v/>
      </c>
      <c r="R1324" s="6" t="str">
        <f>VLOOKUP(B1324,'Exportação AC'!A:F,4,FALSE)</f>
        <v/>
      </c>
      <c r="S1324" s="6" t="str">
        <f>VLOOKUP(B1324,'Exportação AC'!A:F,5,FALSE)</f>
        <v/>
      </c>
      <c r="T1324" s="6" t="str">
        <f>VLOOKUP(B1324,'Exportação AC'!A:F,6,FALSE)</f>
        <v/>
      </c>
      <c r="U1324" s="7">
        <f t="shared" si="1"/>
        <v>30</v>
      </c>
    </row>
    <row r="1325">
      <c r="A1325" s="3">
        <v>44803.56970385417</v>
      </c>
      <c r="B1325" s="4" t="s">
        <v>6987</v>
      </c>
      <c r="C1325" s="4" t="s">
        <v>22</v>
      </c>
      <c r="D1325" s="4" t="s">
        <v>35</v>
      </c>
      <c r="E1325" s="4" t="s">
        <v>24</v>
      </c>
      <c r="F1325" s="4" t="s">
        <v>6988</v>
      </c>
      <c r="G1325" s="4" t="s">
        <v>4375</v>
      </c>
      <c r="H1325" s="4" t="s">
        <v>6989</v>
      </c>
      <c r="I1325" s="4" t="s">
        <v>28</v>
      </c>
      <c r="J1325" s="4" t="s">
        <v>29</v>
      </c>
      <c r="K1325" s="4" t="s">
        <v>30</v>
      </c>
      <c r="L1325" s="4" t="s">
        <v>6990</v>
      </c>
      <c r="M1325" s="4" t="s">
        <v>6991</v>
      </c>
      <c r="N1325" s="4" t="s">
        <v>6992</v>
      </c>
      <c r="O1325" s="4">
        <v>10.0</v>
      </c>
      <c r="P1325" s="5" t="str">
        <f>VLOOKUP(B1325,'Exportação AC'!A:F,2,FALSE)</f>
        <v>FacebookInstagram</v>
      </c>
      <c r="Q1325" s="5" t="str">
        <f>VLOOKUP(B1325,'Exportação AC'!A:F,3,FALSE)</f>
        <v>ads_auto</v>
      </c>
      <c r="R1325" s="6" t="str">
        <f>VLOOKUP(B1325,'Exportação AC'!A:F,4,FALSE)</f>
        <v>DEV3</v>
      </c>
      <c r="S1325" s="6" t="str">
        <f>VLOOKUP(B1325,'Exportação AC'!A:F,5,FALSE)</f>
        <v>LL_cadast_pdz</v>
      </c>
      <c r="T1325" s="6" t="str">
        <f>VLOOKUP(B1325,'Exportação AC'!A:F,6,FALSE)</f>
        <v>st_01</v>
      </c>
      <c r="U1325" s="7">
        <f t="shared" si="1"/>
        <v>30</v>
      </c>
    </row>
    <row r="1326">
      <c r="A1326" s="3">
        <v>44803.57246979167</v>
      </c>
      <c r="B1326" s="4" t="s">
        <v>6993</v>
      </c>
      <c r="C1326" s="4" t="s">
        <v>54</v>
      </c>
      <c r="D1326" s="4" t="s">
        <v>46</v>
      </c>
      <c r="E1326" s="4" t="s">
        <v>36</v>
      </c>
      <c r="F1326" s="4" t="s">
        <v>213</v>
      </c>
      <c r="G1326" s="4" t="s">
        <v>214</v>
      </c>
      <c r="H1326" s="4" t="s">
        <v>1464</v>
      </c>
      <c r="I1326" s="4" t="s">
        <v>117</v>
      </c>
      <c r="J1326" s="4" t="s">
        <v>41</v>
      </c>
      <c r="K1326" s="4" t="s">
        <v>158</v>
      </c>
      <c r="L1326" s="4" t="s">
        <v>6994</v>
      </c>
      <c r="M1326" s="4" t="s">
        <v>6995</v>
      </c>
      <c r="N1326" s="4" t="s">
        <v>6996</v>
      </c>
      <c r="O1326" s="4">
        <v>8.0</v>
      </c>
      <c r="P1326" s="5" t="str">
        <f>VLOOKUP(B1326,'Exportação AC'!A:F,2,FALSE)</f>
        <v>FacebookInstagram</v>
      </c>
      <c r="Q1326" s="5" t="str">
        <f>VLOOKUP(B1326,'Exportação AC'!A:F,3,FALSE)</f>
        <v>ads_auto</v>
      </c>
      <c r="R1326" s="6" t="str">
        <f>VLOOKUP(B1326,'Exportação AC'!A:F,4,FALSE)</f>
        <v>DEV3</v>
      </c>
      <c r="S1326" s="6" t="str">
        <f>VLOOKUP(B1326,'Exportação AC'!A:F,5,FALSE)</f>
        <v>int_programa</v>
      </c>
      <c r="T1326" s="6" t="str">
        <f>VLOOKUP(B1326,'Exportação AC'!A:F,6,FALSE)</f>
        <v>st_02</v>
      </c>
      <c r="U1326" s="7">
        <f t="shared" si="1"/>
        <v>30</v>
      </c>
    </row>
    <row r="1327">
      <c r="A1327" s="3">
        <v>44803.576525752316</v>
      </c>
      <c r="B1327" s="4" t="s">
        <v>6997</v>
      </c>
      <c r="C1327" s="4" t="s">
        <v>22</v>
      </c>
      <c r="D1327" s="4" t="s">
        <v>35</v>
      </c>
      <c r="E1327" s="4" t="s">
        <v>36</v>
      </c>
      <c r="F1327" s="4" t="s">
        <v>6998</v>
      </c>
      <c r="G1327" s="4" t="s">
        <v>26</v>
      </c>
      <c r="H1327" s="4" t="s">
        <v>3067</v>
      </c>
      <c r="I1327" s="4" t="s">
        <v>57</v>
      </c>
      <c r="J1327" s="4" t="s">
        <v>49</v>
      </c>
      <c r="K1327" s="4" t="s">
        <v>30</v>
      </c>
      <c r="L1327" s="4" t="s">
        <v>6999</v>
      </c>
      <c r="M1327" s="4" t="s">
        <v>7000</v>
      </c>
      <c r="N1327" s="4" t="s">
        <v>7001</v>
      </c>
      <c r="O1327" s="4">
        <v>10.0</v>
      </c>
      <c r="P1327" s="5" t="str">
        <f>VLOOKUP(B1327,'Exportação AC'!A:F,2,FALSE)</f>
        <v>FacebookInstagram</v>
      </c>
      <c r="Q1327" s="5" t="str">
        <f>VLOOKUP(B1327,'Exportação AC'!A:F,3,FALSE)</f>
        <v>ads_auto</v>
      </c>
      <c r="R1327" s="6" t="str">
        <f>VLOOKUP(B1327,'Exportação AC'!A:F,4,FALSE)</f>
        <v>DEV3</v>
      </c>
      <c r="S1327" s="6" t="str">
        <f>VLOOKUP(B1327,'Exportação AC'!A:F,5,FALSE)</f>
        <v>Envolv_5d</v>
      </c>
      <c r="T1327" s="6" t="str">
        <f>VLOOKUP(B1327,'Exportação AC'!A:F,6,FALSE)</f>
        <v>st_01</v>
      </c>
      <c r="U1327" s="7">
        <f t="shared" si="1"/>
        <v>30</v>
      </c>
    </row>
    <row r="1328">
      <c r="A1328" s="3">
        <v>44803.59515065972</v>
      </c>
      <c r="B1328" s="4" t="s">
        <v>7002</v>
      </c>
      <c r="C1328" s="4" t="s">
        <v>22</v>
      </c>
      <c r="D1328" s="4" t="s">
        <v>23</v>
      </c>
      <c r="E1328" s="4" t="s">
        <v>36</v>
      </c>
      <c r="F1328" s="4" t="s">
        <v>55</v>
      </c>
      <c r="G1328" s="4" t="s">
        <v>251</v>
      </c>
      <c r="H1328" s="4" t="s">
        <v>7003</v>
      </c>
      <c r="I1328" s="4" t="s">
        <v>57</v>
      </c>
      <c r="J1328" s="4" t="s">
        <v>49</v>
      </c>
      <c r="K1328" s="4" t="s">
        <v>30</v>
      </c>
      <c r="L1328" s="4" t="s">
        <v>7004</v>
      </c>
      <c r="M1328" s="4" t="s">
        <v>7005</v>
      </c>
      <c r="N1328" s="4" t="s">
        <v>7006</v>
      </c>
      <c r="O1328" s="4">
        <v>10.0</v>
      </c>
      <c r="P1328" s="5" t="str">
        <f>VLOOKUP(B1328,'Exportação AC'!A:F,2,FALSE)</f>
        <v>FacebookInstagram</v>
      </c>
      <c r="Q1328" s="5" t="str">
        <f>VLOOKUP(B1328,'Exportação AC'!A:F,3,FALSE)</f>
        <v>ads_auto</v>
      </c>
      <c r="R1328" s="6" t="str">
        <f>VLOOKUP(B1328,'Exportação AC'!A:F,4,FALSE)</f>
        <v>DEV3</v>
      </c>
      <c r="S1328" s="6" t="str">
        <f>VLOOKUP(B1328,'Exportação AC'!A:F,5,FALSE)</f>
        <v>int_programa</v>
      </c>
      <c r="T1328" s="6" t="str">
        <f>VLOOKUP(B1328,'Exportação AC'!A:F,6,FALSE)</f>
        <v>st_03</v>
      </c>
      <c r="U1328" s="7">
        <f t="shared" si="1"/>
        <v>30</v>
      </c>
    </row>
    <row r="1329">
      <c r="A1329" s="3">
        <v>44803.59642671296</v>
      </c>
      <c r="B1329" s="4" t="s">
        <v>7007</v>
      </c>
      <c r="C1329" s="4" t="s">
        <v>22</v>
      </c>
      <c r="D1329" s="4" t="s">
        <v>23</v>
      </c>
      <c r="E1329" s="4" t="s">
        <v>36</v>
      </c>
      <c r="F1329" s="4" t="s">
        <v>7008</v>
      </c>
      <c r="G1329" s="4" t="s">
        <v>26</v>
      </c>
      <c r="H1329" s="4" t="s">
        <v>7009</v>
      </c>
      <c r="I1329" s="4" t="s">
        <v>28</v>
      </c>
      <c r="J1329" s="4" t="s">
        <v>49</v>
      </c>
      <c r="K1329" s="4" t="s">
        <v>30</v>
      </c>
      <c r="L1329" s="4" t="s">
        <v>7010</v>
      </c>
      <c r="M1329" s="4" t="s">
        <v>7011</v>
      </c>
      <c r="N1329" s="4" t="s">
        <v>7012</v>
      </c>
      <c r="O1329" s="4">
        <v>10.0</v>
      </c>
      <c r="P1329" s="5" t="str">
        <f>VLOOKUP(B1329,'Exportação AC'!A:F,2,FALSE)</f>
        <v>FacebookInstagram</v>
      </c>
      <c r="Q1329" s="5" t="str">
        <f>VLOOKUP(B1329,'Exportação AC'!A:F,3,FALSE)</f>
        <v>ads_auto</v>
      </c>
      <c r="R1329" s="6" t="str">
        <f>VLOOKUP(B1329,'Exportação AC'!A:F,4,FALSE)</f>
        <v>DEV3</v>
      </c>
      <c r="S1329" s="6" t="str">
        <f>VLOOKUP(B1329,'Exportação AC'!A:F,5,FALSE)</f>
        <v>int_programa</v>
      </c>
      <c r="T1329" s="6" t="str">
        <f>VLOOKUP(B1329,'Exportação AC'!A:F,6,FALSE)</f>
        <v>st_03</v>
      </c>
      <c r="U1329" s="7">
        <f t="shared" si="1"/>
        <v>30</v>
      </c>
    </row>
    <row r="1330">
      <c r="A1330" s="3">
        <v>44803.61109060185</v>
      </c>
      <c r="B1330" s="4" t="s">
        <v>7013</v>
      </c>
      <c r="C1330" s="4" t="s">
        <v>22</v>
      </c>
      <c r="D1330" s="4" t="s">
        <v>610</v>
      </c>
      <c r="E1330" s="4" t="s">
        <v>24</v>
      </c>
      <c r="F1330" s="4" t="s">
        <v>7014</v>
      </c>
      <c r="G1330" s="4" t="s">
        <v>38</v>
      </c>
      <c r="H1330" s="4" t="s">
        <v>2304</v>
      </c>
      <c r="I1330" s="4" t="s">
        <v>28</v>
      </c>
      <c r="J1330" s="4" t="s">
        <v>49</v>
      </c>
      <c r="K1330" s="4" t="s">
        <v>158</v>
      </c>
      <c r="L1330" s="4" t="s">
        <v>7015</v>
      </c>
      <c r="M1330" s="4" t="s">
        <v>7016</v>
      </c>
      <c r="N1330" s="4" t="s">
        <v>7017</v>
      </c>
      <c r="O1330" s="4">
        <v>10.0</v>
      </c>
      <c r="P1330" s="5" t="str">
        <f>VLOOKUP(B1330,'Exportação AC'!A:F,2,FALSE)</f>
        <v>#N/A</v>
      </c>
      <c r="Q1330" s="5" t="str">
        <f>VLOOKUP(B1330,'Exportação AC'!A:F,3,FALSE)</f>
        <v>#N/A</v>
      </c>
      <c r="R1330" s="6" t="str">
        <f>VLOOKUP(B1330,'Exportação AC'!A:F,4,FALSE)</f>
        <v>#N/A</v>
      </c>
      <c r="S1330" s="6" t="str">
        <f>VLOOKUP(B1330,'Exportação AC'!A:F,5,FALSE)</f>
        <v>#N/A</v>
      </c>
      <c r="T1330" s="6" t="str">
        <f>VLOOKUP(B1330,'Exportação AC'!A:F,6,FALSE)</f>
        <v>#N/A</v>
      </c>
      <c r="U1330" s="7">
        <f t="shared" si="1"/>
        <v>30</v>
      </c>
    </row>
    <row r="1331">
      <c r="A1331" s="3">
        <v>44803.612495312496</v>
      </c>
      <c r="B1331" s="4" t="s">
        <v>7018</v>
      </c>
      <c r="C1331" s="4" t="s">
        <v>22</v>
      </c>
      <c r="D1331" s="4" t="s">
        <v>46</v>
      </c>
      <c r="E1331" s="4" t="s">
        <v>36</v>
      </c>
      <c r="F1331" s="4" t="s">
        <v>7019</v>
      </c>
      <c r="G1331" s="4" t="s">
        <v>214</v>
      </c>
      <c r="H1331" s="4" t="s">
        <v>7020</v>
      </c>
      <c r="I1331" s="4" t="s">
        <v>28</v>
      </c>
      <c r="J1331" s="4" t="s">
        <v>49</v>
      </c>
      <c r="K1331" s="4" t="s">
        <v>176</v>
      </c>
      <c r="L1331" s="4" t="s">
        <v>7021</v>
      </c>
      <c r="M1331" s="4" t="s">
        <v>7022</v>
      </c>
      <c r="N1331" s="4" t="s">
        <v>7023</v>
      </c>
      <c r="O1331" s="4">
        <v>10.0</v>
      </c>
      <c r="P1331" s="5" t="str">
        <f>VLOOKUP(B1331,'Exportação AC'!A:F,2,FALSE)</f>
        <v>#N/A</v>
      </c>
      <c r="Q1331" s="5" t="str">
        <f>VLOOKUP(B1331,'Exportação AC'!A:F,3,FALSE)</f>
        <v>#N/A</v>
      </c>
      <c r="R1331" s="6" t="str">
        <f>VLOOKUP(B1331,'Exportação AC'!A:F,4,FALSE)</f>
        <v>#N/A</v>
      </c>
      <c r="S1331" s="6" t="str">
        <f>VLOOKUP(B1331,'Exportação AC'!A:F,5,FALSE)</f>
        <v>#N/A</v>
      </c>
      <c r="T1331" s="6" t="str">
        <f>VLOOKUP(B1331,'Exportação AC'!A:F,6,FALSE)</f>
        <v>#N/A</v>
      </c>
      <c r="U1331" s="7">
        <f t="shared" si="1"/>
        <v>30</v>
      </c>
    </row>
    <row r="1332">
      <c r="A1332" s="3">
        <v>44803.61861585648</v>
      </c>
      <c r="B1332" s="4" t="s">
        <v>7024</v>
      </c>
      <c r="C1332" s="4" t="s">
        <v>22</v>
      </c>
      <c r="D1332" s="4" t="s">
        <v>71</v>
      </c>
      <c r="E1332" s="4" t="s">
        <v>36</v>
      </c>
      <c r="F1332" s="4" t="s">
        <v>305</v>
      </c>
      <c r="G1332" s="4" t="s">
        <v>38</v>
      </c>
      <c r="H1332" s="4" t="s">
        <v>240</v>
      </c>
      <c r="I1332" s="4" t="s">
        <v>57</v>
      </c>
      <c r="J1332" s="4" t="s">
        <v>49</v>
      </c>
      <c r="K1332" s="4" t="s">
        <v>158</v>
      </c>
      <c r="L1332" s="4" t="s">
        <v>7025</v>
      </c>
      <c r="M1332" s="4" t="s">
        <v>5777</v>
      </c>
      <c r="N1332" s="4" t="s">
        <v>7026</v>
      </c>
      <c r="O1332" s="4">
        <v>5.0</v>
      </c>
      <c r="P1332" s="5" t="str">
        <f>VLOOKUP(B1332,'Exportação AC'!A:F,2,FALSE)</f>
        <v>#N/A</v>
      </c>
      <c r="Q1332" s="5" t="str">
        <f>VLOOKUP(B1332,'Exportação AC'!A:F,3,FALSE)</f>
        <v>#N/A</v>
      </c>
      <c r="R1332" s="6" t="str">
        <f>VLOOKUP(B1332,'Exportação AC'!A:F,4,FALSE)</f>
        <v>#N/A</v>
      </c>
      <c r="S1332" s="6" t="str">
        <f>VLOOKUP(B1332,'Exportação AC'!A:F,5,FALSE)</f>
        <v>#N/A</v>
      </c>
      <c r="T1332" s="6" t="str">
        <f>VLOOKUP(B1332,'Exportação AC'!A:F,6,FALSE)</f>
        <v>#N/A</v>
      </c>
      <c r="U1332" s="7">
        <f t="shared" si="1"/>
        <v>30</v>
      </c>
    </row>
    <row r="1333">
      <c r="A1333" s="3">
        <v>44803.62265350694</v>
      </c>
      <c r="B1333" s="4" t="s">
        <v>7027</v>
      </c>
      <c r="C1333" s="4" t="s">
        <v>22</v>
      </c>
      <c r="D1333" s="4" t="s">
        <v>23</v>
      </c>
      <c r="E1333" s="4" t="s">
        <v>24</v>
      </c>
      <c r="F1333" s="4" t="s">
        <v>7028</v>
      </c>
      <c r="G1333" s="4" t="s">
        <v>38</v>
      </c>
      <c r="H1333" s="4" t="s">
        <v>240</v>
      </c>
      <c r="I1333" s="4" t="s">
        <v>28</v>
      </c>
      <c r="J1333" s="4" t="s">
        <v>29</v>
      </c>
      <c r="K1333" s="4" t="s">
        <v>7029</v>
      </c>
      <c r="L1333" s="4" t="s">
        <v>7030</v>
      </c>
      <c r="M1333" s="4" t="s">
        <v>7031</v>
      </c>
      <c r="N1333" s="4" t="s">
        <v>7032</v>
      </c>
      <c r="O1333" s="4">
        <v>9.0</v>
      </c>
      <c r="P1333" s="5" t="str">
        <f>VLOOKUP(B1333,'Exportação AC'!A:F,2,FALSE)</f>
        <v>#N/A</v>
      </c>
      <c r="Q1333" s="5" t="str">
        <f>VLOOKUP(B1333,'Exportação AC'!A:F,3,FALSE)</f>
        <v>#N/A</v>
      </c>
      <c r="R1333" s="6" t="str">
        <f>VLOOKUP(B1333,'Exportação AC'!A:F,4,FALSE)</f>
        <v>#N/A</v>
      </c>
      <c r="S1333" s="6" t="str">
        <f>VLOOKUP(B1333,'Exportação AC'!A:F,5,FALSE)</f>
        <v>#N/A</v>
      </c>
      <c r="T1333" s="6" t="str">
        <f>VLOOKUP(B1333,'Exportação AC'!A:F,6,FALSE)</f>
        <v>#N/A</v>
      </c>
      <c r="U1333" s="7">
        <f t="shared" si="1"/>
        <v>30</v>
      </c>
    </row>
    <row r="1334">
      <c r="A1334" s="3">
        <v>44803.62458751157</v>
      </c>
      <c r="B1334" s="4" t="s">
        <v>7033</v>
      </c>
      <c r="C1334" s="4" t="s">
        <v>22</v>
      </c>
      <c r="D1334" s="4" t="s">
        <v>46</v>
      </c>
      <c r="E1334" s="4" t="s">
        <v>36</v>
      </c>
      <c r="F1334" s="4" t="s">
        <v>7034</v>
      </c>
      <c r="G1334" s="4" t="s">
        <v>38</v>
      </c>
      <c r="H1334" s="4" t="s">
        <v>7035</v>
      </c>
      <c r="I1334" s="4" t="s">
        <v>28</v>
      </c>
      <c r="J1334" s="4" t="s">
        <v>29</v>
      </c>
      <c r="K1334" s="4" t="s">
        <v>96</v>
      </c>
      <c r="L1334" s="4" t="s">
        <v>7036</v>
      </c>
      <c r="M1334" s="4" t="s">
        <v>7037</v>
      </c>
      <c r="N1334" s="4" t="s">
        <v>7038</v>
      </c>
      <c r="O1334" s="4">
        <v>10.0</v>
      </c>
      <c r="P1334" s="5" t="str">
        <f>VLOOKUP(B1334,'Exportação AC'!A:F,2,FALSE)</f>
        <v>Instagram</v>
      </c>
      <c r="Q1334" s="5" t="str">
        <f>VLOOKUP(B1334,'Exportação AC'!A:F,3,FALSE)</f>
        <v>org_direct</v>
      </c>
      <c r="R1334" s="6" t="str">
        <f>VLOOKUP(B1334,'Exportação AC'!A:F,4,FALSE)</f>
        <v>DEV3</v>
      </c>
      <c r="S1334" s="6" t="str">
        <f>VLOOKUP(B1334,'Exportação AC'!A:F,5,FALSE)</f>
        <v/>
      </c>
      <c r="T1334" s="6" t="str">
        <f>VLOOKUP(B1334,'Exportação AC'!A:F,6,FALSE)</f>
        <v/>
      </c>
      <c r="U1334" s="7">
        <f t="shared" si="1"/>
        <v>30</v>
      </c>
    </row>
    <row r="1335">
      <c r="A1335" s="3">
        <v>44803.62798178241</v>
      </c>
      <c r="B1335" s="4" t="s">
        <v>7039</v>
      </c>
      <c r="C1335" s="4" t="s">
        <v>22</v>
      </c>
      <c r="D1335" s="4" t="s">
        <v>23</v>
      </c>
      <c r="E1335" s="4" t="s">
        <v>36</v>
      </c>
      <c r="F1335" s="4" t="s">
        <v>7040</v>
      </c>
      <c r="G1335" s="4" t="s">
        <v>102</v>
      </c>
      <c r="H1335" s="4" t="s">
        <v>7041</v>
      </c>
      <c r="I1335" s="4" t="s">
        <v>117</v>
      </c>
      <c r="J1335" s="4" t="s">
        <v>29</v>
      </c>
      <c r="K1335" s="4" t="s">
        <v>96</v>
      </c>
      <c r="L1335" s="4" t="s">
        <v>7042</v>
      </c>
      <c r="M1335" s="4" t="s">
        <v>7043</v>
      </c>
      <c r="N1335" s="4" t="s">
        <v>7044</v>
      </c>
      <c r="O1335" s="4">
        <v>10.0</v>
      </c>
      <c r="P1335" s="5" t="str">
        <f>VLOOKUP(B1335,'Exportação AC'!A:F,2,FALSE)</f>
        <v>FacebookInstagram</v>
      </c>
      <c r="Q1335" s="5" t="str">
        <f>VLOOKUP(B1335,'Exportação AC'!A:F,3,FALSE)</f>
        <v>ads_auto</v>
      </c>
      <c r="R1335" s="6" t="str">
        <f>VLOOKUP(B1335,'Exportação AC'!A:F,4,FALSE)</f>
        <v>DEV3</v>
      </c>
      <c r="S1335" s="6" t="str">
        <f>VLOOKUP(B1335,'Exportação AC'!A:F,5,FALSE)</f>
        <v>int_programa</v>
      </c>
      <c r="T1335" s="6" t="str">
        <f>VLOOKUP(B1335,'Exportação AC'!A:F,6,FALSE)</f>
        <v>st_01</v>
      </c>
      <c r="U1335" s="7">
        <f t="shared" si="1"/>
        <v>30</v>
      </c>
    </row>
    <row r="1336">
      <c r="A1336" s="3">
        <v>44803.62972571759</v>
      </c>
      <c r="B1336" s="4" t="s">
        <v>7045</v>
      </c>
      <c r="C1336" s="4" t="s">
        <v>22</v>
      </c>
      <c r="D1336" s="4" t="s">
        <v>23</v>
      </c>
      <c r="E1336" s="4" t="s">
        <v>36</v>
      </c>
      <c r="F1336" s="4" t="s">
        <v>669</v>
      </c>
      <c r="G1336" s="4" t="s">
        <v>214</v>
      </c>
      <c r="H1336" s="4" t="s">
        <v>7046</v>
      </c>
      <c r="I1336" s="4" t="s">
        <v>117</v>
      </c>
      <c r="J1336" s="4" t="s">
        <v>75</v>
      </c>
      <c r="K1336" s="4" t="s">
        <v>223</v>
      </c>
      <c r="L1336" s="4" t="s">
        <v>7047</v>
      </c>
      <c r="M1336" s="4" t="s">
        <v>7048</v>
      </c>
      <c r="N1336" s="4" t="s">
        <v>7049</v>
      </c>
      <c r="O1336" s="4">
        <v>10.0</v>
      </c>
      <c r="P1336" s="5" t="str">
        <f>VLOOKUP(B1336,'Exportação AC'!A:F,2,FALSE)</f>
        <v>YouTube</v>
      </c>
      <c r="Q1336" s="5" t="str">
        <f>VLOOKUP(B1336,'Exportação AC'!A:F,3,FALSE)</f>
        <v>ads_tvfa</v>
      </c>
      <c r="R1336" s="6" t="str">
        <f>VLOOKUP(B1336,'Exportação AC'!A:F,4,FALSE)</f>
        <v>DEV3</v>
      </c>
      <c r="S1336" s="6" t="str">
        <f>VLOOKUP(B1336,'Exportação AC'!A:F,5,FALSE)</f>
        <v>envolv_yt_90d</v>
      </c>
      <c r="T1336" s="6" t="str">
        <f>VLOOKUP(B1336,'Exportação AC'!A:F,6,FALSE)</f>
        <v>04_v_capt</v>
      </c>
      <c r="U1336" s="7">
        <f t="shared" si="1"/>
        <v>30</v>
      </c>
    </row>
    <row r="1337">
      <c r="A1337" s="3">
        <v>44803.62987289352</v>
      </c>
      <c r="B1337" s="4" t="s">
        <v>7050</v>
      </c>
      <c r="C1337" s="4" t="s">
        <v>22</v>
      </c>
      <c r="D1337" s="4" t="s">
        <v>610</v>
      </c>
      <c r="E1337" s="4" t="s">
        <v>36</v>
      </c>
      <c r="F1337" s="4" t="s">
        <v>7051</v>
      </c>
      <c r="G1337" s="4" t="s">
        <v>251</v>
      </c>
      <c r="H1337" s="4" t="s">
        <v>7052</v>
      </c>
      <c r="I1337" s="4" t="s">
        <v>28</v>
      </c>
      <c r="J1337" s="4" t="s">
        <v>49</v>
      </c>
      <c r="K1337" s="4" t="s">
        <v>158</v>
      </c>
      <c r="L1337" s="4" t="s">
        <v>7053</v>
      </c>
      <c r="M1337" s="4" t="s">
        <v>7054</v>
      </c>
      <c r="N1337" s="4" t="s">
        <v>7055</v>
      </c>
      <c r="O1337" s="4">
        <v>9.0</v>
      </c>
      <c r="P1337" s="5" t="str">
        <f>VLOOKUP(B1337,'Exportação AC'!A:F,2,FALSE)</f>
        <v>FacebookInstagram</v>
      </c>
      <c r="Q1337" s="5" t="str">
        <f>VLOOKUP(B1337,'Exportação AC'!A:F,3,FALSE)</f>
        <v>ads_auto</v>
      </c>
      <c r="R1337" s="6" t="str">
        <f>VLOOKUP(B1337,'Exportação AC'!A:F,4,FALSE)</f>
        <v>DEV3</v>
      </c>
      <c r="S1337" s="6" t="str">
        <f>VLOOKUP(B1337,'Exportação AC'!A:F,5,FALSE)</f>
        <v>int_programa</v>
      </c>
      <c r="T1337" s="6" t="str">
        <f>VLOOKUP(B1337,'Exportação AC'!A:F,6,FALSE)</f>
        <v>st_02</v>
      </c>
      <c r="U1337" s="7">
        <f t="shared" si="1"/>
        <v>30</v>
      </c>
    </row>
    <row r="1338">
      <c r="A1338" s="3">
        <v>44803.6314849537</v>
      </c>
      <c r="B1338" s="4" t="s">
        <v>7056</v>
      </c>
      <c r="C1338" s="4" t="s">
        <v>54</v>
      </c>
      <c r="D1338" s="4" t="s">
        <v>35</v>
      </c>
      <c r="E1338" s="4" t="s">
        <v>36</v>
      </c>
      <c r="F1338" s="4" t="s">
        <v>850</v>
      </c>
      <c r="G1338" s="4" t="s">
        <v>38</v>
      </c>
      <c r="H1338" s="4" t="s">
        <v>696</v>
      </c>
      <c r="I1338" s="4" t="s">
        <v>117</v>
      </c>
      <c r="J1338" s="4" t="s">
        <v>49</v>
      </c>
      <c r="K1338" s="4" t="s">
        <v>7057</v>
      </c>
      <c r="L1338" s="4" t="s">
        <v>7058</v>
      </c>
      <c r="M1338" s="4" t="s">
        <v>7059</v>
      </c>
      <c r="N1338" s="4" t="s">
        <v>7060</v>
      </c>
      <c r="O1338" s="4">
        <v>10.0</v>
      </c>
      <c r="P1338" s="5" t="str">
        <f>VLOOKUP(B1338,'Exportação AC'!A:F,2,FALSE)</f>
        <v>Instagram</v>
      </c>
      <c r="Q1338" s="5" t="str">
        <f>VLOOKUP(B1338,'Exportação AC'!A:F,3,FALSE)</f>
        <v>org_direct</v>
      </c>
      <c r="R1338" s="6" t="str">
        <f>VLOOKUP(B1338,'Exportação AC'!A:F,4,FALSE)</f>
        <v>DEV3</v>
      </c>
      <c r="S1338" s="6" t="str">
        <f>VLOOKUP(B1338,'Exportação AC'!A:F,5,FALSE)</f>
        <v/>
      </c>
      <c r="T1338" s="6" t="str">
        <f>VLOOKUP(B1338,'Exportação AC'!A:F,6,FALSE)</f>
        <v/>
      </c>
      <c r="U1338" s="7">
        <f t="shared" si="1"/>
        <v>30</v>
      </c>
    </row>
    <row r="1339">
      <c r="A1339" s="3">
        <v>44803.63189567129</v>
      </c>
      <c r="B1339" s="4" t="s">
        <v>7061</v>
      </c>
      <c r="C1339" s="4" t="s">
        <v>22</v>
      </c>
      <c r="D1339" s="4" t="s">
        <v>23</v>
      </c>
      <c r="E1339" s="4" t="s">
        <v>24</v>
      </c>
      <c r="F1339" s="4" t="s">
        <v>7062</v>
      </c>
      <c r="G1339" s="4" t="s">
        <v>102</v>
      </c>
      <c r="H1339" s="4" t="s">
        <v>7063</v>
      </c>
      <c r="I1339" s="4" t="s">
        <v>57</v>
      </c>
      <c r="J1339" s="4" t="s">
        <v>29</v>
      </c>
      <c r="K1339" s="4" t="s">
        <v>30</v>
      </c>
      <c r="L1339" s="4" t="s">
        <v>7064</v>
      </c>
      <c r="M1339" s="4" t="s">
        <v>7065</v>
      </c>
      <c r="N1339" s="4" t="s">
        <v>7066</v>
      </c>
      <c r="O1339" s="4">
        <v>10.0</v>
      </c>
      <c r="P1339" s="5" t="str">
        <f>VLOOKUP(B1339,'Exportação AC'!A:F,2,FALSE)</f>
        <v>Instagram</v>
      </c>
      <c r="Q1339" s="5" t="str">
        <f>VLOOKUP(B1339,'Exportação AC'!A:F,3,FALSE)</f>
        <v>org_direct</v>
      </c>
      <c r="R1339" s="6" t="str">
        <f>VLOOKUP(B1339,'Exportação AC'!A:F,4,FALSE)</f>
        <v>DEV3</v>
      </c>
      <c r="S1339" s="6" t="str">
        <f>VLOOKUP(B1339,'Exportação AC'!A:F,5,FALSE)</f>
        <v/>
      </c>
      <c r="T1339" s="6" t="str">
        <f>VLOOKUP(B1339,'Exportação AC'!A:F,6,FALSE)</f>
        <v/>
      </c>
      <c r="U1339" s="7">
        <f t="shared" si="1"/>
        <v>30</v>
      </c>
    </row>
    <row r="1340">
      <c r="A1340" s="3">
        <v>44803.63405201389</v>
      </c>
      <c r="B1340" s="4" t="s">
        <v>7067</v>
      </c>
      <c r="C1340" s="4" t="s">
        <v>22</v>
      </c>
      <c r="D1340" s="4" t="s">
        <v>23</v>
      </c>
      <c r="E1340" s="4" t="s">
        <v>36</v>
      </c>
      <c r="F1340" s="4" t="s">
        <v>7068</v>
      </c>
      <c r="G1340" s="4" t="s">
        <v>26</v>
      </c>
      <c r="H1340" s="4" t="s">
        <v>931</v>
      </c>
      <c r="I1340" s="4" t="s">
        <v>57</v>
      </c>
      <c r="J1340" s="4" t="s">
        <v>49</v>
      </c>
      <c r="K1340" s="4" t="s">
        <v>30</v>
      </c>
      <c r="L1340" s="4" t="s">
        <v>3026</v>
      </c>
      <c r="M1340" s="4" t="s">
        <v>230</v>
      </c>
      <c r="N1340" s="4" t="s">
        <v>7069</v>
      </c>
      <c r="O1340" s="4">
        <v>10.0</v>
      </c>
      <c r="P1340" s="5" t="str">
        <f>VLOOKUP(B1340,'Exportação AC'!A:F,2,FALSE)</f>
        <v>FacebookInstagram</v>
      </c>
      <c r="Q1340" s="5" t="str">
        <f>VLOOKUP(B1340,'Exportação AC'!A:F,3,FALSE)</f>
        <v>ads_auto</v>
      </c>
      <c r="R1340" s="6" t="str">
        <f>VLOOKUP(B1340,'Exportação AC'!A:F,4,FALSE)</f>
        <v>DEV3</v>
      </c>
      <c r="S1340" s="6" t="str">
        <f>VLOOKUP(B1340,'Exportação AC'!A:F,5,FALSE)</f>
        <v>int_programa</v>
      </c>
      <c r="T1340" s="6" t="str">
        <f>VLOOKUP(B1340,'Exportação AC'!A:F,6,FALSE)</f>
        <v>st_02</v>
      </c>
      <c r="U1340" s="7">
        <f t="shared" si="1"/>
        <v>30</v>
      </c>
    </row>
    <row r="1341">
      <c r="A1341" s="3">
        <v>44803.63475805556</v>
      </c>
      <c r="B1341" s="4" t="s">
        <v>7070</v>
      </c>
      <c r="C1341" s="4" t="s">
        <v>22</v>
      </c>
      <c r="D1341" s="4" t="s">
        <v>610</v>
      </c>
      <c r="E1341" s="4" t="s">
        <v>36</v>
      </c>
      <c r="F1341" s="4" t="s">
        <v>7071</v>
      </c>
      <c r="G1341" s="4" t="s">
        <v>38</v>
      </c>
      <c r="H1341" s="4" t="s">
        <v>7072</v>
      </c>
      <c r="I1341" s="4" t="s">
        <v>7073</v>
      </c>
      <c r="J1341" s="4" t="s">
        <v>29</v>
      </c>
      <c r="K1341" s="4" t="s">
        <v>158</v>
      </c>
      <c r="L1341" s="4" t="s">
        <v>7074</v>
      </c>
      <c r="M1341" s="4" t="s">
        <v>3192</v>
      </c>
      <c r="N1341" s="4" t="s">
        <v>7075</v>
      </c>
      <c r="O1341" s="4">
        <v>8.0</v>
      </c>
      <c r="P1341" s="5" t="str">
        <f>VLOOKUP(B1341,'Exportação AC'!A:F,2,FALSE)</f>
        <v>Instagram</v>
      </c>
      <c r="Q1341" s="5" t="str">
        <f>VLOOKUP(B1341,'Exportação AC'!A:F,3,FALSE)</f>
        <v>org_direct</v>
      </c>
      <c r="R1341" s="6" t="str">
        <f>VLOOKUP(B1341,'Exportação AC'!A:F,4,FALSE)</f>
        <v>DEV3</v>
      </c>
      <c r="S1341" s="6" t="str">
        <f>VLOOKUP(B1341,'Exportação AC'!A:F,5,FALSE)</f>
        <v/>
      </c>
      <c r="T1341" s="6" t="str">
        <f>VLOOKUP(B1341,'Exportação AC'!A:F,6,FALSE)</f>
        <v/>
      </c>
      <c r="U1341" s="7">
        <f t="shared" si="1"/>
        <v>30</v>
      </c>
    </row>
    <row r="1342">
      <c r="A1342" s="3">
        <v>44803.634915104165</v>
      </c>
      <c r="B1342" s="4" t="s">
        <v>7076</v>
      </c>
      <c r="C1342" s="4" t="s">
        <v>22</v>
      </c>
      <c r="D1342" s="4" t="s">
        <v>610</v>
      </c>
      <c r="E1342" s="4" t="s">
        <v>36</v>
      </c>
      <c r="F1342" s="4" t="s">
        <v>7077</v>
      </c>
      <c r="G1342" s="4" t="s">
        <v>214</v>
      </c>
      <c r="H1342" s="4" t="s">
        <v>7078</v>
      </c>
      <c r="I1342" s="4" t="s">
        <v>57</v>
      </c>
      <c r="J1342" s="4" t="s">
        <v>49</v>
      </c>
      <c r="K1342" s="4" t="s">
        <v>158</v>
      </c>
      <c r="L1342" s="4" t="s">
        <v>7079</v>
      </c>
      <c r="M1342" s="4" t="s">
        <v>7080</v>
      </c>
      <c r="N1342" s="4" t="s">
        <v>7081</v>
      </c>
      <c r="O1342" s="4">
        <v>10.0</v>
      </c>
      <c r="P1342" s="5" t="str">
        <f>VLOOKUP(B1342,'Exportação AC'!A:F,2,FALSE)</f>
        <v>FacebookInstagram</v>
      </c>
      <c r="Q1342" s="5" t="str">
        <f>VLOOKUP(B1342,'Exportação AC'!A:F,3,FALSE)</f>
        <v>ads_auto</v>
      </c>
      <c r="R1342" s="6" t="str">
        <f>VLOOKUP(B1342,'Exportação AC'!A:F,4,FALSE)</f>
        <v>DEV3</v>
      </c>
      <c r="S1342" s="6" t="str">
        <f>VLOOKUP(B1342,'Exportação AC'!A:F,5,FALSE)</f>
        <v>int_programa</v>
      </c>
      <c r="T1342" s="6" t="str">
        <f>VLOOKUP(B1342,'Exportação AC'!A:F,6,FALSE)</f>
        <v>st_02</v>
      </c>
      <c r="U1342" s="7">
        <f t="shared" si="1"/>
        <v>30</v>
      </c>
    </row>
    <row r="1343">
      <c r="A1343" s="3">
        <v>44803.635492905094</v>
      </c>
      <c r="B1343" s="4" t="s">
        <v>7082</v>
      </c>
      <c r="C1343" s="4" t="s">
        <v>54</v>
      </c>
      <c r="D1343" s="4" t="s">
        <v>23</v>
      </c>
      <c r="E1343" s="4" t="s">
        <v>24</v>
      </c>
      <c r="F1343" s="4" t="s">
        <v>797</v>
      </c>
      <c r="G1343" s="4" t="s">
        <v>26</v>
      </c>
      <c r="H1343" s="4" t="s">
        <v>578</v>
      </c>
      <c r="I1343" s="4" t="s">
        <v>117</v>
      </c>
      <c r="J1343" s="4" t="s">
        <v>49</v>
      </c>
      <c r="K1343" s="4" t="s">
        <v>30</v>
      </c>
      <c r="L1343" s="4" t="s">
        <v>7083</v>
      </c>
      <c r="M1343" s="4" t="s">
        <v>481</v>
      </c>
      <c r="N1343" s="4" t="s">
        <v>7084</v>
      </c>
      <c r="O1343" s="4">
        <v>10.0</v>
      </c>
      <c r="P1343" s="5" t="str">
        <f>VLOOKUP(B1343,'Exportação AC'!A:F,2,FALSE)</f>
        <v>#N/A</v>
      </c>
      <c r="Q1343" s="5" t="str">
        <f>VLOOKUP(B1343,'Exportação AC'!A:F,3,FALSE)</f>
        <v>#N/A</v>
      </c>
      <c r="R1343" s="6" t="str">
        <f>VLOOKUP(B1343,'Exportação AC'!A:F,4,FALSE)</f>
        <v>#N/A</v>
      </c>
      <c r="S1343" s="6" t="str">
        <f>VLOOKUP(B1343,'Exportação AC'!A:F,5,FALSE)</f>
        <v>#N/A</v>
      </c>
      <c r="T1343" s="6" t="str">
        <f>VLOOKUP(B1343,'Exportação AC'!A:F,6,FALSE)</f>
        <v>#N/A</v>
      </c>
      <c r="U1343" s="7">
        <f t="shared" si="1"/>
        <v>30</v>
      </c>
    </row>
    <row r="1344">
      <c r="A1344" s="3">
        <v>44803.636193935185</v>
      </c>
      <c r="B1344" s="4" t="s">
        <v>7085</v>
      </c>
      <c r="C1344" s="4" t="s">
        <v>22</v>
      </c>
      <c r="D1344" s="4" t="s">
        <v>23</v>
      </c>
      <c r="E1344" s="4" t="s">
        <v>24</v>
      </c>
      <c r="F1344" s="4" t="s">
        <v>37</v>
      </c>
      <c r="G1344" s="4" t="s">
        <v>214</v>
      </c>
      <c r="H1344" s="4" t="s">
        <v>4837</v>
      </c>
      <c r="I1344" s="4" t="s">
        <v>28</v>
      </c>
      <c r="J1344" s="4" t="s">
        <v>41</v>
      </c>
      <c r="K1344" s="4" t="s">
        <v>30</v>
      </c>
      <c r="L1344" s="4" t="s">
        <v>7086</v>
      </c>
      <c r="M1344" s="4" t="s">
        <v>7087</v>
      </c>
      <c r="N1344" s="4" t="s">
        <v>7088</v>
      </c>
      <c r="O1344" s="4">
        <v>10.0</v>
      </c>
      <c r="P1344" s="5" t="str">
        <f>VLOOKUP(B1344,'Exportação AC'!A:F,2,FALSE)</f>
        <v>WhatsApp</v>
      </c>
      <c r="Q1344" s="5" t="str">
        <f>VLOOKUP(B1344,'Exportação AC'!A:F,3,FALSE)</f>
        <v>org_whatsapp</v>
      </c>
      <c r="R1344" s="6" t="str">
        <f>VLOOKUP(B1344,'Exportação AC'!A:F,4,FALSE)</f>
        <v>DEV3</v>
      </c>
      <c r="S1344" s="6" t="str">
        <f>VLOOKUP(B1344,'Exportação AC'!A:F,5,FALSE)</f>
        <v/>
      </c>
      <c r="T1344" s="6" t="str">
        <f>VLOOKUP(B1344,'Exportação AC'!A:F,6,FALSE)</f>
        <v/>
      </c>
      <c r="U1344" s="7">
        <f t="shared" si="1"/>
        <v>30</v>
      </c>
    </row>
    <row r="1345">
      <c r="A1345" s="3">
        <v>44803.63668462963</v>
      </c>
      <c r="B1345" s="4" t="s">
        <v>7089</v>
      </c>
      <c r="C1345" s="4" t="s">
        <v>54</v>
      </c>
      <c r="D1345" s="4" t="s">
        <v>46</v>
      </c>
      <c r="E1345" s="4" t="s">
        <v>36</v>
      </c>
      <c r="F1345" s="4" t="s">
        <v>1174</v>
      </c>
      <c r="G1345" s="4" t="s">
        <v>38</v>
      </c>
      <c r="H1345" s="4" t="s">
        <v>7090</v>
      </c>
      <c r="I1345" s="4" t="s">
        <v>28</v>
      </c>
      <c r="J1345" s="4" t="s">
        <v>29</v>
      </c>
      <c r="K1345" s="4" t="s">
        <v>96</v>
      </c>
      <c r="L1345" s="4" t="s">
        <v>7091</v>
      </c>
      <c r="M1345" s="4" t="s">
        <v>7092</v>
      </c>
      <c r="N1345" s="4" t="s">
        <v>7093</v>
      </c>
      <c r="O1345" s="4">
        <v>10.0</v>
      </c>
      <c r="P1345" s="5" t="str">
        <f>VLOOKUP(B1345,'Exportação AC'!A:F,2,FALSE)</f>
        <v>Instagram</v>
      </c>
      <c r="Q1345" s="5" t="str">
        <f>VLOOKUP(B1345,'Exportação AC'!A:F,3,FALSE)</f>
        <v>org_direct</v>
      </c>
      <c r="R1345" s="6" t="str">
        <f>VLOOKUP(B1345,'Exportação AC'!A:F,4,FALSE)</f>
        <v>DEV3</v>
      </c>
      <c r="S1345" s="6" t="str">
        <f>VLOOKUP(B1345,'Exportação AC'!A:F,5,FALSE)</f>
        <v/>
      </c>
      <c r="T1345" s="6" t="str">
        <f>VLOOKUP(B1345,'Exportação AC'!A:F,6,FALSE)</f>
        <v/>
      </c>
      <c r="U1345" s="7">
        <f t="shared" si="1"/>
        <v>30</v>
      </c>
    </row>
    <row r="1346">
      <c r="A1346" s="3">
        <v>44803.63773069445</v>
      </c>
      <c r="B1346" s="4" t="s">
        <v>7094</v>
      </c>
      <c r="C1346" s="4" t="s">
        <v>22</v>
      </c>
      <c r="D1346" s="4" t="s">
        <v>71</v>
      </c>
      <c r="E1346" s="4" t="s">
        <v>373</v>
      </c>
      <c r="F1346" s="4" t="s">
        <v>7095</v>
      </c>
      <c r="G1346" s="4" t="s">
        <v>102</v>
      </c>
      <c r="H1346" s="4" t="s">
        <v>7096</v>
      </c>
      <c r="I1346" s="4" t="s">
        <v>117</v>
      </c>
      <c r="J1346" s="4" t="s">
        <v>41</v>
      </c>
      <c r="K1346" s="4" t="s">
        <v>30</v>
      </c>
      <c r="L1346" s="4" t="s">
        <v>7097</v>
      </c>
      <c r="M1346" s="4" t="s">
        <v>7098</v>
      </c>
      <c r="N1346" s="4" t="s">
        <v>7099</v>
      </c>
      <c r="O1346" s="4">
        <v>8.0</v>
      </c>
      <c r="P1346" s="5" t="str">
        <f>VLOOKUP(B1346,'Exportação AC'!A:F,2,FALSE)</f>
        <v/>
      </c>
      <c r="Q1346" s="5" t="str">
        <f>VLOOKUP(B1346,'Exportação AC'!A:F,3,FALSE)</f>
        <v/>
      </c>
      <c r="R1346" s="6" t="str">
        <f>VLOOKUP(B1346,'Exportação AC'!A:F,4,FALSE)</f>
        <v/>
      </c>
      <c r="S1346" s="6" t="str">
        <f>VLOOKUP(B1346,'Exportação AC'!A:F,5,FALSE)</f>
        <v/>
      </c>
      <c r="T1346" s="6" t="str">
        <f>VLOOKUP(B1346,'Exportação AC'!A:F,6,FALSE)</f>
        <v/>
      </c>
      <c r="U1346" s="7">
        <f t="shared" si="1"/>
        <v>30</v>
      </c>
    </row>
    <row r="1347">
      <c r="A1347" s="3">
        <v>44803.63781747685</v>
      </c>
      <c r="B1347" s="4" t="s">
        <v>7100</v>
      </c>
      <c r="C1347" s="4" t="s">
        <v>22</v>
      </c>
      <c r="D1347" s="4" t="s">
        <v>23</v>
      </c>
      <c r="E1347" s="4" t="s">
        <v>36</v>
      </c>
      <c r="F1347" s="4" t="s">
        <v>6417</v>
      </c>
      <c r="G1347" s="4" t="s">
        <v>26</v>
      </c>
      <c r="H1347" s="4" t="s">
        <v>7101</v>
      </c>
      <c r="I1347" s="4" t="s">
        <v>28</v>
      </c>
      <c r="J1347" s="4" t="s">
        <v>49</v>
      </c>
      <c r="K1347" s="4" t="s">
        <v>30</v>
      </c>
      <c r="L1347" s="4" t="s">
        <v>7102</v>
      </c>
      <c r="M1347" s="4" t="s">
        <v>7103</v>
      </c>
      <c r="N1347" s="4" t="s">
        <v>7104</v>
      </c>
      <c r="O1347" s="4">
        <v>10.0</v>
      </c>
      <c r="P1347" s="5" t="str">
        <f>VLOOKUP(B1347,'Exportação AC'!A:F,2,FALSE)</f>
        <v>FacebookInstagram</v>
      </c>
      <c r="Q1347" s="5" t="str">
        <f>VLOOKUP(B1347,'Exportação AC'!A:F,3,FALSE)</f>
        <v>ads_auto</v>
      </c>
      <c r="R1347" s="6" t="str">
        <f>VLOOKUP(B1347,'Exportação AC'!A:F,4,FALSE)</f>
        <v>DEV3</v>
      </c>
      <c r="S1347" s="6" t="str">
        <f>VLOOKUP(B1347,'Exportação AC'!A:F,5,FALSE)</f>
        <v>Envolv_5d</v>
      </c>
      <c r="T1347" s="6" t="str">
        <f>VLOOKUP(B1347,'Exportação AC'!A:F,6,FALSE)</f>
        <v>17_st_capt</v>
      </c>
      <c r="U1347" s="7">
        <f t="shared" si="1"/>
        <v>30</v>
      </c>
    </row>
    <row r="1348">
      <c r="A1348" s="3">
        <v>44803.63841748843</v>
      </c>
      <c r="B1348" s="4" t="s">
        <v>7105</v>
      </c>
      <c r="C1348" s="4" t="s">
        <v>22</v>
      </c>
      <c r="D1348" s="4" t="s">
        <v>23</v>
      </c>
      <c r="E1348" s="4" t="s">
        <v>24</v>
      </c>
      <c r="F1348" s="4" t="s">
        <v>7106</v>
      </c>
      <c r="G1348" s="4" t="s">
        <v>102</v>
      </c>
      <c r="H1348" s="4" t="s">
        <v>7107</v>
      </c>
      <c r="I1348" s="4" t="s">
        <v>117</v>
      </c>
      <c r="J1348" s="4" t="s">
        <v>89</v>
      </c>
      <c r="K1348" s="4" t="s">
        <v>30</v>
      </c>
      <c r="L1348" s="4" t="s">
        <v>124</v>
      </c>
      <c r="M1348" s="4" t="s">
        <v>7108</v>
      </c>
      <c r="N1348" s="4" t="s">
        <v>7109</v>
      </c>
      <c r="O1348" s="4">
        <v>8.0</v>
      </c>
      <c r="P1348" s="5" t="str">
        <f>VLOOKUP(B1348,'Exportação AC'!A:F,2,FALSE)</f>
        <v>#N/A</v>
      </c>
      <c r="Q1348" s="5" t="str">
        <f>VLOOKUP(B1348,'Exportação AC'!A:F,3,FALSE)</f>
        <v>#N/A</v>
      </c>
      <c r="R1348" s="6" t="str">
        <f>VLOOKUP(B1348,'Exportação AC'!A:F,4,FALSE)</f>
        <v>#N/A</v>
      </c>
      <c r="S1348" s="6" t="str">
        <f>VLOOKUP(B1348,'Exportação AC'!A:F,5,FALSE)</f>
        <v>#N/A</v>
      </c>
      <c r="T1348" s="6" t="str">
        <f>VLOOKUP(B1348,'Exportação AC'!A:F,6,FALSE)</f>
        <v>#N/A</v>
      </c>
      <c r="U1348" s="7">
        <f t="shared" si="1"/>
        <v>30</v>
      </c>
    </row>
    <row r="1349">
      <c r="A1349" s="3">
        <v>44803.6391681713</v>
      </c>
      <c r="B1349" s="4" t="s">
        <v>7110</v>
      </c>
      <c r="C1349" s="4" t="s">
        <v>22</v>
      </c>
      <c r="D1349" s="4" t="s">
        <v>23</v>
      </c>
      <c r="E1349" s="4" t="s">
        <v>24</v>
      </c>
      <c r="F1349" s="4" t="s">
        <v>7111</v>
      </c>
      <c r="G1349" s="4" t="s">
        <v>26</v>
      </c>
      <c r="H1349" s="4" t="s">
        <v>7112</v>
      </c>
      <c r="I1349" s="4" t="s">
        <v>57</v>
      </c>
      <c r="J1349" s="4" t="s">
        <v>49</v>
      </c>
      <c r="K1349" s="4" t="s">
        <v>30</v>
      </c>
      <c r="L1349" s="4" t="s">
        <v>7113</v>
      </c>
      <c r="M1349" s="4" t="s">
        <v>7114</v>
      </c>
      <c r="N1349" s="4" t="s">
        <v>7115</v>
      </c>
      <c r="O1349" s="4">
        <v>10.0</v>
      </c>
      <c r="P1349" s="5" t="str">
        <f>VLOOKUP(B1349,'Exportação AC'!A:F,2,FALSE)</f>
        <v>FacebookInstagram</v>
      </c>
      <c r="Q1349" s="5" t="str">
        <f>VLOOKUP(B1349,'Exportação AC'!A:F,3,FALSE)</f>
        <v>ads_auto</v>
      </c>
      <c r="R1349" s="6" t="str">
        <f>VLOOKUP(B1349,'Exportação AC'!A:F,4,FALSE)</f>
        <v>DEV3</v>
      </c>
      <c r="S1349" s="6" t="str">
        <f>VLOOKUP(B1349,'Exportação AC'!A:F,5,FALSE)</f>
        <v>int_programa</v>
      </c>
      <c r="T1349" s="6" t="str">
        <f>VLOOKUP(B1349,'Exportação AC'!A:F,6,FALSE)</f>
        <v>st_03</v>
      </c>
      <c r="U1349" s="7">
        <f t="shared" si="1"/>
        <v>30</v>
      </c>
    </row>
    <row r="1350">
      <c r="A1350" s="3">
        <v>44803.63920200232</v>
      </c>
      <c r="B1350" s="4" t="s">
        <v>7116</v>
      </c>
      <c r="C1350" s="4" t="s">
        <v>54</v>
      </c>
      <c r="D1350" s="4" t="s">
        <v>23</v>
      </c>
      <c r="E1350" s="4" t="s">
        <v>36</v>
      </c>
      <c r="F1350" s="4" t="s">
        <v>7117</v>
      </c>
      <c r="G1350" s="4" t="s">
        <v>251</v>
      </c>
      <c r="H1350" s="4" t="s">
        <v>7118</v>
      </c>
      <c r="I1350" s="4" t="s">
        <v>117</v>
      </c>
      <c r="J1350" s="4" t="s">
        <v>41</v>
      </c>
      <c r="K1350" s="4" t="s">
        <v>176</v>
      </c>
      <c r="L1350" s="4" t="s">
        <v>7119</v>
      </c>
      <c r="M1350" s="4" t="s">
        <v>7120</v>
      </c>
      <c r="N1350" s="4" t="s">
        <v>7121</v>
      </c>
      <c r="O1350" s="4">
        <v>8.0</v>
      </c>
      <c r="P1350" s="5" t="str">
        <f>VLOOKUP(B1350,'Exportação AC'!A:F,2,FALSE)</f>
        <v>FacebookInstagram</v>
      </c>
      <c r="Q1350" s="5" t="str">
        <f>VLOOKUP(B1350,'Exportação AC'!A:F,3,FALSE)</f>
        <v>ads_auto</v>
      </c>
      <c r="R1350" s="6" t="str">
        <f>VLOOKUP(B1350,'Exportação AC'!A:F,4,FALSE)</f>
        <v>DEV3</v>
      </c>
      <c r="S1350" s="6" t="str">
        <f>VLOOKUP(B1350,'Exportação AC'!A:F,5,FALSE)</f>
        <v>int_programa</v>
      </c>
      <c r="T1350" s="6" t="str">
        <f>VLOOKUP(B1350,'Exportação AC'!A:F,6,FALSE)</f>
        <v>st_03</v>
      </c>
      <c r="U1350" s="7">
        <f t="shared" si="1"/>
        <v>30</v>
      </c>
    </row>
    <row r="1351">
      <c r="A1351" s="3">
        <v>44803.639203391205</v>
      </c>
      <c r="B1351" s="4" t="s">
        <v>7122</v>
      </c>
      <c r="C1351" s="4" t="s">
        <v>22</v>
      </c>
      <c r="D1351" s="4" t="s">
        <v>35</v>
      </c>
      <c r="E1351" s="4" t="s">
        <v>36</v>
      </c>
      <c r="F1351" s="4" t="s">
        <v>7123</v>
      </c>
      <c r="G1351" s="4" t="s">
        <v>251</v>
      </c>
      <c r="H1351" s="4" t="s">
        <v>7124</v>
      </c>
      <c r="I1351" s="4" t="s">
        <v>7125</v>
      </c>
      <c r="J1351" s="4" t="s">
        <v>49</v>
      </c>
      <c r="K1351" s="4" t="s">
        <v>30</v>
      </c>
      <c r="L1351" s="4" t="s">
        <v>7126</v>
      </c>
      <c r="M1351" s="4" t="s">
        <v>7127</v>
      </c>
      <c r="N1351" s="4" t="s">
        <v>7128</v>
      </c>
      <c r="O1351" s="4">
        <v>10.0</v>
      </c>
      <c r="P1351" s="5" t="str">
        <f>VLOOKUP(B1351,'Exportação AC'!A:F,2,FALSE)</f>
        <v>FacebookInstagram</v>
      </c>
      <c r="Q1351" s="5" t="str">
        <f>VLOOKUP(B1351,'Exportação AC'!A:F,3,FALSE)</f>
        <v>ads_auto</v>
      </c>
      <c r="R1351" s="6" t="str">
        <f>VLOOKUP(B1351,'Exportação AC'!A:F,4,FALSE)</f>
        <v>DEV3</v>
      </c>
      <c r="S1351" s="6" t="str">
        <f>VLOOKUP(B1351,'Exportação AC'!A:F,5,FALSE)</f>
        <v>Envolv_5d</v>
      </c>
      <c r="T1351" s="6" t="str">
        <f>VLOOKUP(B1351,'Exportação AC'!A:F,6,FALSE)</f>
        <v>st_03</v>
      </c>
      <c r="U1351" s="7">
        <f t="shared" si="1"/>
        <v>30</v>
      </c>
    </row>
    <row r="1352">
      <c r="A1352" s="3">
        <v>44803.63988083333</v>
      </c>
      <c r="B1352" s="4" t="s">
        <v>7129</v>
      </c>
      <c r="C1352" s="4" t="s">
        <v>22</v>
      </c>
      <c r="D1352" s="4" t="s">
        <v>23</v>
      </c>
      <c r="E1352" s="4" t="s">
        <v>36</v>
      </c>
      <c r="F1352" s="4" t="s">
        <v>7130</v>
      </c>
      <c r="G1352" s="4" t="s">
        <v>38</v>
      </c>
      <c r="H1352" s="4" t="s">
        <v>56</v>
      </c>
      <c r="I1352" s="4" t="s">
        <v>7131</v>
      </c>
      <c r="J1352" s="4" t="s">
        <v>29</v>
      </c>
      <c r="K1352" s="4" t="s">
        <v>158</v>
      </c>
      <c r="L1352" s="4" t="s">
        <v>7132</v>
      </c>
      <c r="M1352" s="4" t="s">
        <v>7133</v>
      </c>
      <c r="N1352" s="4" t="s">
        <v>7134</v>
      </c>
      <c r="O1352" s="4">
        <v>10.0</v>
      </c>
      <c r="P1352" s="5" t="str">
        <f>VLOOKUP(B1352,'Exportação AC'!A:F,2,FALSE)</f>
        <v>#N/A</v>
      </c>
      <c r="Q1352" s="5" t="str">
        <f>VLOOKUP(B1352,'Exportação AC'!A:F,3,FALSE)</f>
        <v>#N/A</v>
      </c>
      <c r="R1352" s="6" t="str">
        <f>VLOOKUP(B1352,'Exportação AC'!A:F,4,FALSE)</f>
        <v>#N/A</v>
      </c>
      <c r="S1352" s="6" t="str">
        <f>VLOOKUP(B1352,'Exportação AC'!A:F,5,FALSE)</f>
        <v>#N/A</v>
      </c>
      <c r="T1352" s="6" t="str">
        <f>VLOOKUP(B1352,'Exportação AC'!A:F,6,FALSE)</f>
        <v>#N/A</v>
      </c>
      <c r="U1352" s="7">
        <f t="shared" si="1"/>
        <v>30</v>
      </c>
    </row>
    <row r="1353">
      <c r="A1353" s="3">
        <v>44803.6401219213</v>
      </c>
      <c r="B1353" s="4" t="s">
        <v>7135</v>
      </c>
      <c r="C1353" s="4" t="s">
        <v>22</v>
      </c>
      <c r="D1353" s="4" t="s">
        <v>71</v>
      </c>
      <c r="E1353" s="4" t="s">
        <v>24</v>
      </c>
      <c r="F1353" s="4" t="s">
        <v>2292</v>
      </c>
      <c r="G1353" s="4" t="s">
        <v>38</v>
      </c>
      <c r="H1353" s="4" t="s">
        <v>7136</v>
      </c>
      <c r="I1353" s="4" t="s">
        <v>28</v>
      </c>
      <c r="J1353" s="4" t="s">
        <v>29</v>
      </c>
      <c r="K1353" s="4" t="s">
        <v>30</v>
      </c>
      <c r="L1353" s="4" t="s">
        <v>7137</v>
      </c>
      <c r="M1353" s="4" t="s">
        <v>7138</v>
      </c>
      <c r="N1353" s="4" t="s">
        <v>7139</v>
      </c>
      <c r="O1353" s="4">
        <v>10.0</v>
      </c>
      <c r="P1353" s="5" t="str">
        <f>VLOOKUP(B1353,'Exportação AC'!A:F,2,FALSE)</f>
        <v>WhatsApp</v>
      </c>
      <c r="Q1353" s="5" t="str">
        <f>VLOOKUP(B1353,'Exportação AC'!A:F,3,FALSE)</f>
        <v>org_whatsapp</v>
      </c>
      <c r="R1353" s="6" t="str">
        <f>VLOOKUP(B1353,'Exportação AC'!A:F,4,FALSE)</f>
        <v>DEV3</v>
      </c>
      <c r="S1353" s="6" t="str">
        <f>VLOOKUP(B1353,'Exportação AC'!A:F,5,FALSE)</f>
        <v/>
      </c>
      <c r="T1353" s="6" t="str">
        <f>VLOOKUP(B1353,'Exportação AC'!A:F,6,FALSE)</f>
        <v/>
      </c>
      <c r="U1353" s="7">
        <f t="shared" si="1"/>
        <v>30</v>
      </c>
    </row>
    <row r="1354">
      <c r="A1354" s="3">
        <v>44803.641120949076</v>
      </c>
      <c r="B1354" s="4" t="s">
        <v>7140</v>
      </c>
      <c r="C1354" s="4" t="s">
        <v>22</v>
      </c>
      <c r="D1354" s="4" t="s">
        <v>610</v>
      </c>
      <c r="E1354" s="4" t="s">
        <v>36</v>
      </c>
      <c r="F1354" s="4" t="s">
        <v>7141</v>
      </c>
      <c r="G1354" s="4" t="s">
        <v>38</v>
      </c>
      <c r="H1354" s="4" t="s">
        <v>7142</v>
      </c>
      <c r="I1354" s="4" t="s">
        <v>117</v>
      </c>
      <c r="J1354" s="4" t="s">
        <v>41</v>
      </c>
      <c r="K1354" s="4" t="s">
        <v>7143</v>
      </c>
      <c r="L1354" s="4" t="s">
        <v>7144</v>
      </c>
      <c r="M1354" s="4" t="s">
        <v>7145</v>
      </c>
      <c r="N1354" s="4" t="s">
        <v>7146</v>
      </c>
      <c r="O1354" s="4">
        <v>10.0</v>
      </c>
      <c r="P1354" s="5" t="str">
        <f>VLOOKUP(B1354,'Exportação AC'!A:F,2,FALSE)</f>
        <v>#N/A</v>
      </c>
      <c r="Q1354" s="5" t="str">
        <f>VLOOKUP(B1354,'Exportação AC'!A:F,3,FALSE)</f>
        <v>#N/A</v>
      </c>
      <c r="R1354" s="6" t="str">
        <f>VLOOKUP(B1354,'Exportação AC'!A:F,4,FALSE)</f>
        <v>#N/A</v>
      </c>
      <c r="S1354" s="6" t="str">
        <f>VLOOKUP(B1354,'Exportação AC'!A:F,5,FALSE)</f>
        <v>#N/A</v>
      </c>
      <c r="T1354" s="6" t="str">
        <f>VLOOKUP(B1354,'Exportação AC'!A:F,6,FALSE)</f>
        <v>#N/A</v>
      </c>
      <c r="U1354" s="7">
        <f t="shared" si="1"/>
        <v>30</v>
      </c>
    </row>
    <row r="1355">
      <c r="A1355" s="3">
        <v>44803.642931828705</v>
      </c>
      <c r="B1355" s="4" t="s">
        <v>7147</v>
      </c>
      <c r="C1355" s="4" t="s">
        <v>54</v>
      </c>
      <c r="D1355" s="4" t="s">
        <v>23</v>
      </c>
      <c r="E1355" s="4" t="s">
        <v>36</v>
      </c>
      <c r="F1355" s="4" t="s">
        <v>200</v>
      </c>
      <c r="G1355" s="4" t="s">
        <v>102</v>
      </c>
      <c r="H1355" s="4" t="s">
        <v>7148</v>
      </c>
      <c r="I1355" s="4" t="s">
        <v>57</v>
      </c>
      <c r="J1355" s="4" t="s">
        <v>49</v>
      </c>
      <c r="K1355" s="4" t="s">
        <v>30</v>
      </c>
      <c r="L1355" s="4" t="s">
        <v>7149</v>
      </c>
      <c r="M1355" s="4" t="s">
        <v>847</v>
      </c>
      <c r="N1355" s="4" t="s">
        <v>7150</v>
      </c>
      <c r="O1355" s="4">
        <v>10.0</v>
      </c>
      <c r="P1355" s="5" t="str">
        <f>VLOOKUP(B1355,'Exportação AC'!A:F,2,FALSE)</f>
        <v>FacebookInstagram</v>
      </c>
      <c r="Q1355" s="5" t="str">
        <f>VLOOKUP(B1355,'Exportação AC'!A:F,3,FALSE)</f>
        <v>ads_auto</v>
      </c>
      <c r="R1355" s="6" t="str">
        <f>VLOOKUP(B1355,'Exportação AC'!A:F,4,FALSE)</f>
        <v>DEV3</v>
      </c>
      <c r="S1355" s="6" t="str">
        <f>VLOOKUP(B1355,'Exportação AC'!A:F,5,FALSE)</f>
        <v>int_programa</v>
      </c>
      <c r="T1355" s="6" t="str">
        <f>VLOOKUP(B1355,'Exportação AC'!A:F,6,FALSE)</f>
        <v>st_01</v>
      </c>
      <c r="U1355" s="7">
        <f t="shared" si="1"/>
        <v>30</v>
      </c>
    </row>
    <row r="1356">
      <c r="A1356" s="3">
        <v>44803.6429859375</v>
      </c>
      <c r="B1356" s="4" t="s">
        <v>7151</v>
      </c>
      <c r="C1356" s="4" t="s">
        <v>22</v>
      </c>
      <c r="D1356" s="4" t="s">
        <v>35</v>
      </c>
      <c r="E1356" s="4" t="s">
        <v>24</v>
      </c>
      <c r="F1356" s="4" t="s">
        <v>7152</v>
      </c>
      <c r="G1356" s="4" t="s">
        <v>102</v>
      </c>
      <c r="H1356" s="4" t="s">
        <v>116</v>
      </c>
      <c r="I1356" s="4" t="s">
        <v>28</v>
      </c>
      <c r="J1356" s="4" t="s">
        <v>29</v>
      </c>
      <c r="K1356" s="4" t="s">
        <v>7153</v>
      </c>
      <c r="L1356" s="4" t="s">
        <v>7154</v>
      </c>
      <c r="M1356" s="4" t="s">
        <v>7155</v>
      </c>
      <c r="N1356" s="4" t="s">
        <v>7156</v>
      </c>
      <c r="O1356" s="4">
        <v>10.0</v>
      </c>
      <c r="P1356" s="5" t="str">
        <f>VLOOKUP(B1356,'Exportação AC'!A:F,2,FALSE)</f>
        <v>#N/A</v>
      </c>
      <c r="Q1356" s="5" t="str">
        <f>VLOOKUP(B1356,'Exportação AC'!A:F,3,FALSE)</f>
        <v>#N/A</v>
      </c>
      <c r="R1356" s="6" t="str">
        <f>VLOOKUP(B1356,'Exportação AC'!A:F,4,FALSE)</f>
        <v>#N/A</v>
      </c>
      <c r="S1356" s="6" t="str">
        <f>VLOOKUP(B1356,'Exportação AC'!A:F,5,FALSE)</f>
        <v>#N/A</v>
      </c>
      <c r="T1356" s="6" t="str">
        <f>VLOOKUP(B1356,'Exportação AC'!A:F,6,FALSE)</f>
        <v>#N/A</v>
      </c>
      <c r="U1356" s="7">
        <f t="shared" si="1"/>
        <v>30</v>
      </c>
    </row>
    <row r="1357">
      <c r="A1357" s="3">
        <v>44803.64376542824</v>
      </c>
      <c r="B1357" s="4" t="s">
        <v>7157</v>
      </c>
      <c r="C1357" s="4" t="s">
        <v>22</v>
      </c>
      <c r="D1357" s="4" t="s">
        <v>23</v>
      </c>
      <c r="E1357" s="4" t="s">
        <v>36</v>
      </c>
      <c r="F1357" s="4" t="s">
        <v>7158</v>
      </c>
      <c r="G1357" s="4" t="s">
        <v>26</v>
      </c>
      <c r="H1357" s="4" t="s">
        <v>7159</v>
      </c>
      <c r="I1357" s="4" t="s">
        <v>57</v>
      </c>
      <c r="J1357" s="4" t="s">
        <v>49</v>
      </c>
      <c r="K1357" s="4" t="s">
        <v>30</v>
      </c>
      <c r="L1357" s="4" t="s">
        <v>7160</v>
      </c>
      <c r="M1357" s="4" t="s">
        <v>892</v>
      </c>
      <c r="N1357" s="4" t="s">
        <v>7161</v>
      </c>
      <c r="O1357" s="4">
        <v>8.0</v>
      </c>
      <c r="P1357" s="5" t="str">
        <f>VLOOKUP(B1357,'Exportação AC'!A:F,2,FALSE)</f>
        <v>Instagram</v>
      </c>
      <c r="Q1357" s="5" t="str">
        <f>VLOOKUP(B1357,'Exportação AC'!A:F,3,FALSE)</f>
        <v>org_direct</v>
      </c>
      <c r="R1357" s="6" t="str">
        <f>VLOOKUP(B1357,'Exportação AC'!A:F,4,FALSE)</f>
        <v>DEV3</v>
      </c>
      <c r="S1357" s="6" t="str">
        <f>VLOOKUP(B1357,'Exportação AC'!A:F,5,FALSE)</f>
        <v/>
      </c>
      <c r="T1357" s="6" t="str">
        <f>VLOOKUP(B1357,'Exportação AC'!A:F,6,FALSE)</f>
        <v/>
      </c>
      <c r="U1357" s="7">
        <f t="shared" si="1"/>
        <v>30</v>
      </c>
    </row>
    <row r="1358">
      <c r="A1358" s="3">
        <v>44803.64485078704</v>
      </c>
      <c r="B1358" s="4" t="s">
        <v>7162</v>
      </c>
      <c r="C1358" s="4" t="s">
        <v>22</v>
      </c>
      <c r="D1358" s="4" t="s">
        <v>23</v>
      </c>
      <c r="E1358" s="4" t="s">
        <v>24</v>
      </c>
      <c r="F1358" s="4" t="s">
        <v>7163</v>
      </c>
      <c r="G1358" s="4" t="s">
        <v>251</v>
      </c>
      <c r="H1358" s="4" t="s">
        <v>7164</v>
      </c>
      <c r="I1358" s="4" t="s">
        <v>28</v>
      </c>
      <c r="J1358" s="4" t="s">
        <v>29</v>
      </c>
      <c r="K1358" s="4" t="s">
        <v>30</v>
      </c>
      <c r="L1358" s="4" t="s">
        <v>7165</v>
      </c>
      <c r="M1358" s="4" t="s">
        <v>7166</v>
      </c>
      <c r="N1358" s="4" t="s">
        <v>7167</v>
      </c>
      <c r="O1358" s="4">
        <v>9.0</v>
      </c>
      <c r="P1358" s="5" t="str">
        <f>VLOOKUP(B1358,'Exportação AC'!A:F,2,FALSE)</f>
        <v>Instagram</v>
      </c>
      <c r="Q1358" s="5" t="str">
        <f>VLOOKUP(B1358,'Exportação AC'!A:F,3,FALSE)</f>
        <v>org_direct</v>
      </c>
      <c r="R1358" s="6" t="str">
        <f>VLOOKUP(B1358,'Exportação AC'!A:F,4,FALSE)</f>
        <v>DEV3</v>
      </c>
      <c r="S1358" s="6" t="str">
        <f>VLOOKUP(B1358,'Exportação AC'!A:F,5,FALSE)</f>
        <v/>
      </c>
      <c r="T1358" s="6" t="str">
        <f>VLOOKUP(B1358,'Exportação AC'!A:F,6,FALSE)</f>
        <v/>
      </c>
      <c r="U1358" s="7">
        <f t="shared" si="1"/>
        <v>30</v>
      </c>
    </row>
    <row r="1359">
      <c r="A1359" s="3">
        <v>44803.644867361116</v>
      </c>
      <c r="B1359" s="4" t="s">
        <v>7168</v>
      </c>
      <c r="C1359" s="4" t="s">
        <v>22</v>
      </c>
      <c r="D1359" s="4" t="s">
        <v>610</v>
      </c>
      <c r="E1359" s="4" t="s">
        <v>36</v>
      </c>
      <c r="F1359" s="4" t="s">
        <v>7169</v>
      </c>
      <c r="G1359" s="4" t="s">
        <v>214</v>
      </c>
      <c r="H1359" s="4" t="s">
        <v>7170</v>
      </c>
      <c r="I1359" s="4" t="s">
        <v>110</v>
      </c>
      <c r="J1359" s="4" t="s">
        <v>49</v>
      </c>
      <c r="K1359" s="4" t="s">
        <v>158</v>
      </c>
      <c r="L1359" s="4" t="s">
        <v>5185</v>
      </c>
      <c r="M1359" s="4" t="s">
        <v>7171</v>
      </c>
      <c r="N1359" s="4" t="s">
        <v>7172</v>
      </c>
      <c r="O1359" s="4">
        <v>7.0</v>
      </c>
      <c r="P1359" s="5" t="str">
        <f>VLOOKUP(B1359,'Exportação AC'!A:F,2,FALSE)</f>
        <v>#N/A</v>
      </c>
      <c r="Q1359" s="5" t="str">
        <f>VLOOKUP(B1359,'Exportação AC'!A:F,3,FALSE)</f>
        <v>#N/A</v>
      </c>
      <c r="R1359" s="6" t="str">
        <f>VLOOKUP(B1359,'Exportação AC'!A:F,4,FALSE)</f>
        <v>#N/A</v>
      </c>
      <c r="S1359" s="6" t="str">
        <f>VLOOKUP(B1359,'Exportação AC'!A:F,5,FALSE)</f>
        <v>#N/A</v>
      </c>
      <c r="T1359" s="6" t="str">
        <f>VLOOKUP(B1359,'Exportação AC'!A:F,6,FALSE)</f>
        <v>#N/A</v>
      </c>
      <c r="U1359" s="7">
        <f t="shared" si="1"/>
        <v>30</v>
      </c>
    </row>
    <row r="1360">
      <c r="A1360" s="3">
        <v>44803.64658383102</v>
      </c>
      <c r="B1360" s="4" t="s">
        <v>7173</v>
      </c>
      <c r="C1360" s="4" t="s">
        <v>22</v>
      </c>
      <c r="D1360" s="4" t="s">
        <v>46</v>
      </c>
      <c r="E1360" s="4" t="s">
        <v>24</v>
      </c>
      <c r="F1360" s="4" t="s">
        <v>7174</v>
      </c>
      <c r="G1360" s="4" t="s">
        <v>102</v>
      </c>
      <c r="H1360" s="4" t="s">
        <v>7175</v>
      </c>
      <c r="I1360" s="4" t="s">
        <v>7176</v>
      </c>
      <c r="J1360" s="4" t="s">
        <v>41</v>
      </c>
      <c r="K1360" s="4" t="s">
        <v>96</v>
      </c>
      <c r="L1360" s="4" t="s">
        <v>7177</v>
      </c>
      <c r="M1360" s="4" t="s">
        <v>7178</v>
      </c>
      <c r="N1360" s="4" t="s">
        <v>7179</v>
      </c>
      <c r="O1360" s="4">
        <v>10.0</v>
      </c>
      <c r="P1360" s="5" t="str">
        <f>VLOOKUP(B1360,'Exportação AC'!A:F,2,FALSE)</f>
        <v>Instagram</v>
      </c>
      <c r="Q1360" s="5" t="str">
        <f>VLOOKUP(B1360,'Exportação AC'!A:F,3,FALSE)</f>
        <v>org_direct</v>
      </c>
      <c r="R1360" s="6" t="str">
        <f>VLOOKUP(B1360,'Exportação AC'!A:F,4,FALSE)</f>
        <v>DEV3</v>
      </c>
      <c r="S1360" s="6" t="str">
        <f>VLOOKUP(B1360,'Exportação AC'!A:F,5,FALSE)</f>
        <v/>
      </c>
      <c r="T1360" s="6" t="str">
        <f>VLOOKUP(B1360,'Exportação AC'!A:F,6,FALSE)</f>
        <v/>
      </c>
      <c r="U1360" s="7">
        <f t="shared" si="1"/>
        <v>30</v>
      </c>
    </row>
    <row r="1361">
      <c r="A1361" s="3">
        <v>44803.64658871527</v>
      </c>
      <c r="B1361" s="4" t="s">
        <v>7180</v>
      </c>
      <c r="C1361" s="4" t="s">
        <v>22</v>
      </c>
      <c r="D1361" s="4" t="s">
        <v>23</v>
      </c>
      <c r="E1361" s="4" t="s">
        <v>36</v>
      </c>
      <c r="F1361" s="4" t="s">
        <v>7181</v>
      </c>
      <c r="G1361" s="4" t="s">
        <v>38</v>
      </c>
      <c r="H1361" s="4" t="s">
        <v>240</v>
      </c>
      <c r="I1361" s="4" t="s">
        <v>28</v>
      </c>
      <c r="J1361" s="4" t="s">
        <v>49</v>
      </c>
      <c r="K1361" s="4" t="s">
        <v>30</v>
      </c>
      <c r="L1361" s="4" t="s">
        <v>7182</v>
      </c>
      <c r="M1361" s="4" t="s">
        <v>7183</v>
      </c>
      <c r="N1361" s="4" t="s">
        <v>7184</v>
      </c>
      <c r="O1361" s="4">
        <v>7.0</v>
      </c>
      <c r="P1361" s="5" t="str">
        <f>VLOOKUP(B1361,'Exportação AC'!A:F,2,FALSE)</f>
        <v>FacebookInstagram</v>
      </c>
      <c r="Q1361" s="5" t="str">
        <f>VLOOKUP(B1361,'Exportação AC'!A:F,3,FALSE)</f>
        <v>ads_auto</v>
      </c>
      <c r="R1361" s="6" t="str">
        <f>VLOOKUP(B1361,'Exportação AC'!A:F,4,FALSE)</f>
        <v>DEV3</v>
      </c>
      <c r="S1361" s="6" t="str">
        <f>VLOOKUP(B1361,'Exportação AC'!A:F,5,FALSE)</f>
        <v>LL_alunos_1</v>
      </c>
      <c r="T1361" s="6" t="str">
        <f>VLOOKUP(B1361,'Exportação AC'!A:F,6,FALSE)</f>
        <v>st_02</v>
      </c>
      <c r="U1361" s="7">
        <f t="shared" si="1"/>
        <v>30</v>
      </c>
    </row>
    <row r="1362">
      <c r="A1362" s="3">
        <v>44803.652104733796</v>
      </c>
      <c r="B1362" s="4" t="s">
        <v>7185</v>
      </c>
      <c r="C1362" s="4" t="s">
        <v>22</v>
      </c>
      <c r="D1362" s="4" t="s">
        <v>23</v>
      </c>
      <c r="E1362" s="4" t="s">
        <v>36</v>
      </c>
      <c r="F1362" s="4" t="s">
        <v>7186</v>
      </c>
      <c r="G1362" s="4" t="s">
        <v>26</v>
      </c>
      <c r="H1362" s="4" t="s">
        <v>7187</v>
      </c>
      <c r="I1362" s="4" t="s">
        <v>57</v>
      </c>
      <c r="J1362" s="4" t="s">
        <v>41</v>
      </c>
      <c r="K1362" s="4" t="s">
        <v>30</v>
      </c>
      <c r="L1362" s="4" t="s">
        <v>7188</v>
      </c>
      <c r="M1362" s="4" t="s">
        <v>3744</v>
      </c>
      <c r="N1362" s="4" t="s">
        <v>7189</v>
      </c>
      <c r="O1362" s="4">
        <v>10.0</v>
      </c>
      <c r="P1362" s="5" t="str">
        <f>VLOOKUP(B1362,'Exportação AC'!A:F,2,FALSE)</f>
        <v>FacebookInstagram</v>
      </c>
      <c r="Q1362" s="5" t="str">
        <f>VLOOKUP(B1362,'Exportação AC'!A:F,3,FALSE)</f>
        <v>ads_auto</v>
      </c>
      <c r="R1362" s="6" t="str">
        <f>VLOOKUP(B1362,'Exportação AC'!A:F,4,FALSE)</f>
        <v>DEV3</v>
      </c>
      <c r="S1362" s="6" t="str">
        <f>VLOOKUP(B1362,'Exportação AC'!A:F,5,FALSE)</f>
        <v>LL_cadast_pdz</v>
      </c>
      <c r="T1362" s="6" t="str">
        <f>VLOOKUP(B1362,'Exportação AC'!A:F,6,FALSE)</f>
        <v>st_03</v>
      </c>
      <c r="U1362" s="7">
        <f t="shared" si="1"/>
        <v>30</v>
      </c>
    </row>
    <row r="1363">
      <c r="A1363" s="3">
        <v>44803.653115231486</v>
      </c>
      <c r="B1363" s="4" t="s">
        <v>7190</v>
      </c>
      <c r="C1363" s="4" t="s">
        <v>22</v>
      </c>
      <c r="D1363" s="4" t="s">
        <v>35</v>
      </c>
      <c r="E1363" s="4" t="s">
        <v>24</v>
      </c>
      <c r="F1363" s="4" t="s">
        <v>7191</v>
      </c>
      <c r="G1363" s="4" t="s">
        <v>102</v>
      </c>
      <c r="H1363" s="4" t="s">
        <v>7192</v>
      </c>
      <c r="I1363" s="4" t="s">
        <v>110</v>
      </c>
      <c r="J1363" s="4" t="s">
        <v>41</v>
      </c>
      <c r="K1363" s="4" t="s">
        <v>30</v>
      </c>
      <c r="L1363" s="4" t="s">
        <v>7193</v>
      </c>
      <c r="M1363" s="4" t="s">
        <v>7194</v>
      </c>
      <c r="N1363" s="4" t="s">
        <v>7195</v>
      </c>
      <c r="O1363" s="4">
        <v>9.0</v>
      </c>
      <c r="P1363" s="5" t="str">
        <f>VLOOKUP(B1363,'Exportação AC'!A:F,2,FALSE)</f>
        <v/>
      </c>
      <c r="Q1363" s="5" t="str">
        <f>VLOOKUP(B1363,'Exportação AC'!A:F,3,FALSE)</f>
        <v/>
      </c>
      <c r="R1363" s="6" t="str">
        <f>VLOOKUP(B1363,'Exportação AC'!A:F,4,FALSE)</f>
        <v/>
      </c>
      <c r="S1363" s="6" t="str">
        <f>VLOOKUP(B1363,'Exportação AC'!A:F,5,FALSE)</f>
        <v/>
      </c>
      <c r="T1363" s="6" t="str">
        <f>VLOOKUP(B1363,'Exportação AC'!A:F,6,FALSE)</f>
        <v/>
      </c>
      <c r="U1363" s="7">
        <f t="shared" si="1"/>
        <v>30</v>
      </c>
    </row>
    <row r="1364">
      <c r="A1364" s="3">
        <v>44803.65335015046</v>
      </c>
      <c r="B1364" s="4" t="s">
        <v>7196</v>
      </c>
      <c r="C1364" s="4" t="s">
        <v>22</v>
      </c>
      <c r="D1364" s="4" t="s">
        <v>46</v>
      </c>
      <c r="E1364" s="4" t="s">
        <v>36</v>
      </c>
      <c r="F1364" s="4" t="s">
        <v>669</v>
      </c>
      <c r="G1364" s="4" t="s">
        <v>38</v>
      </c>
      <c r="H1364" s="4" t="s">
        <v>7197</v>
      </c>
      <c r="I1364" s="4" t="s">
        <v>57</v>
      </c>
      <c r="J1364" s="4" t="s">
        <v>41</v>
      </c>
      <c r="K1364" s="4" t="s">
        <v>96</v>
      </c>
      <c r="L1364" s="4" t="s">
        <v>7198</v>
      </c>
      <c r="M1364" s="4" t="s">
        <v>1345</v>
      </c>
      <c r="N1364" s="4" t="s">
        <v>7199</v>
      </c>
      <c r="O1364" s="4">
        <v>10.0</v>
      </c>
      <c r="P1364" s="5" t="str">
        <f>VLOOKUP(B1364,'Exportação AC'!A:F,2,FALSE)</f>
        <v>FacebookInstagram</v>
      </c>
      <c r="Q1364" s="5" t="str">
        <f>VLOOKUP(B1364,'Exportação AC'!A:F,3,FALSE)</f>
        <v>ads_auto</v>
      </c>
      <c r="R1364" s="6" t="str">
        <f>VLOOKUP(B1364,'Exportação AC'!A:F,4,FALSE)</f>
        <v>DEV3</v>
      </c>
      <c r="S1364" s="6" t="str">
        <f>VLOOKUP(B1364,'Exportação AC'!A:F,5,FALSE)</f>
        <v>LL_cadast_pdz</v>
      </c>
      <c r="T1364" s="6" t="str">
        <f>VLOOKUP(B1364,'Exportação AC'!A:F,6,FALSE)</f>
        <v>st_01</v>
      </c>
      <c r="U1364" s="7">
        <f t="shared" si="1"/>
        <v>30</v>
      </c>
    </row>
    <row r="1365">
      <c r="A1365" s="3">
        <v>44803.65729670139</v>
      </c>
      <c r="B1365" s="4" t="s">
        <v>7200</v>
      </c>
      <c r="C1365" s="4" t="s">
        <v>22</v>
      </c>
      <c r="D1365" s="4" t="s">
        <v>46</v>
      </c>
      <c r="E1365" s="4" t="s">
        <v>36</v>
      </c>
      <c r="F1365" s="4" t="s">
        <v>7201</v>
      </c>
      <c r="G1365" s="4" t="s">
        <v>26</v>
      </c>
      <c r="H1365" s="4" t="s">
        <v>7202</v>
      </c>
      <c r="I1365" s="4" t="s">
        <v>28</v>
      </c>
      <c r="J1365" s="4" t="s">
        <v>49</v>
      </c>
      <c r="K1365" s="4" t="s">
        <v>7203</v>
      </c>
      <c r="L1365" s="4" t="s">
        <v>7204</v>
      </c>
      <c r="M1365" s="4" t="s">
        <v>7205</v>
      </c>
      <c r="N1365" s="4" t="s">
        <v>7206</v>
      </c>
      <c r="O1365" s="4">
        <v>10.0</v>
      </c>
      <c r="P1365" s="5" t="str">
        <f>VLOOKUP(B1365,'Exportação AC'!A:F,2,FALSE)</f>
        <v>#N/A</v>
      </c>
      <c r="Q1365" s="5" t="str">
        <f>VLOOKUP(B1365,'Exportação AC'!A:F,3,FALSE)</f>
        <v>#N/A</v>
      </c>
      <c r="R1365" s="6" t="str">
        <f>VLOOKUP(B1365,'Exportação AC'!A:F,4,FALSE)</f>
        <v>#N/A</v>
      </c>
      <c r="S1365" s="6" t="str">
        <f>VLOOKUP(B1365,'Exportação AC'!A:F,5,FALSE)</f>
        <v>#N/A</v>
      </c>
      <c r="T1365" s="6" t="str">
        <f>VLOOKUP(B1365,'Exportação AC'!A:F,6,FALSE)</f>
        <v>#N/A</v>
      </c>
      <c r="U1365" s="7">
        <f t="shared" si="1"/>
        <v>30</v>
      </c>
    </row>
    <row r="1366">
      <c r="A1366" s="3">
        <v>44803.66283372685</v>
      </c>
      <c r="B1366" s="4" t="s">
        <v>7207</v>
      </c>
      <c r="C1366" s="4" t="s">
        <v>54</v>
      </c>
      <c r="D1366" s="4" t="s">
        <v>23</v>
      </c>
      <c r="E1366" s="4" t="s">
        <v>36</v>
      </c>
      <c r="F1366" s="4" t="s">
        <v>7208</v>
      </c>
      <c r="G1366" s="4" t="s">
        <v>26</v>
      </c>
      <c r="H1366" s="4" t="s">
        <v>7209</v>
      </c>
      <c r="I1366" s="4" t="s">
        <v>28</v>
      </c>
      <c r="J1366" s="4" t="s">
        <v>41</v>
      </c>
      <c r="K1366" s="4" t="s">
        <v>96</v>
      </c>
      <c r="L1366" s="4" t="s">
        <v>7210</v>
      </c>
      <c r="M1366" s="4" t="s">
        <v>2977</v>
      </c>
      <c r="N1366" s="4" t="s">
        <v>7211</v>
      </c>
      <c r="O1366" s="4">
        <v>10.0</v>
      </c>
      <c r="P1366" s="5" t="str">
        <f>VLOOKUP(B1366,'Exportação AC'!A:F,2,FALSE)</f>
        <v>Instagram</v>
      </c>
      <c r="Q1366" s="5" t="str">
        <f>VLOOKUP(B1366,'Exportação AC'!A:F,3,FALSE)</f>
        <v>org_bio</v>
      </c>
      <c r="R1366" s="6" t="str">
        <f>VLOOKUP(B1366,'Exportação AC'!A:F,4,FALSE)</f>
        <v>DEV02</v>
      </c>
      <c r="S1366" s="6" t="str">
        <f>VLOOKUP(B1366,'Exportação AC'!A:F,5,FALSE)</f>
        <v/>
      </c>
      <c r="T1366" s="6" t="str">
        <f>VLOOKUP(B1366,'Exportação AC'!A:F,6,FALSE)</f>
        <v/>
      </c>
      <c r="U1366" s="7">
        <f t="shared" si="1"/>
        <v>30</v>
      </c>
    </row>
    <row r="1367">
      <c r="A1367" s="3">
        <v>44803.663027013885</v>
      </c>
      <c r="B1367" s="4" t="s">
        <v>7212</v>
      </c>
      <c r="C1367" s="4" t="s">
        <v>22</v>
      </c>
      <c r="D1367" s="4" t="s">
        <v>23</v>
      </c>
      <c r="E1367" s="4" t="s">
        <v>36</v>
      </c>
      <c r="F1367" s="4" t="s">
        <v>37</v>
      </c>
      <c r="G1367" s="4" t="s">
        <v>26</v>
      </c>
      <c r="H1367" s="4" t="s">
        <v>1583</v>
      </c>
      <c r="I1367" s="4" t="s">
        <v>57</v>
      </c>
      <c r="J1367" s="4" t="s">
        <v>49</v>
      </c>
      <c r="K1367" s="4" t="s">
        <v>30</v>
      </c>
      <c r="L1367" s="4" t="s">
        <v>7213</v>
      </c>
      <c r="M1367" s="4" t="s">
        <v>7214</v>
      </c>
      <c r="N1367" s="4" t="s">
        <v>7215</v>
      </c>
      <c r="O1367" s="4">
        <v>10.0</v>
      </c>
      <c r="P1367" s="5" t="str">
        <f>VLOOKUP(B1367,'Exportação AC'!A:F,2,FALSE)</f>
        <v>#N/A</v>
      </c>
      <c r="Q1367" s="5" t="str">
        <f>VLOOKUP(B1367,'Exportação AC'!A:F,3,FALSE)</f>
        <v>#N/A</v>
      </c>
      <c r="R1367" s="6" t="str">
        <f>VLOOKUP(B1367,'Exportação AC'!A:F,4,FALSE)</f>
        <v>#N/A</v>
      </c>
      <c r="S1367" s="6" t="str">
        <f>VLOOKUP(B1367,'Exportação AC'!A:F,5,FALSE)</f>
        <v>#N/A</v>
      </c>
      <c r="T1367" s="6" t="str">
        <f>VLOOKUP(B1367,'Exportação AC'!A:F,6,FALSE)</f>
        <v>#N/A</v>
      </c>
      <c r="U1367" s="7">
        <f t="shared" si="1"/>
        <v>30</v>
      </c>
    </row>
    <row r="1368">
      <c r="A1368" s="3">
        <v>44803.67218622685</v>
      </c>
      <c r="B1368" s="4" t="s">
        <v>7216</v>
      </c>
      <c r="C1368" s="4" t="s">
        <v>22</v>
      </c>
      <c r="D1368" s="4" t="s">
        <v>23</v>
      </c>
      <c r="E1368" s="4" t="s">
        <v>24</v>
      </c>
      <c r="F1368" s="4" t="s">
        <v>388</v>
      </c>
      <c r="G1368" s="4" t="s">
        <v>38</v>
      </c>
      <c r="H1368" s="4" t="s">
        <v>240</v>
      </c>
      <c r="I1368" s="4" t="s">
        <v>28</v>
      </c>
      <c r="J1368" s="4" t="s">
        <v>41</v>
      </c>
      <c r="K1368" s="4" t="s">
        <v>555</v>
      </c>
      <c r="L1368" s="4" t="s">
        <v>7217</v>
      </c>
      <c r="M1368" s="4" t="s">
        <v>388</v>
      </c>
      <c r="N1368" s="4" t="s">
        <v>7218</v>
      </c>
      <c r="O1368" s="4">
        <v>10.0</v>
      </c>
      <c r="P1368" s="5" t="str">
        <f>VLOOKUP(B1368,'Exportação AC'!A:F,2,FALSE)</f>
        <v>Instagram</v>
      </c>
      <c r="Q1368" s="5" t="str">
        <f>VLOOKUP(B1368,'Exportação AC'!A:F,3,FALSE)</f>
        <v>org_direct</v>
      </c>
      <c r="R1368" s="6" t="str">
        <f>VLOOKUP(B1368,'Exportação AC'!A:F,4,FALSE)</f>
        <v>DEV3</v>
      </c>
      <c r="S1368" s="6" t="str">
        <f>VLOOKUP(B1368,'Exportação AC'!A:F,5,FALSE)</f>
        <v/>
      </c>
      <c r="T1368" s="6" t="str">
        <f>VLOOKUP(B1368,'Exportação AC'!A:F,6,FALSE)</f>
        <v/>
      </c>
      <c r="U1368" s="7">
        <f t="shared" si="1"/>
        <v>30</v>
      </c>
    </row>
    <row r="1369">
      <c r="A1369" s="3">
        <v>44803.672211111116</v>
      </c>
      <c r="B1369" s="4" t="s">
        <v>7219</v>
      </c>
      <c r="C1369" s="4" t="s">
        <v>22</v>
      </c>
      <c r="D1369" s="4" t="s">
        <v>23</v>
      </c>
      <c r="E1369" s="4" t="s">
        <v>36</v>
      </c>
      <c r="F1369" s="4" t="s">
        <v>368</v>
      </c>
      <c r="G1369" s="4" t="s">
        <v>38</v>
      </c>
      <c r="H1369" s="4" t="s">
        <v>7220</v>
      </c>
      <c r="I1369" s="4" t="s">
        <v>28</v>
      </c>
      <c r="J1369" s="4" t="s">
        <v>41</v>
      </c>
      <c r="K1369" s="4" t="s">
        <v>176</v>
      </c>
      <c r="L1369" s="4" t="s">
        <v>7221</v>
      </c>
      <c r="M1369" s="4" t="s">
        <v>7222</v>
      </c>
      <c r="N1369" s="4" t="s">
        <v>7223</v>
      </c>
      <c r="O1369" s="4">
        <v>10.0</v>
      </c>
      <c r="P1369" s="5" t="str">
        <f>VLOOKUP(B1369,'Exportação AC'!A:F,2,FALSE)</f>
        <v>FacebookInstagram</v>
      </c>
      <c r="Q1369" s="5" t="str">
        <f>VLOOKUP(B1369,'Exportação AC'!A:F,3,FALSE)</f>
        <v>ads_auto</v>
      </c>
      <c r="R1369" s="6" t="str">
        <f>VLOOKUP(B1369,'Exportação AC'!A:F,4,FALSE)</f>
        <v>DEV3</v>
      </c>
      <c r="S1369" s="6" t="str">
        <f>VLOOKUP(B1369,'Exportação AC'!A:F,5,FALSE)</f>
        <v>int_programa</v>
      </c>
      <c r="T1369" s="6" t="str">
        <f>VLOOKUP(B1369,'Exportação AC'!A:F,6,FALSE)</f>
        <v>st_02</v>
      </c>
      <c r="U1369" s="7">
        <f t="shared" si="1"/>
        <v>30</v>
      </c>
    </row>
    <row r="1370">
      <c r="A1370" s="3">
        <v>44803.67294295139</v>
      </c>
      <c r="B1370" s="4" t="s">
        <v>7224</v>
      </c>
      <c r="C1370" s="4" t="s">
        <v>22</v>
      </c>
      <c r="D1370" s="4" t="s">
        <v>23</v>
      </c>
      <c r="E1370" s="4" t="s">
        <v>24</v>
      </c>
      <c r="F1370" s="4" t="s">
        <v>7225</v>
      </c>
      <c r="G1370" s="4" t="s">
        <v>102</v>
      </c>
      <c r="H1370" s="4" t="s">
        <v>7226</v>
      </c>
      <c r="I1370" s="4" t="s">
        <v>40</v>
      </c>
      <c r="J1370" s="4" t="s">
        <v>41</v>
      </c>
      <c r="K1370" s="4" t="s">
        <v>30</v>
      </c>
      <c r="L1370" s="4" t="s">
        <v>7227</v>
      </c>
      <c r="M1370" s="4" t="s">
        <v>7228</v>
      </c>
      <c r="N1370" s="4" t="s">
        <v>7229</v>
      </c>
      <c r="O1370" s="4">
        <v>10.0</v>
      </c>
      <c r="P1370" s="5" t="str">
        <f>VLOOKUP(B1370,'Exportação AC'!A:F,2,FALSE)</f>
        <v>FacebookInstagram</v>
      </c>
      <c r="Q1370" s="5" t="str">
        <f>VLOOKUP(B1370,'Exportação AC'!A:F,3,FALSE)</f>
        <v>ads_auto</v>
      </c>
      <c r="R1370" s="6" t="str">
        <f>VLOOKUP(B1370,'Exportação AC'!A:F,4,FALSE)</f>
        <v>DEV3</v>
      </c>
      <c r="S1370" s="6" t="str">
        <f>VLOOKUP(B1370,'Exportação AC'!A:F,5,FALSE)</f>
        <v>int_programa</v>
      </c>
      <c r="T1370" s="6" t="str">
        <f>VLOOKUP(B1370,'Exportação AC'!A:F,6,FALSE)</f>
        <v>st_03</v>
      </c>
      <c r="U1370" s="7">
        <f t="shared" si="1"/>
        <v>30</v>
      </c>
    </row>
    <row r="1371">
      <c r="A1371" s="3">
        <v>44803.675220833335</v>
      </c>
      <c r="B1371" s="4" t="s">
        <v>7230</v>
      </c>
      <c r="C1371" s="4" t="s">
        <v>22</v>
      </c>
      <c r="D1371" s="4" t="s">
        <v>35</v>
      </c>
      <c r="E1371" s="4" t="s">
        <v>24</v>
      </c>
      <c r="F1371" s="4" t="s">
        <v>7231</v>
      </c>
      <c r="G1371" s="4" t="s">
        <v>102</v>
      </c>
      <c r="H1371" s="4" t="s">
        <v>7232</v>
      </c>
      <c r="I1371" s="4" t="s">
        <v>28</v>
      </c>
      <c r="J1371" s="4" t="s">
        <v>41</v>
      </c>
      <c r="K1371" s="4" t="s">
        <v>30</v>
      </c>
      <c r="L1371" s="4" t="s">
        <v>7233</v>
      </c>
      <c r="M1371" s="4" t="s">
        <v>7234</v>
      </c>
      <c r="N1371" s="4" t="s">
        <v>7235</v>
      </c>
      <c r="O1371" s="4">
        <v>7.0</v>
      </c>
      <c r="P1371" s="5" t="str">
        <f>VLOOKUP(B1371,'Exportação AC'!A:F,2,FALSE)</f>
        <v>#N/A</v>
      </c>
      <c r="Q1371" s="5" t="str">
        <f>VLOOKUP(B1371,'Exportação AC'!A:F,3,FALSE)</f>
        <v>#N/A</v>
      </c>
      <c r="R1371" s="6" t="str">
        <f>VLOOKUP(B1371,'Exportação AC'!A:F,4,FALSE)</f>
        <v>#N/A</v>
      </c>
      <c r="S1371" s="6" t="str">
        <f>VLOOKUP(B1371,'Exportação AC'!A:F,5,FALSE)</f>
        <v>#N/A</v>
      </c>
      <c r="T1371" s="6" t="str">
        <f>VLOOKUP(B1371,'Exportação AC'!A:F,6,FALSE)</f>
        <v>#N/A</v>
      </c>
      <c r="U1371" s="7">
        <f t="shared" si="1"/>
        <v>30</v>
      </c>
    </row>
    <row r="1372">
      <c r="A1372" s="3">
        <v>44803.676640439815</v>
      </c>
      <c r="B1372" s="4" t="s">
        <v>7236</v>
      </c>
      <c r="C1372" s="4" t="s">
        <v>22</v>
      </c>
      <c r="D1372" s="4" t="s">
        <v>46</v>
      </c>
      <c r="E1372" s="4" t="s">
        <v>36</v>
      </c>
      <c r="F1372" s="4" t="s">
        <v>7237</v>
      </c>
      <c r="G1372" s="4" t="s">
        <v>214</v>
      </c>
      <c r="H1372" s="4" t="s">
        <v>7238</v>
      </c>
      <c r="I1372" s="4" t="s">
        <v>40</v>
      </c>
      <c r="J1372" s="4" t="s">
        <v>29</v>
      </c>
      <c r="K1372" s="4" t="s">
        <v>96</v>
      </c>
      <c r="L1372" s="4" t="s">
        <v>7239</v>
      </c>
      <c r="M1372" s="4" t="s">
        <v>91</v>
      </c>
      <c r="N1372" s="4" t="s">
        <v>7240</v>
      </c>
      <c r="O1372" s="4">
        <v>9.0</v>
      </c>
      <c r="P1372" s="5" t="str">
        <f>VLOOKUP(B1372,'Exportação AC'!A:F,2,FALSE)</f>
        <v>Instagram</v>
      </c>
      <c r="Q1372" s="5" t="str">
        <f>VLOOKUP(B1372,'Exportação AC'!A:F,3,FALSE)</f>
        <v>org_direct</v>
      </c>
      <c r="R1372" s="6" t="str">
        <f>VLOOKUP(B1372,'Exportação AC'!A:F,4,FALSE)</f>
        <v>DEV3</v>
      </c>
      <c r="S1372" s="6" t="str">
        <f>VLOOKUP(B1372,'Exportação AC'!A:F,5,FALSE)</f>
        <v/>
      </c>
      <c r="T1372" s="6" t="str">
        <f>VLOOKUP(B1372,'Exportação AC'!A:F,6,FALSE)</f>
        <v/>
      </c>
      <c r="U1372" s="7">
        <f t="shared" si="1"/>
        <v>30</v>
      </c>
    </row>
    <row r="1373">
      <c r="A1373" s="3">
        <v>44803.678577314815</v>
      </c>
      <c r="B1373" s="4" t="s">
        <v>7241</v>
      </c>
      <c r="C1373" s="4" t="s">
        <v>22</v>
      </c>
      <c r="D1373" s="4" t="s">
        <v>23</v>
      </c>
      <c r="E1373" s="4" t="s">
        <v>36</v>
      </c>
      <c r="F1373" s="4" t="s">
        <v>1350</v>
      </c>
      <c r="G1373" s="4" t="s">
        <v>214</v>
      </c>
      <c r="H1373" s="4" t="s">
        <v>3132</v>
      </c>
      <c r="I1373" s="4" t="s">
        <v>28</v>
      </c>
      <c r="J1373" s="4" t="s">
        <v>29</v>
      </c>
      <c r="K1373" s="4" t="s">
        <v>96</v>
      </c>
      <c r="L1373" s="4" t="s">
        <v>7242</v>
      </c>
      <c r="M1373" s="4" t="s">
        <v>7243</v>
      </c>
      <c r="N1373" s="4" t="s">
        <v>7244</v>
      </c>
      <c r="O1373" s="4">
        <v>9.0</v>
      </c>
      <c r="P1373" s="5" t="str">
        <f>VLOOKUP(B1373,'Exportação AC'!A:F,2,FALSE)</f>
        <v>FacebookInstagram</v>
      </c>
      <c r="Q1373" s="5" t="str">
        <f>VLOOKUP(B1373,'Exportação AC'!A:F,3,FALSE)</f>
        <v>ads_auto</v>
      </c>
      <c r="R1373" s="6" t="str">
        <f>VLOOKUP(B1373,'Exportação AC'!A:F,4,FALSE)</f>
        <v>DEV3</v>
      </c>
      <c r="S1373" s="6" t="str">
        <f>VLOOKUP(B1373,'Exportação AC'!A:F,5,FALSE)</f>
        <v>int_programa</v>
      </c>
      <c r="T1373" s="6" t="str">
        <f>VLOOKUP(B1373,'Exportação AC'!A:F,6,FALSE)</f>
        <v>st_03</v>
      </c>
      <c r="U1373" s="7">
        <f t="shared" si="1"/>
        <v>30</v>
      </c>
    </row>
    <row r="1374">
      <c r="A1374" s="3">
        <v>44803.679959189816</v>
      </c>
      <c r="B1374" s="4" t="s">
        <v>7245</v>
      </c>
      <c r="C1374" s="4" t="s">
        <v>22</v>
      </c>
      <c r="D1374" s="4" t="s">
        <v>35</v>
      </c>
      <c r="E1374" s="4" t="s">
        <v>24</v>
      </c>
      <c r="F1374" s="4" t="s">
        <v>7246</v>
      </c>
      <c r="G1374" s="4" t="s">
        <v>338</v>
      </c>
      <c r="H1374" s="4" t="s">
        <v>7247</v>
      </c>
      <c r="I1374" s="4" t="s">
        <v>28</v>
      </c>
      <c r="J1374" s="4" t="s">
        <v>49</v>
      </c>
      <c r="K1374" s="4" t="s">
        <v>30</v>
      </c>
      <c r="L1374" s="4" t="s">
        <v>7248</v>
      </c>
      <c r="M1374" s="4" t="s">
        <v>7249</v>
      </c>
      <c r="N1374" s="4" t="s">
        <v>7250</v>
      </c>
      <c r="O1374" s="4">
        <v>7.0</v>
      </c>
      <c r="P1374" s="5" t="str">
        <f>VLOOKUP(B1374,'Exportação AC'!A:F,2,FALSE)</f>
        <v>FacebookInstagram</v>
      </c>
      <c r="Q1374" s="5" t="str">
        <f>VLOOKUP(B1374,'Exportação AC'!A:F,3,FALSE)</f>
        <v>ads_auto</v>
      </c>
      <c r="R1374" s="6" t="str">
        <f>VLOOKUP(B1374,'Exportação AC'!A:F,4,FALSE)</f>
        <v>DEV3</v>
      </c>
      <c r="S1374" s="6" t="str">
        <f>VLOOKUP(B1374,'Exportação AC'!A:F,5,FALSE)</f>
        <v>LL_alunos_1</v>
      </c>
      <c r="T1374" s="6" t="str">
        <f>VLOOKUP(B1374,'Exportação AC'!A:F,6,FALSE)</f>
        <v>st_02</v>
      </c>
      <c r="U1374" s="7">
        <f t="shared" si="1"/>
        <v>30</v>
      </c>
    </row>
    <row r="1375">
      <c r="A1375" s="3">
        <v>44803.68353630787</v>
      </c>
      <c r="B1375" s="4" t="s">
        <v>7251</v>
      </c>
      <c r="C1375" s="4" t="s">
        <v>22</v>
      </c>
      <c r="D1375" s="4" t="s">
        <v>46</v>
      </c>
      <c r="E1375" s="4" t="s">
        <v>36</v>
      </c>
      <c r="F1375" s="4" t="s">
        <v>7252</v>
      </c>
      <c r="G1375" s="4" t="s">
        <v>26</v>
      </c>
      <c r="H1375" s="4" t="s">
        <v>7253</v>
      </c>
      <c r="I1375" s="4" t="s">
        <v>117</v>
      </c>
      <c r="J1375" s="4" t="s">
        <v>29</v>
      </c>
      <c r="K1375" s="4" t="s">
        <v>30</v>
      </c>
      <c r="L1375" s="4" t="s">
        <v>7254</v>
      </c>
      <c r="M1375" s="4" t="s">
        <v>7255</v>
      </c>
      <c r="N1375" s="4" t="s">
        <v>7256</v>
      </c>
      <c r="O1375" s="4">
        <v>10.0</v>
      </c>
      <c r="P1375" s="5" t="str">
        <f>VLOOKUP(B1375,'Exportação AC'!A:F,2,FALSE)</f>
        <v>Instagram</v>
      </c>
      <c r="Q1375" s="5" t="str">
        <f>VLOOKUP(B1375,'Exportação AC'!A:F,3,FALSE)</f>
        <v>org_direct</v>
      </c>
      <c r="R1375" s="6" t="str">
        <f>VLOOKUP(B1375,'Exportação AC'!A:F,4,FALSE)</f>
        <v>DEV3</v>
      </c>
      <c r="S1375" s="6" t="str">
        <f>VLOOKUP(B1375,'Exportação AC'!A:F,5,FALSE)</f>
        <v/>
      </c>
      <c r="T1375" s="6" t="str">
        <f>VLOOKUP(B1375,'Exportação AC'!A:F,6,FALSE)</f>
        <v/>
      </c>
      <c r="U1375" s="7">
        <f t="shared" si="1"/>
        <v>30</v>
      </c>
    </row>
    <row r="1376">
      <c r="A1376" s="3">
        <v>44803.68367104167</v>
      </c>
      <c r="B1376" s="4" t="s">
        <v>7257</v>
      </c>
      <c r="C1376" s="4" t="s">
        <v>22</v>
      </c>
      <c r="D1376" s="4" t="s">
        <v>23</v>
      </c>
      <c r="E1376" s="4" t="s">
        <v>24</v>
      </c>
      <c r="F1376" s="4" t="s">
        <v>128</v>
      </c>
      <c r="G1376" s="4" t="s">
        <v>38</v>
      </c>
      <c r="H1376" s="4" t="s">
        <v>1532</v>
      </c>
      <c r="I1376" s="4" t="s">
        <v>7258</v>
      </c>
      <c r="J1376" s="4" t="s">
        <v>49</v>
      </c>
      <c r="K1376" s="4" t="s">
        <v>30</v>
      </c>
      <c r="L1376" s="4" t="s">
        <v>7259</v>
      </c>
      <c r="M1376" s="4" t="s">
        <v>271</v>
      </c>
      <c r="N1376" s="4" t="s">
        <v>7260</v>
      </c>
      <c r="O1376" s="4">
        <v>10.0</v>
      </c>
      <c r="P1376" s="5" t="str">
        <f>VLOOKUP(B1376,'Exportação AC'!A:F,2,FALSE)</f>
        <v>FacebookInstagram</v>
      </c>
      <c r="Q1376" s="5" t="str">
        <f>VLOOKUP(B1376,'Exportação AC'!A:F,3,FALSE)</f>
        <v>ads_auto</v>
      </c>
      <c r="R1376" s="6" t="str">
        <f>VLOOKUP(B1376,'Exportação AC'!A:F,4,FALSE)</f>
        <v>DEV3</v>
      </c>
      <c r="S1376" s="6" t="str">
        <f>VLOOKUP(B1376,'Exportação AC'!A:F,5,FALSE)</f>
        <v>int_programa</v>
      </c>
      <c r="T1376" s="6" t="str">
        <f>VLOOKUP(B1376,'Exportação AC'!A:F,6,FALSE)</f>
        <v>st_01</v>
      </c>
      <c r="U1376" s="7">
        <f t="shared" si="1"/>
        <v>30</v>
      </c>
    </row>
    <row r="1377">
      <c r="A1377" s="3">
        <v>44803.683915127316</v>
      </c>
      <c r="B1377" s="4" t="s">
        <v>7261</v>
      </c>
      <c r="C1377" s="4" t="s">
        <v>22</v>
      </c>
      <c r="D1377" s="4" t="s">
        <v>23</v>
      </c>
      <c r="E1377" s="4" t="s">
        <v>36</v>
      </c>
      <c r="F1377" s="4" t="s">
        <v>669</v>
      </c>
      <c r="G1377" s="4" t="s">
        <v>26</v>
      </c>
      <c r="H1377" s="4" t="s">
        <v>7262</v>
      </c>
      <c r="I1377" s="4" t="s">
        <v>28</v>
      </c>
      <c r="J1377" s="4" t="s">
        <v>49</v>
      </c>
      <c r="K1377" s="4" t="s">
        <v>30</v>
      </c>
      <c r="L1377" s="4" t="s">
        <v>7263</v>
      </c>
      <c r="M1377" s="4" t="s">
        <v>7264</v>
      </c>
      <c r="N1377" s="4" t="s">
        <v>7265</v>
      </c>
      <c r="O1377" s="4">
        <v>10.0</v>
      </c>
      <c r="P1377" s="5" t="str">
        <f>VLOOKUP(B1377,'Exportação AC'!A:F,2,FALSE)</f>
        <v>FacebookInstagram</v>
      </c>
      <c r="Q1377" s="5" t="str">
        <f>VLOOKUP(B1377,'Exportação AC'!A:F,3,FALSE)</f>
        <v>ads_auto</v>
      </c>
      <c r="R1377" s="6" t="str">
        <f>VLOOKUP(B1377,'Exportação AC'!A:F,4,FALSE)</f>
        <v>DEV3</v>
      </c>
      <c r="S1377" s="6" t="str">
        <f>VLOOKUP(B1377,'Exportação AC'!A:F,5,FALSE)</f>
        <v>int_programa</v>
      </c>
      <c r="T1377" s="6" t="str">
        <f>VLOOKUP(B1377,'Exportação AC'!A:F,6,FALSE)</f>
        <v>21_h_capt_new</v>
      </c>
      <c r="U1377" s="7">
        <f t="shared" si="1"/>
        <v>30</v>
      </c>
    </row>
    <row r="1378">
      <c r="A1378" s="3">
        <v>44803.68647893518</v>
      </c>
      <c r="B1378" s="4" t="s">
        <v>7266</v>
      </c>
      <c r="C1378" s="4" t="s">
        <v>22</v>
      </c>
      <c r="D1378" s="4" t="s">
        <v>46</v>
      </c>
      <c r="E1378" s="4" t="s">
        <v>24</v>
      </c>
      <c r="F1378" s="4" t="s">
        <v>55</v>
      </c>
      <c r="G1378" s="4" t="s">
        <v>38</v>
      </c>
      <c r="H1378" s="4" t="s">
        <v>7267</v>
      </c>
      <c r="I1378" s="4" t="s">
        <v>110</v>
      </c>
      <c r="J1378" s="4" t="s">
        <v>29</v>
      </c>
      <c r="K1378" s="4" t="s">
        <v>30</v>
      </c>
      <c r="L1378" s="4" t="s">
        <v>7268</v>
      </c>
      <c r="M1378" s="4" t="s">
        <v>7269</v>
      </c>
      <c r="N1378" s="4" t="s">
        <v>7270</v>
      </c>
      <c r="O1378" s="4">
        <v>10.0</v>
      </c>
      <c r="P1378" s="5" t="str">
        <f>VLOOKUP(B1378,'Exportação AC'!A:F,2,FALSE)</f>
        <v>Instagram</v>
      </c>
      <c r="Q1378" s="5" t="str">
        <f>VLOOKUP(B1378,'Exportação AC'!A:F,3,FALSE)</f>
        <v>org_direct</v>
      </c>
      <c r="R1378" s="6" t="str">
        <f>VLOOKUP(B1378,'Exportação AC'!A:F,4,FALSE)</f>
        <v>DEV3</v>
      </c>
      <c r="S1378" s="6" t="str">
        <f>VLOOKUP(B1378,'Exportação AC'!A:F,5,FALSE)</f>
        <v/>
      </c>
      <c r="T1378" s="6" t="str">
        <f>VLOOKUP(B1378,'Exportação AC'!A:F,6,FALSE)</f>
        <v/>
      </c>
      <c r="U1378" s="7">
        <f t="shared" si="1"/>
        <v>30</v>
      </c>
    </row>
    <row r="1379">
      <c r="A1379" s="3">
        <v>44803.68935576389</v>
      </c>
      <c r="B1379" s="4" t="s">
        <v>7271</v>
      </c>
      <c r="C1379" s="4" t="s">
        <v>22</v>
      </c>
      <c r="D1379" s="4" t="s">
        <v>71</v>
      </c>
      <c r="E1379" s="4" t="s">
        <v>24</v>
      </c>
      <c r="F1379" s="4" t="s">
        <v>7272</v>
      </c>
      <c r="G1379" s="4" t="s">
        <v>38</v>
      </c>
      <c r="H1379" s="4" t="s">
        <v>7273</v>
      </c>
      <c r="I1379" s="4" t="s">
        <v>28</v>
      </c>
      <c r="J1379" s="4" t="s">
        <v>29</v>
      </c>
      <c r="K1379" s="4" t="s">
        <v>30</v>
      </c>
      <c r="L1379" s="4" t="s">
        <v>7274</v>
      </c>
      <c r="M1379" s="4" t="s">
        <v>7275</v>
      </c>
      <c r="N1379" s="4" t="s">
        <v>7276</v>
      </c>
      <c r="O1379" s="4">
        <v>10.0</v>
      </c>
      <c r="P1379" s="5" t="str">
        <f>VLOOKUP(B1379,'Exportação AC'!A:F,2,FALSE)</f>
        <v/>
      </c>
      <c r="Q1379" s="5" t="str">
        <f>VLOOKUP(B1379,'Exportação AC'!A:F,3,FALSE)</f>
        <v/>
      </c>
      <c r="R1379" s="6" t="str">
        <f>VLOOKUP(B1379,'Exportação AC'!A:F,4,FALSE)</f>
        <v/>
      </c>
      <c r="S1379" s="6" t="str">
        <f>VLOOKUP(B1379,'Exportação AC'!A:F,5,FALSE)</f>
        <v/>
      </c>
      <c r="T1379" s="6" t="str">
        <f>VLOOKUP(B1379,'Exportação AC'!A:F,6,FALSE)</f>
        <v/>
      </c>
      <c r="U1379" s="7">
        <f t="shared" si="1"/>
        <v>30</v>
      </c>
    </row>
    <row r="1380">
      <c r="A1380" s="3">
        <v>44803.69061034722</v>
      </c>
      <c r="B1380" s="4" t="s">
        <v>7277</v>
      </c>
      <c r="C1380" s="4" t="s">
        <v>22</v>
      </c>
      <c r="D1380" s="4" t="s">
        <v>23</v>
      </c>
      <c r="E1380" s="4" t="s">
        <v>36</v>
      </c>
      <c r="F1380" s="4" t="s">
        <v>4462</v>
      </c>
      <c r="G1380" s="4" t="s">
        <v>102</v>
      </c>
      <c r="H1380" s="4" t="s">
        <v>1175</v>
      </c>
      <c r="I1380" s="4" t="s">
        <v>28</v>
      </c>
      <c r="J1380" s="4" t="s">
        <v>89</v>
      </c>
      <c r="K1380" s="4" t="s">
        <v>158</v>
      </c>
      <c r="L1380" s="4" t="s">
        <v>7278</v>
      </c>
      <c r="M1380" s="4" t="s">
        <v>7279</v>
      </c>
      <c r="N1380" s="4" t="s">
        <v>7280</v>
      </c>
      <c r="O1380" s="4">
        <v>10.0</v>
      </c>
      <c r="P1380" s="5" t="str">
        <f>VLOOKUP(B1380,'Exportação AC'!A:F,2,FALSE)</f>
        <v>FacebookInstagram</v>
      </c>
      <c r="Q1380" s="5" t="str">
        <f>VLOOKUP(B1380,'Exportação AC'!A:F,3,FALSE)</f>
        <v>ads_auto</v>
      </c>
      <c r="R1380" s="6" t="str">
        <f>VLOOKUP(B1380,'Exportação AC'!A:F,4,FALSE)</f>
        <v>DEV3</v>
      </c>
      <c r="S1380" s="6" t="str">
        <f>VLOOKUP(B1380,'Exportação AC'!A:F,5,FALSE)</f>
        <v>int_programa</v>
      </c>
      <c r="T1380" s="6" t="str">
        <f>VLOOKUP(B1380,'Exportação AC'!A:F,6,FALSE)</f>
        <v>21_h_capt_new</v>
      </c>
      <c r="U1380" s="7">
        <f t="shared" si="1"/>
        <v>30</v>
      </c>
    </row>
    <row r="1381">
      <c r="A1381" s="3">
        <v>44803.69129819445</v>
      </c>
      <c r="B1381" s="4" t="s">
        <v>7281</v>
      </c>
      <c r="C1381" s="4" t="s">
        <v>54</v>
      </c>
      <c r="D1381" s="4" t="s">
        <v>23</v>
      </c>
      <c r="E1381" s="4" t="s">
        <v>36</v>
      </c>
      <c r="F1381" s="4" t="s">
        <v>7282</v>
      </c>
      <c r="G1381" s="4" t="s">
        <v>102</v>
      </c>
      <c r="H1381" s="4" t="s">
        <v>7283</v>
      </c>
      <c r="I1381" s="4" t="s">
        <v>28</v>
      </c>
      <c r="J1381" s="4" t="s">
        <v>75</v>
      </c>
      <c r="K1381" s="4" t="s">
        <v>223</v>
      </c>
      <c r="L1381" s="4" t="s">
        <v>7284</v>
      </c>
      <c r="M1381" s="4" t="s">
        <v>7285</v>
      </c>
      <c r="N1381" s="4" t="s">
        <v>7286</v>
      </c>
      <c r="O1381" s="4">
        <v>10.0</v>
      </c>
      <c r="P1381" s="5" t="str">
        <f>VLOOKUP(B1381,'Exportação AC'!A:F,2,FALSE)</f>
        <v/>
      </c>
      <c r="Q1381" s="5" t="str">
        <f>VLOOKUP(B1381,'Exportação AC'!A:F,3,FALSE)</f>
        <v/>
      </c>
      <c r="R1381" s="6" t="str">
        <f>VLOOKUP(B1381,'Exportação AC'!A:F,4,FALSE)</f>
        <v/>
      </c>
      <c r="S1381" s="6" t="str">
        <f>VLOOKUP(B1381,'Exportação AC'!A:F,5,FALSE)</f>
        <v/>
      </c>
      <c r="T1381" s="6" t="str">
        <f>VLOOKUP(B1381,'Exportação AC'!A:F,6,FALSE)</f>
        <v/>
      </c>
      <c r="U1381" s="7">
        <f t="shared" si="1"/>
        <v>30</v>
      </c>
    </row>
    <row r="1382">
      <c r="A1382" s="3">
        <v>44803.69203903935</v>
      </c>
      <c r="B1382" s="4" t="s">
        <v>7287</v>
      </c>
      <c r="C1382" s="4" t="s">
        <v>54</v>
      </c>
      <c r="D1382" s="4" t="s">
        <v>23</v>
      </c>
      <c r="E1382" s="4" t="s">
        <v>36</v>
      </c>
      <c r="F1382" s="4" t="s">
        <v>1046</v>
      </c>
      <c r="G1382" s="4" t="s">
        <v>26</v>
      </c>
      <c r="H1382" s="4" t="s">
        <v>7288</v>
      </c>
      <c r="I1382" s="4" t="s">
        <v>57</v>
      </c>
      <c r="J1382" s="4" t="s">
        <v>41</v>
      </c>
      <c r="K1382" s="4" t="s">
        <v>30</v>
      </c>
      <c r="L1382" s="4" t="s">
        <v>7289</v>
      </c>
      <c r="M1382" s="4" t="s">
        <v>7290</v>
      </c>
      <c r="N1382" s="4" t="s">
        <v>7291</v>
      </c>
      <c r="O1382" s="4">
        <v>9.0</v>
      </c>
      <c r="P1382" s="5" t="str">
        <f>VLOOKUP(B1382,'Exportação AC'!A:F,2,FALSE)</f>
        <v>FacebookInstagram</v>
      </c>
      <c r="Q1382" s="5" t="str">
        <f>VLOOKUP(B1382,'Exportação AC'!A:F,3,FALSE)</f>
        <v>ads_auto</v>
      </c>
      <c r="R1382" s="6" t="str">
        <f>VLOOKUP(B1382,'Exportação AC'!A:F,4,FALSE)</f>
        <v>DEV3</v>
      </c>
      <c r="S1382" s="6" t="str">
        <f>VLOOKUP(B1382,'Exportação AC'!A:F,5,FALSE)</f>
        <v>int_programa</v>
      </c>
      <c r="T1382" s="6" t="str">
        <f>VLOOKUP(B1382,'Exportação AC'!A:F,6,FALSE)</f>
        <v>st_03</v>
      </c>
      <c r="U1382" s="7">
        <f t="shared" si="1"/>
        <v>30</v>
      </c>
    </row>
    <row r="1383">
      <c r="A1383" s="3">
        <v>44803.69314667824</v>
      </c>
      <c r="B1383" s="4" t="s">
        <v>7292</v>
      </c>
      <c r="C1383" s="4" t="s">
        <v>22</v>
      </c>
      <c r="D1383" s="4" t="s">
        <v>23</v>
      </c>
      <c r="E1383" s="4" t="s">
        <v>24</v>
      </c>
      <c r="F1383" s="4" t="s">
        <v>2679</v>
      </c>
      <c r="G1383" s="4" t="s">
        <v>251</v>
      </c>
      <c r="H1383" s="4" t="s">
        <v>7293</v>
      </c>
      <c r="I1383" s="4" t="s">
        <v>28</v>
      </c>
      <c r="J1383" s="4" t="s">
        <v>89</v>
      </c>
      <c r="K1383" s="4" t="s">
        <v>30</v>
      </c>
      <c r="L1383" s="4" t="s">
        <v>7294</v>
      </c>
      <c r="M1383" s="4" t="s">
        <v>7295</v>
      </c>
      <c r="N1383" s="4" t="s">
        <v>7296</v>
      </c>
      <c r="O1383" s="4">
        <v>10.0</v>
      </c>
      <c r="P1383" s="5" t="str">
        <f>VLOOKUP(B1383,'Exportação AC'!A:F,2,FALSE)</f>
        <v>FacebookInstagram</v>
      </c>
      <c r="Q1383" s="5" t="str">
        <f>VLOOKUP(B1383,'Exportação AC'!A:F,3,FALSE)</f>
        <v>ads_auto</v>
      </c>
      <c r="R1383" s="6" t="str">
        <f>VLOOKUP(B1383,'Exportação AC'!A:F,4,FALSE)</f>
        <v>DEV3</v>
      </c>
      <c r="S1383" s="6" t="str">
        <f>VLOOKUP(B1383,'Exportação AC'!A:F,5,FALSE)</f>
        <v>int_programa</v>
      </c>
      <c r="T1383" s="6" t="str">
        <f>VLOOKUP(B1383,'Exportação AC'!A:F,6,FALSE)</f>
        <v>st_03</v>
      </c>
      <c r="U1383" s="7">
        <f t="shared" si="1"/>
        <v>30</v>
      </c>
    </row>
    <row r="1384">
      <c r="A1384" s="3">
        <v>44803.699324155095</v>
      </c>
      <c r="B1384" s="4" t="s">
        <v>7297</v>
      </c>
      <c r="C1384" s="4" t="s">
        <v>54</v>
      </c>
      <c r="D1384" s="4" t="s">
        <v>35</v>
      </c>
      <c r="E1384" s="4" t="s">
        <v>24</v>
      </c>
      <c r="F1384" s="4" t="s">
        <v>7298</v>
      </c>
      <c r="G1384" s="4" t="s">
        <v>102</v>
      </c>
      <c r="H1384" s="4" t="s">
        <v>7299</v>
      </c>
      <c r="I1384" s="4" t="s">
        <v>7300</v>
      </c>
      <c r="J1384" s="4" t="s">
        <v>49</v>
      </c>
      <c r="K1384" s="4" t="s">
        <v>7301</v>
      </c>
      <c r="L1384" s="4" t="s">
        <v>7302</v>
      </c>
      <c r="M1384" s="4" t="s">
        <v>7303</v>
      </c>
      <c r="N1384" s="4" t="s">
        <v>5305</v>
      </c>
      <c r="O1384" s="4">
        <v>9.0</v>
      </c>
      <c r="P1384" s="5" t="str">
        <f>VLOOKUP(B1384,'Exportação AC'!A:F,2,FALSE)</f>
        <v>FacebookInstagram</v>
      </c>
      <c r="Q1384" s="5" t="str">
        <f>VLOOKUP(B1384,'Exportação AC'!A:F,3,FALSE)</f>
        <v>ads_auto</v>
      </c>
      <c r="R1384" s="6" t="str">
        <f>VLOOKUP(B1384,'Exportação AC'!A:F,4,FALSE)</f>
        <v>DEV3</v>
      </c>
      <c r="S1384" s="6" t="str">
        <f>VLOOKUP(B1384,'Exportação AC'!A:F,5,FALSE)</f>
        <v>int_programa</v>
      </c>
      <c r="T1384" s="6" t="str">
        <f>VLOOKUP(B1384,'Exportação AC'!A:F,6,FALSE)</f>
        <v>21_h_capt_new</v>
      </c>
      <c r="U1384" s="7">
        <f t="shared" si="1"/>
        <v>30</v>
      </c>
    </row>
    <row r="1385">
      <c r="A1385" s="3">
        <v>44803.702201238426</v>
      </c>
      <c r="B1385" s="4" t="s">
        <v>7304</v>
      </c>
      <c r="C1385" s="4" t="s">
        <v>54</v>
      </c>
      <c r="D1385" s="4" t="s">
        <v>35</v>
      </c>
      <c r="E1385" s="4" t="s">
        <v>36</v>
      </c>
      <c r="F1385" s="4" t="s">
        <v>1199</v>
      </c>
      <c r="G1385" s="4" t="s">
        <v>251</v>
      </c>
      <c r="H1385" s="4" t="s">
        <v>7305</v>
      </c>
      <c r="I1385" s="4" t="s">
        <v>117</v>
      </c>
      <c r="J1385" s="4" t="s">
        <v>29</v>
      </c>
      <c r="K1385" s="4" t="s">
        <v>30</v>
      </c>
      <c r="L1385" s="4" t="s">
        <v>7306</v>
      </c>
      <c r="M1385" s="4" t="s">
        <v>7307</v>
      </c>
      <c r="N1385" s="4" t="s">
        <v>7308</v>
      </c>
      <c r="O1385" s="4">
        <v>10.0</v>
      </c>
      <c r="P1385" s="5" t="str">
        <f>VLOOKUP(B1385,'Exportação AC'!A:F,2,FALSE)</f>
        <v>#N/A</v>
      </c>
      <c r="Q1385" s="5" t="str">
        <f>VLOOKUP(B1385,'Exportação AC'!A:F,3,FALSE)</f>
        <v>#N/A</v>
      </c>
      <c r="R1385" s="6" t="str">
        <f>VLOOKUP(B1385,'Exportação AC'!A:F,4,FALSE)</f>
        <v>#N/A</v>
      </c>
      <c r="S1385" s="6" t="str">
        <f>VLOOKUP(B1385,'Exportação AC'!A:F,5,FALSE)</f>
        <v>#N/A</v>
      </c>
      <c r="T1385" s="6" t="str">
        <f>VLOOKUP(B1385,'Exportação AC'!A:F,6,FALSE)</f>
        <v>#N/A</v>
      </c>
      <c r="U1385" s="7">
        <f t="shared" si="1"/>
        <v>30</v>
      </c>
    </row>
    <row r="1386">
      <c r="A1386" s="3">
        <v>44803.70362534722</v>
      </c>
      <c r="B1386" s="4" t="s">
        <v>7309</v>
      </c>
      <c r="C1386" s="4" t="s">
        <v>54</v>
      </c>
      <c r="D1386" s="4" t="s">
        <v>35</v>
      </c>
      <c r="E1386" s="4" t="s">
        <v>36</v>
      </c>
      <c r="F1386" s="4" t="s">
        <v>368</v>
      </c>
      <c r="G1386" s="4" t="s">
        <v>26</v>
      </c>
      <c r="H1386" s="4" t="s">
        <v>7310</v>
      </c>
      <c r="I1386" s="4" t="s">
        <v>28</v>
      </c>
      <c r="J1386" s="4" t="s">
        <v>29</v>
      </c>
      <c r="K1386" s="4" t="s">
        <v>96</v>
      </c>
      <c r="L1386" s="4" t="s">
        <v>7311</v>
      </c>
      <c r="M1386" s="4" t="s">
        <v>7312</v>
      </c>
      <c r="N1386" s="4" t="s">
        <v>7313</v>
      </c>
      <c r="O1386" s="4">
        <v>9.0</v>
      </c>
      <c r="P1386" s="5" t="str">
        <f>VLOOKUP(B1386,'Exportação AC'!A:F,2,FALSE)</f>
        <v>#N/A</v>
      </c>
      <c r="Q1386" s="5" t="str">
        <f>VLOOKUP(B1386,'Exportação AC'!A:F,3,FALSE)</f>
        <v>#N/A</v>
      </c>
      <c r="R1386" s="6" t="str">
        <f>VLOOKUP(B1386,'Exportação AC'!A:F,4,FALSE)</f>
        <v>#N/A</v>
      </c>
      <c r="S1386" s="6" t="str">
        <f>VLOOKUP(B1386,'Exportação AC'!A:F,5,FALSE)</f>
        <v>#N/A</v>
      </c>
      <c r="T1386" s="6" t="str">
        <f>VLOOKUP(B1386,'Exportação AC'!A:F,6,FALSE)</f>
        <v>#N/A</v>
      </c>
      <c r="U1386" s="7">
        <f t="shared" si="1"/>
        <v>30</v>
      </c>
    </row>
    <row r="1387">
      <c r="A1387" s="3">
        <v>44803.704758761574</v>
      </c>
      <c r="B1387" s="4" t="s">
        <v>7309</v>
      </c>
      <c r="C1387" s="4" t="s">
        <v>54</v>
      </c>
      <c r="D1387" s="4" t="s">
        <v>35</v>
      </c>
      <c r="E1387" s="4" t="s">
        <v>36</v>
      </c>
      <c r="F1387" s="4" t="s">
        <v>368</v>
      </c>
      <c r="G1387" s="4" t="s">
        <v>26</v>
      </c>
      <c r="H1387" s="4" t="s">
        <v>7310</v>
      </c>
      <c r="I1387" s="4" t="s">
        <v>28</v>
      </c>
      <c r="J1387" s="4" t="s">
        <v>29</v>
      </c>
      <c r="K1387" s="4" t="s">
        <v>96</v>
      </c>
      <c r="L1387" s="4" t="s">
        <v>7311</v>
      </c>
      <c r="M1387" s="4" t="s">
        <v>7314</v>
      </c>
      <c r="N1387" s="4" t="s">
        <v>7313</v>
      </c>
      <c r="O1387" s="4">
        <v>9.0</v>
      </c>
      <c r="P1387" s="5" t="str">
        <f>VLOOKUP(B1387,'Exportação AC'!A:F,2,FALSE)</f>
        <v>#N/A</v>
      </c>
      <c r="Q1387" s="5" t="str">
        <f>VLOOKUP(B1387,'Exportação AC'!A:F,3,FALSE)</f>
        <v>#N/A</v>
      </c>
      <c r="R1387" s="6" t="str">
        <f>VLOOKUP(B1387,'Exportação AC'!A:F,4,FALSE)</f>
        <v>#N/A</v>
      </c>
      <c r="S1387" s="6" t="str">
        <f>VLOOKUP(B1387,'Exportação AC'!A:F,5,FALSE)</f>
        <v>#N/A</v>
      </c>
      <c r="T1387" s="6" t="str">
        <f>VLOOKUP(B1387,'Exportação AC'!A:F,6,FALSE)</f>
        <v>#N/A</v>
      </c>
      <c r="U1387" s="7">
        <f t="shared" si="1"/>
        <v>30</v>
      </c>
    </row>
    <row r="1388">
      <c r="A1388" s="3">
        <v>44803.71426266203</v>
      </c>
      <c r="B1388" s="4" t="s">
        <v>7315</v>
      </c>
      <c r="C1388" s="4" t="s">
        <v>22</v>
      </c>
      <c r="D1388" s="4" t="s">
        <v>23</v>
      </c>
      <c r="E1388" s="4" t="s">
        <v>36</v>
      </c>
      <c r="F1388" s="4" t="s">
        <v>7316</v>
      </c>
      <c r="G1388" s="4" t="s">
        <v>26</v>
      </c>
      <c r="H1388" s="4" t="s">
        <v>7317</v>
      </c>
      <c r="I1388" s="4" t="s">
        <v>28</v>
      </c>
      <c r="J1388" s="4" t="s">
        <v>29</v>
      </c>
      <c r="K1388" s="4" t="s">
        <v>176</v>
      </c>
      <c r="L1388" s="4" t="s">
        <v>7318</v>
      </c>
      <c r="M1388" s="4" t="s">
        <v>7319</v>
      </c>
      <c r="N1388" s="4" t="s">
        <v>7320</v>
      </c>
      <c r="O1388" s="4">
        <v>9.0</v>
      </c>
      <c r="P1388" s="5" t="str">
        <f>VLOOKUP(B1388,'Exportação AC'!A:F,2,FALSE)</f>
        <v>FacebookInstagram</v>
      </c>
      <c r="Q1388" s="5" t="str">
        <f>VLOOKUP(B1388,'Exportação AC'!A:F,3,FALSE)</f>
        <v>ads_auto</v>
      </c>
      <c r="R1388" s="6" t="str">
        <f>VLOOKUP(B1388,'Exportação AC'!A:F,4,FALSE)</f>
        <v>DEV3</v>
      </c>
      <c r="S1388" s="6" t="str">
        <f>VLOOKUP(B1388,'Exportação AC'!A:F,5,FALSE)</f>
        <v>LL_alunos_1</v>
      </c>
      <c r="T1388" s="6" t="str">
        <f>VLOOKUP(B1388,'Exportação AC'!A:F,6,FALSE)</f>
        <v>st_02</v>
      </c>
      <c r="U1388" s="7">
        <f t="shared" si="1"/>
        <v>30</v>
      </c>
    </row>
    <row r="1389">
      <c r="A1389" s="3">
        <v>44803.71592136574</v>
      </c>
      <c r="B1389" s="4" t="s">
        <v>7321</v>
      </c>
      <c r="C1389" s="4" t="s">
        <v>22</v>
      </c>
      <c r="D1389" s="4" t="s">
        <v>35</v>
      </c>
      <c r="E1389" s="4" t="s">
        <v>24</v>
      </c>
      <c r="F1389" s="4" t="s">
        <v>555</v>
      </c>
      <c r="G1389" s="4" t="s">
        <v>38</v>
      </c>
      <c r="H1389" s="4" t="s">
        <v>39</v>
      </c>
      <c r="I1389" s="4" t="s">
        <v>40</v>
      </c>
      <c r="J1389" s="4" t="s">
        <v>41</v>
      </c>
      <c r="K1389" s="4" t="s">
        <v>96</v>
      </c>
      <c r="L1389" s="4" t="s">
        <v>7322</v>
      </c>
      <c r="M1389" s="4" t="s">
        <v>7323</v>
      </c>
      <c r="N1389" s="4" t="s">
        <v>7324</v>
      </c>
      <c r="O1389" s="4">
        <v>9.0</v>
      </c>
      <c r="P1389" s="5" t="str">
        <f>VLOOKUP(B1389,'Exportação AC'!A:F,2,FALSE)</f>
        <v>FacebookInstagram</v>
      </c>
      <c r="Q1389" s="5" t="str">
        <f>VLOOKUP(B1389,'Exportação AC'!A:F,3,FALSE)</f>
        <v>ads_auto</v>
      </c>
      <c r="R1389" s="6" t="str">
        <f>VLOOKUP(B1389,'Exportação AC'!A:F,4,FALSE)</f>
        <v>DEV3</v>
      </c>
      <c r="S1389" s="6" t="str">
        <f>VLOOKUP(B1389,'Exportação AC'!A:F,5,FALSE)</f>
        <v>LL_alunos_1</v>
      </c>
      <c r="T1389" s="6" t="str">
        <f>VLOOKUP(B1389,'Exportação AC'!A:F,6,FALSE)</f>
        <v>st_03</v>
      </c>
      <c r="U1389" s="7">
        <f t="shared" si="1"/>
        <v>30</v>
      </c>
    </row>
    <row r="1390">
      <c r="A1390" s="3">
        <v>44803.73053460648</v>
      </c>
      <c r="B1390" s="4" t="s">
        <v>7325</v>
      </c>
      <c r="C1390" s="4" t="s">
        <v>22</v>
      </c>
      <c r="D1390" s="4" t="s">
        <v>23</v>
      </c>
      <c r="E1390" s="4" t="s">
        <v>36</v>
      </c>
      <c r="F1390" s="4" t="s">
        <v>7326</v>
      </c>
      <c r="G1390" s="4" t="s">
        <v>26</v>
      </c>
      <c r="H1390" s="4" t="s">
        <v>7327</v>
      </c>
      <c r="I1390" s="4" t="s">
        <v>117</v>
      </c>
      <c r="J1390" s="4" t="s">
        <v>41</v>
      </c>
      <c r="K1390" s="4" t="s">
        <v>30</v>
      </c>
      <c r="L1390" s="4" t="s">
        <v>7328</v>
      </c>
      <c r="M1390" s="4" t="s">
        <v>7329</v>
      </c>
      <c r="N1390" s="4" t="s">
        <v>7330</v>
      </c>
      <c r="O1390" s="4">
        <v>10.0</v>
      </c>
      <c r="P1390" s="5" t="str">
        <f>VLOOKUP(B1390,'Exportação AC'!A:F,2,FALSE)</f>
        <v>FacebookInstagram</v>
      </c>
      <c r="Q1390" s="5" t="str">
        <f>VLOOKUP(B1390,'Exportação AC'!A:F,3,FALSE)</f>
        <v>ads_auto</v>
      </c>
      <c r="R1390" s="6" t="str">
        <f>VLOOKUP(B1390,'Exportação AC'!A:F,4,FALSE)</f>
        <v>DEV3</v>
      </c>
      <c r="S1390" s="6" t="str">
        <f>VLOOKUP(B1390,'Exportação AC'!A:F,5,FALSE)</f>
        <v>LL_cadast_pdz</v>
      </c>
      <c r="T1390" s="6" t="str">
        <f>VLOOKUP(B1390,'Exportação AC'!A:F,6,FALSE)</f>
        <v>st_01</v>
      </c>
      <c r="U1390" s="7">
        <f t="shared" si="1"/>
        <v>30</v>
      </c>
    </row>
    <row r="1391">
      <c r="A1391" s="3">
        <v>44803.73126619213</v>
      </c>
      <c r="B1391" s="4" t="s">
        <v>53</v>
      </c>
      <c r="C1391" s="4" t="s">
        <v>22</v>
      </c>
      <c r="D1391" s="4" t="s">
        <v>23</v>
      </c>
      <c r="E1391" s="4" t="s">
        <v>24</v>
      </c>
      <c r="F1391" s="4" t="s">
        <v>722</v>
      </c>
      <c r="G1391" s="4" t="s">
        <v>26</v>
      </c>
      <c r="H1391" s="4" t="s">
        <v>5905</v>
      </c>
      <c r="I1391" s="4" t="s">
        <v>28</v>
      </c>
      <c r="J1391" s="4" t="s">
        <v>41</v>
      </c>
      <c r="K1391" s="4" t="s">
        <v>30</v>
      </c>
      <c r="L1391" s="4" t="s">
        <v>7331</v>
      </c>
      <c r="M1391" s="4" t="s">
        <v>7332</v>
      </c>
      <c r="N1391" s="4" t="s">
        <v>7333</v>
      </c>
      <c r="O1391" s="4">
        <v>10.0</v>
      </c>
      <c r="P1391" s="5" t="str">
        <f>VLOOKUP(B1391,'Exportação AC'!A:F,2,FALSE)</f>
        <v>#N/A</v>
      </c>
      <c r="Q1391" s="5" t="str">
        <f>VLOOKUP(B1391,'Exportação AC'!A:F,3,FALSE)</f>
        <v>#N/A</v>
      </c>
      <c r="R1391" s="6" t="str">
        <f>VLOOKUP(B1391,'Exportação AC'!A:F,4,FALSE)</f>
        <v>#N/A</v>
      </c>
      <c r="S1391" s="6" t="str">
        <f>VLOOKUP(B1391,'Exportação AC'!A:F,5,FALSE)</f>
        <v>#N/A</v>
      </c>
      <c r="T1391" s="6" t="str">
        <f>VLOOKUP(B1391,'Exportação AC'!A:F,6,FALSE)</f>
        <v>#N/A</v>
      </c>
      <c r="U1391" s="7">
        <f t="shared" si="1"/>
        <v>30</v>
      </c>
    </row>
    <row r="1392">
      <c r="A1392" s="3">
        <v>44803.73239766204</v>
      </c>
      <c r="B1392" s="4" t="s">
        <v>7334</v>
      </c>
      <c r="C1392" s="4" t="s">
        <v>22</v>
      </c>
      <c r="D1392" s="4" t="s">
        <v>23</v>
      </c>
      <c r="E1392" s="4" t="s">
        <v>24</v>
      </c>
      <c r="F1392" s="4" t="s">
        <v>305</v>
      </c>
      <c r="G1392" s="4" t="s">
        <v>26</v>
      </c>
      <c r="H1392" s="4" t="s">
        <v>7335</v>
      </c>
      <c r="I1392" s="4" t="s">
        <v>28</v>
      </c>
      <c r="J1392" s="4" t="s">
        <v>49</v>
      </c>
      <c r="K1392" s="4" t="s">
        <v>30</v>
      </c>
      <c r="L1392" s="4" t="s">
        <v>7336</v>
      </c>
      <c r="M1392" s="4" t="s">
        <v>91</v>
      </c>
      <c r="N1392" s="4" t="s">
        <v>7337</v>
      </c>
      <c r="O1392" s="4">
        <v>10.0</v>
      </c>
      <c r="P1392" s="5" t="str">
        <f>VLOOKUP(B1392,'Exportação AC'!A:F,2,FALSE)</f>
        <v>FacebookInstagram</v>
      </c>
      <c r="Q1392" s="5" t="str">
        <f>VLOOKUP(B1392,'Exportação AC'!A:F,3,FALSE)</f>
        <v>ads_auto</v>
      </c>
      <c r="R1392" s="6" t="str">
        <f>VLOOKUP(B1392,'Exportação AC'!A:F,4,FALSE)</f>
        <v>DEV3</v>
      </c>
      <c r="S1392" s="6" t="str">
        <f>VLOOKUP(B1392,'Exportação AC'!A:F,5,FALSE)</f>
        <v>LL_cadast_pdz</v>
      </c>
      <c r="T1392" s="6" t="str">
        <f>VLOOKUP(B1392,'Exportação AC'!A:F,6,FALSE)</f>
        <v>st_03</v>
      </c>
      <c r="U1392" s="7">
        <f t="shared" si="1"/>
        <v>30</v>
      </c>
    </row>
    <row r="1393">
      <c r="A1393" s="3">
        <v>44803.74558199074</v>
      </c>
      <c r="B1393" s="4" t="s">
        <v>7338</v>
      </c>
      <c r="C1393" s="4" t="s">
        <v>22</v>
      </c>
      <c r="D1393" s="4" t="s">
        <v>610</v>
      </c>
      <c r="E1393" s="4" t="s">
        <v>36</v>
      </c>
      <c r="F1393" s="4" t="s">
        <v>7339</v>
      </c>
      <c r="G1393" s="4" t="s">
        <v>38</v>
      </c>
      <c r="H1393" s="4" t="s">
        <v>7340</v>
      </c>
      <c r="I1393" s="4" t="s">
        <v>7341</v>
      </c>
      <c r="J1393" s="4" t="s">
        <v>41</v>
      </c>
      <c r="K1393" s="4" t="s">
        <v>7342</v>
      </c>
      <c r="L1393" s="4" t="s">
        <v>7343</v>
      </c>
      <c r="M1393" s="4" t="s">
        <v>7344</v>
      </c>
      <c r="N1393" s="4" t="s">
        <v>7345</v>
      </c>
      <c r="O1393" s="4">
        <v>9.0</v>
      </c>
      <c r="P1393" s="5" t="str">
        <f>VLOOKUP(B1393,'Exportação AC'!A:F,2,FALSE)</f>
        <v>YouTube</v>
      </c>
      <c r="Q1393" s="5" t="str">
        <f>VLOOKUP(B1393,'Exportação AC'!A:F,3,FALSE)</f>
        <v>ads_tvfa</v>
      </c>
      <c r="R1393" s="6" t="str">
        <f>VLOOKUP(B1393,'Exportação AC'!A:F,4,FALSE)</f>
        <v>DEV3</v>
      </c>
      <c r="S1393" s="6" t="str">
        <f>VLOOKUP(B1393,'Exportação AC'!A:F,5,FALSE)</f>
        <v>envolv_yt_30d</v>
      </c>
      <c r="T1393" s="6" t="str">
        <f>VLOOKUP(B1393,'Exportação AC'!A:F,6,FALSE)</f>
        <v>04_v_capt</v>
      </c>
      <c r="U1393" s="7">
        <f t="shared" si="1"/>
        <v>30</v>
      </c>
    </row>
    <row r="1394">
      <c r="A1394" s="3">
        <v>44803.746842974535</v>
      </c>
      <c r="B1394" s="4" t="s">
        <v>7346</v>
      </c>
      <c r="C1394" s="4" t="s">
        <v>22</v>
      </c>
      <c r="D1394" s="4" t="s">
        <v>23</v>
      </c>
      <c r="E1394" s="4" t="s">
        <v>36</v>
      </c>
      <c r="F1394" s="4" t="s">
        <v>669</v>
      </c>
      <c r="G1394" s="4" t="s">
        <v>26</v>
      </c>
      <c r="H1394" s="4" t="s">
        <v>7347</v>
      </c>
      <c r="I1394" s="4" t="s">
        <v>28</v>
      </c>
      <c r="J1394" s="4" t="s">
        <v>29</v>
      </c>
      <c r="K1394" s="4" t="s">
        <v>7348</v>
      </c>
      <c r="L1394" s="4" t="s">
        <v>7349</v>
      </c>
      <c r="M1394" s="4" t="s">
        <v>7350</v>
      </c>
      <c r="N1394" s="4" t="s">
        <v>7351</v>
      </c>
      <c r="O1394" s="4">
        <v>10.0</v>
      </c>
      <c r="P1394" s="5" t="str">
        <f>VLOOKUP(B1394,'Exportação AC'!A:F,2,FALSE)</f>
        <v>FacebookInstagram</v>
      </c>
      <c r="Q1394" s="5" t="str">
        <f>VLOOKUP(B1394,'Exportação AC'!A:F,3,FALSE)</f>
        <v>ads_auto</v>
      </c>
      <c r="R1394" s="6" t="str">
        <f>VLOOKUP(B1394,'Exportação AC'!A:F,4,FALSE)</f>
        <v>DEV3</v>
      </c>
      <c r="S1394" s="6" t="str">
        <f>VLOOKUP(B1394,'Exportação AC'!A:F,5,FALSE)</f>
        <v>LL_alunos_1</v>
      </c>
      <c r="T1394" s="6" t="str">
        <f>VLOOKUP(B1394,'Exportação AC'!A:F,6,FALSE)</f>
        <v>st_02</v>
      </c>
      <c r="U1394" s="7">
        <f t="shared" si="1"/>
        <v>30</v>
      </c>
    </row>
    <row r="1395">
      <c r="A1395" s="3">
        <v>44803.76060875</v>
      </c>
      <c r="B1395" s="4" t="s">
        <v>7352</v>
      </c>
      <c r="C1395" s="4" t="s">
        <v>22</v>
      </c>
      <c r="D1395" s="4" t="s">
        <v>23</v>
      </c>
      <c r="E1395" s="4" t="s">
        <v>24</v>
      </c>
      <c r="F1395" s="4" t="s">
        <v>7353</v>
      </c>
      <c r="G1395" s="4" t="s">
        <v>26</v>
      </c>
      <c r="H1395" s="4" t="s">
        <v>7354</v>
      </c>
      <c r="I1395" s="4" t="s">
        <v>40</v>
      </c>
      <c r="J1395" s="4" t="s">
        <v>49</v>
      </c>
      <c r="K1395" s="4" t="s">
        <v>30</v>
      </c>
      <c r="L1395" s="4" t="s">
        <v>7355</v>
      </c>
      <c r="M1395" s="4" t="s">
        <v>2354</v>
      </c>
      <c r="N1395" s="4" t="s">
        <v>7356</v>
      </c>
      <c r="O1395" s="4">
        <v>6.0</v>
      </c>
      <c r="P1395" s="5" t="str">
        <f>VLOOKUP(B1395,'Exportação AC'!A:F,2,FALSE)</f>
        <v>FacebookInstagram</v>
      </c>
      <c r="Q1395" s="5" t="str">
        <f>VLOOKUP(B1395,'Exportação AC'!A:F,3,FALSE)</f>
        <v>ads_auto</v>
      </c>
      <c r="R1395" s="6" t="str">
        <f>VLOOKUP(B1395,'Exportação AC'!A:F,4,FALSE)</f>
        <v>DEV3</v>
      </c>
      <c r="S1395" s="6" t="str">
        <f>VLOOKUP(B1395,'Exportação AC'!A:F,5,FALSE)</f>
        <v>int_programa</v>
      </c>
      <c r="T1395" s="6" t="str">
        <f>VLOOKUP(B1395,'Exportação AC'!A:F,6,FALSE)</f>
        <v>21_h_capt_new</v>
      </c>
      <c r="U1395" s="7">
        <f t="shared" si="1"/>
        <v>30</v>
      </c>
    </row>
    <row r="1396">
      <c r="A1396" s="3">
        <v>44803.761935891205</v>
      </c>
      <c r="B1396" s="4" t="s">
        <v>7357</v>
      </c>
      <c r="C1396" s="4" t="s">
        <v>22</v>
      </c>
      <c r="D1396" s="4" t="s">
        <v>35</v>
      </c>
      <c r="E1396" s="4" t="s">
        <v>373</v>
      </c>
      <c r="F1396" s="4" t="s">
        <v>7358</v>
      </c>
      <c r="G1396" s="4" t="s">
        <v>102</v>
      </c>
      <c r="H1396" s="4" t="s">
        <v>6460</v>
      </c>
      <c r="I1396" s="4" t="s">
        <v>117</v>
      </c>
      <c r="J1396" s="4" t="s">
        <v>49</v>
      </c>
      <c r="K1396" s="4" t="s">
        <v>30</v>
      </c>
      <c r="L1396" s="4" t="s">
        <v>4123</v>
      </c>
      <c r="M1396" s="4" t="s">
        <v>772</v>
      </c>
      <c r="N1396" s="4" t="s">
        <v>7359</v>
      </c>
      <c r="O1396" s="4">
        <v>10.0</v>
      </c>
      <c r="P1396" s="5" t="str">
        <f>VLOOKUP(B1396,'Exportação AC'!A:F,2,FALSE)</f>
        <v>FacebookInstagram</v>
      </c>
      <c r="Q1396" s="5" t="str">
        <f>VLOOKUP(B1396,'Exportação AC'!A:F,3,FALSE)</f>
        <v>ads_auto</v>
      </c>
      <c r="R1396" s="6" t="str">
        <f>VLOOKUP(B1396,'Exportação AC'!A:F,4,FALSE)</f>
        <v>DEV3</v>
      </c>
      <c r="S1396" s="6" t="str">
        <f>VLOOKUP(B1396,'Exportação AC'!A:F,5,FALSE)</f>
        <v>int_programa</v>
      </c>
      <c r="T1396" s="6" t="str">
        <f>VLOOKUP(B1396,'Exportação AC'!A:F,6,FALSE)</f>
        <v>06_st_capt</v>
      </c>
      <c r="U1396" s="7">
        <f t="shared" si="1"/>
        <v>30</v>
      </c>
    </row>
    <row r="1397">
      <c r="A1397" s="3">
        <v>44803.76428574074</v>
      </c>
      <c r="B1397" s="4" t="s">
        <v>7360</v>
      </c>
      <c r="C1397" s="4" t="s">
        <v>22</v>
      </c>
      <c r="D1397" s="4" t="s">
        <v>46</v>
      </c>
      <c r="E1397" s="4" t="s">
        <v>36</v>
      </c>
      <c r="F1397" s="4" t="s">
        <v>7361</v>
      </c>
      <c r="G1397" s="4" t="s">
        <v>38</v>
      </c>
      <c r="H1397" s="4" t="s">
        <v>7362</v>
      </c>
      <c r="I1397" s="4" t="s">
        <v>57</v>
      </c>
      <c r="J1397" s="4" t="s">
        <v>41</v>
      </c>
      <c r="K1397" s="4" t="s">
        <v>158</v>
      </c>
      <c r="L1397" s="4" t="s">
        <v>7363</v>
      </c>
      <c r="M1397" s="4" t="s">
        <v>7364</v>
      </c>
      <c r="N1397" s="4" t="s">
        <v>7365</v>
      </c>
      <c r="O1397" s="4">
        <v>10.0</v>
      </c>
      <c r="P1397" s="5" t="str">
        <f>VLOOKUP(B1397,'Exportação AC'!A:F,2,FALSE)</f>
        <v>FacebookInstagram</v>
      </c>
      <c r="Q1397" s="5" t="str">
        <f>VLOOKUP(B1397,'Exportação AC'!A:F,3,FALSE)</f>
        <v>ads_auto</v>
      </c>
      <c r="R1397" s="6" t="str">
        <f>VLOOKUP(B1397,'Exportação AC'!A:F,4,FALSE)</f>
        <v>DEV3</v>
      </c>
      <c r="S1397" s="6" t="str">
        <f>VLOOKUP(B1397,'Exportação AC'!A:F,5,FALSE)</f>
        <v>int_programa</v>
      </c>
      <c r="T1397" s="6" t="str">
        <f>VLOOKUP(B1397,'Exportação AC'!A:F,6,FALSE)</f>
        <v>st_02</v>
      </c>
      <c r="U1397" s="7">
        <f t="shared" si="1"/>
        <v>30</v>
      </c>
    </row>
    <row r="1398">
      <c r="A1398" s="3">
        <v>44803.76472583333</v>
      </c>
      <c r="B1398" s="4" t="s">
        <v>7366</v>
      </c>
      <c r="C1398" s="4" t="s">
        <v>54</v>
      </c>
      <c r="D1398" s="4" t="s">
        <v>23</v>
      </c>
      <c r="E1398" s="4" t="s">
        <v>36</v>
      </c>
      <c r="F1398" s="4" t="s">
        <v>7367</v>
      </c>
      <c r="G1398" s="4" t="s">
        <v>26</v>
      </c>
      <c r="H1398" s="4" t="s">
        <v>7368</v>
      </c>
      <c r="I1398" s="4" t="s">
        <v>57</v>
      </c>
      <c r="J1398" s="4" t="s">
        <v>49</v>
      </c>
      <c r="K1398" s="4" t="s">
        <v>30</v>
      </c>
      <c r="L1398" s="4" t="s">
        <v>7369</v>
      </c>
      <c r="M1398" s="4" t="s">
        <v>7370</v>
      </c>
      <c r="N1398" s="4" t="s">
        <v>7371</v>
      </c>
      <c r="O1398" s="4">
        <v>10.0</v>
      </c>
      <c r="P1398" s="5" t="str">
        <f>VLOOKUP(B1398,'Exportação AC'!A:F,2,FALSE)</f>
        <v>FacebookInstagram</v>
      </c>
      <c r="Q1398" s="5" t="str">
        <f>VLOOKUP(B1398,'Exportação AC'!A:F,3,FALSE)</f>
        <v>ads_auto</v>
      </c>
      <c r="R1398" s="6" t="str">
        <f>VLOOKUP(B1398,'Exportação AC'!A:F,4,FALSE)</f>
        <v>DEV3</v>
      </c>
      <c r="S1398" s="6" t="str">
        <f>VLOOKUP(B1398,'Exportação AC'!A:F,5,FALSE)</f>
        <v>int_programa</v>
      </c>
      <c r="T1398" s="6" t="str">
        <f>VLOOKUP(B1398,'Exportação AC'!A:F,6,FALSE)</f>
        <v>st_02</v>
      </c>
      <c r="U1398" s="7">
        <f t="shared" si="1"/>
        <v>30</v>
      </c>
    </row>
    <row r="1399">
      <c r="A1399" s="3">
        <v>44803.76502273148</v>
      </c>
      <c r="B1399" s="4" t="s">
        <v>7372</v>
      </c>
      <c r="C1399" s="4" t="s">
        <v>22</v>
      </c>
      <c r="D1399" s="4" t="s">
        <v>23</v>
      </c>
      <c r="E1399" s="4" t="s">
        <v>24</v>
      </c>
      <c r="F1399" s="4" t="s">
        <v>438</v>
      </c>
      <c r="G1399" s="4" t="s">
        <v>26</v>
      </c>
      <c r="H1399" s="4" t="s">
        <v>7373</v>
      </c>
      <c r="I1399" s="4" t="s">
        <v>28</v>
      </c>
      <c r="J1399" s="4" t="s">
        <v>49</v>
      </c>
      <c r="K1399" s="4" t="s">
        <v>30</v>
      </c>
      <c r="L1399" s="4" t="s">
        <v>7374</v>
      </c>
      <c r="M1399" s="4" t="s">
        <v>485</v>
      </c>
      <c r="N1399" s="4" t="s">
        <v>7375</v>
      </c>
      <c r="O1399" s="4">
        <v>10.0</v>
      </c>
      <c r="P1399" s="5" t="str">
        <f>VLOOKUP(B1399,'Exportação AC'!A:F,2,FALSE)</f>
        <v>FacebookInstagram</v>
      </c>
      <c r="Q1399" s="5" t="str">
        <f>VLOOKUP(B1399,'Exportação AC'!A:F,3,FALSE)</f>
        <v>ads_auto</v>
      </c>
      <c r="R1399" s="6" t="str">
        <f>VLOOKUP(B1399,'Exportação AC'!A:F,4,FALSE)</f>
        <v>DEV3</v>
      </c>
      <c r="S1399" s="6" t="str">
        <f>VLOOKUP(B1399,'Exportação AC'!A:F,5,FALSE)</f>
        <v>Envolv_5d</v>
      </c>
      <c r="T1399" s="6" t="str">
        <f>VLOOKUP(B1399,'Exportação AC'!A:F,6,FALSE)</f>
        <v>st_01</v>
      </c>
      <c r="U1399" s="7">
        <f t="shared" si="1"/>
        <v>30</v>
      </c>
    </row>
    <row r="1400">
      <c r="A1400" s="3">
        <v>44803.76739842593</v>
      </c>
      <c r="B1400" s="4" t="s">
        <v>7376</v>
      </c>
      <c r="C1400" s="4" t="s">
        <v>54</v>
      </c>
      <c r="D1400" s="4" t="s">
        <v>23</v>
      </c>
      <c r="E1400" s="4" t="s">
        <v>36</v>
      </c>
      <c r="F1400" s="4" t="s">
        <v>1948</v>
      </c>
      <c r="G1400" s="4" t="s">
        <v>38</v>
      </c>
      <c r="H1400" s="4" t="s">
        <v>1516</v>
      </c>
      <c r="I1400" s="4" t="s">
        <v>117</v>
      </c>
      <c r="J1400" s="4" t="s">
        <v>49</v>
      </c>
      <c r="K1400" s="4" t="s">
        <v>176</v>
      </c>
      <c r="L1400" s="4" t="s">
        <v>7377</v>
      </c>
      <c r="M1400" s="4" t="s">
        <v>3069</v>
      </c>
      <c r="N1400" s="4" t="s">
        <v>7378</v>
      </c>
      <c r="O1400" s="4">
        <v>10.0</v>
      </c>
      <c r="P1400" s="5" t="str">
        <f>VLOOKUP(B1400,'Exportação AC'!A:F,2,FALSE)</f>
        <v>FacebookInstagram</v>
      </c>
      <c r="Q1400" s="5" t="str">
        <f>VLOOKUP(B1400,'Exportação AC'!A:F,3,FALSE)</f>
        <v>ads_auto</v>
      </c>
      <c r="R1400" s="6" t="str">
        <f>VLOOKUP(B1400,'Exportação AC'!A:F,4,FALSE)</f>
        <v>DEV3</v>
      </c>
      <c r="S1400" s="6" t="str">
        <f>VLOOKUP(B1400,'Exportação AC'!A:F,5,FALSE)</f>
        <v>int_programa</v>
      </c>
      <c r="T1400" s="6" t="str">
        <f>VLOOKUP(B1400,'Exportação AC'!A:F,6,FALSE)</f>
        <v>06_st_capt</v>
      </c>
      <c r="U1400" s="7">
        <f t="shared" si="1"/>
        <v>30</v>
      </c>
    </row>
    <row r="1401">
      <c r="A1401" s="3">
        <v>44803.76827673611</v>
      </c>
      <c r="B1401" s="4" t="s">
        <v>7379</v>
      </c>
      <c r="C1401" s="4" t="s">
        <v>54</v>
      </c>
      <c r="D1401" s="4" t="s">
        <v>610</v>
      </c>
      <c r="E1401" s="4" t="s">
        <v>36</v>
      </c>
      <c r="F1401" s="4" t="s">
        <v>7380</v>
      </c>
      <c r="G1401" s="4" t="s">
        <v>102</v>
      </c>
      <c r="H1401" s="4" t="s">
        <v>7381</v>
      </c>
      <c r="I1401" s="4" t="s">
        <v>28</v>
      </c>
      <c r="J1401" s="4" t="s">
        <v>29</v>
      </c>
      <c r="K1401" s="4" t="s">
        <v>96</v>
      </c>
      <c r="L1401" s="4" t="s">
        <v>7382</v>
      </c>
      <c r="M1401" s="4" t="s">
        <v>7383</v>
      </c>
      <c r="N1401" s="4" t="s">
        <v>529</v>
      </c>
      <c r="O1401" s="4">
        <v>10.0</v>
      </c>
      <c r="P1401" s="5" t="str">
        <f>VLOOKUP(B1401,'Exportação AC'!A:F,2,FALSE)</f>
        <v>Instagram</v>
      </c>
      <c r="Q1401" s="5" t="str">
        <f>VLOOKUP(B1401,'Exportação AC'!A:F,3,FALSE)</f>
        <v>org_direct</v>
      </c>
      <c r="R1401" s="6" t="str">
        <f>VLOOKUP(B1401,'Exportação AC'!A:F,4,FALSE)</f>
        <v>DEV3</v>
      </c>
      <c r="S1401" s="6" t="str">
        <f>VLOOKUP(B1401,'Exportação AC'!A:F,5,FALSE)</f>
        <v/>
      </c>
      <c r="T1401" s="6" t="str">
        <f>VLOOKUP(B1401,'Exportação AC'!A:F,6,FALSE)</f>
        <v/>
      </c>
      <c r="U1401" s="7">
        <f t="shared" si="1"/>
        <v>30</v>
      </c>
    </row>
    <row r="1402">
      <c r="A1402" s="3">
        <v>44803.769457766204</v>
      </c>
      <c r="B1402" s="4" t="s">
        <v>7384</v>
      </c>
      <c r="C1402" s="4" t="s">
        <v>54</v>
      </c>
      <c r="D1402" s="4" t="s">
        <v>23</v>
      </c>
      <c r="E1402" s="4" t="s">
        <v>36</v>
      </c>
      <c r="F1402" s="4" t="s">
        <v>368</v>
      </c>
      <c r="G1402" s="4" t="s">
        <v>38</v>
      </c>
      <c r="H1402" s="4" t="s">
        <v>56</v>
      </c>
      <c r="I1402" s="4" t="s">
        <v>28</v>
      </c>
      <c r="J1402" s="4" t="s">
        <v>49</v>
      </c>
      <c r="K1402" s="4" t="s">
        <v>158</v>
      </c>
      <c r="L1402" s="4" t="s">
        <v>7385</v>
      </c>
      <c r="M1402" s="4" t="s">
        <v>1938</v>
      </c>
      <c r="N1402" s="4" t="s">
        <v>7386</v>
      </c>
      <c r="O1402" s="4">
        <v>4.0</v>
      </c>
      <c r="P1402" s="5" t="str">
        <f>VLOOKUP(B1402,'Exportação AC'!A:F,2,FALSE)</f>
        <v>#N/A</v>
      </c>
      <c r="Q1402" s="5" t="str">
        <f>VLOOKUP(B1402,'Exportação AC'!A:F,3,FALSE)</f>
        <v>#N/A</v>
      </c>
      <c r="R1402" s="6" t="str">
        <f>VLOOKUP(B1402,'Exportação AC'!A:F,4,FALSE)</f>
        <v>#N/A</v>
      </c>
      <c r="S1402" s="6" t="str">
        <f>VLOOKUP(B1402,'Exportação AC'!A:F,5,FALSE)</f>
        <v>#N/A</v>
      </c>
      <c r="T1402" s="6" t="str">
        <f>VLOOKUP(B1402,'Exportação AC'!A:F,6,FALSE)</f>
        <v>#N/A</v>
      </c>
      <c r="U1402" s="7">
        <f t="shared" si="1"/>
        <v>30</v>
      </c>
    </row>
    <row r="1403">
      <c r="A1403" s="3">
        <v>44803.769998171294</v>
      </c>
      <c r="B1403" s="4" t="s">
        <v>7387</v>
      </c>
      <c r="C1403" s="4" t="s">
        <v>54</v>
      </c>
      <c r="D1403" s="4" t="s">
        <v>46</v>
      </c>
      <c r="E1403" s="4" t="s">
        <v>36</v>
      </c>
      <c r="F1403" s="4" t="s">
        <v>2969</v>
      </c>
      <c r="G1403" s="4" t="s">
        <v>38</v>
      </c>
      <c r="H1403" s="4" t="s">
        <v>56</v>
      </c>
      <c r="I1403" s="4" t="s">
        <v>110</v>
      </c>
      <c r="J1403" s="4" t="s">
        <v>29</v>
      </c>
      <c r="K1403" s="4" t="s">
        <v>96</v>
      </c>
      <c r="L1403" s="4" t="s">
        <v>7388</v>
      </c>
      <c r="M1403" s="4" t="s">
        <v>2142</v>
      </c>
      <c r="N1403" s="4" t="s">
        <v>6456</v>
      </c>
      <c r="O1403" s="4">
        <v>10.0</v>
      </c>
      <c r="P1403" s="5" t="str">
        <f>VLOOKUP(B1403,'Exportação AC'!A:F,2,FALSE)</f>
        <v>Instagram</v>
      </c>
      <c r="Q1403" s="5" t="str">
        <f>VLOOKUP(B1403,'Exportação AC'!A:F,3,FALSE)</f>
        <v>org_direct</v>
      </c>
      <c r="R1403" s="6" t="str">
        <f>VLOOKUP(B1403,'Exportação AC'!A:F,4,FALSE)</f>
        <v>DEV3</v>
      </c>
      <c r="S1403" s="6" t="str">
        <f>VLOOKUP(B1403,'Exportação AC'!A:F,5,FALSE)</f>
        <v/>
      </c>
      <c r="T1403" s="6" t="str">
        <f>VLOOKUP(B1403,'Exportação AC'!A:F,6,FALSE)</f>
        <v/>
      </c>
      <c r="U1403" s="7">
        <f t="shared" si="1"/>
        <v>30</v>
      </c>
    </row>
    <row r="1404">
      <c r="A1404" s="3">
        <v>44803.77173046296</v>
      </c>
      <c r="B1404" s="4" t="s">
        <v>7389</v>
      </c>
      <c r="C1404" s="4" t="s">
        <v>22</v>
      </c>
      <c r="D1404" s="4" t="s">
        <v>23</v>
      </c>
      <c r="E1404" s="4" t="s">
        <v>36</v>
      </c>
      <c r="F1404" s="4" t="s">
        <v>7390</v>
      </c>
      <c r="G1404" s="4" t="s">
        <v>38</v>
      </c>
      <c r="H1404" s="4" t="s">
        <v>7391</v>
      </c>
      <c r="I1404" s="4" t="s">
        <v>28</v>
      </c>
      <c r="J1404" s="4" t="s">
        <v>49</v>
      </c>
      <c r="K1404" s="4" t="s">
        <v>30</v>
      </c>
      <c r="L1404" s="4" t="s">
        <v>7392</v>
      </c>
      <c r="M1404" s="4" t="s">
        <v>7393</v>
      </c>
      <c r="N1404" s="4" t="s">
        <v>7394</v>
      </c>
      <c r="O1404" s="4">
        <v>10.0</v>
      </c>
      <c r="P1404" s="5" t="str">
        <f>VLOOKUP(B1404,'Exportação AC'!A:F,2,FALSE)</f>
        <v>Instagram</v>
      </c>
      <c r="Q1404" s="5" t="str">
        <f>VLOOKUP(B1404,'Exportação AC'!A:F,3,FALSE)</f>
        <v>org_direct</v>
      </c>
      <c r="R1404" s="6" t="str">
        <f>VLOOKUP(B1404,'Exportação AC'!A:F,4,FALSE)</f>
        <v>DEV3</v>
      </c>
      <c r="S1404" s="6" t="str">
        <f>VLOOKUP(B1404,'Exportação AC'!A:F,5,FALSE)</f>
        <v/>
      </c>
      <c r="T1404" s="6" t="str">
        <f>VLOOKUP(B1404,'Exportação AC'!A:F,6,FALSE)</f>
        <v/>
      </c>
      <c r="U1404" s="7">
        <f t="shared" si="1"/>
        <v>30</v>
      </c>
    </row>
    <row r="1405">
      <c r="A1405" s="3">
        <v>44803.77237496528</v>
      </c>
      <c r="B1405" s="4" t="s">
        <v>7395</v>
      </c>
      <c r="C1405" s="4" t="s">
        <v>54</v>
      </c>
      <c r="D1405" s="4" t="s">
        <v>23</v>
      </c>
      <c r="E1405" s="4" t="s">
        <v>36</v>
      </c>
      <c r="F1405" s="4" t="s">
        <v>7396</v>
      </c>
      <c r="G1405" s="4" t="s">
        <v>214</v>
      </c>
      <c r="H1405" s="4" t="s">
        <v>7397</v>
      </c>
      <c r="I1405" s="4" t="s">
        <v>110</v>
      </c>
      <c r="J1405" s="4" t="s">
        <v>49</v>
      </c>
      <c r="K1405" s="4" t="s">
        <v>30</v>
      </c>
      <c r="L1405" s="4" t="s">
        <v>7398</v>
      </c>
      <c r="M1405" s="4" t="s">
        <v>7399</v>
      </c>
      <c r="N1405" s="4" t="s">
        <v>7400</v>
      </c>
      <c r="O1405" s="4">
        <v>9.0</v>
      </c>
      <c r="P1405" s="5" t="str">
        <f>VLOOKUP(B1405,'Exportação AC'!A:F,2,FALSE)</f>
        <v>FacebookInstagram</v>
      </c>
      <c r="Q1405" s="5" t="str">
        <f>VLOOKUP(B1405,'Exportação AC'!A:F,3,FALSE)</f>
        <v>ads_auto</v>
      </c>
      <c r="R1405" s="6" t="str">
        <f>VLOOKUP(B1405,'Exportação AC'!A:F,4,FALSE)</f>
        <v>DEV3</v>
      </c>
      <c r="S1405" s="6" t="str">
        <f>VLOOKUP(B1405,'Exportação AC'!A:F,5,FALSE)</f>
        <v>LL_alunos_1</v>
      </c>
      <c r="T1405" s="6" t="str">
        <f>VLOOKUP(B1405,'Exportação AC'!A:F,6,FALSE)</f>
        <v>st_02</v>
      </c>
      <c r="U1405" s="7">
        <f t="shared" si="1"/>
        <v>30</v>
      </c>
    </row>
    <row r="1406">
      <c r="A1406" s="3">
        <v>44803.772677685185</v>
      </c>
      <c r="B1406" s="4" t="s">
        <v>7401</v>
      </c>
      <c r="C1406" s="4" t="s">
        <v>22</v>
      </c>
      <c r="D1406" s="4" t="s">
        <v>35</v>
      </c>
      <c r="E1406" s="4" t="s">
        <v>24</v>
      </c>
      <c r="F1406" s="4" t="s">
        <v>7402</v>
      </c>
      <c r="G1406" s="4" t="s">
        <v>26</v>
      </c>
      <c r="H1406" s="4" t="s">
        <v>7403</v>
      </c>
      <c r="I1406" s="4" t="s">
        <v>28</v>
      </c>
      <c r="J1406" s="4" t="s">
        <v>49</v>
      </c>
      <c r="K1406" s="4" t="s">
        <v>7404</v>
      </c>
      <c r="L1406" s="4" t="s">
        <v>7405</v>
      </c>
      <c r="M1406" s="4" t="s">
        <v>7406</v>
      </c>
      <c r="N1406" s="4" t="s">
        <v>7407</v>
      </c>
      <c r="O1406" s="4">
        <v>10.0</v>
      </c>
      <c r="P1406" s="5" t="str">
        <f>VLOOKUP(B1406,'Exportação AC'!A:F,2,FALSE)</f>
        <v>#N/A</v>
      </c>
      <c r="Q1406" s="5" t="str">
        <f>VLOOKUP(B1406,'Exportação AC'!A:F,3,FALSE)</f>
        <v>#N/A</v>
      </c>
      <c r="R1406" s="6" t="str">
        <f>VLOOKUP(B1406,'Exportação AC'!A:F,4,FALSE)</f>
        <v>#N/A</v>
      </c>
      <c r="S1406" s="6" t="str">
        <f>VLOOKUP(B1406,'Exportação AC'!A:F,5,FALSE)</f>
        <v>#N/A</v>
      </c>
      <c r="T1406" s="6" t="str">
        <f>VLOOKUP(B1406,'Exportação AC'!A:F,6,FALSE)</f>
        <v>#N/A</v>
      </c>
      <c r="U1406" s="7">
        <f t="shared" si="1"/>
        <v>30</v>
      </c>
    </row>
    <row r="1407">
      <c r="A1407" s="3">
        <v>44803.77449924768</v>
      </c>
      <c r="B1407" s="4" t="s">
        <v>7408</v>
      </c>
      <c r="C1407" s="4" t="s">
        <v>22</v>
      </c>
      <c r="D1407" s="4" t="s">
        <v>35</v>
      </c>
      <c r="E1407" s="4" t="s">
        <v>24</v>
      </c>
      <c r="F1407" s="4" t="s">
        <v>7409</v>
      </c>
      <c r="G1407" s="4" t="s">
        <v>26</v>
      </c>
      <c r="H1407" s="4" t="s">
        <v>7410</v>
      </c>
      <c r="I1407" s="4" t="s">
        <v>7411</v>
      </c>
      <c r="J1407" s="4" t="s">
        <v>49</v>
      </c>
      <c r="K1407" s="4" t="s">
        <v>30</v>
      </c>
      <c r="L1407" s="4" t="s">
        <v>7412</v>
      </c>
      <c r="M1407" s="4" t="s">
        <v>7413</v>
      </c>
      <c r="N1407" s="4" t="s">
        <v>7414</v>
      </c>
      <c r="O1407" s="4">
        <v>10.0</v>
      </c>
      <c r="P1407" s="5" t="str">
        <f>VLOOKUP(B1407,'Exportação AC'!A:F,2,FALSE)</f>
        <v>Instagram</v>
      </c>
      <c r="Q1407" s="5" t="str">
        <f>VLOOKUP(B1407,'Exportação AC'!A:F,3,FALSE)</f>
        <v>org_direct</v>
      </c>
      <c r="R1407" s="6" t="str">
        <f>VLOOKUP(B1407,'Exportação AC'!A:F,4,FALSE)</f>
        <v>DEV3</v>
      </c>
      <c r="S1407" s="6" t="str">
        <f>VLOOKUP(B1407,'Exportação AC'!A:F,5,FALSE)</f>
        <v/>
      </c>
      <c r="T1407" s="6" t="str">
        <f>VLOOKUP(B1407,'Exportação AC'!A:F,6,FALSE)</f>
        <v/>
      </c>
      <c r="U1407" s="7">
        <f t="shared" si="1"/>
        <v>30</v>
      </c>
    </row>
    <row r="1408">
      <c r="A1408" s="3">
        <v>44803.77700516203</v>
      </c>
      <c r="B1408" s="4" t="s">
        <v>7415</v>
      </c>
      <c r="C1408" s="4" t="s">
        <v>22</v>
      </c>
      <c r="D1408" s="4" t="s">
        <v>35</v>
      </c>
      <c r="E1408" s="4" t="s">
        <v>24</v>
      </c>
      <c r="F1408" s="4" t="s">
        <v>7416</v>
      </c>
      <c r="G1408" s="4" t="s">
        <v>251</v>
      </c>
      <c r="H1408" s="4" t="s">
        <v>7417</v>
      </c>
      <c r="I1408" s="4" t="s">
        <v>28</v>
      </c>
      <c r="J1408" s="4" t="s">
        <v>49</v>
      </c>
      <c r="K1408" s="4" t="s">
        <v>30</v>
      </c>
      <c r="L1408" s="4" t="s">
        <v>7418</v>
      </c>
      <c r="M1408" s="4" t="s">
        <v>7419</v>
      </c>
      <c r="N1408" s="4" t="s">
        <v>7420</v>
      </c>
      <c r="O1408" s="4">
        <v>10.0</v>
      </c>
      <c r="P1408" s="5" t="str">
        <f>VLOOKUP(B1408,'Exportação AC'!A:F,2,FALSE)</f>
        <v>FacebookInstagram</v>
      </c>
      <c r="Q1408" s="5" t="str">
        <f>VLOOKUP(B1408,'Exportação AC'!A:F,3,FALSE)</f>
        <v>ads_auto</v>
      </c>
      <c r="R1408" s="6" t="str">
        <f>VLOOKUP(B1408,'Exportação AC'!A:F,4,FALSE)</f>
        <v>DEV3</v>
      </c>
      <c r="S1408" s="6" t="str">
        <f>VLOOKUP(B1408,'Exportação AC'!A:F,5,FALSE)</f>
        <v>LL_cadast_pdz</v>
      </c>
      <c r="T1408" s="6" t="str">
        <f>VLOOKUP(B1408,'Exportação AC'!A:F,6,FALSE)</f>
        <v>st_03</v>
      </c>
      <c r="U1408" s="7">
        <f t="shared" si="1"/>
        <v>30</v>
      </c>
    </row>
    <row r="1409">
      <c r="A1409" s="3">
        <v>44803.777614618055</v>
      </c>
      <c r="B1409" s="4" t="s">
        <v>7421</v>
      </c>
      <c r="C1409" s="4" t="s">
        <v>54</v>
      </c>
      <c r="D1409" s="4" t="s">
        <v>23</v>
      </c>
      <c r="E1409" s="4" t="s">
        <v>36</v>
      </c>
      <c r="F1409" s="4" t="s">
        <v>244</v>
      </c>
      <c r="G1409" s="4" t="s">
        <v>102</v>
      </c>
      <c r="H1409" s="4" t="s">
        <v>7422</v>
      </c>
      <c r="I1409" s="4" t="s">
        <v>57</v>
      </c>
      <c r="J1409" s="4" t="s">
        <v>49</v>
      </c>
      <c r="K1409" s="4" t="s">
        <v>30</v>
      </c>
      <c r="L1409" s="4" t="s">
        <v>7423</v>
      </c>
      <c r="M1409" s="4" t="s">
        <v>7424</v>
      </c>
      <c r="N1409" s="4" t="s">
        <v>7425</v>
      </c>
      <c r="O1409" s="4">
        <v>10.0</v>
      </c>
      <c r="P1409" s="5" t="str">
        <f>VLOOKUP(B1409,'Exportação AC'!A:F,2,FALSE)</f>
        <v>FacebookInstagram</v>
      </c>
      <c r="Q1409" s="5" t="str">
        <f>VLOOKUP(B1409,'Exportação AC'!A:F,3,FALSE)</f>
        <v>ads_auto</v>
      </c>
      <c r="R1409" s="6" t="str">
        <f>VLOOKUP(B1409,'Exportação AC'!A:F,4,FALSE)</f>
        <v>DEV3</v>
      </c>
      <c r="S1409" s="6" t="str">
        <f>VLOOKUP(B1409,'Exportação AC'!A:F,5,FALSE)</f>
        <v>LL_alunos_1</v>
      </c>
      <c r="T1409" s="6" t="str">
        <f>VLOOKUP(B1409,'Exportação AC'!A:F,6,FALSE)</f>
        <v>st_03</v>
      </c>
      <c r="U1409" s="7">
        <f t="shared" si="1"/>
        <v>30</v>
      </c>
    </row>
    <row r="1410">
      <c r="A1410" s="3">
        <v>44803.77981445602</v>
      </c>
      <c r="B1410" s="4" t="s">
        <v>7426</v>
      </c>
      <c r="C1410" s="4" t="s">
        <v>22</v>
      </c>
      <c r="D1410" s="4" t="s">
        <v>46</v>
      </c>
      <c r="E1410" s="4" t="s">
        <v>36</v>
      </c>
      <c r="F1410" s="4" t="s">
        <v>1457</v>
      </c>
      <c r="G1410" s="4" t="s">
        <v>214</v>
      </c>
      <c r="H1410" s="4" t="s">
        <v>7427</v>
      </c>
      <c r="I1410" s="4" t="s">
        <v>57</v>
      </c>
      <c r="J1410" s="4" t="s">
        <v>49</v>
      </c>
      <c r="K1410" s="4" t="s">
        <v>30</v>
      </c>
      <c r="L1410" s="4" t="s">
        <v>7428</v>
      </c>
      <c r="M1410" s="4" t="s">
        <v>6462</v>
      </c>
      <c r="N1410" s="4" t="s">
        <v>7429</v>
      </c>
      <c r="O1410" s="4">
        <v>9.0</v>
      </c>
      <c r="P1410" s="5" t="str">
        <f>VLOOKUP(B1410,'Exportação AC'!A:F,2,FALSE)</f>
        <v>#N/A</v>
      </c>
      <c r="Q1410" s="5" t="str">
        <f>VLOOKUP(B1410,'Exportação AC'!A:F,3,FALSE)</f>
        <v>#N/A</v>
      </c>
      <c r="R1410" s="6" t="str">
        <f>VLOOKUP(B1410,'Exportação AC'!A:F,4,FALSE)</f>
        <v>#N/A</v>
      </c>
      <c r="S1410" s="6" t="str">
        <f>VLOOKUP(B1410,'Exportação AC'!A:F,5,FALSE)</f>
        <v>#N/A</v>
      </c>
      <c r="T1410" s="6" t="str">
        <f>VLOOKUP(B1410,'Exportação AC'!A:F,6,FALSE)</f>
        <v>#N/A</v>
      </c>
      <c r="U1410" s="7">
        <f t="shared" si="1"/>
        <v>30</v>
      </c>
    </row>
    <row r="1411">
      <c r="A1411" s="3">
        <v>44803.78064739583</v>
      </c>
      <c r="B1411" s="4" t="s">
        <v>7430</v>
      </c>
      <c r="C1411" s="4" t="s">
        <v>22</v>
      </c>
      <c r="D1411" s="4" t="s">
        <v>46</v>
      </c>
      <c r="E1411" s="4" t="s">
        <v>36</v>
      </c>
      <c r="F1411" s="4" t="s">
        <v>7431</v>
      </c>
      <c r="G1411" s="4" t="s">
        <v>214</v>
      </c>
      <c r="H1411" s="4" t="s">
        <v>7432</v>
      </c>
      <c r="I1411" s="4" t="s">
        <v>7433</v>
      </c>
      <c r="J1411" s="4" t="s">
        <v>49</v>
      </c>
      <c r="K1411" s="4" t="s">
        <v>30</v>
      </c>
      <c r="L1411" s="4" t="s">
        <v>7434</v>
      </c>
      <c r="M1411" s="4" t="s">
        <v>7435</v>
      </c>
      <c r="N1411" s="4" t="s">
        <v>7436</v>
      </c>
      <c r="O1411" s="4">
        <v>10.0</v>
      </c>
      <c r="P1411" s="5" t="str">
        <f>VLOOKUP(B1411,'Exportação AC'!A:F,2,FALSE)</f>
        <v>Instagram</v>
      </c>
      <c r="Q1411" s="5" t="str">
        <f>VLOOKUP(B1411,'Exportação AC'!A:F,3,FALSE)</f>
        <v>org_direct</v>
      </c>
      <c r="R1411" s="6" t="str">
        <f>VLOOKUP(B1411,'Exportação AC'!A:F,4,FALSE)</f>
        <v>DEV3</v>
      </c>
      <c r="S1411" s="6" t="str">
        <f>VLOOKUP(B1411,'Exportação AC'!A:F,5,FALSE)</f>
        <v/>
      </c>
      <c r="T1411" s="6" t="str">
        <f>VLOOKUP(B1411,'Exportação AC'!A:F,6,FALSE)</f>
        <v/>
      </c>
      <c r="U1411" s="7">
        <f t="shared" si="1"/>
        <v>30</v>
      </c>
    </row>
    <row r="1412">
      <c r="A1412" s="3">
        <v>44803.783783136576</v>
      </c>
      <c r="B1412" s="4" t="s">
        <v>7437</v>
      </c>
      <c r="C1412" s="4" t="s">
        <v>22</v>
      </c>
      <c r="D1412" s="4" t="s">
        <v>23</v>
      </c>
      <c r="E1412" s="4" t="s">
        <v>36</v>
      </c>
      <c r="F1412" s="4" t="s">
        <v>7438</v>
      </c>
      <c r="G1412" s="4" t="s">
        <v>26</v>
      </c>
      <c r="H1412" s="4" t="s">
        <v>7439</v>
      </c>
      <c r="I1412" s="4" t="s">
        <v>57</v>
      </c>
      <c r="J1412" s="4" t="s">
        <v>29</v>
      </c>
      <c r="K1412" s="4" t="s">
        <v>30</v>
      </c>
      <c r="L1412" s="4" t="s">
        <v>7440</v>
      </c>
      <c r="M1412" s="4" t="s">
        <v>7441</v>
      </c>
      <c r="N1412" s="4" t="s">
        <v>7442</v>
      </c>
      <c r="O1412" s="4">
        <v>10.0</v>
      </c>
      <c r="P1412" s="5" t="str">
        <f>VLOOKUP(B1412,'Exportação AC'!A:F,2,FALSE)</f>
        <v>#N/A</v>
      </c>
      <c r="Q1412" s="5" t="str">
        <f>VLOOKUP(B1412,'Exportação AC'!A:F,3,FALSE)</f>
        <v>#N/A</v>
      </c>
      <c r="R1412" s="6" t="str">
        <f>VLOOKUP(B1412,'Exportação AC'!A:F,4,FALSE)</f>
        <v>#N/A</v>
      </c>
      <c r="S1412" s="6" t="str">
        <f>VLOOKUP(B1412,'Exportação AC'!A:F,5,FALSE)</f>
        <v>#N/A</v>
      </c>
      <c r="T1412" s="6" t="str">
        <f>VLOOKUP(B1412,'Exportação AC'!A:F,6,FALSE)</f>
        <v>#N/A</v>
      </c>
      <c r="U1412" s="7">
        <f t="shared" si="1"/>
        <v>30</v>
      </c>
    </row>
    <row r="1413">
      <c r="A1413" s="3">
        <v>44803.786329097224</v>
      </c>
      <c r="B1413" s="4" t="s">
        <v>7443</v>
      </c>
      <c r="C1413" s="4" t="s">
        <v>22</v>
      </c>
      <c r="D1413" s="4" t="s">
        <v>23</v>
      </c>
      <c r="E1413" s="4" t="s">
        <v>24</v>
      </c>
      <c r="F1413" s="4" t="s">
        <v>37</v>
      </c>
      <c r="G1413" s="4" t="s">
        <v>26</v>
      </c>
      <c r="H1413" s="4" t="s">
        <v>7444</v>
      </c>
      <c r="I1413" s="4" t="s">
        <v>110</v>
      </c>
      <c r="J1413" s="4" t="s">
        <v>29</v>
      </c>
      <c r="K1413" s="4" t="s">
        <v>30</v>
      </c>
      <c r="L1413" s="4" t="s">
        <v>7445</v>
      </c>
      <c r="M1413" s="4" t="s">
        <v>7446</v>
      </c>
      <c r="N1413" s="4" t="s">
        <v>7447</v>
      </c>
      <c r="O1413" s="4">
        <v>10.0</v>
      </c>
      <c r="P1413" s="5" t="str">
        <f>VLOOKUP(B1413,'Exportação AC'!A:F,2,FALSE)</f>
        <v>YouTube</v>
      </c>
      <c r="Q1413" s="5" t="str">
        <f>VLOOKUP(B1413,'Exportação AC'!A:F,3,FALSE)</f>
        <v>ads_tvfa</v>
      </c>
      <c r="R1413" s="6" t="str">
        <f>VLOOKUP(B1413,'Exportação AC'!A:F,4,FALSE)</f>
        <v>DEV3</v>
      </c>
      <c r="S1413" s="6" t="str">
        <f>VLOOKUP(B1413,'Exportação AC'!A:F,5,FALSE)</f>
        <v>seme_insc_90d</v>
      </c>
      <c r="T1413" s="6" t="str">
        <f>VLOOKUP(B1413,'Exportação AC'!A:F,6,FALSE)</f>
        <v>04_v_capt</v>
      </c>
      <c r="U1413" s="7">
        <f t="shared" si="1"/>
        <v>30</v>
      </c>
    </row>
    <row r="1414">
      <c r="A1414" s="3">
        <v>44803.78872510417</v>
      </c>
      <c r="B1414" s="4" t="s">
        <v>7448</v>
      </c>
      <c r="C1414" s="4" t="s">
        <v>22</v>
      </c>
      <c r="D1414" s="4" t="s">
        <v>35</v>
      </c>
      <c r="E1414" s="4" t="s">
        <v>24</v>
      </c>
      <c r="F1414" s="4" t="s">
        <v>128</v>
      </c>
      <c r="G1414" s="4" t="s">
        <v>38</v>
      </c>
      <c r="H1414" s="4" t="s">
        <v>240</v>
      </c>
      <c r="I1414" s="4" t="s">
        <v>57</v>
      </c>
      <c r="J1414" s="4" t="s">
        <v>49</v>
      </c>
      <c r="K1414" s="4" t="s">
        <v>30</v>
      </c>
      <c r="L1414" s="4" t="s">
        <v>7449</v>
      </c>
      <c r="M1414" s="4" t="s">
        <v>7450</v>
      </c>
      <c r="N1414" s="4" t="s">
        <v>7451</v>
      </c>
      <c r="O1414" s="4">
        <v>7.0</v>
      </c>
      <c r="P1414" s="5" t="str">
        <f>VLOOKUP(B1414,'Exportação AC'!A:F,2,FALSE)</f>
        <v>#N/A</v>
      </c>
      <c r="Q1414" s="5" t="str">
        <f>VLOOKUP(B1414,'Exportação AC'!A:F,3,FALSE)</f>
        <v>#N/A</v>
      </c>
      <c r="R1414" s="6" t="str">
        <f>VLOOKUP(B1414,'Exportação AC'!A:F,4,FALSE)</f>
        <v>#N/A</v>
      </c>
      <c r="S1414" s="6" t="str">
        <f>VLOOKUP(B1414,'Exportação AC'!A:F,5,FALSE)</f>
        <v>#N/A</v>
      </c>
      <c r="T1414" s="6" t="str">
        <f>VLOOKUP(B1414,'Exportação AC'!A:F,6,FALSE)</f>
        <v>#N/A</v>
      </c>
      <c r="U1414" s="7">
        <f t="shared" si="1"/>
        <v>30</v>
      </c>
    </row>
    <row r="1415">
      <c r="A1415" s="3">
        <v>44803.79118368056</v>
      </c>
      <c r="B1415" s="4" t="s">
        <v>7452</v>
      </c>
      <c r="C1415" s="4" t="s">
        <v>22</v>
      </c>
      <c r="D1415" s="4" t="s">
        <v>23</v>
      </c>
      <c r="E1415" s="4" t="s">
        <v>36</v>
      </c>
      <c r="F1415" s="4" t="s">
        <v>766</v>
      </c>
      <c r="G1415" s="4" t="s">
        <v>251</v>
      </c>
      <c r="H1415" s="4" t="s">
        <v>7453</v>
      </c>
      <c r="I1415" s="4" t="s">
        <v>28</v>
      </c>
      <c r="J1415" s="4" t="s">
        <v>41</v>
      </c>
      <c r="K1415" s="4" t="s">
        <v>96</v>
      </c>
      <c r="L1415" s="4" t="s">
        <v>7454</v>
      </c>
      <c r="M1415" s="4" t="s">
        <v>7455</v>
      </c>
      <c r="N1415" s="4" t="s">
        <v>7456</v>
      </c>
      <c r="O1415" s="4">
        <v>10.0</v>
      </c>
      <c r="P1415" s="5" t="str">
        <f>VLOOKUP(B1415,'Exportação AC'!A:F,2,FALSE)</f>
        <v>FacebookInstagram</v>
      </c>
      <c r="Q1415" s="5" t="str">
        <f>VLOOKUP(B1415,'Exportação AC'!A:F,3,FALSE)</f>
        <v>ads_auto</v>
      </c>
      <c r="R1415" s="6" t="str">
        <f>VLOOKUP(B1415,'Exportação AC'!A:F,4,FALSE)</f>
        <v>DEV3</v>
      </c>
      <c r="S1415" s="6" t="str">
        <f>VLOOKUP(B1415,'Exportação AC'!A:F,5,FALSE)</f>
        <v>int_programa</v>
      </c>
      <c r="T1415" s="6" t="str">
        <f>VLOOKUP(B1415,'Exportação AC'!A:F,6,FALSE)</f>
        <v>st_01</v>
      </c>
      <c r="U1415" s="7">
        <f t="shared" si="1"/>
        <v>30</v>
      </c>
    </row>
    <row r="1416">
      <c r="A1416" s="3">
        <v>44803.792708078705</v>
      </c>
      <c r="B1416" s="4" t="s">
        <v>7457</v>
      </c>
      <c r="C1416" s="4" t="s">
        <v>22</v>
      </c>
      <c r="D1416" s="4" t="s">
        <v>46</v>
      </c>
      <c r="E1416" s="4" t="s">
        <v>36</v>
      </c>
      <c r="F1416" s="4" t="s">
        <v>128</v>
      </c>
      <c r="G1416" s="4" t="s">
        <v>214</v>
      </c>
      <c r="H1416" s="4" t="s">
        <v>931</v>
      </c>
      <c r="I1416" s="4" t="s">
        <v>40</v>
      </c>
      <c r="J1416" s="4" t="s">
        <v>49</v>
      </c>
      <c r="K1416" s="4" t="s">
        <v>30</v>
      </c>
      <c r="L1416" s="4" t="s">
        <v>7458</v>
      </c>
      <c r="M1416" s="4" t="s">
        <v>485</v>
      </c>
      <c r="N1416" s="4" t="s">
        <v>7459</v>
      </c>
      <c r="O1416" s="4">
        <v>10.0</v>
      </c>
      <c r="P1416" s="5" t="str">
        <f>VLOOKUP(B1416,'Exportação AC'!A:F,2,FALSE)</f>
        <v>FacebookInstagram</v>
      </c>
      <c r="Q1416" s="5" t="str">
        <f>VLOOKUP(B1416,'Exportação AC'!A:F,3,FALSE)</f>
        <v>ads_auto</v>
      </c>
      <c r="R1416" s="6" t="str">
        <f>VLOOKUP(B1416,'Exportação AC'!A:F,4,FALSE)</f>
        <v>DEV3</v>
      </c>
      <c r="S1416" s="6" t="str">
        <f>VLOOKUP(B1416,'Exportação AC'!A:F,5,FALSE)</f>
        <v>int_programa</v>
      </c>
      <c r="T1416" s="6" t="str">
        <f>VLOOKUP(B1416,'Exportação AC'!A:F,6,FALSE)</f>
        <v>21_h_capt_new</v>
      </c>
      <c r="U1416" s="7">
        <f t="shared" si="1"/>
        <v>30</v>
      </c>
    </row>
    <row r="1417">
      <c r="A1417" s="3">
        <v>44803.80025954861</v>
      </c>
      <c r="B1417" s="4" t="s">
        <v>7460</v>
      </c>
      <c r="C1417" s="4" t="s">
        <v>22</v>
      </c>
      <c r="D1417" s="4" t="s">
        <v>23</v>
      </c>
      <c r="E1417" s="4" t="s">
        <v>36</v>
      </c>
      <c r="F1417" s="4" t="s">
        <v>368</v>
      </c>
      <c r="G1417" s="4" t="s">
        <v>38</v>
      </c>
      <c r="H1417" s="4" t="s">
        <v>7461</v>
      </c>
      <c r="I1417" s="4" t="s">
        <v>110</v>
      </c>
      <c r="J1417" s="4" t="s">
        <v>29</v>
      </c>
      <c r="K1417" s="4" t="s">
        <v>176</v>
      </c>
      <c r="L1417" s="4" t="s">
        <v>7462</v>
      </c>
      <c r="M1417" s="4" t="s">
        <v>7463</v>
      </c>
      <c r="N1417" s="4" t="s">
        <v>7464</v>
      </c>
      <c r="O1417" s="4">
        <v>10.0</v>
      </c>
      <c r="P1417" s="5" t="str">
        <f>VLOOKUP(B1417,'Exportação AC'!A:F,2,FALSE)</f>
        <v>FacebookInstagram</v>
      </c>
      <c r="Q1417" s="5" t="str">
        <f>VLOOKUP(B1417,'Exportação AC'!A:F,3,FALSE)</f>
        <v>ads_auto</v>
      </c>
      <c r="R1417" s="6" t="str">
        <f>VLOOKUP(B1417,'Exportação AC'!A:F,4,FALSE)</f>
        <v>DEV3</v>
      </c>
      <c r="S1417" s="6" t="str">
        <f>VLOOKUP(B1417,'Exportação AC'!A:F,5,FALSE)</f>
        <v>int_programa</v>
      </c>
      <c r="T1417" s="6" t="str">
        <f>VLOOKUP(B1417,'Exportação AC'!A:F,6,FALSE)</f>
        <v>05_st_capt</v>
      </c>
      <c r="U1417" s="7">
        <f t="shared" si="1"/>
        <v>30</v>
      </c>
    </row>
    <row r="1418">
      <c r="A1418" s="3">
        <v>44803.80088909723</v>
      </c>
      <c r="B1418" s="4" t="s">
        <v>7465</v>
      </c>
      <c r="C1418" s="4" t="s">
        <v>22</v>
      </c>
      <c r="D1418" s="4" t="s">
        <v>23</v>
      </c>
      <c r="E1418" s="4" t="s">
        <v>36</v>
      </c>
      <c r="F1418" s="4" t="s">
        <v>7466</v>
      </c>
      <c r="G1418" s="4" t="s">
        <v>26</v>
      </c>
      <c r="H1418" s="4" t="s">
        <v>1583</v>
      </c>
      <c r="I1418" s="4" t="s">
        <v>28</v>
      </c>
      <c r="J1418" s="4" t="s">
        <v>41</v>
      </c>
      <c r="K1418" s="4" t="s">
        <v>30</v>
      </c>
      <c r="L1418" s="4" t="s">
        <v>1086</v>
      </c>
      <c r="M1418" s="4" t="s">
        <v>555</v>
      </c>
      <c r="N1418" s="4" t="s">
        <v>7467</v>
      </c>
      <c r="O1418" s="4">
        <v>10.0</v>
      </c>
      <c r="P1418" s="5" t="str">
        <f>VLOOKUP(B1418,'Exportação AC'!A:F,2,FALSE)</f>
        <v>#N/A</v>
      </c>
      <c r="Q1418" s="5" t="str">
        <f>VLOOKUP(B1418,'Exportação AC'!A:F,3,FALSE)</f>
        <v>#N/A</v>
      </c>
      <c r="R1418" s="6" t="str">
        <f>VLOOKUP(B1418,'Exportação AC'!A:F,4,FALSE)</f>
        <v>#N/A</v>
      </c>
      <c r="S1418" s="6" t="str">
        <f>VLOOKUP(B1418,'Exportação AC'!A:F,5,FALSE)</f>
        <v>#N/A</v>
      </c>
      <c r="T1418" s="6" t="str">
        <f>VLOOKUP(B1418,'Exportação AC'!A:F,6,FALSE)</f>
        <v>#N/A</v>
      </c>
      <c r="U1418" s="7">
        <f t="shared" si="1"/>
        <v>30</v>
      </c>
    </row>
    <row r="1419">
      <c r="A1419" s="3">
        <v>44803.80178664352</v>
      </c>
      <c r="B1419" s="4" t="s">
        <v>7468</v>
      </c>
      <c r="C1419" s="4" t="s">
        <v>22</v>
      </c>
      <c r="D1419" s="4" t="s">
        <v>23</v>
      </c>
      <c r="E1419" s="4" t="s">
        <v>24</v>
      </c>
      <c r="F1419" s="4" t="s">
        <v>4933</v>
      </c>
      <c r="G1419" s="4" t="s">
        <v>26</v>
      </c>
      <c r="H1419" s="4" t="s">
        <v>2717</v>
      </c>
      <c r="I1419" s="4" t="s">
        <v>40</v>
      </c>
      <c r="J1419" s="4" t="s">
        <v>49</v>
      </c>
      <c r="K1419" s="4" t="s">
        <v>30</v>
      </c>
      <c r="L1419" s="4" t="s">
        <v>7469</v>
      </c>
      <c r="M1419" s="4" t="s">
        <v>315</v>
      </c>
      <c r="N1419" s="4" t="s">
        <v>1647</v>
      </c>
      <c r="O1419" s="4">
        <v>8.0</v>
      </c>
      <c r="P1419" s="5" t="str">
        <f>VLOOKUP(B1419,'Exportação AC'!A:F,2,FALSE)</f>
        <v>FacebookInstagram</v>
      </c>
      <c r="Q1419" s="5" t="str">
        <f>VLOOKUP(B1419,'Exportação AC'!A:F,3,FALSE)</f>
        <v>ads_auto</v>
      </c>
      <c r="R1419" s="6" t="str">
        <f>VLOOKUP(B1419,'Exportação AC'!A:F,4,FALSE)</f>
        <v>DEV3</v>
      </c>
      <c r="S1419" s="6" t="str">
        <f>VLOOKUP(B1419,'Exportação AC'!A:F,5,FALSE)</f>
        <v>int_programa</v>
      </c>
      <c r="T1419" s="6" t="str">
        <f>VLOOKUP(B1419,'Exportação AC'!A:F,6,FALSE)</f>
        <v>21_h_capt_new</v>
      </c>
      <c r="U1419" s="7">
        <f t="shared" si="1"/>
        <v>30</v>
      </c>
    </row>
    <row r="1420">
      <c r="A1420" s="3">
        <v>44803.802735034726</v>
      </c>
      <c r="B1420" s="4" t="s">
        <v>7470</v>
      </c>
      <c r="C1420" s="4" t="s">
        <v>22</v>
      </c>
      <c r="D1420" s="4" t="s">
        <v>610</v>
      </c>
      <c r="E1420" s="4" t="s">
        <v>36</v>
      </c>
      <c r="F1420" s="4" t="s">
        <v>7471</v>
      </c>
      <c r="G1420" s="4" t="s">
        <v>38</v>
      </c>
      <c r="H1420" s="4" t="s">
        <v>7472</v>
      </c>
      <c r="I1420" s="4" t="s">
        <v>57</v>
      </c>
      <c r="J1420" s="4" t="s">
        <v>41</v>
      </c>
      <c r="K1420" s="4" t="s">
        <v>158</v>
      </c>
      <c r="L1420" s="4" t="s">
        <v>7473</v>
      </c>
      <c r="M1420" s="4" t="s">
        <v>7474</v>
      </c>
      <c r="N1420" s="4" t="s">
        <v>7475</v>
      </c>
      <c r="O1420" s="4">
        <v>8.0</v>
      </c>
      <c r="P1420" s="5" t="str">
        <f>VLOOKUP(B1420,'Exportação AC'!A:F,2,FALSE)</f>
        <v>YouTube</v>
      </c>
      <c r="Q1420" s="5" t="str">
        <f>VLOOKUP(B1420,'Exportação AC'!A:F,3,FALSE)</f>
        <v>ads_tvfa</v>
      </c>
      <c r="R1420" s="6" t="str">
        <f>VLOOKUP(B1420,'Exportação AC'!A:F,4,FALSE)</f>
        <v>DEV3</v>
      </c>
      <c r="S1420" s="6" t="str">
        <f>VLOOKUP(B1420,'Exportação AC'!A:F,5,FALSE)</f>
        <v>envolv_yt_90d</v>
      </c>
      <c r="T1420" s="6" t="str">
        <f>VLOOKUP(B1420,'Exportação AC'!A:F,6,FALSE)</f>
        <v>05_v_capt</v>
      </c>
      <c r="U1420" s="7">
        <f t="shared" si="1"/>
        <v>30</v>
      </c>
    </row>
    <row r="1421">
      <c r="A1421" s="3">
        <v>44803.80277488426</v>
      </c>
      <c r="B1421" s="4" t="s">
        <v>7476</v>
      </c>
      <c r="C1421" s="4" t="s">
        <v>22</v>
      </c>
      <c r="D1421" s="4" t="s">
        <v>46</v>
      </c>
      <c r="E1421" s="4" t="s">
        <v>36</v>
      </c>
      <c r="F1421" s="4" t="s">
        <v>3194</v>
      </c>
      <c r="G1421" s="4" t="s">
        <v>38</v>
      </c>
      <c r="H1421" s="4" t="s">
        <v>7477</v>
      </c>
      <c r="I1421" s="4" t="s">
        <v>57</v>
      </c>
      <c r="J1421" s="4" t="s">
        <v>29</v>
      </c>
      <c r="K1421" s="4" t="s">
        <v>96</v>
      </c>
      <c r="L1421" s="4" t="s">
        <v>7478</v>
      </c>
      <c r="M1421" s="4" t="s">
        <v>7479</v>
      </c>
      <c r="N1421" s="4" t="s">
        <v>7480</v>
      </c>
      <c r="O1421" s="4">
        <v>10.0</v>
      </c>
      <c r="P1421" s="5" t="str">
        <f>VLOOKUP(B1421,'Exportação AC'!A:F,2,FALSE)</f>
        <v>FacebookInstagram</v>
      </c>
      <c r="Q1421" s="5" t="str">
        <f>VLOOKUP(B1421,'Exportação AC'!A:F,3,FALSE)</f>
        <v>ads_auto</v>
      </c>
      <c r="R1421" s="6" t="str">
        <f>VLOOKUP(B1421,'Exportação AC'!A:F,4,FALSE)</f>
        <v>DEV3</v>
      </c>
      <c r="S1421" s="6" t="str">
        <f>VLOOKUP(B1421,'Exportação AC'!A:F,5,FALSE)</f>
        <v>int_programa</v>
      </c>
      <c r="T1421" s="6" t="str">
        <f>VLOOKUP(B1421,'Exportação AC'!A:F,6,FALSE)</f>
        <v>st_02</v>
      </c>
      <c r="U1421" s="7">
        <f t="shared" si="1"/>
        <v>30</v>
      </c>
    </row>
    <row r="1422">
      <c r="A1422" s="3">
        <v>44803.80282152777</v>
      </c>
      <c r="B1422" s="4" t="s">
        <v>7481</v>
      </c>
      <c r="C1422" s="4" t="s">
        <v>22</v>
      </c>
      <c r="D1422" s="4" t="s">
        <v>23</v>
      </c>
      <c r="E1422" s="4" t="s">
        <v>24</v>
      </c>
      <c r="F1422" s="4" t="s">
        <v>7482</v>
      </c>
      <c r="G1422" s="4" t="s">
        <v>102</v>
      </c>
      <c r="H1422" s="4" t="s">
        <v>7483</v>
      </c>
      <c r="I1422" s="4" t="s">
        <v>28</v>
      </c>
      <c r="J1422" s="4" t="s">
        <v>49</v>
      </c>
      <c r="K1422" s="4" t="s">
        <v>30</v>
      </c>
      <c r="L1422" s="4" t="s">
        <v>124</v>
      </c>
      <c r="M1422" s="4" t="s">
        <v>7484</v>
      </c>
      <c r="N1422" s="4" t="s">
        <v>7485</v>
      </c>
      <c r="O1422" s="4">
        <v>8.0</v>
      </c>
      <c r="P1422" s="5" t="str">
        <f>VLOOKUP(B1422,'Exportação AC'!A:F,2,FALSE)</f>
        <v>FacebookInstagram</v>
      </c>
      <c r="Q1422" s="5" t="str">
        <f>VLOOKUP(B1422,'Exportação AC'!A:F,3,FALSE)</f>
        <v>ads_auto</v>
      </c>
      <c r="R1422" s="6" t="str">
        <f>VLOOKUP(B1422,'Exportação AC'!A:F,4,FALSE)</f>
        <v>DEV3</v>
      </c>
      <c r="S1422" s="6" t="str">
        <f>VLOOKUP(B1422,'Exportação AC'!A:F,5,FALSE)</f>
        <v>int_programa</v>
      </c>
      <c r="T1422" s="6" t="str">
        <f>VLOOKUP(B1422,'Exportação AC'!A:F,6,FALSE)</f>
        <v>st_03</v>
      </c>
      <c r="U1422" s="7">
        <f t="shared" si="1"/>
        <v>30</v>
      </c>
    </row>
    <row r="1423">
      <c r="A1423" s="3">
        <v>44803.80288145834</v>
      </c>
      <c r="B1423" s="4" t="s">
        <v>7486</v>
      </c>
      <c r="C1423" s="4" t="s">
        <v>54</v>
      </c>
      <c r="D1423" s="4" t="s">
        <v>35</v>
      </c>
      <c r="E1423" s="4" t="s">
        <v>36</v>
      </c>
      <c r="F1423" s="4" t="s">
        <v>5315</v>
      </c>
      <c r="G1423" s="4" t="s">
        <v>26</v>
      </c>
      <c r="H1423" s="4" t="s">
        <v>275</v>
      </c>
      <c r="I1423" s="4" t="s">
        <v>28</v>
      </c>
      <c r="J1423" s="4" t="s">
        <v>29</v>
      </c>
      <c r="K1423" s="4" t="s">
        <v>30</v>
      </c>
      <c r="L1423" s="4" t="s">
        <v>7487</v>
      </c>
      <c r="M1423" s="4" t="s">
        <v>7488</v>
      </c>
      <c r="N1423" s="4" t="s">
        <v>7489</v>
      </c>
      <c r="O1423" s="4">
        <v>10.0</v>
      </c>
      <c r="P1423" s="5" t="str">
        <f>VLOOKUP(B1423,'Exportação AC'!A:F,2,FALSE)</f>
        <v>Instagram</v>
      </c>
      <c r="Q1423" s="5" t="str">
        <f>VLOOKUP(B1423,'Exportação AC'!A:F,3,FALSE)</f>
        <v>org_direct</v>
      </c>
      <c r="R1423" s="6" t="str">
        <f>VLOOKUP(B1423,'Exportação AC'!A:F,4,FALSE)</f>
        <v>DEV3</v>
      </c>
      <c r="S1423" s="6" t="str">
        <f>VLOOKUP(B1423,'Exportação AC'!A:F,5,FALSE)</f>
        <v/>
      </c>
      <c r="T1423" s="6" t="str">
        <f>VLOOKUP(B1423,'Exportação AC'!A:F,6,FALSE)</f>
        <v/>
      </c>
      <c r="U1423" s="7">
        <f t="shared" si="1"/>
        <v>30</v>
      </c>
    </row>
    <row r="1424">
      <c r="A1424" s="3">
        <v>44803.80383651621</v>
      </c>
      <c r="B1424" s="4" t="s">
        <v>7490</v>
      </c>
      <c r="C1424" s="4" t="s">
        <v>54</v>
      </c>
      <c r="D1424" s="4" t="s">
        <v>46</v>
      </c>
      <c r="E1424" s="4" t="s">
        <v>36</v>
      </c>
      <c r="F1424" s="4" t="s">
        <v>7491</v>
      </c>
      <c r="G1424" s="4" t="s">
        <v>214</v>
      </c>
      <c r="H1424" s="4" t="s">
        <v>7492</v>
      </c>
      <c r="I1424" s="4" t="s">
        <v>28</v>
      </c>
      <c r="J1424" s="4" t="s">
        <v>29</v>
      </c>
      <c r="K1424" s="4" t="s">
        <v>96</v>
      </c>
      <c r="L1424" s="4" t="s">
        <v>7493</v>
      </c>
      <c r="M1424" s="4" t="s">
        <v>7494</v>
      </c>
      <c r="N1424" s="4" t="s">
        <v>7495</v>
      </c>
      <c r="O1424" s="4">
        <v>9.0</v>
      </c>
      <c r="P1424" s="5" t="str">
        <f>VLOOKUP(B1424,'Exportação AC'!A:F,2,FALSE)</f>
        <v>Instagram</v>
      </c>
      <c r="Q1424" s="5" t="str">
        <f>VLOOKUP(B1424,'Exportação AC'!A:F,3,FALSE)</f>
        <v>org_direct</v>
      </c>
      <c r="R1424" s="6" t="str">
        <f>VLOOKUP(B1424,'Exportação AC'!A:F,4,FALSE)</f>
        <v>DEV3</v>
      </c>
      <c r="S1424" s="6" t="str">
        <f>VLOOKUP(B1424,'Exportação AC'!A:F,5,FALSE)</f>
        <v/>
      </c>
      <c r="T1424" s="6" t="str">
        <f>VLOOKUP(B1424,'Exportação AC'!A:F,6,FALSE)</f>
        <v/>
      </c>
      <c r="U1424" s="7">
        <f t="shared" si="1"/>
        <v>30</v>
      </c>
    </row>
    <row r="1425">
      <c r="A1425" s="3">
        <v>44803.80394074074</v>
      </c>
      <c r="B1425" s="4" t="s">
        <v>7496</v>
      </c>
      <c r="C1425" s="4" t="s">
        <v>22</v>
      </c>
      <c r="D1425" s="4" t="s">
        <v>610</v>
      </c>
      <c r="E1425" s="4" t="s">
        <v>36</v>
      </c>
      <c r="F1425" s="4" t="s">
        <v>7497</v>
      </c>
      <c r="G1425" s="4" t="s">
        <v>38</v>
      </c>
      <c r="H1425" s="4" t="s">
        <v>7498</v>
      </c>
      <c r="I1425" s="4" t="s">
        <v>57</v>
      </c>
      <c r="J1425" s="4" t="s">
        <v>49</v>
      </c>
      <c r="K1425" s="4" t="s">
        <v>7499</v>
      </c>
      <c r="L1425" s="4" t="s">
        <v>7500</v>
      </c>
      <c r="M1425" s="4" t="s">
        <v>7501</v>
      </c>
      <c r="N1425" s="4" t="s">
        <v>7502</v>
      </c>
      <c r="O1425" s="4">
        <v>8.0</v>
      </c>
      <c r="P1425" s="5" t="str">
        <f>VLOOKUP(B1425,'Exportação AC'!A:F,2,FALSE)</f>
        <v>#N/A</v>
      </c>
      <c r="Q1425" s="5" t="str">
        <f>VLOOKUP(B1425,'Exportação AC'!A:F,3,FALSE)</f>
        <v>#N/A</v>
      </c>
      <c r="R1425" s="6" t="str">
        <f>VLOOKUP(B1425,'Exportação AC'!A:F,4,FALSE)</f>
        <v>#N/A</v>
      </c>
      <c r="S1425" s="6" t="str">
        <f>VLOOKUP(B1425,'Exportação AC'!A:F,5,FALSE)</f>
        <v>#N/A</v>
      </c>
      <c r="T1425" s="6" t="str">
        <f>VLOOKUP(B1425,'Exportação AC'!A:F,6,FALSE)</f>
        <v>#N/A</v>
      </c>
      <c r="U1425" s="7">
        <f t="shared" si="1"/>
        <v>30</v>
      </c>
    </row>
    <row r="1426">
      <c r="A1426" s="3">
        <v>44803.80572496528</v>
      </c>
      <c r="B1426" s="4" t="s">
        <v>7503</v>
      </c>
      <c r="C1426" s="4" t="s">
        <v>22</v>
      </c>
      <c r="D1426" s="4" t="s">
        <v>610</v>
      </c>
      <c r="E1426" s="4" t="s">
        <v>36</v>
      </c>
      <c r="F1426" s="4" t="s">
        <v>7504</v>
      </c>
      <c r="G1426" s="4" t="s">
        <v>38</v>
      </c>
      <c r="H1426" s="4" t="s">
        <v>56</v>
      </c>
      <c r="I1426" s="4" t="s">
        <v>57</v>
      </c>
      <c r="J1426" s="4" t="s">
        <v>49</v>
      </c>
      <c r="K1426" s="4" t="s">
        <v>158</v>
      </c>
      <c r="L1426" s="4" t="s">
        <v>7505</v>
      </c>
      <c r="M1426" s="4" t="s">
        <v>7506</v>
      </c>
      <c r="N1426" s="4" t="s">
        <v>7507</v>
      </c>
      <c r="O1426" s="4">
        <v>8.0</v>
      </c>
      <c r="P1426" s="5" t="str">
        <f>VLOOKUP(B1426,'Exportação AC'!A:F,2,FALSE)</f>
        <v>#N/A</v>
      </c>
      <c r="Q1426" s="5" t="str">
        <f>VLOOKUP(B1426,'Exportação AC'!A:F,3,FALSE)</f>
        <v>#N/A</v>
      </c>
      <c r="R1426" s="6" t="str">
        <f>VLOOKUP(B1426,'Exportação AC'!A:F,4,FALSE)</f>
        <v>#N/A</v>
      </c>
      <c r="S1426" s="6" t="str">
        <f>VLOOKUP(B1426,'Exportação AC'!A:F,5,FALSE)</f>
        <v>#N/A</v>
      </c>
      <c r="T1426" s="6" t="str">
        <f>VLOOKUP(B1426,'Exportação AC'!A:F,6,FALSE)</f>
        <v>#N/A</v>
      </c>
      <c r="U1426" s="7">
        <f t="shared" si="1"/>
        <v>30</v>
      </c>
    </row>
    <row r="1427">
      <c r="A1427" s="3">
        <v>44803.806139583336</v>
      </c>
      <c r="B1427" s="4" t="s">
        <v>7508</v>
      </c>
      <c r="C1427" s="4" t="s">
        <v>22</v>
      </c>
      <c r="D1427" s="4" t="s">
        <v>46</v>
      </c>
      <c r="E1427" s="4" t="s">
        <v>36</v>
      </c>
      <c r="F1427" s="4" t="s">
        <v>7509</v>
      </c>
      <c r="G1427" s="4" t="s">
        <v>214</v>
      </c>
      <c r="H1427" s="4" t="s">
        <v>7510</v>
      </c>
      <c r="I1427" s="4" t="s">
        <v>57</v>
      </c>
      <c r="J1427" s="4" t="s">
        <v>49</v>
      </c>
      <c r="K1427" s="4" t="s">
        <v>30</v>
      </c>
      <c r="L1427" s="4" t="s">
        <v>7511</v>
      </c>
      <c r="M1427" s="4" t="s">
        <v>7512</v>
      </c>
      <c r="N1427" s="4" t="s">
        <v>7513</v>
      </c>
      <c r="O1427" s="4">
        <v>10.0</v>
      </c>
      <c r="P1427" s="5" t="str">
        <f>VLOOKUP(B1427,'Exportação AC'!A:F,2,FALSE)</f>
        <v>#N/A</v>
      </c>
      <c r="Q1427" s="5" t="str">
        <f>VLOOKUP(B1427,'Exportação AC'!A:F,3,FALSE)</f>
        <v>#N/A</v>
      </c>
      <c r="R1427" s="6" t="str">
        <f>VLOOKUP(B1427,'Exportação AC'!A:F,4,FALSE)</f>
        <v>#N/A</v>
      </c>
      <c r="S1427" s="6" t="str">
        <f>VLOOKUP(B1427,'Exportação AC'!A:F,5,FALSE)</f>
        <v>#N/A</v>
      </c>
      <c r="T1427" s="6" t="str">
        <f>VLOOKUP(B1427,'Exportação AC'!A:F,6,FALSE)</f>
        <v>#N/A</v>
      </c>
      <c r="U1427" s="7">
        <f t="shared" si="1"/>
        <v>30</v>
      </c>
    </row>
    <row r="1428">
      <c r="A1428" s="3">
        <v>44803.80697582176</v>
      </c>
      <c r="B1428" s="4" t="s">
        <v>7514</v>
      </c>
      <c r="C1428" s="4" t="s">
        <v>22</v>
      </c>
      <c r="D1428" s="4" t="s">
        <v>23</v>
      </c>
      <c r="E1428" s="4" t="s">
        <v>36</v>
      </c>
      <c r="F1428" s="4" t="s">
        <v>7515</v>
      </c>
      <c r="G1428" s="4" t="s">
        <v>38</v>
      </c>
      <c r="H1428" s="4" t="s">
        <v>7516</v>
      </c>
      <c r="I1428" s="4" t="s">
        <v>7517</v>
      </c>
      <c r="J1428" s="4" t="s">
        <v>49</v>
      </c>
      <c r="K1428" s="4" t="s">
        <v>176</v>
      </c>
      <c r="L1428" s="4" t="s">
        <v>7518</v>
      </c>
      <c r="M1428" s="4" t="s">
        <v>7519</v>
      </c>
      <c r="N1428" s="4" t="s">
        <v>7520</v>
      </c>
      <c r="O1428" s="4">
        <v>10.0</v>
      </c>
      <c r="P1428" s="5" t="str">
        <f>VLOOKUP(B1428,'Exportação AC'!A:F,2,FALSE)</f>
        <v>FacebookInstagram</v>
      </c>
      <c r="Q1428" s="5" t="str">
        <f>VLOOKUP(B1428,'Exportação AC'!A:F,3,FALSE)</f>
        <v>ads_auto</v>
      </c>
      <c r="R1428" s="6" t="str">
        <f>VLOOKUP(B1428,'Exportação AC'!A:F,4,FALSE)</f>
        <v>DEV3</v>
      </c>
      <c r="S1428" s="6" t="str">
        <f>VLOOKUP(B1428,'Exportação AC'!A:F,5,FALSE)</f>
        <v>Envolv_5d</v>
      </c>
      <c r="T1428" s="6" t="str">
        <f>VLOOKUP(B1428,'Exportação AC'!A:F,6,FALSE)</f>
        <v>st_02</v>
      </c>
      <c r="U1428" s="7">
        <f t="shared" si="1"/>
        <v>30</v>
      </c>
    </row>
    <row r="1429">
      <c r="A1429" s="3">
        <v>44803.80830855324</v>
      </c>
      <c r="B1429" s="4" t="s">
        <v>7521</v>
      </c>
      <c r="C1429" s="4" t="s">
        <v>22</v>
      </c>
      <c r="D1429" s="4" t="s">
        <v>23</v>
      </c>
      <c r="E1429" s="4" t="s">
        <v>36</v>
      </c>
      <c r="F1429" s="4" t="s">
        <v>7522</v>
      </c>
      <c r="G1429" s="4" t="s">
        <v>26</v>
      </c>
      <c r="H1429" s="4" t="s">
        <v>7523</v>
      </c>
      <c r="I1429" s="4" t="s">
        <v>117</v>
      </c>
      <c r="J1429" s="4" t="s">
        <v>49</v>
      </c>
      <c r="K1429" s="4" t="s">
        <v>30</v>
      </c>
      <c r="L1429" s="4" t="s">
        <v>7524</v>
      </c>
      <c r="M1429" s="4" t="s">
        <v>7525</v>
      </c>
      <c r="N1429" s="4" t="s">
        <v>7526</v>
      </c>
      <c r="O1429" s="4">
        <v>10.0</v>
      </c>
      <c r="P1429" s="5" t="str">
        <f>VLOOKUP(B1429,'Exportação AC'!A:F,2,FALSE)</f>
        <v>Instagram</v>
      </c>
      <c r="Q1429" s="5" t="str">
        <f>VLOOKUP(B1429,'Exportação AC'!A:F,3,FALSE)</f>
        <v>org_direct</v>
      </c>
      <c r="R1429" s="6" t="str">
        <f>VLOOKUP(B1429,'Exportação AC'!A:F,4,FALSE)</f>
        <v>DEV3</v>
      </c>
      <c r="S1429" s="6" t="str">
        <f>VLOOKUP(B1429,'Exportação AC'!A:F,5,FALSE)</f>
        <v/>
      </c>
      <c r="T1429" s="6" t="str">
        <f>VLOOKUP(B1429,'Exportação AC'!A:F,6,FALSE)</f>
        <v/>
      </c>
      <c r="U1429" s="7">
        <f t="shared" si="1"/>
        <v>30</v>
      </c>
    </row>
    <row r="1430">
      <c r="A1430" s="3">
        <v>44803.80832402778</v>
      </c>
      <c r="B1430" s="4" t="s">
        <v>7503</v>
      </c>
      <c r="C1430" s="4" t="s">
        <v>22</v>
      </c>
      <c r="D1430" s="4" t="s">
        <v>610</v>
      </c>
      <c r="E1430" s="4" t="s">
        <v>36</v>
      </c>
      <c r="F1430" s="4" t="s">
        <v>7527</v>
      </c>
      <c r="G1430" s="4" t="s">
        <v>38</v>
      </c>
      <c r="H1430" s="4" t="s">
        <v>7528</v>
      </c>
      <c r="I1430" s="4" t="s">
        <v>57</v>
      </c>
      <c r="J1430" s="4" t="s">
        <v>49</v>
      </c>
      <c r="K1430" s="4" t="s">
        <v>158</v>
      </c>
      <c r="L1430" s="4" t="s">
        <v>7529</v>
      </c>
      <c r="M1430" s="4" t="s">
        <v>7530</v>
      </c>
      <c r="N1430" s="4" t="s">
        <v>7531</v>
      </c>
      <c r="O1430" s="4">
        <v>9.0</v>
      </c>
      <c r="P1430" s="5" t="str">
        <f>VLOOKUP(B1430,'Exportação AC'!A:F,2,FALSE)</f>
        <v>#N/A</v>
      </c>
      <c r="Q1430" s="5" t="str">
        <f>VLOOKUP(B1430,'Exportação AC'!A:F,3,FALSE)</f>
        <v>#N/A</v>
      </c>
      <c r="R1430" s="6" t="str">
        <f>VLOOKUP(B1430,'Exportação AC'!A:F,4,FALSE)</f>
        <v>#N/A</v>
      </c>
      <c r="S1430" s="6" t="str">
        <f>VLOOKUP(B1430,'Exportação AC'!A:F,5,FALSE)</f>
        <v>#N/A</v>
      </c>
      <c r="T1430" s="6" t="str">
        <f>VLOOKUP(B1430,'Exportação AC'!A:F,6,FALSE)</f>
        <v>#N/A</v>
      </c>
      <c r="U1430" s="7">
        <f t="shared" si="1"/>
        <v>30</v>
      </c>
    </row>
    <row r="1431">
      <c r="A1431" s="3">
        <v>44803.80904049768</v>
      </c>
      <c r="B1431" s="4" t="s">
        <v>7532</v>
      </c>
      <c r="C1431" s="4" t="s">
        <v>54</v>
      </c>
      <c r="D1431" s="4" t="s">
        <v>23</v>
      </c>
      <c r="E1431" s="4" t="s">
        <v>36</v>
      </c>
      <c r="F1431" s="4" t="s">
        <v>7533</v>
      </c>
      <c r="G1431" s="4" t="s">
        <v>38</v>
      </c>
      <c r="H1431" s="4" t="s">
        <v>7534</v>
      </c>
      <c r="I1431" s="4" t="s">
        <v>117</v>
      </c>
      <c r="J1431" s="4" t="s">
        <v>49</v>
      </c>
      <c r="K1431" s="4" t="s">
        <v>30</v>
      </c>
      <c r="L1431" s="4" t="s">
        <v>7535</v>
      </c>
      <c r="M1431" s="4" t="s">
        <v>7536</v>
      </c>
      <c r="N1431" s="4" t="s">
        <v>7537</v>
      </c>
      <c r="O1431" s="4">
        <v>10.0</v>
      </c>
      <c r="P1431" s="5" t="str">
        <f>VLOOKUP(B1431,'Exportação AC'!A:F,2,FALSE)</f>
        <v>FacebookInstagram</v>
      </c>
      <c r="Q1431" s="5" t="str">
        <f>VLOOKUP(B1431,'Exportação AC'!A:F,3,FALSE)</f>
        <v>ads_auto</v>
      </c>
      <c r="R1431" s="6" t="str">
        <f>VLOOKUP(B1431,'Exportação AC'!A:F,4,FALSE)</f>
        <v>DEV3</v>
      </c>
      <c r="S1431" s="6" t="str">
        <f>VLOOKUP(B1431,'Exportação AC'!A:F,5,FALSE)</f>
        <v>int_programa</v>
      </c>
      <c r="T1431" s="6" t="str">
        <f>VLOOKUP(B1431,'Exportação AC'!A:F,6,FALSE)</f>
        <v>05_st_capt</v>
      </c>
      <c r="U1431" s="7">
        <f t="shared" si="1"/>
        <v>30</v>
      </c>
    </row>
    <row r="1432">
      <c r="A1432" s="3">
        <v>44803.81019304398</v>
      </c>
      <c r="B1432" s="4" t="s">
        <v>7538</v>
      </c>
      <c r="C1432" s="4" t="s">
        <v>22</v>
      </c>
      <c r="D1432" s="4" t="s">
        <v>35</v>
      </c>
      <c r="E1432" s="4" t="s">
        <v>373</v>
      </c>
      <c r="F1432" s="4" t="s">
        <v>7539</v>
      </c>
      <c r="G1432" s="4" t="s">
        <v>251</v>
      </c>
      <c r="H1432" s="4" t="s">
        <v>375</v>
      </c>
      <c r="I1432" s="4" t="s">
        <v>28</v>
      </c>
      <c r="J1432" s="4" t="s">
        <v>41</v>
      </c>
      <c r="K1432" s="4" t="s">
        <v>30</v>
      </c>
      <c r="L1432" s="4" t="s">
        <v>7540</v>
      </c>
      <c r="M1432" s="4" t="s">
        <v>7541</v>
      </c>
      <c r="N1432" s="4" t="s">
        <v>7542</v>
      </c>
      <c r="O1432" s="4">
        <v>7.0</v>
      </c>
      <c r="P1432" s="5" t="str">
        <f>VLOOKUP(B1432,'Exportação AC'!A:F,2,FALSE)</f>
        <v>WhatsApp</v>
      </c>
      <c r="Q1432" s="5" t="str">
        <f>VLOOKUP(B1432,'Exportação AC'!A:F,3,FALSE)</f>
        <v>org_whatsapp</v>
      </c>
      <c r="R1432" s="6" t="str">
        <f>VLOOKUP(B1432,'Exportação AC'!A:F,4,FALSE)</f>
        <v>DEV3</v>
      </c>
      <c r="S1432" s="6" t="str">
        <f>VLOOKUP(B1432,'Exportação AC'!A:F,5,FALSE)</f>
        <v/>
      </c>
      <c r="T1432" s="6" t="str">
        <f>VLOOKUP(B1432,'Exportação AC'!A:F,6,FALSE)</f>
        <v/>
      </c>
      <c r="U1432" s="7">
        <f t="shared" si="1"/>
        <v>30</v>
      </c>
    </row>
    <row r="1433">
      <c r="A1433" s="3">
        <v>44803.811319305554</v>
      </c>
      <c r="B1433" s="4" t="s">
        <v>7543</v>
      </c>
      <c r="C1433" s="4" t="s">
        <v>22</v>
      </c>
      <c r="D1433" s="4" t="s">
        <v>35</v>
      </c>
      <c r="E1433" s="4" t="s">
        <v>373</v>
      </c>
      <c r="F1433" s="4" t="s">
        <v>7544</v>
      </c>
      <c r="G1433" s="4" t="s">
        <v>26</v>
      </c>
      <c r="H1433" s="4" t="s">
        <v>2988</v>
      </c>
      <c r="I1433" s="4" t="s">
        <v>57</v>
      </c>
      <c r="J1433" s="4" t="s">
        <v>49</v>
      </c>
      <c r="K1433" s="4" t="s">
        <v>30</v>
      </c>
      <c r="L1433" s="4" t="s">
        <v>7545</v>
      </c>
      <c r="M1433" s="4" t="s">
        <v>7546</v>
      </c>
      <c r="N1433" s="4" t="s">
        <v>7547</v>
      </c>
      <c r="O1433" s="4">
        <v>10.0</v>
      </c>
      <c r="P1433" s="5" t="str">
        <f>VLOOKUP(B1433,'Exportação AC'!A:F,2,FALSE)</f>
        <v>FacebookInstagram</v>
      </c>
      <c r="Q1433" s="5" t="str">
        <f>VLOOKUP(B1433,'Exportação AC'!A:F,3,FALSE)</f>
        <v>ads_auto</v>
      </c>
      <c r="R1433" s="6" t="str">
        <f>VLOOKUP(B1433,'Exportação AC'!A:F,4,FALSE)</f>
        <v>DEV3</v>
      </c>
      <c r="S1433" s="6" t="str">
        <f>VLOOKUP(B1433,'Exportação AC'!A:F,5,FALSE)</f>
        <v>LL_alunos_1</v>
      </c>
      <c r="T1433" s="6" t="str">
        <f>VLOOKUP(B1433,'Exportação AC'!A:F,6,FALSE)</f>
        <v>st_02</v>
      </c>
      <c r="U1433" s="7">
        <f t="shared" si="1"/>
        <v>30</v>
      </c>
    </row>
    <row r="1434">
      <c r="A1434" s="3">
        <v>44803.81152405092</v>
      </c>
      <c r="B1434" s="4" t="s">
        <v>280</v>
      </c>
      <c r="C1434" s="4" t="s">
        <v>22</v>
      </c>
      <c r="D1434" s="4" t="s">
        <v>35</v>
      </c>
      <c r="E1434" s="4" t="s">
        <v>24</v>
      </c>
      <c r="F1434" s="4" t="s">
        <v>4997</v>
      </c>
      <c r="G1434" s="4" t="s">
        <v>102</v>
      </c>
      <c r="H1434" s="4" t="s">
        <v>7548</v>
      </c>
      <c r="I1434" s="4" t="s">
        <v>28</v>
      </c>
      <c r="J1434" s="4" t="s">
        <v>41</v>
      </c>
      <c r="K1434" s="4" t="s">
        <v>30</v>
      </c>
      <c r="L1434" s="4" t="s">
        <v>7549</v>
      </c>
      <c r="M1434" s="4" t="s">
        <v>7550</v>
      </c>
      <c r="N1434" s="4" t="s">
        <v>7551</v>
      </c>
      <c r="O1434" s="4">
        <v>10.0</v>
      </c>
      <c r="P1434" s="5" t="str">
        <f>VLOOKUP(B1434,'Exportação AC'!A:F,2,FALSE)</f>
        <v>YouTube</v>
      </c>
      <c r="Q1434" s="5" t="str">
        <f>VLOOKUP(B1434,'Exportação AC'!A:F,3,FALSE)</f>
        <v>org_yt</v>
      </c>
      <c r="R1434" s="6" t="str">
        <f>VLOOKUP(B1434,'Exportação AC'!A:F,4,FALSE)</f>
        <v>DEV3</v>
      </c>
      <c r="S1434" s="6" t="str">
        <f>VLOOKUP(B1434,'Exportação AC'!A:F,5,FALSE)</f>
        <v/>
      </c>
      <c r="T1434" s="6" t="str">
        <f>VLOOKUP(B1434,'Exportação AC'!A:F,6,FALSE)</f>
        <v/>
      </c>
      <c r="U1434" s="7">
        <f t="shared" si="1"/>
        <v>30</v>
      </c>
    </row>
    <row r="1435">
      <c r="A1435" s="3">
        <v>44803.812957800925</v>
      </c>
      <c r="B1435" s="4" t="s">
        <v>7552</v>
      </c>
      <c r="C1435" s="4" t="s">
        <v>22</v>
      </c>
      <c r="D1435" s="4" t="s">
        <v>35</v>
      </c>
      <c r="E1435" s="4" t="s">
        <v>24</v>
      </c>
      <c r="F1435" s="4" t="s">
        <v>7553</v>
      </c>
      <c r="G1435" s="4" t="s">
        <v>102</v>
      </c>
      <c r="H1435" s="4" t="s">
        <v>7554</v>
      </c>
      <c r="I1435" s="4" t="s">
        <v>40</v>
      </c>
      <c r="J1435" s="4" t="s">
        <v>49</v>
      </c>
      <c r="K1435" s="4" t="s">
        <v>30</v>
      </c>
      <c r="L1435" s="4" t="s">
        <v>7555</v>
      </c>
      <c r="M1435" s="4" t="s">
        <v>2354</v>
      </c>
      <c r="N1435" s="4" t="s">
        <v>7556</v>
      </c>
      <c r="O1435" s="4">
        <v>9.0</v>
      </c>
      <c r="P1435" s="5" t="str">
        <f>VLOOKUP(B1435,'Exportação AC'!A:F,2,FALSE)</f>
        <v>FacebookInstagram</v>
      </c>
      <c r="Q1435" s="5" t="str">
        <f>VLOOKUP(B1435,'Exportação AC'!A:F,3,FALSE)</f>
        <v>ads_auto</v>
      </c>
      <c r="R1435" s="6" t="str">
        <f>VLOOKUP(B1435,'Exportação AC'!A:F,4,FALSE)</f>
        <v>DEV3</v>
      </c>
      <c r="S1435" s="6" t="str">
        <f>VLOOKUP(B1435,'Exportação AC'!A:F,5,FALSE)</f>
        <v>int_programa</v>
      </c>
      <c r="T1435" s="6" t="str">
        <f>VLOOKUP(B1435,'Exportação AC'!A:F,6,FALSE)</f>
        <v>st_03</v>
      </c>
      <c r="U1435" s="7">
        <f t="shared" si="1"/>
        <v>30</v>
      </c>
    </row>
    <row r="1436">
      <c r="A1436" s="3">
        <v>44803.81368663194</v>
      </c>
      <c r="B1436" s="4" t="s">
        <v>7557</v>
      </c>
      <c r="C1436" s="4" t="s">
        <v>22</v>
      </c>
      <c r="D1436" s="4" t="s">
        <v>23</v>
      </c>
      <c r="E1436" s="4" t="s">
        <v>36</v>
      </c>
      <c r="F1436" s="4" t="s">
        <v>7558</v>
      </c>
      <c r="G1436" s="4" t="s">
        <v>38</v>
      </c>
      <c r="H1436" s="4" t="s">
        <v>555</v>
      </c>
      <c r="I1436" s="4" t="s">
        <v>28</v>
      </c>
      <c r="J1436" s="4" t="s">
        <v>49</v>
      </c>
      <c r="K1436" s="4" t="s">
        <v>7559</v>
      </c>
      <c r="L1436" s="4" t="s">
        <v>7560</v>
      </c>
      <c r="M1436" s="4" t="s">
        <v>1082</v>
      </c>
      <c r="N1436" s="4" t="s">
        <v>7561</v>
      </c>
      <c r="O1436" s="4">
        <v>10.0</v>
      </c>
      <c r="P1436" s="5" t="str">
        <f>VLOOKUP(B1436,'Exportação AC'!A:F,2,FALSE)</f>
        <v>Instagram</v>
      </c>
      <c r="Q1436" s="5" t="str">
        <f>VLOOKUP(B1436,'Exportação AC'!A:F,3,FALSE)</f>
        <v>org_direct</v>
      </c>
      <c r="R1436" s="6" t="str">
        <f>VLOOKUP(B1436,'Exportação AC'!A:F,4,FALSE)</f>
        <v>DEV3</v>
      </c>
      <c r="S1436" s="6" t="str">
        <f>VLOOKUP(B1436,'Exportação AC'!A:F,5,FALSE)</f>
        <v/>
      </c>
      <c r="T1436" s="6" t="str">
        <f>VLOOKUP(B1436,'Exportação AC'!A:F,6,FALSE)</f>
        <v/>
      </c>
      <c r="U1436" s="7">
        <f t="shared" si="1"/>
        <v>30</v>
      </c>
    </row>
    <row r="1437">
      <c r="A1437" s="3">
        <v>44803.82244184028</v>
      </c>
      <c r="B1437" s="4" t="s">
        <v>7562</v>
      </c>
      <c r="C1437" s="4" t="s">
        <v>22</v>
      </c>
      <c r="D1437" s="4" t="s">
        <v>23</v>
      </c>
      <c r="E1437" s="4" t="s">
        <v>36</v>
      </c>
      <c r="F1437" s="4" t="s">
        <v>7563</v>
      </c>
      <c r="G1437" s="4" t="s">
        <v>26</v>
      </c>
      <c r="H1437" s="4" t="s">
        <v>7564</v>
      </c>
      <c r="I1437" s="4" t="s">
        <v>57</v>
      </c>
      <c r="J1437" s="4" t="s">
        <v>41</v>
      </c>
      <c r="K1437" s="4" t="s">
        <v>30</v>
      </c>
      <c r="L1437" s="4" t="s">
        <v>7565</v>
      </c>
      <c r="M1437" s="4" t="s">
        <v>7566</v>
      </c>
      <c r="N1437" s="4" t="s">
        <v>7567</v>
      </c>
      <c r="O1437" s="4">
        <v>10.0</v>
      </c>
      <c r="P1437" s="5" t="str">
        <f>VLOOKUP(B1437,'Exportação AC'!A:F,2,FALSE)</f>
        <v>#N/A</v>
      </c>
      <c r="Q1437" s="5" t="str">
        <f>VLOOKUP(B1437,'Exportação AC'!A:F,3,FALSE)</f>
        <v>#N/A</v>
      </c>
      <c r="R1437" s="6" t="str">
        <f>VLOOKUP(B1437,'Exportação AC'!A:F,4,FALSE)</f>
        <v>#N/A</v>
      </c>
      <c r="S1437" s="6" t="str">
        <f>VLOOKUP(B1437,'Exportação AC'!A:F,5,FALSE)</f>
        <v>#N/A</v>
      </c>
      <c r="T1437" s="6" t="str">
        <f>VLOOKUP(B1437,'Exportação AC'!A:F,6,FALSE)</f>
        <v>#N/A</v>
      </c>
      <c r="U1437" s="7">
        <f t="shared" si="1"/>
        <v>30</v>
      </c>
    </row>
    <row r="1438">
      <c r="A1438" s="3">
        <v>44803.82258931713</v>
      </c>
      <c r="B1438" s="4" t="s">
        <v>7568</v>
      </c>
      <c r="C1438" s="4" t="s">
        <v>22</v>
      </c>
      <c r="D1438" s="4" t="s">
        <v>610</v>
      </c>
      <c r="E1438" s="4" t="s">
        <v>36</v>
      </c>
      <c r="F1438" s="4" t="s">
        <v>7569</v>
      </c>
      <c r="G1438" s="4" t="s">
        <v>38</v>
      </c>
      <c r="H1438" s="4" t="s">
        <v>490</v>
      </c>
      <c r="I1438" s="4" t="s">
        <v>110</v>
      </c>
      <c r="J1438" s="4" t="s">
        <v>49</v>
      </c>
      <c r="K1438" s="4" t="s">
        <v>7570</v>
      </c>
      <c r="L1438" s="4" t="s">
        <v>7571</v>
      </c>
      <c r="M1438" s="4" t="s">
        <v>2148</v>
      </c>
      <c r="N1438" s="4" t="s">
        <v>7572</v>
      </c>
      <c r="O1438" s="4">
        <v>8.0</v>
      </c>
      <c r="P1438" s="5" t="str">
        <f>VLOOKUP(B1438,'Exportação AC'!A:F,2,FALSE)</f>
        <v>#N/A</v>
      </c>
      <c r="Q1438" s="5" t="str">
        <f>VLOOKUP(B1438,'Exportação AC'!A:F,3,FALSE)</f>
        <v>#N/A</v>
      </c>
      <c r="R1438" s="6" t="str">
        <f>VLOOKUP(B1438,'Exportação AC'!A:F,4,FALSE)</f>
        <v>#N/A</v>
      </c>
      <c r="S1438" s="6" t="str">
        <f>VLOOKUP(B1438,'Exportação AC'!A:F,5,FALSE)</f>
        <v>#N/A</v>
      </c>
      <c r="T1438" s="6" t="str">
        <f>VLOOKUP(B1438,'Exportação AC'!A:F,6,FALSE)</f>
        <v>#N/A</v>
      </c>
      <c r="U1438" s="7">
        <f t="shared" si="1"/>
        <v>30</v>
      </c>
    </row>
    <row r="1439">
      <c r="A1439" s="3">
        <v>44803.827675196764</v>
      </c>
      <c r="B1439" s="4" t="s">
        <v>7573</v>
      </c>
      <c r="C1439" s="4" t="s">
        <v>54</v>
      </c>
      <c r="D1439" s="4" t="s">
        <v>23</v>
      </c>
      <c r="E1439" s="4" t="s">
        <v>36</v>
      </c>
      <c r="F1439" s="4" t="s">
        <v>7574</v>
      </c>
      <c r="G1439" s="4" t="s">
        <v>38</v>
      </c>
      <c r="H1439" s="4" t="s">
        <v>4681</v>
      </c>
      <c r="I1439" s="4" t="s">
        <v>28</v>
      </c>
      <c r="J1439" s="4" t="s">
        <v>49</v>
      </c>
      <c r="K1439" s="4" t="s">
        <v>30</v>
      </c>
      <c r="L1439" s="4" t="s">
        <v>7575</v>
      </c>
      <c r="M1439" s="4" t="s">
        <v>7576</v>
      </c>
      <c r="N1439" s="4" t="s">
        <v>7577</v>
      </c>
      <c r="O1439" s="4">
        <v>10.0</v>
      </c>
      <c r="P1439" s="5" t="str">
        <f>VLOOKUP(B1439,'Exportação AC'!A:F,2,FALSE)</f>
        <v>FacebookInstagram</v>
      </c>
      <c r="Q1439" s="5" t="str">
        <f>VLOOKUP(B1439,'Exportação AC'!A:F,3,FALSE)</f>
        <v>ads_auto</v>
      </c>
      <c r="R1439" s="6" t="str">
        <f>VLOOKUP(B1439,'Exportação AC'!A:F,4,FALSE)</f>
        <v>DEV3</v>
      </c>
      <c r="S1439" s="6" t="str">
        <f>VLOOKUP(B1439,'Exportação AC'!A:F,5,FALSE)</f>
        <v>int_programa</v>
      </c>
      <c r="T1439" s="6" t="str">
        <f>VLOOKUP(B1439,'Exportação AC'!A:F,6,FALSE)</f>
        <v>st_02</v>
      </c>
      <c r="U1439" s="7">
        <f t="shared" si="1"/>
        <v>30</v>
      </c>
    </row>
    <row r="1440">
      <c r="A1440" s="3">
        <v>44803.82843664352</v>
      </c>
      <c r="B1440" s="4" t="s">
        <v>7578</v>
      </c>
      <c r="C1440" s="4" t="s">
        <v>22</v>
      </c>
      <c r="D1440" s="4" t="s">
        <v>46</v>
      </c>
      <c r="E1440" s="4" t="s">
        <v>36</v>
      </c>
      <c r="F1440" s="4" t="s">
        <v>669</v>
      </c>
      <c r="G1440" s="4" t="s">
        <v>38</v>
      </c>
      <c r="H1440" s="4" t="s">
        <v>7579</v>
      </c>
      <c r="I1440" s="4" t="s">
        <v>28</v>
      </c>
      <c r="J1440" s="4" t="s">
        <v>29</v>
      </c>
      <c r="K1440" s="4" t="s">
        <v>7580</v>
      </c>
      <c r="L1440" s="4" t="s">
        <v>7581</v>
      </c>
      <c r="M1440" s="4" t="s">
        <v>481</v>
      </c>
      <c r="N1440" s="4" t="s">
        <v>7582</v>
      </c>
      <c r="O1440" s="4">
        <v>10.0</v>
      </c>
      <c r="P1440" s="5" t="str">
        <f>VLOOKUP(B1440,'Exportação AC'!A:F,2,FALSE)</f>
        <v>#N/A</v>
      </c>
      <c r="Q1440" s="5" t="str">
        <f>VLOOKUP(B1440,'Exportação AC'!A:F,3,FALSE)</f>
        <v>#N/A</v>
      </c>
      <c r="R1440" s="6" t="str">
        <f>VLOOKUP(B1440,'Exportação AC'!A:F,4,FALSE)</f>
        <v>#N/A</v>
      </c>
      <c r="S1440" s="6" t="str">
        <f>VLOOKUP(B1440,'Exportação AC'!A:F,5,FALSE)</f>
        <v>#N/A</v>
      </c>
      <c r="T1440" s="6" t="str">
        <f>VLOOKUP(B1440,'Exportação AC'!A:F,6,FALSE)</f>
        <v>#N/A</v>
      </c>
      <c r="U1440" s="7">
        <f t="shared" si="1"/>
        <v>30</v>
      </c>
    </row>
    <row r="1441">
      <c r="A1441" s="3">
        <v>44803.82969236111</v>
      </c>
      <c r="B1441" s="4" t="s">
        <v>7583</v>
      </c>
      <c r="C1441" s="4" t="s">
        <v>54</v>
      </c>
      <c r="D1441" s="4" t="s">
        <v>35</v>
      </c>
      <c r="E1441" s="4" t="s">
        <v>36</v>
      </c>
      <c r="F1441" s="4" t="s">
        <v>7584</v>
      </c>
      <c r="G1441" s="4" t="s">
        <v>102</v>
      </c>
      <c r="H1441" s="4" t="s">
        <v>7585</v>
      </c>
      <c r="I1441" s="4" t="s">
        <v>28</v>
      </c>
      <c r="J1441" s="4" t="s">
        <v>49</v>
      </c>
      <c r="K1441" s="4" t="s">
        <v>30</v>
      </c>
      <c r="L1441" s="4" t="s">
        <v>7586</v>
      </c>
      <c r="M1441" s="4" t="s">
        <v>7587</v>
      </c>
      <c r="N1441" s="4" t="s">
        <v>7588</v>
      </c>
      <c r="O1441" s="4">
        <v>10.0</v>
      </c>
      <c r="P1441" s="5" t="str">
        <f>VLOOKUP(B1441,'Exportação AC'!A:F,2,FALSE)</f>
        <v>FacebookInstagram</v>
      </c>
      <c r="Q1441" s="5" t="str">
        <f>VLOOKUP(B1441,'Exportação AC'!A:F,3,FALSE)</f>
        <v>ads_auto</v>
      </c>
      <c r="R1441" s="6" t="str">
        <f>VLOOKUP(B1441,'Exportação AC'!A:F,4,FALSE)</f>
        <v>DEV3</v>
      </c>
      <c r="S1441" s="6" t="str">
        <f>VLOOKUP(B1441,'Exportação AC'!A:F,5,FALSE)</f>
        <v>int_programa</v>
      </c>
      <c r="T1441" s="6" t="str">
        <f>VLOOKUP(B1441,'Exportação AC'!A:F,6,FALSE)</f>
        <v>05_h_capt</v>
      </c>
      <c r="U1441" s="7">
        <f t="shared" si="1"/>
        <v>30</v>
      </c>
    </row>
    <row r="1442">
      <c r="A1442" s="3">
        <v>44803.8317280787</v>
      </c>
      <c r="B1442" s="4" t="s">
        <v>7589</v>
      </c>
      <c r="C1442" s="4" t="s">
        <v>54</v>
      </c>
      <c r="D1442" s="4" t="s">
        <v>23</v>
      </c>
      <c r="E1442" s="4" t="s">
        <v>36</v>
      </c>
      <c r="F1442" s="4" t="s">
        <v>7590</v>
      </c>
      <c r="G1442" s="4" t="s">
        <v>38</v>
      </c>
      <c r="H1442" s="4" t="s">
        <v>7591</v>
      </c>
      <c r="I1442" s="4" t="s">
        <v>57</v>
      </c>
      <c r="J1442" s="4" t="s">
        <v>49</v>
      </c>
      <c r="K1442" s="4" t="s">
        <v>96</v>
      </c>
      <c r="L1442" s="4" t="s">
        <v>7592</v>
      </c>
      <c r="M1442" s="4" t="s">
        <v>7593</v>
      </c>
      <c r="N1442" s="4" t="s">
        <v>7594</v>
      </c>
      <c r="O1442" s="4">
        <v>7.0</v>
      </c>
      <c r="P1442" s="5" t="str">
        <f>VLOOKUP(B1442,'Exportação AC'!A:F,2,FALSE)</f>
        <v>FacebookInstagram</v>
      </c>
      <c r="Q1442" s="5" t="str">
        <f>VLOOKUP(B1442,'Exportação AC'!A:F,3,FALSE)</f>
        <v>ads_auto</v>
      </c>
      <c r="R1442" s="6" t="str">
        <f>VLOOKUP(B1442,'Exportação AC'!A:F,4,FALSE)</f>
        <v>DEV3</v>
      </c>
      <c r="S1442" s="6" t="str">
        <f>VLOOKUP(B1442,'Exportação AC'!A:F,5,FALSE)</f>
        <v>Envolv_5d</v>
      </c>
      <c r="T1442" s="6" t="str">
        <f>VLOOKUP(B1442,'Exportação AC'!A:F,6,FALSE)</f>
        <v>st_03</v>
      </c>
      <c r="U1442" s="7">
        <f t="shared" si="1"/>
        <v>30</v>
      </c>
    </row>
    <row r="1443">
      <c r="A1443" s="3">
        <v>44803.836707372684</v>
      </c>
      <c r="B1443" s="4" t="s">
        <v>7595</v>
      </c>
      <c r="C1443" s="4" t="s">
        <v>22</v>
      </c>
      <c r="D1443" s="4" t="s">
        <v>23</v>
      </c>
      <c r="E1443" s="4" t="s">
        <v>24</v>
      </c>
      <c r="F1443" s="4" t="s">
        <v>7596</v>
      </c>
      <c r="G1443" s="4" t="s">
        <v>102</v>
      </c>
      <c r="H1443" s="4" t="s">
        <v>7597</v>
      </c>
      <c r="I1443" s="4" t="s">
        <v>28</v>
      </c>
      <c r="J1443" s="4" t="s">
        <v>41</v>
      </c>
      <c r="K1443" s="4" t="s">
        <v>30</v>
      </c>
      <c r="L1443" s="4" t="s">
        <v>4454</v>
      </c>
      <c r="M1443" s="4" t="s">
        <v>555</v>
      </c>
      <c r="N1443" s="4" t="s">
        <v>7598</v>
      </c>
      <c r="O1443" s="4">
        <v>9.0</v>
      </c>
      <c r="P1443" s="5" t="str">
        <f>VLOOKUP(B1443,'Exportação AC'!A:F,2,FALSE)</f>
        <v>FacebookInstagram</v>
      </c>
      <c r="Q1443" s="5" t="str">
        <f>VLOOKUP(B1443,'Exportação AC'!A:F,3,FALSE)</f>
        <v>ads_auto</v>
      </c>
      <c r="R1443" s="6" t="str">
        <f>VLOOKUP(B1443,'Exportação AC'!A:F,4,FALSE)</f>
        <v>DEV3</v>
      </c>
      <c r="S1443" s="6" t="str">
        <f>VLOOKUP(B1443,'Exportação AC'!A:F,5,FALSE)</f>
        <v>int_programa</v>
      </c>
      <c r="T1443" s="6" t="str">
        <f>VLOOKUP(B1443,'Exportação AC'!A:F,6,FALSE)</f>
        <v>st_03</v>
      </c>
      <c r="U1443" s="7">
        <f t="shared" si="1"/>
        <v>30</v>
      </c>
    </row>
    <row r="1444">
      <c r="A1444" s="3">
        <v>44803.84112978009</v>
      </c>
      <c r="B1444" s="4" t="s">
        <v>7599</v>
      </c>
      <c r="C1444" s="4" t="s">
        <v>22</v>
      </c>
      <c r="D1444" s="4" t="s">
        <v>46</v>
      </c>
      <c r="E1444" s="4" t="s">
        <v>36</v>
      </c>
      <c r="F1444" s="4" t="s">
        <v>268</v>
      </c>
      <c r="G1444" s="4" t="s">
        <v>38</v>
      </c>
      <c r="H1444" s="4" t="s">
        <v>1629</v>
      </c>
      <c r="I1444" s="4" t="s">
        <v>40</v>
      </c>
      <c r="J1444" s="4" t="s">
        <v>29</v>
      </c>
      <c r="K1444" s="4" t="s">
        <v>96</v>
      </c>
      <c r="L1444" s="4" t="s">
        <v>7600</v>
      </c>
      <c r="M1444" s="4" t="s">
        <v>7601</v>
      </c>
      <c r="N1444" s="4" t="s">
        <v>7602</v>
      </c>
      <c r="O1444" s="4">
        <v>10.0</v>
      </c>
      <c r="P1444" s="5" t="str">
        <f>VLOOKUP(B1444,'Exportação AC'!A:F,2,FALSE)</f>
        <v>Instagram</v>
      </c>
      <c r="Q1444" s="5" t="str">
        <f>VLOOKUP(B1444,'Exportação AC'!A:F,3,FALSE)</f>
        <v>org_direct</v>
      </c>
      <c r="R1444" s="6" t="str">
        <f>VLOOKUP(B1444,'Exportação AC'!A:F,4,FALSE)</f>
        <v>DEV3</v>
      </c>
      <c r="S1444" s="6" t="str">
        <f>VLOOKUP(B1444,'Exportação AC'!A:F,5,FALSE)</f>
        <v/>
      </c>
      <c r="T1444" s="6" t="str">
        <f>VLOOKUP(B1444,'Exportação AC'!A:F,6,FALSE)</f>
        <v/>
      </c>
      <c r="U1444" s="7">
        <f t="shared" si="1"/>
        <v>30</v>
      </c>
    </row>
    <row r="1445">
      <c r="A1445" s="3">
        <v>44803.84228766203</v>
      </c>
      <c r="B1445" s="4" t="s">
        <v>7603</v>
      </c>
      <c r="C1445" s="4" t="s">
        <v>22</v>
      </c>
      <c r="D1445" s="4" t="s">
        <v>23</v>
      </c>
      <c r="E1445" s="4" t="s">
        <v>24</v>
      </c>
      <c r="F1445" s="4" t="s">
        <v>7604</v>
      </c>
      <c r="G1445" s="4" t="s">
        <v>102</v>
      </c>
      <c r="H1445" s="4" t="s">
        <v>7605</v>
      </c>
      <c r="I1445" s="4" t="s">
        <v>117</v>
      </c>
      <c r="J1445" s="4" t="s">
        <v>41</v>
      </c>
      <c r="K1445" s="4" t="s">
        <v>7606</v>
      </c>
      <c r="L1445" s="4" t="s">
        <v>7607</v>
      </c>
      <c r="M1445" s="4" t="s">
        <v>7608</v>
      </c>
      <c r="N1445" s="4" t="s">
        <v>7609</v>
      </c>
      <c r="O1445" s="4">
        <v>10.0</v>
      </c>
      <c r="P1445" s="5" t="str">
        <f>VLOOKUP(B1445,'Exportação AC'!A:F,2,FALSE)</f>
        <v>FacebookInstagram</v>
      </c>
      <c r="Q1445" s="5" t="str">
        <f>VLOOKUP(B1445,'Exportação AC'!A:F,3,FALSE)</f>
        <v>ads_auto</v>
      </c>
      <c r="R1445" s="6" t="str">
        <f>VLOOKUP(B1445,'Exportação AC'!A:F,4,FALSE)</f>
        <v>DEV3</v>
      </c>
      <c r="S1445" s="6" t="str">
        <f>VLOOKUP(B1445,'Exportação AC'!A:F,5,FALSE)</f>
        <v>int_programa</v>
      </c>
      <c r="T1445" s="6" t="str">
        <f>VLOOKUP(B1445,'Exportação AC'!A:F,6,FALSE)</f>
        <v>st_02</v>
      </c>
      <c r="U1445" s="7">
        <f t="shared" si="1"/>
        <v>30</v>
      </c>
    </row>
    <row r="1446">
      <c r="A1446" s="3">
        <v>44803.845530983795</v>
      </c>
      <c r="B1446" s="4" t="s">
        <v>7610</v>
      </c>
      <c r="C1446" s="4" t="s">
        <v>54</v>
      </c>
      <c r="D1446" s="4" t="s">
        <v>23</v>
      </c>
      <c r="E1446" s="4" t="s">
        <v>36</v>
      </c>
      <c r="F1446" s="4" t="s">
        <v>7611</v>
      </c>
      <c r="G1446" s="4" t="s">
        <v>38</v>
      </c>
      <c r="H1446" s="4" t="s">
        <v>313</v>
      </c>
      <c r="I1446" s="4" t="s">
        <v>7258</v>
      </c>
      <c r="J1446" s="4" t="s">
        <v>29</v>
      </c>
      <c r="K1446" s="4" t="s">
        <v>96</v>
      </c>
      <c r="L1446" s="4" t="s">
        <v>7612</v>
      </c>
      <c r="M1446" s="4" t="s">
        <v>7613</v>
      </c>
      <c r="N1446" s="4" t="s">
        <v>7614</v>
      </c>
      <c r="O1446" s="4">
        <v>9.0</v>
      </c>
      <c r="P1446" s="5" t="str">
        <f>VLOOKUP(B1446,'Exportação AC'!A:F,2,FALSE)</f>
        <v>Instagram</v>
      </c>
      <c r="Q1446" s="5" t="str">
        <f>VLOOKUP(B1446,'Exportação AC'!A:F,3,FALSE)</f>
        <v>org_direct</v>
      </c>
      <c r="R1446" s="6" t="str">
        <f>VLOOKUP(B1446,'Exportação AC'!A:F,4,FALSE)</f>
        <v>DEV3</v>
      </c>
      <c r="S1446" s="6" t="str">
        <f>VLOOKUP(B1446,'Exportação AC'!A:F,5,FALSE)</f>
        <v/>
      </c>
      <c r="T1446" s="6" t="str">
        <f>VLOOKUP(B1446,'Exportação AC'!A:F,6,FALSE)</f>
        <v/>
      </c>
      <c r="U1446" s="7">
        <f t="shared" si="1"/>
        <v>30</v>
      </c>
    </row>
    <row r="1447">
      <c r="A1447" s="3">
        <v>44803.84690158565</v>
      </c>
      <c r="B1447" s="4" t="s">
        <v>7615</v>
      </c>
      <c r="C1447" s="4" t="s">
        <v>22</v>
      </c>
      <c r="D1447" s="4" t="s">
        <v>23</v>
      </c>
      <c r="E1447" s="4" t="s">
        <v>36</v>
      </c>
      <c r="F1447" s="4" t="s">
        <v>7616</v>
      </c>
      <c r="G1447" s="4" t="s">
        <v>26</v>
      </c>
      <c r="H1447" s="4" t="s">
        <v>1099</v>
      </c>
      <c r="I1447" s="4" t="s">
        <v>7617</v>
      </c>
      <c r="J1447" s="4" t="s">
        <v>41</v>
      </c>
      <c r="K1447" s="4" t="s">
        <v>30</v>
      </c>
      <c r="L1447" s="4" t="s">
        <v>7618</v>
      </c>
      <c r="M1447" s="4" t="s">
        <v>7619</v>
      </c>
      <c r="N1447" s="4" t="s">
        <v>7620</v>
      </c>
      <c r="O1447" s="4">
        <v>9.0</v>
      </c>
      <c r="P1447" s="5" t="str">
        <f>VLOOKUP(B1447,'Exportação AC'!A:F,2,FALSE)</f>
        <v>FacebookInstagram</v>
      </c>
      <c r="Q1447" s="5" t="str">
        <f>VLOOKUP(B1447,'Exportação AC'!A:F,3,FALSE)</f>
        <v>ads_auto</v>
      </c>
      <c r="R1447" s="6" t="str">
        <f>VLOOKUP(B1447,'Exportação AC'!A:F,4,FALSE)</f>
        <v>DEV3</v>
      </c>
      <c r="S1447" s="6" t="str">
        <f>VLOOKUP(B1447,'Exportação AC'!A:F,5,FALSE)</f>
        <v>int_programa</v>
      </c>
      <c r="T1447" s="6" t="str">
        <f>VLOOKUP(B1447,'Exportação AC'!A:F,6,FALSE)</f>
        <v>st_02</v>
      </c>
      <c r="U1447" s="7">
        <f t="shared" si="1"/>
        <v>30</v>
      </c>
    </row>
    <row r="1448">
      <c r="A1448" s="3">
        <v>44803.852743379626</v>
      </c>
      <c r="B1448" s="4" t="s">
        <v>5597</v>
      </c>
      <c r="C1448" s="4" t="s">
        <v>22</v>
      </c>
      <c r="D1448" s="4" t="s">
        <v>23</v>
      </c>
      <c r="E1448" s="4" t="s">
        <v>36</v>
      </c>
      <c r="F1448" s="4" t="s">
        <v>3032</v>
      </c>
      <c r="G1448" s="4" t="s">
        <v>214</v>
      </c>
      <c r="H1448" s="4" t="s">
        <v>228</v>
      </c>
      <c r="I1448" s="4" t="s">
        <v>28</v>
      </c>
      <c r="J1448" s="4" t="s">
        <v>41</v>
      </c>
      <c r="K1448" s="4" t="s">
        <v>158</v>
      </c>
      <c r="L1448" s="4" t="s">
        <v>2065</v>
      </c>
      <c r="M1448" s="4" t="s">
        <v>7621</v>
      </c>
      <c r="N1448" s="4" t="s">
        <v>7621</v>
      </c>
      <c r="O1448" s="4">
        <v>10.0</v>
      </c>
      <c r="P1448" s="5" t="str">
        <f>VLOOKUP(B1448,'Exportação AC'!A:F,2,FALSE)</f>
        <v>#N/A</v>
      </c>
      <c r="Q1448" s="5" t="str">
        <f>VLOOKUP(B1448,'Exportação AC'!A:F,3,FALSE)</f>
        <v>#N/A</v>
      </c>
      <c r="R1448" s="6" t="str">
        <f>VLOOKUP(B1448,'Exportação AC'!A:F,4,FALSE)</f>
        <v>#N/A</v>
      </c>
      <c r="S1448" s="6" t="str">
        <f>VLOOKUP(B1448,'Exportação AC'!A:F,5,FALSE)</f>
        <v>#N/A</v>
      </c>
      <c r="T1448" s="6" t="str">
        <f>VLOOKUP(B1448,'Exportação AC'!A:F,6,FALSE)</f>
        <v>#N/A</v>
      </c>
      <c r="U1448" s="7">
        <f t="shared" si="1"/>
        <v>30</v>
      </c>
    </row>
    <row r="1449">
      <c r="A1449" s="3">
        <v>44803.85310474537</v>
      </c>
      <c r="B1449" s="4" t="s">
        <v>7622</v>
      </c>
      <c r="C1449" s="4" t="s">
        <v>54</v>
      </c>
      <c r="D1449" s="4" t="s">
        <v>23</v>
      </c>
      <c r="E1449" s="4" t="s">
        <v>36</v>
      </c>
      <c r="F1449" s="4" t="s">
        <v>7623</v>
      </c>
      <c r="G1449" s="4" t="s">
        <v>26</v>
      </c>
      <c r="H1449" s="4" t="s">
        <v>1583</v>
      </c>
      <c r="I1449" s="4" t="s">
        <v>57</v>
      </c>
      <c r="J1449" s="4" t="s">
        <v>49</v>
      </c>
      <c r="K1449" s="4" t="s">
        <v>30</v>
      </c>
      <c r="L1449" s="4" t="s">
        <v>7624</v>
      </c>
      <c r="M1449" s="4" t="s">
        <v>7625</v>
      </c>
      <c r="N1449" s="4" t="s">
        <v>7626</v>
      </c>
      <c r="O1449" s="4">
        <v>10.0</v>
      </c>
      <c r="P1449" s="5" t="str">
        <f>VLOOKUP(B1449,'Exportação AC'!A:F,2,FALSE)</f>
        <v>FacebookInstagram</v>
      </c>
      <c r="Q1449" s="5" t="str">
        <f>VLOOKUP(B1449,'Exportação AC'!A:F,3,FALSE)</f>
        <v>ads_auto</v>
      </c>
      <c r="R1449" s="6" t="str">
        <f>VLOOKUP(B1449,'Exportação AC'!A:F,4,FALSE)</f>
        <v>DEV3</v>
      </c>
      <c r="S1449" s="6" t="str">
        <f>VLOOKUP(B1449,'Exportação AC'!A:F,5,FALSE)</f>
        <v>int_programa</v>
      </c>
      <c r="T1449" s="6" t="str">
        <f>VLOOKUP(B1449,'Exportação AC'!A:F,6,FALSE)</f>
        <v>st_02</v>
      </c>
      <c r="U1449" s="7">
        <f t="shared" si="1"/>
        <v>30</v>
      </c>
    </row>
    <row r="1450">
      <c r="A1450" s="3">
        <v>44803.854790405094</v>
      </c>
      <c r="B1450" s="4" t="s">
        <v>7627</v>
      </c>
      <c r="C1450" s="4" t="s">
        <v>22</v>
      </c>
      <c r="D1450" s="4" t="s">
        <v>610</v>
      </c>
      <c r="E1450" s="4" t="s">
        <v>36</v>
      </c>
      <c r="F1450" s="4" t="s">
        <v>7628</v>
      </c>
      <c r="G1450" s="4" t="s">
        <v>38</v>
      </c>
      <c r="H1450" s="4" t="s">
        <v>7629</v>
      </c>
      <c r="I1450" s="4" t="s">
        <v>28</v>
      </c>
      <c r="J1450" s="4" t="s">
        <v>29</v>
      </c>
      <c r="K1450" s="4" t="s">
        <v>158</v>
      </c>
      <c r="L1450" s="4" t="s">
        <v>7630</v>
      </c>
      <c r="M1450" s="4" t="s">
        <v>7631</v>
      </c>
      <c r="N1450" s="4" t="s">
        <v>7632</v>
      </c>
      <c r="O1450" s="4">
        <v>10.0</v>
      </c>
      <c r="P1450" s="5" t="str">
        <f>VLOOKUP(B1450,'Exportação AC'!A:F,2,FALSE)</f>
        <v>Instagram</v>
      </c>
      <c r="Q1450" s="5" t="str">
        <f>VLOOKUP(B1450,'Exportação AC'!A:F,3,FALSE)</f>
        <v>org_direct</v>
      </c>
      <c r="R1450" s="6" t="str">
        <f>VLOOKUP(B1450,'Exportação AC'!A:F,4,FALSE)</f>
        <v>DEV3</v>
      </c>
      <c r="S1450" s="6" t="str">
        <f>VLOOKUP(B1450,'Exportação AC'!A:F,5,FALSE)</f>
        <v/>
      </c>
      <c r="T1450" s="6" t="str">
        <f>VLOOKUP(B1450,'Exportação AC'!A:F,6,FALSE)</f>
        <v/>
      </c>
      <c r="U1450" s="7">
        <f t="shared" si="1"/>
        <v>30</v>
      </c>
    </row>
    <row r="1451">
      <c r="A1451" s="3">
        <v>44803.856133877314</v>
      </c>
      <c r="B1451" s="4" t="s">
        <v>7633</v>
      </c>
      <c r="C1451" s="4" t="s">
        <v>22</v>
      </c>
      <c r="D1451" s="4" t="s">
        <v>35</v>
      </c>
      <c r="E1451" s="4" t="s">
        <v>36</v>
      </c>
      <c r="F1451" s="4" t="s">
        <v>1228</v>
      </c>
      <c r="G1451" s="4" t="s">
        <v>26</v>
      </c>
      <c r="H1451" s="4" t="s">
        <v>228</v>
      </c>
      <c r="I1451" s="4" t="s">
        <v>57</v>
      </c>
      <c r="J1451" s="4" t="s">
        <v>41</v>
      </c>
      <c r="K1451" s="4" t="s">
        <v>30</v>
      </c>
      <c r="L1451" s="4" t="s">
        <v>7634</v>
      </c>
      <c r="M1451" s="4" t="s">
        <v>7635</v>
      </c>
      <c r="N1451" s="4" t="s">
        <v>7636</v>
      </c>
      <c r="O1451" s="4">
        <v>10.0</v>
      </c>
      <c r="P1451" s="5" t="str">
        <f>VLOOKUP(B1451,'Exportação AC'!A:F,2,FALSE)</f>
        <v>#N/A</v>
      </c>
      <c r="Q1451" s="5" t="str">
        <f>VLOOKUP(B1451,'Exportação AC'!A:F,3,FALSE)</f>
        <v>#N/A</v>
      </c>
      <c r="R1451" s="6" t="str">
        <f>VLOOKUP(B1451,'Exportação AC'!A:F,4,FALSE)</f>
        <v>#N/A</v>
      </c>
      <c r="S1451" s="6" t="str">
        <f>VLOOKUP(B1451,'Exportação AC'!A:F,5,FALSE)</f>
        <v>#N/A</v>
      </c>
      <c r="T1451" s="6" t="str">
        <f>VLOOKUP(B1451,'Exportação AC'!A:F,6,FALSE)</f>
        <v>#N/A</v>
      </c>
      <c r="U1451" s="7">
        <f t="shared" si="1"/>
        <v>30</v>
      </c>
    </row>
    <row r="1452">
      <c r="A1452" s="3">
        <v>44803.863340752316</v>
      </c>
      <c r="B1452" s="4" t="s">
        <v>7637</v>
      </c>
      <c r="C1452" s="4" t="s">
        <v>22</v>
      </c>
      <c r="D1452" s="4" t="s">
        <v>23</v>
      </c>
      <c r="E1452" s="4" t="s">
        <v>36</v>
      </c>
      <c r="F1452" s="4" t="s">
        <v>37</v>
      </c>
      <c r="G1452" s="4" t="s">
        <v>102</v>
      </c>
      <c r="H1452" s="4" t="s">
        <v>7638</v>
      </c>
      <c r="I1452" s="4" t="s">
        <v>117</v>
      </c>
      <c r="J1452" s="4" t="s">
        <v>29</v>
      </c>
      <c r="K1452" s="4" t="s">
        <v>30</v>
      </c>
      <c r="L1452" s="4" t="s">
        <v>7639</v>
      </c>
      <c r="M1452" s="4" t="s">
        <v>7640</v>
      </c>
      <c r="N1452" s="4" t="s">
        <v>7641</v>
      </c>
      <c r="O1452" s="4">
        <v>10.0</v>
      </c>
      <c r="P1452" s="5" t="str">
        <f>VLOOKUP(B1452,'Exportação AC'!A:F,2,FALSE)</f>
        <v>Instagram</v>
      </c>
      <c r="Q1452" s="5" t="str">
        <f>VLOOKUP(B1452,'Exportação AC'!A:F,3,FALSE)</f>
        <v>org_direct</v>
      </c>
      <c r="R1452" s="6" t="str">
        <f>VLOOKUP(B1452,'Exportação AC'!A:F,4,FALSE)</f>
        <v>DEV3</v>
      </c>
      <c r="S1452" s="6" t="str">
        <f>VLOOKUP(B1452,'Exportação AC'!A:F,5,FALSE)</f>
        <v/>
      </c>
      <c r="T1452" s="6" t="str">
        <f>VLOOKUP(B1452,'Exportação AC'!A:F,6,FALSE)</f>
        <v/>
      </c>
      <c r="U1452" s="7">
        <f t="shared" si="1"/>
        <v>30</v>
      </c>
    </row>
    <row r="1453">
      <c r="A1453" s="3">
        <v>44803.86388766204</v>
      </c>
      <c r="B1453" s="4" t="s">
        <v>7642</v>
      </c>
      <c r="C1453" s="4" t="s">
        <v>22</v>
      </c>
      <c r="D1453" s="4" t="s">
        <v>46</v>
      </c>
      <c r="E1453" s="4" t="s">
        <v>36</v>
      </c>
      <c r="F1453" s="4" t="s">
        <v>7643</v>
      </c>
      <c r="G1453" s="4" t="s">
        <v>26</v>
      </c>
      <c r="H1453" s="4" t="s">
        <v>228</v>
      </c>
      <c r="I1453" s="4" t="s">
        <v>110</v>
      </c>
      <c r="J1453" s="4" t="s">
        <v>49</v>
      </c>
      <c r="K1453" s="4" t="s">
        <v>30</v>
      </c>
      <c r="L1453" s="4" t="s">
        <v>124</v>
      </c>
      <c r="M1453" s="4" t="s">
        <v>555</v>
      </c>
      <c r="N1453" s="4" t="s">
        <v>7644</v>
      </c>
      <c r="O1453" s="4">
        <v>10.0</v>
      </c>
      <c r="P1453" s="5" t="str">
        <f>VLOOKUP(B1453,'Exportação AC'!A:F,2,FALSE)</f>
        <v>FacebookInstagram</v>
      </c>
      <c r="Q1453" s="5" t="str">
        <f>VLOOKUP(B1453,'Exportação AC'!A:F,3,FALSE)</f>
        <v>ads_auto</v>
      </c>
      <c r="R1453" s="6" t="str">
        <f>VLOOKUP(B1453,'Exportação AC'!A:F,4,FALSE)</f>
        <v>DEV3</v>
      </c>
      <c r="S1453" s="6" t="str">
        <f>VLOOKUP(B1453,'Exportação AC'!A:F,5,FALSE)</f>
        <v>LL_cadast_pdz</v>
      </c>
      <c r="T1453" s="6" t="str">
        <f>VLOOKUP(B1453,'Exportação AC'!A:F,6,FALSE)</f>
        <v>st_03</v>
      </c>
      <c r="U1453" s="7">
        <f t="shared" si="1"/>
        <v>30</v>
      </c>
    </row>
    <row r="1454">
      <c r="A1454" s="3">
        <v>44803.87416574074</v>
      </c>
      <c r="B1454" s="4" t="s">
        <v>7645</v>
      </c>
      <c r="C1454" s="4" t="s">
        <v>22</v>
      </c>
      <c r="D1454" s="4" t="s">
        <v>23</v>
      </c>
      <c r="E1454" s="4" t="s">
        <v>36</v>
      </c>
      <c r="F1454" s="4" t="s">
        <v>7646</v>
      </c>
      <c r="G1454" s="4" t="s">
        <v>26</v>
      </c>
      <c r="H1454" s="4" t="s">
        <v>215</v>
      </c>
      <c r="I1454" s="4" t="s">
        <v>40</v>
      </c>
      <c r="J1454" s="4" t="s">
        <v>49</v>
      </c>
      <c r="K1454" s="4" t="s">
        <v>30</v>
      </c>
      <c r="L1454" s="4" t="s">
        <v>7647</v>
      </c>
      <c r="M1454" s="4" t="s">
        <v>7648</v>
      </c>
      <c r="N1454" s="4" t="s">
        <v>7649</v>
      </c>
      <c r="O1454" s="4">
        <v>10.0</v>
      </c>
      <c r="P1454" s="5" t="str">
        <f>VLOOKUP(B1454,'Exportação AC'!A:F,2,FALSE)</f>
        <v>FacebookInstagram</v>
      </c>
      <c r="Q1454" s="5" t="str">
        <f>VLOOKUP(B1454,'Exportação AC'!A:F,3,FALSE)</f>
        <v>ads_auto</v>
      </c>
      <c r="R1454" s="6" t="str">
        <f>VLOOKUP(B1454,'Exportação AC'!A:F,4,FALSE)</f>
        <v>DEV3</v>
      </c>
      <c r="S1454" s="6" t="str">
        <f>VLOOKUP(B1454,'Exportação AC'!A:F,5,FALSE)</f>
        <v>int_programa</v>
      </c>
      <c r="T1454" s="6" t="str">
        <f>VLOOKUP(B1454,'Exportação AC'!A:F,6,FALSE)</f>
        <v>st_01</v>
      </c>
      <c r="U1454" s="7">
        <f t="shared" si="1"/>
        <v>30</v>
      </c>
    </row>
    <row r="1455">
      <c r="A1455" s="3">
        <v>44803.878091770835</v>
      </c>
      <c r="B1455" s="4" t="s">
        <v>7650</v>
      </c>
      <c r="C1455" s="4" t="s">
        <v>54</v>
      </c>
      <c r="D1455" s="4" t="s">
        <v>23</v>
      </c>
      <c r="E1455" s="4" t="s">
        <v>36</v>
      </c>
      <c r="F1455" s="4" t="s">
        <v>7651</v>
      </c>
      <c r="G1455" s="4" t="s">
        <v>26</v>
      </c>
      <c r="H1455" s="4" t="s">
        <v>7652</v>
      </c>
      <c r="I1455" s="4" t="s">
        <v>28</v>
      </c>
      <c r="J1455" s="4" t="s">
        <v>49</v>
      </c>
      <c r="K1455" s="4" t="s">
        <v>30</v>
      </c>
      <c r="L1455" s="4" t="s">
        <v>124</v>
      </c>
      <c r="M1455" s="4" t="s">
        <v>7653</v>
      </c>
      <c r="N1455" s="4" t="s">
        <v>7654</v>
      </c>
      <c r="O1455" s="4">
        <v>8.0</v>
      </c>
      <c r="P1455" s="5" t="str">
        <f>VLOOKUP(B1455,'Exportação AC'!A:F,2,FALSE)</f>
        <v>#N/A</v>
      </c>
      <c r="Q1455" s="5" t="str">
        <f>VLOOKUP(B1455,'Exportação AC'!A:F,3,FALSE)</f>
        <v>#N/A</v>
      </c>
      <c r="R1455" s="6" t="str">
        <f>VLOOKUP(B1455,'Exportação AC'!A:F,4,FALSE)</f>
        <v>#N/A</v>
      </c>
      <c r="S1455" s="6" t="str">
        <f>VLOOKUP(B1455,'Exportação AC'!A:F,5,FALSE)</f>
        <v>#N/A</v>
      </c>
      <c r="T1455" s="6" t="str">
        <f>VLOOKUP(B1455,'Exportação AC'!A:F,6,FALSE)</f>
        <v>#N/A</v>
      </c>
      <c r="U1455" s="7">
        <f t="shared" si="1"/>
        <v>30</v>
      </c>
    </row>
    <row r="1456">
      <c r="A1456" s="3">
        <v>44803.881850624995</v>
      </c>
      <c r="B1456" s="4" t="s">
        <v>7655</v>
      </c>
      <c r="C1456" s="4" t="s">
        <v>22</v>
      </c>
      <c r="D1456" s="4" t="s">
        <v>35</v>
      </c>
      <c r="E1456" s="4" t="s">
        <v>36</v>
      </c>
      <c r="F1456" s="4" t="s">
        <v>7656</v>
      </c>
      <c r="G1456" s="4" t="s">
        <v>26</v>
      </c>
      <c r="H1456" s="4" t="s">
        <v>7657</v>
      </c>
      <c r="I1456" s="4" t="s">
        <v>57</v>
      </c>
      <c r="J1456" s="4" t="s">
        <v>49</v>
      </c>
      <c r="K1456" s="4" t="s">
        <v>30</v>
      </c>
      <c r="L1456" s="4" t="s">
        <v>7658</v>
      </c>
      <c r="M1456" s="4" t="s">
        <v>271</v>
      </c>
      <c r="N1456" s="4" t="s">
        <v>7659</v>
      </c>
      <c r="O1456" s="4">
        <v>10.0</v>
      </c>
      <c r="P1456" s="5" t="str">
        <f>VLOOKUP(B1456,'Exportação AC'!A:F,2,FALSE)</f>
        <v>FacebookInstagram</v>
      </c>
      <c r="Q1456" s="5" t="str">
        <f>VLOOKUP(B1456,'Exportação AC'!A:F,3,FALSE)</f>
        <v>ads_auto</v>
      </c>
      <c r="R1456" s="6" t="str">
        <f>VLOOKUP(B1456,'Exportação AC'!A:F,4,FALSE)</f>
        <v>DEV3</v>
      </c>
      <c r="S1456" s="6" t="str">
        <f>VLOOKUP(B1456,'Exportação AC'!A:F,5,FALSE)</f>
        <v>int_programa</v>
      </c>
      <c r="T1456" s="6" t="str">
        <f>VLOOKUP(B1456,'Exportação AC'!A:F,6,FALSE)</f>
        <v>st_02</v>
      </c>
      <c r="U1456" s="7">
        <f t="shared" si="1"/>
        <v>30</v>
      </c>
    </row>
    <row r="1457">
      <c r="A1457" s="3">
        <v>44803.881897534724</v>
      </c>
      <c r="B1457" s="4" t="s">
        <v>7660</v>
      </c>
      <c r="C1457" s="4" t="s">
        <v>22</v>
      </c>
      <c r="D1457" s="4" t="s">
        <v>610</v>
      </c>
      <c r="E1457" s="4" t="s">
        <v>36</v>
      </c>
      <c r="F1457" s="4" t="s">
        <v>7661</v>
      </c>
      <c r="G1457" s="4" t="s">
        <v>38</v>
      </c>
      <c r="H1457" s="4" t="s">
        <v>7662</v>
      </c>
      <c r="I1457" s="4" t="s">
        <v>28</v>
      </c>
      <c r="J1457" s="4" t="s">
        <v>29</v>
      </c>
      <c r="K1457" s="4" t="s">
        <v>158</v>
      </c>
      <c r="L1457" s="4" t="s">
        <v>7663</v>
      </c>
      <c r="M1457" s="4" t="s">
        <v>7664</v>
      </c>
      <c r="N1457" s="4" t="s">
        <v>7665</v>
      </c>
      <c r="O1457" s="4">
        <v>10.0</v>
      </c>
      <c r="P1457" s="5" t="str">
        <f>VLOOKUP(B1457,'Exportação AC'!A:F,2,FALSE)</f>
        <v>Instagram</v>
      </c>
      <c r="Q1457" s="5" t="str">
        <f>VLOOKUP(B1457,'Exportação AC'!A:F,3,FALSE)</f>
        <v>org_bio</v>
      </c>
      <c r="R1457" s="6" t="str">
        <f>VLOOKUP(B1457,'Exportação AC'!A:F,4,FALSE)</f>
        <v>DEV3</v>
      </c>
      <c r="S1457" s="6" t="str">
        <f>VLOOKUP(B1457,'Exportação AC'!A:F,5,FALSE)</f>
        <v/>
      </c>
      <c r="T1457" s="6" t="str">
        <f>VLOOKUP(B1457,'Exportação AC'!A:F,6,FALSE)</f>
        <v/>
      </c>
      <c r="U1457" s="7">
        <f t="shared" si="1"/>
        <v>30</v>
      </c>
    </row>
    <row r="1458">
      <c r="A1458" s="3">
        <v>44803.88804179398</v>
      </c>
      <c r="B1458" s="4" t="s">
        <v>7666</v>
      </c>
      <c r="C1458" s="4" t="s">
        <v>22</v>
      </c>
      <c r="D1458" s="4" t="s">
        <v>35</v>
      </c>
      <c r="E1458" s="4" t="s">
        <v>24</v>
      </c>
      <c r="F1458" s="4" t="s">
        <v>7667</v>
      </c>
      <c r="G1458" s="4" t="s">
        <v>338</v>
      </c>
      <c r="H1458" s="4" t="s">
        <v>7668</v>
      </c>
      <c r="I1458" s="4" t="s">
        <v>40</v>
      </c>
      <c r="J1458" s="4" t="s">
        <v>75</v>
      </c>
      <c r="K1458" s="4" t="s">
        <v>223</v>
      </c>
      <c r="L1458" s="4" t="s">
        <v>7669</v>
      </c>
      <c r="M1458" s="4" t="s">
        <v>7670</v>
      </c>
      <c r="N1458" s="4" t="s">
        <v>7671</v>
      </c>
      <c r="O1458" s="4">
        <v>8.0</v>
      </c>
      <c r="P1458" s="5" t="str">
        <f>VLOOKUP(B1458,'Exportação AC'!A:F,2,FALSE)</f>
        <v/>
      </c>
      <c r="Q1458" s="5" t="str">
        <f>VLOOKUP(B1458,'Exportação AC'!A:F,3,FALSE)</f>
        <v/>
      </c>
      <c r="R1458" s="6" t="str">
        <f>VLOOKUP(B1458,'Exportação AC'!A:F,4,FALSE)</f>
        <v/>
      </c>
      <c r="S1458" s="6" t="str">
        <f>VLOOKUP(B1458,'Exportação AC'!A:F,5,FALSE)</f>
        <v/>
      </c>
      <c r="T1458" s="6" t="str">
        <f>VLOOKUP(B1458,'Exportação AC'!A:F,6,FALSE)</f>
        <v/>
      </c>
      <c r="U1458" s="7">
        <f t="shared" si="1"/>
        <v>30</v>
      </c>
    </row>
    <row r="1459">
      <c r="A1459" s="3">
        <v>44803.891968819444</v>
      </c>
      <c r="B1459" s="4" t="s">
        <v>7672</v>
      </c>
      <c r="C1459" s="4" t="s">
        <v>54</v>
      </c>
      <c r="D1459" s="4" t="s">
        <v>23</v>
      </c>
      <c r="E1459" s="4" t="s">
        <v>36</v>
      </c>
      <c r="F1459" s="4" t="s">
        <v>7673</v>
      </c>
      <c r="G1459" s="4" t="s">
        <v>251</v>
      </c>
      <c r="H1459" s="4" t="s">
        <v>7674</v>
      </c>
      <c r="I1459" s="4" t="s">
        <v>28</v>
      </c>
      <c r="J1459" s="4" t="s">
        <v>41</v>
      </c>
      <c r="K1459" s="4" t="s">
        <v>30</v>
      </c>
      <c r="L1459" s="4" t="s">
        <v>1280</v>
      </c>
      <c r="M1459" s="4" t="s">
        <v>7675</v>
      </c>
      <c r="N1459" s="4" t="s">
        <v>7676</v>
      </c>
      <c r="O1459" s="4">
        <v>9.0</v>
      </c>
      <c r="P1459" s="5" t="str">
        <f>VLOOKUP(B1459,'Exportação AC'!A:F,2,FALSE)</f>
        <v>FacebookInstagram</v>
      </c>
      <c r="Q1459" s="5" t="str">
        <f>VLOOKUP(B1459,'Exportação AC'!A:F,3,FALSE)</f>
        <v>ads_auto</v>
      </c>
      <c r="R1459" s="6" t="str">
        <f>VLOOKUP(B1459,'Exportação AC'!A:F,4,FALSE)</f>
        <v>DEV3</v>
      </c>
      <c r="S1459" s="6" t="str">
        <f>VLOOKUP(B1459,'Exportação AC'!A:F,5,FALSE)</f>
        <v>LL_alunos_1</v>
      </c>
      <c r="T1459" s="6" t="str">
        <f>VLOOKUP(B1459,'Exportação AC'!A:F,6,FALSE)</f>
        <v>st_03</v>
      </c>
      <c r="U1459" s="7">
        <f t="shared" si="1"/>
        <v>30</v>
      </c>
    </row>
    <row r="1460">
      <c r="A1460" s="3">
        <v>44803.89302560185</v>
      </c>
      <c r="B1460" s="4" t="s">
        <v>7677</v>
      </c>
      <c r="C1460" s="4" t="s">
        <v>22</v>
      </c>
      <c r="D1460" s="4" t="s">
        <v>23</v>
      </c>
      <c r="E1460" s="4" t="s">
        <v>36</v>
      </c>
      <c r="F1460" s="4" t="s">
        <v>7678</v>
      </c>
      <c r="G1460" s="4" t="s">
        <v>26</v>
      </c>
      <c r="H1460" s="4" t="s">
        <v>1889</v>
      </c>
      <c r="I1460" s="4" t="s">
        <v>57</v>
      </c>
      <c r="J1460" s="4" t="s">
        <v>49</v>
      </c>
      <c r="K1460" s="4" t="s">
        <v>30</v>
      </c>
      <c r="L1460" s="4" t="s">
        <v>7679</v>
      </c>
      <c r="M1460" s="4" t="s">
        <v>7680</v>
      </c>
      <c r="N1460" s="4" t="s">
        <v>7681</v>
      </c>
      <c r="O1460" s="4">
        <v>10.0</v>
      </c>
      <c r="P1460" s="5" t="str">
        <f>VLOOKUP(B1460,'Exportação AC'!A:F,2,FALSE)</f>
        <v>FacebookInstagram</v>
      </c>
      <c r="Q1460" s="5" t="str">
        <f>VLOOKUP(B1460,'Exportação AC'!A:F,3,FALSE)</f>
        <v>ads_auto</v>
      </c>
      <c r="R1460" s="6" t="str">
        <f>VLOOKUP(B1460,'Exportação AC'!A:F,4,FALSE)</f>
        <v>DEV3</v>
      </c>
      <c r="S1460" s="6" t="str">
        <f>VLOOKUP(B1460,'Exportação AC'!A:F,5,FALSE)</f>
        <v>LL_cadast_pdz</v>
      </c>
      <c r="T1460" s="6" t="str">
        <f>VLOOKUP(B1460,'Exportação AC'!A:F,6,FALSE)</f>
        <v>st_03</v>
      </c>
      <c r="U1460" s="7">
        <f t="shared" si="1"/>
        <v>30</v>
      </c>
    </row>
    <row r="1461">
      <c r="A1461" s="3">
        <v>44803.904797916664</v>
      </c>
      <c r="B1461" s="4" t="s">
        <v>7682</v>
      </c>
      <c r="C1461" s="4" t="s">
        <v>22</v>
      </c>
      <c r="D1461" s="4" t="s">
        <v>71</v>
      </c>
      <c r="E1461" s="4" t="s">
        <v>24</v>
      </c>
      <c r="F1461" s="4" t="s">
        <v>7683</v>
      </c>
      <c r="G1461" s="4" t="s">
        <v>26</v>
      </c>
      <c r="H1461" s="4" t="s">
        <v>7684</v>
      </c>
      <c r="I1461" s="4" t="s">
        <v>40</v>
      </c>
      <c r="J1461" s="4" t="s">
        <v>49</v>
      </c>
      <c r="K1461" s="4" t="s">
        <v>176</v>
      </c>
      <c r="L1461" s="4" t="s">
        <v>7685</v>
      </c>
      <c r="M1461" s="4" t="s">
        <v>7686</v>
      </c>
      <c r="N1461" s="4" t="s">
        <v>7687</v>
      </c>
      <c r="O1461" s="4">
        <v>9.0</v>
      </c>
      <c r="P1461" s="5" t="str">
        <f>VLOOKUP(B1461,'Exportação AC'!A:F,2,FALSE)</f>
        <v>#N/A</v>
      </c>
      <c r="Q1461" s="5" t="str">
        <f>VLOOKUP(B1461,'Exportação AC'!A:F,3,FALSE)</f>
        <v>#N/A</v>
      </c>
      <c r="R1461" s="6" t="str">
        <f>VLOOKUP(B1461,'Exportação AC'!A:F,4,FALSE)</f>
        <v>#N/A</v>
      </c>
      <c r="S1461" s="6" t="str">
        <f>VLOOKUP(B1461,'Exportação AC'!A:F,5,FALSE)</f>
        <v>#N/A</v>
      </c>
      <c r="T1461" s="6" t="str">
        <f>VLOOKUP(B1461,'Exportação AC'!A:F,6,FALSE)</f>
        <v>#N/A</v>
      </c>
      <c r="U1461" s="7">
        <f t="shared" si="1"/>
        <v>30</v>
      </c>
    </row>
    <row r="1462">
      <c r="A1462" s="3">
        <v>44803.90836357639</v>
      </c>
      <c r="B1462" s="4" t="s">
        <v>7688</v>
      </c>
      <c r="C1462" s="4" t="s">
        <v>22</v>
      </c>
      <c r="D1462" s="4" t="s">
        <v>46</v>
      </c>
      <c r="E1462" s="4" t="s">
        <v>36</v>
      </c>
      <c r="F1462" s="4" t="s">
        <v>7689</v>
      </c>
      <c r="G1462" s="4" t="s">
        <v>38</v>
      </c>
      <c r="H1462" s="4" t="s">
        <v>56</v>
      </c>
      <c r="I1462" s="4" t="s">
        <v>7690</v>
      </c>
      <c r="J1462" s="4" t="s">
        <v>41</v>
      </c>
      <c r="K1462" s="4" t="s">
        <v>158</v>
      </c>
      <c r="L1462" s="4" t="s">
        <v>7691</v>
      </c>
      <c r="M1462" s="4" t="s">
        <v>7692</v>
      </c>
      <c r="N1462" s="4" t="s">
        <v>7693</v>
      </c>
      <c r="O1462" s="4">
        <v>8.0</v>
      </c>
      <c r="P1462" s="5" t="str">
        <f>VLOOKUP(B1462,'Exportação AC'!A:F,2,FALSE)</f>
        <v>FacebookInstagram</v>
      </c>
      <c r="Q1462" s="5" t="str">
        <f>VLOOKUP(B1462,'Exportação AC'!A:F,3,FALSE)</f>
        <v>ads_auto</v>
      </c>
      <c r="R1462" s="6" t="str">
        <f>VLOOKUP(B1462,'Exportação AC'!A:F,4,FALSE)</f>
        <v>DEV3</v>
      </c>
      <c r="S1462" s="6" t="str">
        <f>VLOOKUP(B1462,'Exportação AC'!A:F,5,FALSE)</f>
        <v>LL_cadast_pdz</v>
      </c>
      <c r="T1462" s="6" t="str">
        <f>VLOOKUP(B1462,'Exportação AC'!A:F,6,FALSE)</f>
        <v>st_03</v>
      </c>
      <c r="U1462" s="7">
        <f t="shared" si="1"/>
        <v>30</v>
      </c>
    </row>
    <row r="1463">
      <c r="A1463" s="3">
        <v>44803.914360243056</v>
      </c>
      <c r="B1463" s="4" t="s">
        <v>7694</v>
      </c>
      <c r="C1463" s="4" t="s">
        <v>22</v>
      </c>
      <c r="D1463" s="4" t="s">
        <v>35</v>
      </c>
      <c r="E1463" s="4" t="s">
        <v>24</v>
      </c>
      <c r="F1463" s="4" t="s">
        <v>2292</v>
      </c>
      <c r="G1463" s="4" t="s">
        <v>251</v>
      </c>
      <c r="H1463" s="4" t="s">
        <v>7695</v>
      </c>
      <c r="I1463" s="4" t="s">
        <v>110</v>
      </c>
      <c r="J1463" s="4" t="s">
        <v>49</v>
      </c>
      <c r="K1463" s="4" t="s">
        <v>30</v>
      </c>
      <c r="L1463" s="4" t="s">
        <v>7696</v>
      </c>
      <c r="M1463" s="4" t="s">
        <v>7697</v>
      </c>
      <c r="N1463" s="4" t="s">
        <v>7698</v>
      </c>
      <c r="O1463" s="4">
        <v>8.0</v>
      </c>
      <c r="P1463" s="5" t="str">
        <f>VLOOKUP(B1463,'Exportação AC'!A:F,2,FALSE)</f>
        <v>FacebookInstagram</v>
      </c>
      <c r="Q1463" s="5" t="str">
        <f>VLOOKUP(B1463,'Exportação AC'!A:F,3,FALSE)</f>
        <v>ads_auto</v>
      </c>
      <c r="R1463" s="6" t="str">
        <f>VLOOKUP(B1463,'Exportação AC'!A:F,4,FALSE)</f>
        <v>DEV3</v>
      </c>
      <c r="S1463" s="6" t="str">
        <f>VLOOKUP(B1463,'Exportação AC'!A:F,5,FALSE)</f>
        <v>Envolv_5d</v>
      </c>
      <c r="T1463" s="6" t="str">
        <f>VLOOKUP(B1463,'Exportação AC'!A:F,6,FALSE)</f>
        <v>st_03</v>
      </c>
      <c r="U1463" s="7">
        <f t="shared" si="1"/>
        <v>30</v>
      </c>
    </row>
    <row r="1464">
      <c r="A1464" s="3">
        <v>44803.916622199074</v>
      </c>
      <c r="B1464" s="4" t="s">
        <v>7699</v>
      </c>
      <c r="C1464" s="4" t="s">
        <v>22</v>
      </c>
      <c r="D1464" s="4" t="s">
        <v>610</v>
      </c>
      <c r="E1464" s="4" t="s">
        <v>36</v>
      </c>
      <c r="F1464" s="4" t="s">
        <v>7700</v>
      </c>
      <c r="G1464" s="4" t="s">
        <v>38</v>
      </c>
      <c r="H1464" s="4" t="s">
        <v>1464</v>
      </c>
      <c r="I1464" s="4" t="s">
        <v>28</v>
      </c>
      <c r="J1464" s="4" t="s">
        <v>49</v>
      </c>
      <c r="K1464" s="4" t="s">
        <v>158</v>
      </c>
      <c r="L1464" s="4" t="s">
        <v>7701</v>
      </c>
      <c r="M1464" s="4" t="s">
        <v>7702</v>
      </c>
      <c r="N1464" s="4" t="s">
        <v>7703</v>
      </c>
      <c r="O1464" s="4">
        <v>10.0</v>
      </c>
      <c r="P1464" s="5" t="str">
        <f>VLOOKUP(B1464,'Exportação AC'!A:F,2,FALSE)</f>
        <v>Instagram</v>
      </c>
      <c r="Q1464" s="5" t="str">
        <f>VLOOKUP(B1464,'Exportação AC'!A:F,3,FALSE)</f>
        <v>org_direct</v>
      </c>
      <c r="R1464" s="6" t="str">
        <f>VLOOKUP(B1464,'Exportação AC'!A:F,4,FALSE)</f>
        <v>DEV3</v>
      </c>
      <c r="S1464" s="6" t="str">
        <f>VLOOKUP(B1464,'Exportação AC'!A:F,5,FALSE)</f>
        <v/>
      </c>
      <c r="T1464" s="6" t="str">
        <f>VLOOKUP(B1464,'Exportação AC'!A:F,6,FALSE)</f>
        <v/>
      </c>
      <c r="U1464" s="7">
        <f t="shared" si="1"/>
        <v>30</v>
      </c>
    </row>
    <row r="1465">
      <c r="A1465" s="3">
        <v>44803.91891849537</v>
      </c>
      <c r="B1465" s="4" t="s">
        <v>7704</v>
      </c>
      <c r="C1465" s="4" t="s">
        <v>54</v>
      </c>
      <c r="D1465" s="4" t="s">
        <v>35</v>
      </c>
      <c r="E1465" s="4" t="s">
        <v>24</v>
      </c>
      <c r="F1465" s="4" t="s">
        <v>766</v>
      </c>
      <c r="G1465" s="4" t="s">
        <v>26</v>
      </c>
      <c r="H1465" s="4" t="s">
        <v>3988</v>
      </c>
      <c r="I1465" s="4" t="s">
        <v>28</v>
      </c>
      <c r="J1465" s="4" t="s">
        <v>49</v>
      </c>
      <c r="K1465" s="4" t="s">
        <v>30</v>
      </c>
      <c r="L1465" s="4" t="s">
        <v>391</v>
      </c>
      <c r="M1465" s="4" t="s">
        <v>5777</v>
      </c>
      <c r="N1465" s="4" t="s">
        <v>7705</v>
      </c>
      <c r="O1465" s="4">
        <v>10.0</v>
      </c>
      <c r="P1465" s="5" t="str">
        <f>VLOOKUP(B1465,'Exportação AC'!A:F,2,FALSE)</f>
        <v>FacebookInstagram</v>
      </c>
      <c r="Q1465" s="5" t="str">
        <f>VLOOKUP(B1465,'Exportação AC'!A:F,3,FALSE)</f>
        <v>ads_auto</v>
      </c>
      <c r="R1465" s="6" t="str">
        <f>VLOOKUP(B1465,'Exportação AC'!A:F,4,FALSE)</f>
        <v>DEV3</v>
      </c>
      <c r="S1465" s="6" t="str">
        <f>VLOOKUP(B1465,'Exportação AC'!A:F,5,FALSE)</f>
        <v>int_programa</v>
      </c>
      <c r="T1465" s="6" t="str">
        <f>VLOOKUP(B1465,'Exportação AC'!A:F,6,FALSE)</f>
        <v>06_st_capt</v>
      </c>
      <c r="U1465" s="7">
        <f t="shared" si="1"/>
        <v>30</v>
      </c>
    </row>
    <row r="1466">
      <c r="A1466" s="3">
        <v>44803.920061701385</v>
      </c>
      <c r="B1466" s="4" t="s">
        <v>7706</v>
      </c>
      <c r="C1466" s="4" t="s">
        <v>22</v>
      </c>
      <c r="D1466" s="4" t="s">
        <v>23</v>
      </c>
      <c r="E1466" s="4" t="s">
        <v>24</v>
      </c>
      <c r="F1466" s="4" t="s">
        <v>7707</v>
      </c>
      <c r="G1466" s="4" t="s">
        <v>214</v>
      </c>
      <c r="H1466" s="4" t="s">
        <v>7708</v>
      </c>
      <c r="I1466" s="4" t="s">
        <v>117</v>
      </c>
      <c r="J1466" s="4" t="s">
        <v>89</v>
      </c>
      <c r="K1466" s="4" t="s">
        <v>158</v>
      </c>
      <c r="L1466" s="4" t="s">
        <v>7709</v>
      </c>
      <c r="M1466" s="4" t="s">
        <v>7710</v>
      </c>
      <c r="N1466" s="4" t="s">
        <v>7711</v>
      </c>
      <c r="O1466" s="4">
        <v>10.0</v>
      </c>
      <c r="P1466" s="5" t="str">
        <f>VLOOKUP(B1466,'Exportação AC'!A:F,2,FALSE)</f>
        <v>#N/A</v>
      </c>
      <c r="Q1466" s="5" t="str">
        <f>VLOOKUP(B1466,'Exportação AC'!A:F,3,FALSE)</f>
        <v>#N/A</v>
      </c>
      <c r="R1466" s="6" t="str">
        <f>VLOOKUP(B1466,'Exportação AC'!A:F,4,FALSE)</f>
        <v>#N/A</v>
      </c>
      <c r="S1466" s="6" t="str">
        <f>VLOOKUP(B1466,'Exportação AC'!A:F,5,FALSE)</f>
        <v>#N/A</v>
      </c>
      <c r="T1466" s="6" t="str">
        <f>VLOOKUP(B1466,'Exportação AC'!A:F,6,FALSE)</f>
        <v>#N/A</v>
      </c>
      <c r="U1466" s="7">
        <f t="shared" si="1"/>
        <v>30</v>
      </c>
    </row>
    <row r="1467">
      <c r="A1467" s="3">
        <v>44803.920390266205</v>
      </c>
      <c r="B1467" s="4" t="s">
        <v>7712</v>
      </c>
      <c r="C1467" s="4" t="s">
        <v>54</v>
      </c>
      <c r="D1467" s="4" t="s">
        <v>46</v>
      </c>
      <c r="E1467" s="4" t="s">
        <v>36</v>
      </c>
      <c r="F1467" s="4" t="s">
        <v>128</v>
      </c>
      <c r="G1467" s="4" t="s">
        <v>38</v>
      </c>
      <c r="H1467" s="4" t="s">
        <v>7713</v>
      </c>
      <c r="I1467" s="4" t="s">
        <v>117</v>
      </c>
      <c r="J1467" s="4" t="s">
        <v>29</v>
      </c>
      <c r="K1467" s="4" t="s">
        <v>96</v>
      </c>
      <c r="L1467" s="4" t="s">
        <v>7714</v>
      </c>
      <c r="M1467" s="4" t="s">
        <v>7715</v>
      </c>
      <c r="N1467" s="4" t="s">
        <v>7716</v>
      </c>
      <c r="O1467" s="4">
        <v>10.0</v>
      </c>
      <c r="P1467" s="5" t="str">
        <f>VLOOKUP(B1467,'Exportação AC'!A:F,2,FALSE)</f>
        <v>Instagram</v>
      </c>
      <c r="Q1467" s="5" t="str">
        <f>VLOOKUP(B1467,'Exportação AC'!A:F,3,FALSE)</f>
        <v>org_direct</v>
      </c>
      <c r="R1467" s="6" t="str">
        <f>VLOOKUP(B1467,'Exportação AC'!A:F,4,FALSE)</f>
        <v>DEV3</v>
      </c>
      <c r="S1467" s="6" t="str">
        <f>VLOOKUP(B1467,'Exportação AC'!A:F,5,FALSE)</f>
        <v/>
      </c>
      <c r="T1467" s="6" t="str">
        <f>VLOOKUP(B1467,'Exportação AC'!A:F,6,FALSE)</f>
        <v/>
      </c>
      <c r="U1467" s="7">
        <f t="shared" si="1"/>
        <v>30</v>
      </c>
    </row>
    <row r="1468">
      <c r="A1468" s="3">
        <v>44803.92122372685</v>
      </c>
      <c r="B1468" s="4" t="s">
        <v>7717</v>
      </c>
      <c r="C1468" s="4" t="s">
        <v>22</v>
      </c>
      <c r="D1468" s="4" t="s">
        <v>23</v>
      </c>
      <c r="E1468" s="4" t="s">
        <v>24</v>
      </c>
      <c r="F1468" s="4" t="s">
        <v>6558</v>
      </c>
      <c r="G1468" s="4" t="s">
        <v>26</v>
      </c>
      <c r="H1468" s="4" t="s">
        <v>7718</v>
      </c>
      <c r="I1468" s="4" t="s">
        <v>117</v>
      </c>
      <c r="J1468" s="4" t="s">
        <v>49</v>
      </c>
      <c r="K1468" s="4" t="s">
        <v>30</v>
      </c>
      <c r="L1468" s="4" t="s">
        <v>7719</v>
      </c>
      <c r="M1468" s="4" t="s">
        <v>7720</v>
      </c>
      <c r="N1468" s="4" t="s">
        <v>1519</v>
      </c>
      <c r="O1468" s="4">
        <v>10.0</v>
      </c>
      <c r="P1468" s="5" t="str">
        <f>VLOOKUP(B1468,'Exportação AC'!A:F,2,FALSE)</f>
        <v>FacebookInstagram</v>
      </c>
      <c r="Q1468" s="5" t="str">
        <f>VLOOKUP(B1468,'Exportação AC'!A:F,3,FALSE)</f>
        <v>ads_auto</v>
      </c>
      <c r="R1468" s="6" t="str">
        <f>VLOOKUP(B1468,'Exportação AC'!A:F,4,FALSE)</f>
        <v>DEV3</v>
      </c>
      <c r="S1468" s="6" t="str">
        <f>VLOOKUP(B1468,'Exportação AC'!A:F,5,FALSE)</f>
        <v>LL_alunos_1</v>
      </c>
      <c r="T1468" s="6" t="str">
        <f>VLOOKUP(B1468,'Exportação AC'!A:F,6,FALSE)</f>
        <v>st_02</v>
      </c>
      <c r="U1468" s="7">
        <f t="shared" si="1"/>
        <v>30</v>
      </c>
    </row>
    <row r="1469">
      <c r="A1469" s="3">
        <v>44803.924374305556</v>
      </c>
      <c r="B1469" s="4" t="s">
        <v>7721</v>
      </c>
      <c r="C1469" s="4" t="s">
        <v>22</v>
      </c>
      <c r="D1469" s="4" t="s">
        <v>46</v>
      </c>
      <c r="E1469" s="4" t="s">
        <v>36</v>
      </c>
      <c r="F1469" s="4" t="s">
        <v>7722</v>
      </c>
      <c r="G1469" s="4" t="s">
        <v>38</v>
      </c>
      <c r="H1469" s="4" t="s">
        <v>39</v>
      </c>
      <c r="I1469" s="4" t="s">
        <v>57</v>
      </c>
      <c r="J1469" s="4" t="s">
        <v>49</v>
      </c>
      <c r="K1469" s="4" t="s">
        <v>176</v>
      </c>
      <c r="L1469" s="4" t="s">
        <v>7723</v>
      </c>
      <c r="M1469" s="4" t="s">
        <v>7724</v>
      </c>
      <c r="N1469" s="4" t="s">
        <v>7725</v>
      </c>
      <c r="O1469" s="4">
        <v>10.0</v>
      </c>
      <c r="P1469" s="5" t="str">
        <f>VLOOKUP(B1469,'Exportação AC'!A:F,2,FALSE)</f>
        <v>Instagram</v>
      </c>
      <c r="Q1469" s="5" t="str">
        <f>VLOOKUP(B1469,'Exportação AC'!A:F,3,FALSE)</f>
        <v>org_direct</v>
      </c>
      <c r="R1469" s="6" t="str">
        <f>VLOOKUP(B1469,'Exportação AC'!A:F,4,FALSE)</f>
        <v>DEV3</v>
      </c>
      <c r="S1469" s="6" t="str">
        <f>VLOOKUP(B1469,'Exportação AC'!A:F,5,FALSE)</f>
        <v/>
      </c>
      <c r="T1469" s="6" t="str">
        <f>VLOOKUP(B1469,'Exportação AC'!A:F,6,FALSE)</f>
        <v/>
      </c>
      <c r="U1469" s="7">
        <f t="shared" si="1"/>
        <v>30</v>
      </c>
    </row>
    <row r="1470">
      <c r="A1470" s="3">
        <v>44803.92504202546</v>
      </c>
      <c r="B1470" s="4" t="s">
        <v>7726</v>
      </c>
      <c r="C1470" s="4" t="s">
        <v>54</v>
      </c>
      <c r="D1470" s="4" t="s">
        <v>23</v>
      </c>
      <c r="E1470" s="4" t="s">
        <v>36</v>
      </c>
      <c r="F1470" s="4" t="s">
        <v>37</v>
      </c>
      <c r="G1470" s="4" t="s">
        <v>26</v>
      </c>
      <c r="H1470" s="4" t="s">
        <v>7727</v>
      </c>
      <c r="I1470" s="4" t="s">
        <v>7728</v>
      </c>
      <c r="J1470" s="4" t="s">
        <v>49</v>
      </c>
      <c r="K1470" s="4" t="s">
        <v>30</v>
      </c>
      <c r="L1470" s="4" t="s">
        <v>529</v>
      </c>
      <c r="M1470" s="4" t="s">
        <v>529</v>
      </c>
      <c r="N1470" s="4" t="s">
        <v>529</v>
      </c>
      <c r="O1470" s="4">
        <v>10.0</v>
      </c>
      <c r="P1470" s="5" t="str">
        <f>VLOOKUP(B1470,'Exportação AC'!A:F,2,FALSE)</f>
        <v>FacebookInstagram</v>
      </c>
      <c r="Q1470" s="5" t="str">
        <f>VLOOKUP(B1470,'Exportação AC'!A:F,3,FALSE)</f>
        <v>ads_auto</v>
      </c>
      <c r="R1470" s="6" t="str">
        <f>VLOOKUP(B1470,'Exportação AC'!A:F,4,FALSE)</f>
        <v>DEV3</v>
      </c>
      <c r="S1470" s="6" t="str">
        <f>VLOOKUP(B1470,'Exportação AC'!A:F,5,FALSE)</f>
        <v>int_programa</v>
      </c>
      <c r="T1470" s="6" t="str">
        <f>VLOOKUP(B1470,'Exportação AC'!A:F,6,FALSE)</f>
        <v>st_02</v>
      </c>
      <c r="U1470" s="7">
        <f t="shared" si="1"/>
        <v>30</v>
      </c>
    </row>
    <row r="1471">
      <c r="A1471" s="3">
        <v>44803.93023913194</v>
      </c>
      <c r="B1471" s="4" t="s">
        <v>7729</v>
      </c>
      <c r="C1471" s="4" t="s">
        <v>22</v>
      </c>
      <c r="D1471" s="4" t="s">
        <v>610</v>
      </c>
      <c r="E1471" s="4" t="s">
        <v>36</v>
      </c>
      <c r="F1471" s="4" t="s">
        <v>56</v>
      </c>
      <c r="G1471" s="4" t="s">
        <v>38</v>
      </c>
      <c r="H1471" s="4" t="s">
        <v>7730</v>
      </c>
      <c r="I1471" s="4" t="s">
        <v>40</v>
      </c>
      <c r="J1471" s="4" t="s">
        <v>29</v>
      </c>
      <c r="K1471" s="4" t="s">
        <v>158</v>
      </c>
      <c r="L1471" s="4" t="s">
        <v>7731</v>
      </c>
      <c r="M1471" s="4" t="s">
        <v>7732</v>
      </c>
      <c r="N1471" s="4" t="s">
        <v>7733</v>
      </c>
      <c r="O1471" s="4">
        <v>9.0</v>
      </c>
      <c r="P1471" s="5" t="str">
        <f>VLOOKUP(B1471,'Exportação AC'!A:F,2,FALSE)</f>
        <v>#N/A</v>
      </c>
      <c r="Q1471" s="5" t="str">
        <f>VLOOKUP(B1471,'Exportação AC'!A:F,3,FALSE)</f>
        <v>#N/A</v>
      </c>
      <c r="R1471" s="6" t="str">
        <f>VLOOKUP(B1471,'Exportação AC'!A:F,4,FALSE)</f>
        <v>#N/A</v>
      </c>
      <c r="S1471" s="6" t="str">
        <f>VLOOKUP(B1471,'Exportação AC'!A:F,5,FALSE)</f>
        <v>#N/A</v>
      </c>
      <c r="T1471" s="6" t="str">
        <f>VLOOKUP(B1471,'Exportação AC'!A:F,6,FALSE)</f>
        <v>#N/A</v>
      </c>
      <c r="U1471" s="7">
        <f t="shared" si="1"/>
        <v>30</v>
      </c>
    </row>
    <row r="1472">
      <c r="A1472" s="3">
        <v>44803.93292385417</v>
      </c>
      <c r="B1472" s="4" t="s">
        <v>7734</v>
      </c>
      <c r="C1472" s="4" t="s">
        <v>22</v>
      </c>
      <c r="D1472" s="4" t="s">
        <v>23</v>
      </c>
      <c r="E1472" s="4" t="s">
        <v>24</v>
      </c>
      <c r="F1472" s="4" t="s">
        <v>7735</v>
      </c>
      <c r="G1472" s="4" t="s">
        <v>251</v>
      </c>
      <c r="H1472" s="4" t="s">
        <v>4837</v>
      </c>
      <c r="I1472" s="4" t="s">
        <v>28</v>
      </c>
      <c r="J1472" s="4" t="s">
        <v>49</v>
      </c>
      <c r="K1472" s="4" t="s">
        <v>30</v>
      </c>
      <c r="L1472" s="4" t="s">
        <v>7736</v>
      </c>
      <c r="M1472" s="4" t="s">
        <v>7737</v>
      </c>
      <c r="N1472" s="4" t="s">
        <v>7738</v>
      </c>
      <c r="O1472" s="4">
        <v>10.0</v>
      </c>
      <c r="P1472" s="5" t="str">
        <f>VLOOKUP(B1472,'Exportação AC'!A:F,2,FALSE)</f>
        <v>FacebookInstagram</v>
      </c>
      <c r="Q1472" s="5" t="str">
        <f>VLOOKUP(B1472,'Exportação AC'!A:F,3,FALSE)</f>
        <v>ads_auto</v>
      </c>
      <c r="R1472" s="6" t="str">
        <f>VLOOKUP(B1472,'Exportação AC'!A:F,4,FALSE)</f>
        <v>DEV3</v>
      </c>
      <c r="S1472" s="6" t="str">
        <f>VLOOKUP(B1472,'Exportação AC'!A:F,5,FALSE)</f>
        <v>LL_alunos_1</v>
      </c>
      <c r="T1472" s="6" t="str">
        <f>VLOOKUP(B1472,'Exportação AC'!A:F,6,FALSE)</f>
        <v>st_02</v>
      </c>
      <c r="U1472" s="7">
        <f t="shared" si="1"/>
        <v>30</v>
      </c>
    </row>
    <row r="1473">
      <c r="A1473" s="3">
        <v>44803.934675798606</v>
      </c>
      <c r="B1473" s="4" t="s">
        <v>7739</v>
      </c>
      <c r="C1473" s="4" t="s">
        <v>22</v>
      </c>
      <c r="D1473" s="4" t="s">
        <v>23</v>
      </c>
      <c r="E1473" s="4" t="s">
        <v>36</v>
      </c>
      <c r="F1473" s="4" t="s">
        <v>55</v>
      </c>
      <c r="G1473" s="4" t="s">
        <v>214</v>
      </c>
      <c r="H1473" s="4" t="s">
        <v>5491</v>
      </c>
      <c r="I1473" s="4" t="s">
        <v>110</v>
      </c>
      <c r="J1473" s="4" t="s">
        <v>41</v>
      </c>
      <c r="K1473" s="4" t="s">
        <v>30</v>
      </c>
      <c r="L1473" s="4" t="s">
        <v>5185</v>
      </c>
      <c r="M1473" s="4" t="s">
        <v>7740</v>
      </c>
      <c r="N1473" s="4" t="s">
        <v>7741</v>
      </c>
      <c r="O1473" s="4">
        <v>8.0</v>
      </c>
      <c r="P1473" s="5" t="str">
        <f>VLOOKUP(B1473,'Exportação AC'!A:F,2,FALSE)</f>
        <v>FacebookInstagram</v>
      </c>
      <c r="Q1473" s="5" t="str">
        <f>VLOOKUP(B1473,'Exportação AC'!A:F,3,FALSE)</f>
        <v>ads_auto</v>
      </c>
      <c r="R1473" s="6" t="str">
        <f>VLOOKUP(B1473,'Exportação AC'!A:F,4,FALSE)</f>
        <v>DEV3</v>
      </c>
      <c r="S1473" s="6" t="str">
        <f>VLOOKUP(B1473,'Exportação AC'!A:F,5,FALSE)</f>
        <v>int_programa</v>
      </c>
      <c r="T1473" s="6" t="str">
        <f>VLOOKUP(B1473,'Exportação AC'!A:F,6,FALSE)</f>
        <v>st_02</v>
      </c>
      <c r="U1473" s="7">
        <f t="shared" si="1"/>
        <v>30</v>
      </c>
    </row>
    <row r="1474">
      <c r="A1474" s="3">
        <v>44803.93471530093</v>
      </c>
      <c r="B1474" s="4" t="s">
        <v>7742</v>
      </c>
      <c r="C1474" s="4" t="s">
        <v>22</v>
      </c>
      <c r="D1474" s="4" t="s">
        <v>23</v>
      </c>
      <c r="E1474" s="4" t="s">
        <v>36</v>
      </c>
      <c r="F1474" s="4" t="s">
        <v>7743</v>
      </c>
      <c r="G1474" s="4" t="s">
        <v>102</v>
      </c>
      <c r="H1474" s="4" t="s">
        <v>7744</v>
      </c>
      <c r="I1474" s="4" t="s">
        <v>28</v>
      </c>
      <c r="J1474" s="4" t="s">
        <v>89</v>
      </c>
      <c r="K1474" s="4" t="s">
        <v>30</v>
      </c>
      <c r="L1474" s="4" t="s">
        <v>7745</v>
      </c>
      <c r="M1474" s="4" t="s">
        <v>7746</v>
      </c>
      <c r="N1474" s="4" t="s">
        <v>678</v>
      </c>
      <c r="O1474" s="4">
        <v>10.0</v>
      </c>
      <c r="P1474" s="5" t="str">
        <f>VLOOKUP(B1474,'Exportação AC'!A:F,2,FALSE)</f>
        <v>#N/A</v>
      </c>
      <c r="Q1474" s="5" t="str">
        <f>VLOOKUP(B1474,'Exportação AC'!A:F,3,FALSE)</f>
        <v>#N/A</v>
      </c>
      <c r="R1474" s="6" t="str">
        <f>VLOOKUP(B1474,'Exportação AC'!A:F,4,FALSE)</f>
        <v>#N/A</v>
      </c>
      <c r="S1474" s="6" t="str">
        <f>VLOOKUP(B1474,'Exportação AC'!A:F,5,FALSE)</f>
        <v>#N/A</v>
      </c>
      <c r="T1474" s="6" t="str">
        <f>VLOOKUP(B1474,'Exportação AC'!A:F,6,FALSE)</f>
        <v>#N/A</v>
      </c>
      <c r="U1474" s="7">
        <f t="shared" si="1"/>
        <v>30</v>
      </c>
    </row>
    <row r="1475">
      <c r="A1475" s="3">
        <v>44803.944504074076</v>
      </c>
      <c r="B1475" s="4" t="s">
        <v>7747</v>
      </c>
      <c r="C1475" s="4" t="s">
        <v>22</v>
      </c>
      <c r="D1475" s="4" t="s">
        <v>35</v>
      </c>
      <c r="E1475" s="4" t="s">
        <v>36</v>
      </c>
      <c r="F1475" s="4" t="s">
        <v>7748</v>
      </c>
      <c r="G1475" s="4" t="s">
        <v>26</v>
      </c>
      <c r="H1475" s="4" t="s">
        <v>7749</v>
      </c>
      <c r="I1475" s="4" t="s">
        <v>28</v>
      </c>
      <c r="J1475" s="4" t="s">
        <v>41</v>
      </c>
      <c r="K1475" s="4" t="s">
        <v>30</v>
      </c>
      <c r="L1475" s="4" t="s">
        <v>6055</v>
      </c>
      <c r="M1475" s="4" t="s">
        <v>7750</v>
      </c>
      <c r="N1475" s="4" t="s">
        <v>7751</v>
      </c>
      <c r="O1475" s="4">
        <v>10.0</v>
      </c>
      <c r="P1475" s="5" t="str">
        <f>VLOOKUP(B1475,'Exportação AC'!A:F,2,FALSE)</f>
        <v>FacebookInstagram</v>
      </c>
      <c r="Q1475" s="5" t="str">
        <f>VLOOKUP(B1475,'Exportação AC'!A:F,3,FALSE)</f>
        <v>ads_auto</v>
      </c>
      <c r="R1475" s="6" t="str">
        <f>VLOOKUP(B1475,'Exportação AC'!A:F,4,FALSE)</f>
        <v>DEV02</v>
      </c>
      <c r="S1475" s="6" t="str">
        <f>VLOOKUP(B1475,'Exportação AC'!A:F,5,FALSE)</f>
        <v>LL_cadast_dev02</v>
      </c>
      <c r="T1475" s="6" t="str">
        <f>VLOOKUP(B1475,'Exportação AC'!A:F,6,FALSE)</f>
        <v>an_01</v>
      </c>
      <c r="U1475" s="7">
        <f t="shared" si="1"/>
        <v>30</v>
      </c>
    </row>
    <row r="1476">
      <c r="A1476" s="3">
        <v>44803.94562402778</v>
      </c>
      <c r="B1476" s="4" t="s">
        <v>7752</v>
      </c>
      <c r="C1476" s="4" t="s">
        <v>54</v>
      </c>
      <c r="D1476" s="4" t="s">
        <v>23</v>
      </c>
      <c r="E1476" s="4" t="s">
        <v>24</v>
      </c>
      <c r="F1476" s="4" t="s">
        <v>7753</v>
      </c>
      <c r="G1476" s="4" t="s">
        <v>102</v>
      </c>
      <c r="H1476" s="4" t="s">
        <v>7754</v>
      </c>
      <c r="I1476" s="4" t="s">
        <v>28</v>
      </c>
      <c r="J1476" s="4" t="s">
        <v>49</v>
      </c>
      <c r="K1476" s="4" t="s">
        <v>30</v>
      </c>
      <c r="L1476" s="4" t="s">
        <v>7755</v>
      </c>
      <c r="M1476" s="4" t="s">
        <v>7756</v>
      </c>
      <c r="N1476" s="4" t="s">
        <v>7757</v>
      </c>
      <c r="O1476" s="4">
        <v>8.0</v>
      </c>
      <c r="P1476" s="5" t="str">
        <f>VLOOKUP(B1476,'Exportação AC'!A:F,2,FALSE)</f>
        <v>Instagram</v>
      </c>
      <c r="Q1476" s="5" t="str">
        <f>VLOOKUP(B1476,'Exportação AC'!A:F,3,FALSE)</f>
        <v>org_bio</v>
      </c>
      <c r="R1476" s="6" t="str">
        <f>VLOOKUP(B1476,'Exportação AC'!A:F,4,FALSE)</f>
        <v>DEV3</v>
      </c>
      <c r="S1476" s="6" t="str">
        <f>VLOOKUP(B1476,'Exportação AC'!A:F,5,FALSE)</f>
        <v/>
      </c>
      <c r="T1476" s="6" t="str">
        <f>VLOOKUP(B1476,'Exportação AC'!A:F,6,FALSE)</f>
        <v/>
      </c>
      <c r="U1476" s="7">
        <f t="shared" si="1"/>
        <v>30</v>
      </c>
    </row>
    <row r="1477">
      <c r="A1477" s="3">
        <v>44803.94668995371</v>
      </c>
      <c r="B1477" s="4" t="s">
        <v>7758</v>
      </c>
      <c r="C1477" s="4" t="s">
        <v>22</v>
      </c>
      <c r="D1477" s="4" t="s">
        <v>35</v>
      </c>
      <c r="E1477" s="4" t="s">
        <v>24</v>
      </c>
      <c r="F1477" s="4" t="s">
        <v>56</v>
      </c>
      <c r="G1477" s="4" t="s">
        <v>38</v>
      </c>
      <c r="H1477" s="4" t="s">
        <v>7759</v>
      </c>
      <c r="I1477" s="4" t="s">
        <v>57</v>
      </c>
      <c r="J1477" s="4" t="s">
        <v>29</v>
      </c>
      <c r="K1477" s="4" t="s">
        <v>96</v>
      </c>
      <c r="L1477" s="4" t="s">
        <v>7760</v>
      </c>
      <c r="M1477" s="4" t="s">
        <v>7761</v>
      </c>
      <c r="N1477" s="4" t="s">
        <v>7762</v>
      </c>
      <c r="O1477" s="4">
        <v>10.0</v>
      </c>
      <c r="P1477" s="5" t="str">
        <f>VLOOKUP(B1477,'Exportação AC'!A:F,2,FALSE)</f>
        <v>FacebookInstagram</v>
      </c>
      <c r="Q1477" s="5" t="str">
        <f>VLOOKUP(B1477,'Exportação AC'!A:F,3,FALSE)</f>
        <v>ads_auto</v>
      </c>
      <c r="R1477" s="6" t="str">
        <f>VLOOKUP(B1477,'Exportação AC'!A:F,4,FALSE)</f>
        <v>DEV3</v>
      </c>
      <c r="S1477" s="6" t="str">
        <f>VLOOKUP(B1477,'Exportação AC'!A:F,5,FALSE)</f>
        <v>int_programa</v>
      </c>
      <c r="T1477" s="6" t="str">
        <f>VLOOKUP(B1477,'Exportação AC'!A:F,6,FALSE)</f>
        <v>03_h_capt</v>
      </c>
      <c r="U1477" s="7">
        <f t="shared" si="1"/>
        <v>30</v>
      </c>
    </row>
    <row r="1478">
      <c r="A1478" s="3">
        <v>44803.94964356482</v>
      </c>
      <c r="B1478" s="4" t="s">
        <v>7763</v>
      </c>
      <c r="C1478" s="4" t="s">
        <v>54</v>
      </c>
      <c r="D1478" s="4" t="s">
        <v>46</v>
      </c>
      <c r="E1478" s="4" t="s">
        <v>36</v>
      </c>
      <c r="F1478" s="4" t="s">
        <v>7764</v>
      </c>
      <c r="G1478" s="4" t="s">
        <v>26</v>
      </c>
      <c r="H1478" s="4" t="s">
        <v>7765</v>
      </c>
      <c r="I1478" s="4" t="s">
        <v>117</v>
      </c>
      <c r="J1478" s="4" t="s">
        <v>29</v>
      </c>
      <c r="K1478" s="4" t="s">
        <v>96</v>
      </c>
      <c r="L1478" s="4" t="s">
        <v>7766</v>
      </c>
      <c r="M1478" s="4" t="s">
        <v>1460</v>
      </c>
      <c r="N1478" s="4" t="s">
        <v>7767</v>
      </c>
      <c r="O1478" s="4">
        <v>10.0</v>
      </c>
      <c r="P1478" s="5" t="str">
        <f>VLOOKUP(B1478,'Exportação AC'!A:F,2,FALSE)</f>
        <v>FacebookInstagram</v>
      </c>
      <c r="Q1478" s="5" t="str">
        <f>VLOOKUP(B1478,'Exportação AC'!A:F,3,FALSE)</f>
        <v>ads_auto</v>
      </c>
      <c r="R1478" s="6" t="str">
        <f>VLOOKUP(B1478,'Exportação AC'!A:F,4,FALSE)</f>
        <v>DEV3</v>
      </c>
      <c r="S1478" s="6" t="str">
        <f>VLOOKUP(B1478,'Exportação AC'!A:F,5,FALSE)</f>
        <v>LL_cadast_pdz</v>
      </c>
      <c r="T1478" s="6" t="str">
        <f>VLOOKUP(B1478,'Exportação AC'!A:F,6,FALSE)</f>
        <v>st_03</v>
      </c>
      <c r="U1478" s="7">
        <f t="shared" si="1"/>
        <v>30</v>
      </c>
    </row>
    <row r="1479">
      <c r="A1479" s="3">
        <v>44803.95157664352</v>
      </c>
      <c r="B1479" s="4" t="s">
        <v>7768</v>
      </c>
      <c r="C1479" s="4" t="s">
        <v>22</v>
      </c>
      <c r="D1479" s="4" t="s">
        <v>23</v>
      </c>
      <c r="E1479" s="4" t="s">
        <v>24</v>
      </c>
      <c r="F1479" s="4" t="s">
        <v>7769</v>
      </c>
      <c r="G1479" s="4" t="s">
        <v>251</v>
      </c>
      <c r="H1479" s="4" t="s">
        <v>7770</v>
      </c>
      <c r="I1479" s="4" t="s">
        <v>117</v>
      </c>
      <c r="J1479" s="4" t="s">
        <v>41</v>
      </c>
      <c r="K1479" s="4" t="s">
        <v>176</v>
      </c>
      <c r="L1479" s="4" t="s">
        <v>7771</v>
      </c>
      <c r="M1479" s="4" t="s">
        <v>7772</v>
      </c>
      <c r="N1479" s="4" t="s">
        <v>7773</v>
      </c>
      <c r="O1479" s="4">
        <v>8.0</v>
      </c>
      <c r="P1479" s="5" t="str">
        <f>VLOOKUP(B1479,'Exportação AC'!A:F,2,FALSE)</f>
        <v>FacebookInstagram</v>
      </c>
      <c r="Q1479" s="5" t="str">
        <f>VLOOKUP(B1479,'Exportação AC'!A:F,3,FALSE)</f>
        <v>ads_auto</v>
      </c>
      <c r="R1479" s="6" t="str">
        <f>VLOOKUP(B1479,'Exportação AC'!A:F,4,FALSE)</f>
        <v>DEV3</v>
      </c>
      <c r="S1479" s="6" t="str">
        <f>VLOOKUP(B1479,'Exportação AC'!A:F,5,FALSE)</f>
        <v>int_programa</v>
      </c>
      <c r="T1479" s="6" t="str">
        <f>VLOOKUP(B1479,'Exportação AC'!A:F,6,FALSE)</f>
        <v>21_h_capt_new</v>
      </c>
      <c r="U1479" s="7">
        <f t="shared" si="1"/>
        <v>30</v>
      </c>
    </row>
    <row r="1480">
      <c r="A1480" s="3">
        <v>44803.951701990736</v>
      </c>
      <c r="B1480" s="4" t="s">
        <v>7774</v>
      </c>
      <c r="C1480" s="4" t="s">
        <v>22</v>
      </c>
      <c r="D1480" s="4" t="s">
        <v>23</v>
      </c>
      <c r="E1480" s="4" t="s">
        <v>36</v>
      </c>
      <c r="F1480" s="4" t="s">
        <v>7775</v>
      </c>
      <c r="G1480" s="4" t="s">
        <v>214</v>
      </c>
      <c r="H1480" s="4" t="s">
        <v>7776</v>
      </c>
      <c r="I1480" s="4" t="s">
        <v>28</v>
      </c>
      <c r="J1480" s="4" t="s">
        <v>49</v>
      </c>
      <c r="K1480" s="4" t="s">
        <v>30</v>
      </c>
      <c r="L1480" s="4" t="s">
        <v>7777</v>
      </c>
      <c r="M1480" s="4" t="s">
        <v>7778</v>
      </c>
      <c r="N1480" s="4" t="s">
        <v>7779</v>
      </c>
      <c r="O1480" s="4">
        <v>10.0</v>
      </c>
      <c r="P1480" s="5" t="str">
        <f>VLOOKUP(B1480,'Exportação AC'!A:F,2,FALSE)</f>
        <v>FacebookInstagram</v>
      </c>
      <c r="Q1480" s="5" t="str">
        <f>VLOOKUP(B1480,'Exportação AC'!A:F,3,FALSE)</f>
        <v>ads_auto</v>
      </c>
      <c r="R1480" s="6" t="str">
        <f>VLOOKUP(B1480,'Exportação AC'!A:F,4,FALSE)</f>
        <v>DEV3</v>
      </c>
      <c r="S1480" s="6" t="str">
        <f>VLOOKUP(B1480,'Exportação AC'!A:F,5,FALSE)</f>
        <v>int_programa</v>
      </c>
      <c r="T1480" s="6" t="str">
        <f>VLOOKUP(B1480,'Exportação AC'!A:F,6,FALSE)</f>
        <v>21_h_capt_new</v>
      </c>
      <c r="U1480" s="7">
        <f t="shared" si="1"/>
        <v>30</v>
      </c>
    </row>
    <row r="1481">
      <c r="A1481" s="3">
        <v>44803.951729050925</v>
      </c>
      <c r="B1481" s="4" t="s">
        <v>7780</v>
      </c>
      <c r="C1481" s="4" t="s">
        <v>22</v>
      </c>
      <c r="D1481" s="4" t="s">
        <v>23</v>
      </c>
      <c r="E1481" s="4" t="s">
        <v>36</v>
      </c>
      <c r="F1481" s="4" t="s">
        <v>7781</v>
      </c>
      <c r="G1481" s="4" t="s">
        <v>102</v>
      </c>
      <c r="H1481" s="4" t="s">
        <v>7782</v>
      </c>
      <c r="I1481" s="4" t="s">
        <v>28</v>
      </c>
      <c r="J1481" s="4" t="s">
        <v>49</v>
      </c>
      <c r="K1481" s="4" t="s">
        <v>7783</v>
      </c>
      <c r="L1481" s="4" t="s">
        <v>7784</v>
      </c>
      <c r="M1481" s="4" t="s">
        <v>7785</v>
      </c>
      <c r="N1481" s="4" t="s">
        <v>7786</v>
      </c>
      <c r="O1481" s="4">
        <v>10.0</v>
      </c>
      <c r="P1481" s="5" t="str">
        <f>VLOOKUP(B1481,'Exportação AC'!A:F,2,FALSE)</f>
        <v>FacebookInstagram</v>
      </c>
      <c r="Q1481" s="5" t="str">
        <f>VLOOKUP(B1481,'Exportação AC'!A:F,3,FALSE)</f>
        <v>ads_auto</v>
      </c>
      <c r="R1481" s="6" t="str">
        <f>VLOOKUP(B1481,'Exportação AC'!A:F,4,FALSE)</f>
        <v>DEV3</v>
      </c>
      <c r="S1481" s="6" t="str">
        <f>VLOOKUP(B1481,'Exportação AC'!A:F,5,FALSE)</f>
        <v>int_programa</v>
      </c>
      <c r="T1481" s="6" t="str">
        <f>VLOOKUP(B1481,'Exportação AC'!A:F,6,FALSE)</f>
        <v>st_01</v>
      </c>
      <c r="U1481" s="7">
        <f t="shared" si="1"/>
        <v>30</v>
      </c>
    </row>
    <row r="1482">
      <c r="A1482" s="3">
        <v>44803.95730637731</v>
      </c>
      <c r="B1482" s="4" t="s">
        <v>7787</v>
      </c>
      <c r="C1482" s="4" t="s">
        <v>22</v>
      </c>
      <c r="D1482" s="4" t="s">
        <v>23</v>
      </c>
      <c r="E1482" s="4" t="s">
        <v>36</v>
      </c>
      <c r="F1482" s="4" t="s">
        <v>37</v>
      </c>
      <c r="G1482" s="4" t="s">
        <v>26</v>
      </c>
      <c r="H1482" s="4" t="s">
        <v>749</v>
      </c>
      <c r="I1482" s="4" t="s">
        <v>117</v>
      </c>
      <c r="J1482" s="4" t="s">
        <v>49</v>
      </c>
      <c r="K1482" s="4" t="s">
        <v>30</v>
      </c>
      <c r="L1482" s="4" t="s">
        <v>7788</v>
      </c>
      <c r="M1482" s="4" t="s">
        <v>2977</v>
      </c>
      <c r="N1482" s="4" t="s">
        <v>7789</v>
      </c>
      <c r="O1482" s="4">
        <v>10.0</v>
      </c>
      <c r="P1482" s="5" t="str">
        <f>VLOOKUP(B1482,'Exportação AC'!A:F,2,FALSE)</f>
        <v>FacebookInstagram</v>
      </c>
      <c r="Q1482" s="5" t="str">
        <f>VLOOKUP(B1482,'Exportação AC'!A:F,3,FALSE)</f>
        <v>ads_auto</v>
      </c>
      <c r="R1482" s="6" t="str">
        <f>VLOOKUP(B1482,'Exportação AC'!A:F,4,FALSE)</f>
        <v>DEV3</v>
      </c>
      <c r="S1482" s="6" t="str">
        <f>VLOOKUP(B1482,'Exportação AC'!A:F,5,FALSE)</f>
        <v>LL_alunos_1</v>
      </c>
      <c r="T1482" s="6" t="str">
        <f>VLOOKUP(B1482,'Exportação AC'!A:F,6,FALSE)</f>
        <v>st_01</v>
      </c>
      <c r="U1482" s="7">
        <f t="shared" si="1"/>
        <v>30</v>
      </c>
    </row>
    <row r="1483">
      <c r="A1483" s="3">
        <v>44803.95998616898</v>
      </c>
      <c r="B1483" s="4" t="s">
        <v>7790</v>
      </c>
      <c r="C1483" s="4" t="s">
        <v>22</v>
      </c>
      <c r="D1483" s="4" t="s">
        <v>23</v>
      </c>
      <c r="E1483" s="4" t="s">
        <v>24</v>
      </c>
      <c r="F1483" s="4" t="s">
        <v>7791</v>
      </c>
      <c r="G1483" s="4" t="s">
        <v>102</v>
      </c>
      <c r="H1483" s="4" t="s">
        <v>7792</v>
      </c>
      <c r="I1483" s="4" t="s">
        <v>28</v>
      </c>
      <c r="J1483" s="4" t="s">
        <v>49</v>
      </c>
      <c r="K1483" s="4" t="s">
        <v>30</v>
      </c>
      <c r="L1483" s="4" t="s">
        <v>7793</v>
      </c>
      <c r="M1483" s="4" t="s">
        <v>7794</v>
      </c>
      <c r="N1483" s="4" t="s">
        <v>7795</v>
      </c>
      <c r="O1483" s="4">
        <v>8.0</v>
      </c>
      <c r="P1483" s="5" t="str">
        <f>VLOOKUP(B1483,'Exportação AC'!A:F,2,FALSE)</f>
        <v>FacebookInstagram</v>
      </c>
      <c r="Q1483" s="5" t="str">
        <f>VLOOKUP(B1483,'Exportação AC'!A:F,3,FALSE)</f>
        <v>ads_auto</v>
      </c>
      <c r="R1483" s="6" t="str">
        <f>VLOOKUP(B1483,'Exportação AC'!A:F,4,FALSE)</f>
        <v>DEV3</v>
      </c>
      <c r="S1483" s="6" t="str">
        <f>VLOOKUP(B1483,'Exportação AC'!A:F,5,FALSE)</f>
        <v>int_programa</v>
      </c>
      <c r="T1483" s="6" t="str">
        <f>VLOOKUP(B1483,'Exportação AC'!A:F,6,FALSE)</f>
        <v>03_h_capt</v>
      </c>
      <c r="U1483" s="7">
        <f t="shared" si="1"/>
        <v>30</v>
      </c>
    </row>
    <row r="1484">
      <c r="A1484" s="3">
        <v>44803.96043655093</v>
      </c>
      <c r="B1484" s="4" t="s">
        <v>7796</v>
      </c>
      <c r="C1484" s="4" t="s">
        <v>22</v>
      </c>
      <c r="D1484" s="4" t="s">
        <v>23</v>
      </c>
      <c r="E1484" s="4" t="s">
        <v>36</v>
      </c>
      <c r="F1484" s="4" t="s">
        <v>2437</v>
      </c>
      <c r="G1484" s="4" t="s">
        <v>26</v>
      </c>
      <c r="H1484" s="4" t="s">
        <v>7797</v>
      </c>
      <c r="I1484" s="4" t="s">
        <v>57</v>
      </c>
      <c r="J1484" s="4" t="s">
        <v>49</v>
      </c>
      <c r="K1484" s="4" t="s">
        <v>30</v>
      </c>
      <c r="L1484" s="4" t="s">
        <v>7798</v>
      </c>
      <c r="M1484" s="4" t="s">
        <v>5196</v>
      </c>
      <c r="N1484" s="4" t="s">
        <v>7799</v>
      </c>
      <c r="O1484" s="4">
        <v>10.0</v>
      </c>
      <c r="P1484" s="5" t="str">
        <f>VLOOKUP(B1484,'Exportação AC'!A:F,2,FALSE)</f>
        <v>FacebookInstagram</v>
      </c>
      <c r="Q1484" s="5" t="str">
        <f>VLOOKUP(B1484,'Exportação AC'!A:F,3,FALSE)</f>
        <v>ads_auto</v>
      </c>
      <c r="R1484" s="6" t="str">
        <f>VLOOKUP(B1484,'Exportação AC'!A:F,4,FALSE)</f>
        <v>DEV3</v>
      </c>
      <c r="S1484" s="6" t="str">
        <f>VLOOKUP(B1484,'Exportação AC'!A:F,5,FALSE)</f>
        <v>int_programa</v>
      </c>
      <c r="T1484" s="6" t="str">
        <f>VLOOKUP(B1484,'Exportação AC'!A:F,6,FALSE)</f>
        <v>21_h_capt_new</v>
      </c>
      <c r="U1484" s="7">
        <f t="shared" si="1"/>
        <v>30</v>
      </c>
    </row>
    <row r="1485">
      <c r="A1485" s="3">
        <v>44803.96193775463</v>
      </c>
      <c r="B1485" s="4" t="s">
        <v>7800</v>
      </c>
      <c r="C1485" s="4" t="s">
        <v>22</v>
      </c>
      <c r="D1485" s="4" t="s">
        <v>35</v>
      </c>
      <c r="E1485" s="4" t="s">
        <v>24</v>
      </c>
      <c r="F1485" s="4" t="s">
        <v>7801</v>
      </c>
      <c r="G1485" s="4" t="s">
        <v>26</v>
      </c>
      <c r="H1485" s="4" t="s">
        <v>2234</v>
      </c>
      <c r="I1485" s="4" t="s">
        <v>40</v>
      </c>
      <c r="J1485" s="4" t="s">
        <v>49</v>
      </c>
      <c r="K1485" s="4" t="s">
        <v>30</v>
      </c>
      <c r="L1485" s="4" t="s">
        <v>3002</v>
      </c>
      <c r="M1485" s="4" t="s">
        <v>7802</v>
      </c>
      <c r="N1485" s="4" t="s">
        <v>7803</v>
      </c>
      <c r="O1485" s="4">
        <v>10.0</v>
      </c>
      <c r="P1485" s="5" t="str">
        <f>VLOOKUP(B1485,'Exportação AC'!A:F,2,FALSE)</f>
        <v>FacebookInstagram</v>
      </c>
      <c r="Q1485" s="5" t="str">
        <f>VLOOKUP(B1485,'Exportação AC'!A:F,3,FALSE)</f>
        <v>ads_auto</v>
      </c>
      <c r="R1485" s="6" t="str">
        <f>VLOOKUP(B1485,'Exportação AC'!A:F,4,FALSE)</f>
        <v>DEV3</v>
      </c>
      <c r="S1485" s="6" t="str">
        <f>VLOOKUP(B1485,'Exportação AC'!A:F,5,FALSE)</f>
        <v>int_programa</v>
      </c>
      <c r="T1485" s="6" t="str">
        <f>VLOOKUP(B1485,'Exportação AC'!A:F,6,FALSE)</f>
        <v>21_h_capt_new</v>
      </c>
      <c r="U1485" s="7">
        <f t="shared" si="1"/>
        <v>30</v>
      </c>
    </row>
    <row r="1486">
      <c r="A1486" s="3">
        <v>44803.966457013885</v>
      </c>
      <c r="B1486" s="4" t="s">
        <v>7804</v>
      </c>
      <c r="C1486" s="4" t="s">
        <v>22</v>
      </c>
      <c r="D1486" s="4" t="s">
        <v>46</v>
      </c>
      <c r="E1486" s="4" t="s">
        <v>36</v>
      </c>
      <c r="F1486" s="4" t="s">
        <v>7805</v>
      </c>
      <c r="G1486" s="4" t="s">
        <v>38</v>
      </c>
      <c r="H1486" s="4" t="s">
        <v>1629</v>
      </c>
      <c r="I1486" s="4" t="s">
        <v>28</v>
      </c>
      <c r="J1486" s="4" t="s">
        <v>41</v>
      </c>
      <c r="K1486" s="4" t="s">
        <v>96</v>
      </c>
      <c r="L1486" s="4" t="s">
        <v>4861</v>
      </c>
      <c r="M1486" s="4" t="s">
        <v>7806</v>
      </c>
      <c r="N1486" s="4" t="s">
        <v>7807</v>
      </c>
      <c r="O1486" s="4">
        <v>5.0</v>
      </c>
      <c r="P1486" s="5" t="str">
        <f>VLOOKUP(B1486,'Exportação AC'!A:F,2,FALSE)</f>
        <v>#N/A</v>
      </c>
      <c r="Q1486" s="5" t="str">
        <f>VLOOKUP(B1486,'Exportação AC'!A:F,3,FALSE)</f>
        <v>#N/A</v>
      </c>
      <c r="R1486" s="6" t="str">
        <f>VLOOKUP(B1486,'Exportação AC'!A:F,4,FALSE)</f>
        <v>#N/A</v>
      </c>
      <c r="S1486" s="6" t="str">
        <f>VLOOKUP(B1486,'Exportação AC'!A:F,5,FALSE)</f>
        <v>#N/A</v>
      </c>
      <c r="T1486" s="6" t="str">
        <f>VLOOKUP(B1486,'Exportação AC'!A:F,6,FALSE)</f>
        <v>#N/A</v>
      </c>
      <c r="U1486" s="7">
        <f t="shared" si="1"/>
        <v>30</v>
      </c>
    </row>
    <row r="1487">
      <c r="A1487" s="3">
        <v>44803.972590590274</v>
      </c>
      <c r="B1487" s="4" t="s">
        <v>7808</v>
      </c>
      <c r="C1487" s="4" t="s">
        <v>22</v>
      </c>
      <c r="D1487" s="4" t="s">
        <v>23</v>
      </c>
      <c r="E1487" s="4" t="s">
        <v>24</v>
      </c>
      <c r="F1487" s="4" t="s">
        <v>7809</v>
      </c>
      <c r="G1487" s="4" t="s">
        <v>26</v>
      </c>
      <c r="H1487" s="4" t="s">
        <v>7810</v>
      </c>
      <c r="I1487" s="4" t="s">
        <v>28</v>
      </c>
      <c r="J1487" s="4" t="s">
        <v>49</v>
      </c>
      <c r="K1487" s="4" t="s">
        <v>30</v>
      </c>
      <c r="L1487" s="4" t="s">
        <v>5186</v>
      </c>
      <c r="M1487" s="4" t="s">
        <v>3027</v>
      </c>
      <c r="N1487" s="4" t="s">
        <v>7811</v>
      </c>
      <c r="O1487" s="4">
        <v>10.0</v>
      </c>
      <c r="P1487" s="5" t="str">
        <f>VLOOKUP(B1487,'Exportação AC'!A:F,2,FALSE)</f>
        <v>FacebookInstagram</v>
      </c>
      <c r="Q1487" s="5" t="str">
        <f>VLOOKUP(B1487,'Exportação AC'!A:F,3,FALSE)</f>
        <v>ads_auto</v>
      </c>
      <c r="R1487" s="6" t="str">
        <f>VLOOKUP(B1487,'Exportação AC'!A:F,4,FALSE)</f>
        <v>DEV3</v>
      </c>
      <c r="S1487" s="6" t="str">
        <f>VLOOKUP(B1487,'Exportação AC'!A:F,5,FALSE)</f>
        <v>LL_cadast_pdz</v>
      </c>
      <c r="T1487" s="6" t="str">
        <f>VLOOKUP(B1487,'Exportação AC'!A:F,6,FALSE)</f>
        <v>st_03</v>
      </c>
      <c r="U1487" s="7">
        <f t="shared" si="1"/>
        <v>30</v>
      </c>
    </row>
    <row r="1488">
      <c r="A1488" s="3">
        <v>44803.97860291667</v>
      </c>
      <c r="B1488" s="4" t="s">
        <v>7812</v>
      </c>
      <c r="C1488" s="4" t="s">
        <v>22</v>
      </c>
      <c r="D1488" s="4" t="s">
        <v>23</v>
      </c>
      <c r="E1488" s="4" t="s">
        <v>24</v>
      </c>
      <c r="F1488" s="4" t="s">
        <v>37</v>
      </c>
      <c r="G1488" s="4" t="s">
        <v>26</v>
      </c>
      <c r="H1488" s="4" t="s">
        <v>39</v>
      </c>
      <c r="I1488" s="4" t="s">
        <v>117</v>
      </c>
      <c r="J1488" s="4" t="s">
        <v>41</v>
      </c>
      <c r="K1488" s="4" t="s">
        <v>176</v>
      </c>
      <c r="L1488" s="4" t="s">
        <v>7813</v>
      </c>
      <c r="M1488" s="4" t="s">
        <v>6012</v>
      </c>
      <c r="N1488" s="4" t="s">
        <v>7814</v>
      </c>
      <c r="O1488" s="4">
        <v>10.0</v>
      </c>
      <c r="P1488" s="5" t="str">
        <f>VLOOKUP(B1488,'Exportação AC'!A:F,2,FALSE)</f>
        <v>FacebookInstagram</v>
      </c>
      <c r="Q1488" s="5" t="str">
        <f>VLOOKUP(B1488,'Exportação AC'!A:F,3,FALSE)</f>
        <v>ads_auto</v>
      </c>
      <c r="R1488" s="6" t="str">
        <f>VLOOKUP(B1488,'Exportação AC'!A:F,4,FALSE)</f>
        <v>DEV3</v>
      </c>
      <c r="S1488" s="6" t="str">
        <f>VLOOKUP(B1488,'Exportação AC'!A:F,5,FALSE)</f>
        <v>int_programa</v>
      </c>
      <c r="T1488" s="6" t="str">
        <f>VLOOKUP(B1488,'Exportação AC'!A:F,6,FALSE)</f>
        <v>st_03</v>
      </c>
      <c r="U1488" s="7">
        <f t="shared" si="1"/>
        <v>30</v>
      </c>
    </row>
    <row r="1489">
      <c r="A1489" s="3">
        <v>44803.979349270834</v>
      </c>
      <c r="B1489" s="4" t="s">
        <v>7815</v>
      </c>
      <c r="C1489" s="4" t="s">
        <v>22</v>
      </c>
      <c r="D1489" s="4" t="s">
        <v>23</v>
      </c>
      <c r="E1489" s="4" t="s">
        <v>36</v>
      </c>
      <c r="F1489" s="4" t="s">
        <v>1236</v>
      </c>
      <c r="G1489" s="4" t="s">
        <v>26</v>
      </c>
      <c r="H1489" s="4" t="s">
        <v>6291</v>
      </c>
      <c r="I1489" s="4" t="s">
        <v>57</v>
      </c>
      <c r="J1489" s="4" t="s">
        <v>41</v>
      </c>
      <c r="K1489" s="4" t="s">
        <v>30</v>
      </c>
      <c r="L1489" s="4" t="s">
        <v>7816</v>
      </c>
      <c r="M1489" s="4" t="s">
        <v>7817</v>
      </c>
      <c r="N1489" s="4" t="s">
        <v>7818</v>
      </c>
      <c r="O1489" s="4">
        <v>8.0</v>
      </c>
      <c r="P1489" s="5" t="str">
        <f>VLOOKUP(B1489,'Exportação AC'!A:F,2,FALSE)</f>
        <v>FacebookInstagram</v>
      </c>
      <c r="Q1489" s="5" t="str">
        <f>VLOOKUP(B1489,'Exportação AC'!A:F,3,FALSE)</f>
        <v>ads_auto</v>
      </c>
      <c r="R1489" s="6" t="str">
        <f>VLOOKUP(B1489,'Exportação AC'!A:F,4,FALSE)</f>
        <v>DEV3</v>
      </c>
      <c r="S1489" s="6" t="str">
        <f>VLOOKUP(B1489,'Exportação AC'!A:F,5,FALSE)</f>
        <v>Envolv_5d</v>
      </c>
      <c r="T1489" s="6" t="str">
        <f>VLOOKUP(B1489,'Exportação AC'!A:F,6,FALSE)</f>
        <v>st_03</v>
      </c>
      <c r="U1489" s="7">
        <f t="shared" si="1"/>
        <v>30</v>
      </c>
    </row>
    <row r="1490">
      <c r="A1490" s="3">
        <v>44803.98029420139</v>
      </c>
      <c r="B1490" s="4" t="s">
        <v>7819</v>
      </c>
      <c r="C1490" s="4" t="s">
        <v>22</v>
      </c>
      <c r="D1490" s="4" t="s">
        <v>46</v>
      </c>
      <c r="E1490" s="4" t="s">
        <v>36</v>
      </c>
      <c r="F1490" s="4" t="s">
        <v>7820</v>
      </c>
      <c r="G1490" s="4" t="s">
        <v>38</v>
      </c>
      <c r="H1490" s="4" t="s">
        <v>7821</v>
      </c>
      <c r="I1490" s="4" t="s">
        <v>28</v>
      </c>
      <c r="J1490" s="4" t="s">
        <v>41</v>
      </c>
      <c r="K1490" s="4" t="s">
        <v>158</v>
      </c>
      <c r="L1490" s="4" t="s">
        <v>7822</v>
      </c>
      <c r="M1490" s="4" t="s">
        <v>7823</v>
      </c>
      <c r="N1490" s="4" t="s">
        <v>7824</v>
      </c>
      <c r="O1490" s="4">
        <v>8.0</v>
      </c>
      <c r="P1490" s="5" t="str">
        <f>VLOOKUP(B1490,'Exportação AC'!A:F,2,FALSE)</f>
        <v>#N/A</v>
      </c>
      <c r="Q1490" s="5" t="str">
        <f>VLOOKUP(B1490,'Exportação AC'!A:F,3,FALSE)</f>
        <v>#N/A</v>
      </c>
      <c r="R1490" s="6" t="str">
        <f>VLOOKUP(B1490,'Exportação AC'!A:F,4,FALSE)</f>
        <v>#N/A</v>
      </c>
      <c r="S1490" s="6" t="str">
        <f>VLOOKUP(B1490,'Exportação AC'!A:F,5,FALSE)</f>
        <v>#N/A</v>
      </c>
      <c r="T1490" s="6" t="str">
        <f>VLOOKUP(B1490,'Exportação AC'!A:F,6,FALSE)</f>
        <v>#N/A</v>
      </c>
      <c r="U1490" s="7">
        <f t="shared" si="1"/>
        <v>30</v>
      </c>
    </row>
    <row r="1491">
      <c r="A1491" s="3">
        <v>44803.98156609954</v>
      </c>
      <c r="B1491" s="4" t="s">
        <v>7825</v>
      </c>
      <c r="C1491" s="4" t="s">
        <v>22</v>
      </c>
      <c r="D1491" s="4" t="s">
        <v>46</v>
      </c>
      <c r="E1491" s="4" t="s">
        <v>36</v>
      </c>
      <c r="F1491" s="4" t="s">
        <v>1199</v>
      </c>
      <c r="G1491" s="4" t="s">
        <v>38</v>
      </c>
      <c r="H1491" s="4" t="s">
        <v>56</v>
      </c>
      <c r="I1491" s="4" t="s">
        <v>7826</v>
      </c>
      <c r="J1491" s="4" t="s">
        <v>41</v>
      </c>
      <c r="K1491" s="4" t="s">
        <v>158</v>
      </c>
      <c r="L1491" s="4" t="s">
        <v>7827</v>
      </c>
      <c r="M1491" s="4" t="s">
        <v>7828</v>
      </c>
      <c r="N1491" s="4" t="s">
        <v>7829</v>
      </c>
      <c r="O1491" s="4">
        <v>9.0</v>
      </c>
      <c r="P1491" s="5" t="str">
        <f>VLOOKUP(B1491,'Exportação AC'!A:F,2,FALSE)</f>
        <v>FacebookInstagram</v>
      </c>
      <c r="Q1491" s="5" t="str">
        <f>VLOOKUP(B1491,'Exportação AC'!A:F,3,FALSE)</f>
        <v>ads_auto</v>
      </c>
      <c r="R1491" s="6" t="str">
        <f>VLOOKUP(B1491,'Exportação AC'!A:F,4,FALSE)</f>
        <v>DEV3</v>
      </c>
      <c r="S1491" s="6" t="str">
        <f>VLOOKUP(B1491,'Exportação AC'!A:F,5,FALSE)</f>
        <v>int_programa</v>
      </c>
      <c r="T1491" s="6" t="str">
        <f>VLOOKUP(B1491,'Exportação AC'!A:F,6,FALSE)</f>
        <v>st_02</v>
      </c>
      <c r="U1491" s="7">
        <f t="shared" si="1"/>
        <v>30</v>
      </c>
    </row>
    <row r="1492">
      <c r="A1492" s="3">
        <v>44803.981716828705</v>
      </c>
      <c r="B1492" s="4" t="s">
        <v>7830</v>
      </c>
      <c r="C1492" s="4" t="s">
        <v>22</v>
      </c>
      <c r="D1492" s="4" t="s">
        <v>610</v>
      </c>
      <c r="E1492" s="4" t="s">
        <v>36</v>
      </c>
      <c r="F1492" s="4" t="s">
        <v>7831</v>
      </c>
      <c r="G1492" s="4" t="s">
        <v>38</v>
      </c>
      <c r="H1492" s="4" t="s">
        <v>275</v>
      </c>
      <c r="I1492" s="4" t="s">
        <v>57</v>
      </c>
      <c r="J1492" s="4" t="s">
        <v>49</v>
      </c>
      <c r="K1492" s="4" t="s">
        <v>158</v>
      </c>
      <c r="L1492" s="4" t="s">
        <v>7832</v>
      </c>
      <c r="M1492" s="4" t="s">
        <v>7833</v>
      </c>
      <c r="N1492" s="4" t="s">
        <v>7834</v>
      </c>
      <c r="O1492" s="4">
        <v>10.0</v>
      </c>
      <c r="P1492" s="5" t="str">
        <f>VLOOKUP(B1492,'Exportação AC'!A:F,2,FALSE)</f>
        <v>Instagram</v>
      </c>
      <c r="Q1492" s="5" t="str">
        <f>VLOOKUP(B1492,'Exportação AC'!A:F,3,FALSE)</f>
        <v>org_bio</v>
      </c>
      <c r="R1492" s="6" t="str">
        <f>VLOOKUP(B1492,'Exportação AC'!A:F,4,FALSE)</f>
        <v>DEV3</v>
      </c>
      <c r="S1492" s="6" t="str">
        <f>VLOOKUP(B1492,'Exportação AC'!A:F,5,FALSE)</f>
        <v/>
      </c>
      <c r="T1492" s="6" t="str">
        <f>VLOOKUP(B1492,'Exportação AC'!A:F,6,FALSE)</f>
        <v/>
      </c>
      <c r="U1492" s="7">
        <f t="shared" si="1"/>
        <v>30</v>
      </c>
    </row>
    <row r="1493">
      <c r="A1493" s="3">
        <v>44803.98784469908</v>
      </c>
      <c r="B1493" s="4" t="s">
        <v>7835</v>
      </c>
      <c r="C1493" s="4" t="s">
        <v>54</v>
      </c>
      <c r="D1493" s="4" t="s">
        <v>23</v>
      </c>
      <c r="E1493" s="4" t="s">
        <v>24</v>
      </c>
      <c r="F1493" s="4" t="s">
        <v>7836</v>
      </c>
      <c r="G1493" s="4" t="s">
        <v>26</v>
      </c>
      <c r="H1493" s="4" t="s">
        <v>7837</v>
      </c>
      <c r="I1493" s="4" t="s">
        <v>117</v>
      </c>
      <c r="J1493" s="4" t="s">
        <v>29</v>
      </c>
      <c r="K1493" s="4" t="s">
        <v>30</v>
      </c>
      <c r="L1493" s="4" t="s">
        <v>7838</v>
      </c>
      <c r="M1493" s="4" t="s">
        <v>7839</v>
      </c>
      <c r="N1493" s="4" t="s">
        <v>7840</v>
      </c>
      <c r="O1493" s="4">
        <v>10.0</v>
      </c>
      <c r="P1493" s="5" t="str">
        <f>VLOOKUP(B1493,'Exportação AC'!A:F,2,FALSE)</f>
        <v/>
      </c>
      <c r="Q1493" s="5" t="str">
        <f>VLOOKUP(B1493,'Exportação AC'!A:F,3,FALSE)</f>
        <v/>
      </c>
      <c r="R1493" s="6" t="str">
        <f>VLOOKUP(B1493,'Exportação AC'!A:F,4,FALSE)</f>
        <v/>
      </c>
      <c r="S1493" s="6" t="str">
        <f>VLOOKUP(B1493,'Exportação AC'!A:F,5,FALSE)</f>
        <v/>
      </c>
      <c r="T1493" s="6" t="str">
        <f>VLOOKUP(B1493,'Exportação AC'!A:F,6,FALSE)</f>
        <v/>
      </c>
      <c r="U1493" s="7">
        <f t="shared" si="1"/>
        <v>30</v>
      </c>
    </row>
    <row r="1494">
      <c r="A1494" s="3">
        <v>44803.99239480324</v>
      </c>
      <c r="B1494" s="4" t="s">
        <v>7841</v>
      </c>
      <c r="C1494" s="4" t="s">
        <v>22</v>
      </c>
      <c r="D1494" s="4" t="s">
        <v>46</v>
      </c>
      <c r="E1494" s="4" t="s">
        <v>36</v>
      </c>
      <c r="F1494" s="4" t="s">
        <v>128</v>
      </c>
      <c r="G1494" s="4" t="s">
        <v>26</v>
      </c>
      <c r="H1494" s="4" t="s">
        <v>7842</v>
      </c>
      <c r="I1494" s="4" t="s">
        <v>117</v>
      </c>
      <c r="J1494" s="4" t="s">
        <v>29</v>
      </c>
      <c r="K1494" s="4" t="s">
        <v>96</v>
      </c>
      <c r="L1494" s="4" t="s">
        <v>7843</v>
      </c>
      <c r="M1494" s="4" t="s">
        <v>7844</v>
      </c>
      <c r="N1494" s="4" t="s">
        <v>7845</v>
      </c>
      <c r="O1494" s="4">
        <v>10.0</v>
      </c>
      <c r="P1494" s="5" t="str">
        <f>VLOOKUP(B1494,'Exportação AC'!A:F,2,FALSE)</f>
        <v>Instagram</v>
      </c>
      <c r="Q1494" s="5" t="str">
        <f>VLOOKUP(B1494,'Exportação AC'!A:F,3,FALSE)</f>
        <v>org_direct</v>
      </c>
      <c r="R1494" s="6" t="str">
        <f>VLOOKUP(B1494,'Exportação AC'!A:F,4,FALSE)</f>
        <v>DEV3</v>
      </c>
      <c r="S1494" s="6" t="str">
        <f>VLOOKUP(B1494,'Exportação AC'!A:F,5,FALSE)</f>
        <v/>
      </c>
      <c r="T1494" s="6" t="str">
        <f>VLOOKUP(B1494,'Exportação AC'!A:F,6,FALSE)</f>
        <v/>
      </c>
      <c r="U1494" s="7">
        <f t="shared" si="1"/>
        <v>30</v>
      </c>
    </row>
    <row r="1495">
      <c r="A1495" s="3">
        <v>44803.99477578704</v>
      </c>
      <c r="B1495" s="4" t="s">
        <v>7846</v>
      </c>
      <c r="C1495" s="4" t="s">
        <v>22</v>
      </c>
      <c r="D1495" s="4" t="s">
        <v>71</v>
      </c>
      <c r="E1495" s="4" t="s">
        <v>24</v>
      </c>
      <c r="F1495" s="4" t="s">
        <v>652</v>
      </c>
      <c r="G1495" s="4" t="s">
        <v>214</v>
      </c>
      <c r="H1495" s="4" t="s">
        <v>7847</v>
      </c>
      <c r="I1495" s="4" t="s">
        <v>57</v>
      </c>
      <c r="J1495" s="4" t="s">
        <v>49</v>
      </c>
      <c r="K1495" s="4" t="s">
        <v>30</v>
      </c>
      <c r="L1495" s="4" t="s">
        <v>7848</v>
      </c>
      <c r="M1495" s="4" t="s">
        <v>1269</v>
      </c>
      <c r="N1495" s="4" t="s">
        <v>7849</v>
      </c>
      <c r="O1495" s="4">
        <v>10.0</v>
      </c>
      <c r="P1495" s="5" t="str">
        <f>VLOOKUP(B1495,'Exportação AC'!A:F,2,FALSE)</f>
        <v/>
      </c>
      <c r="Q1495" s="5" t="str">
        <f>VLOOKUP(B1495,'Exportação AC'!A:F,3,FALSE)</f>
        <v/>
      </c>
      <c r="R1495" s="6" t="str">
        <f>VLOOKUP(B1495,'Exportação AC'!A:F,4,FALSE)</f>
        <v/>
      </c>
      <c r="S1495" s="6" t="str">
        <f>VLOOKUP(B1495,'Exportação AC'!A:F,5,FALSE)</f>
        <v/>
      </c>
      <c r="T1495" s="6" t="str">
        <f>VLOOKUP(B1495,'Exportação AC'!A:F,6,FALSE)</f>
        <v/>
      </c>
      <c r="U1495" s="7">
        <f t="shared" si="1"/>
        <v>30</v>
      </c>
    </row>
    <row r="1496">
      <c r="A1496" s="3">
        <v>44803.995825185186</v>
      </c>
      <c r="B1496" s="4" t="s">
        <v>7850</v>
      </c>
      <c r="C1496" s="4" t="s">
        <v>22</v>
      </c>
      <c r="D1496" s="4" t="s">
        <v>35</v>
      </c>
      <c r="E1496" s="4" t="s">
        <v>24</v>
      </c>
      <c r="F1496" s="4" t="s">
        <v>7851</v>
      </c>
      <c r="G1496" s="4" t="s">
        <v>251</v>
      </c>
      <c r="H1496" s="4" t="s">
        <v>7852</v>
      </c>
      <c r="I1496" s="4" t="s">
        <v>28</v>
      </c>
      <c r="J1496" s="4" t="s">
        <v>75</v>
      </c>
      <c r="K1496" s="4" t="s">
        <v>223</v>
      </c>
      <c r="L1496" s="4" t="s">
        <v>7853</v>
      </c>
      <c r="M1496" s="4" t="s">
        <v>7854</v>
      </c>
      <c r="N1496" s="4" t="s">
        <v>7855</v>
      </c>
      <c r="O1496" s="4">
        <v>10.0</v>
      </c>
      <c r="P1496" s="5" t="str">
        <f>VLOOKUP(B1496,'Exportação AC'!A:F,2,FALSE)</f>
        <v>YouTube</v>
      </c>
      <c r="Q1496" s="5" t="str">
        <f>VLOOKUP(B1496,'Exportação AC'!A:F,3,FALSE)</f>
        <v>org_yt</v>
      </c>
      <c r="R1496" s="6" t="str">
        <f>VLOOKUP(B1496,'Exportação AC'!A:F,4,FALSE)</f>
        <v>DEV3</v>
      </c>
      <c r="S1496" s="6" t="str">
        <f>VLOOKUP(B1496,'Exportação AC'!A:F,5,FALSE)</f>
        <v/>
      </c>
      <c r="T1496" s="6" t="str">
        <f>VLOOKUP(B1496,'Exportação AC'!A:F,6,FALSE)</f>
        <v/>
      </c>
      <c r="U1496" s="7">
        <f t="shared" si="1"/>
        <v>30</v>
      </c>
    </row>
    <row r="1497">
      <c r="A1497" s="3">
        <v>44804.00130722222</v>
      </c>
      <c r="B1497" s="4" t="s">
        <v>7856</v>
      </c>
      <c r="C1497" s="4" t="s">
        <v>22</v>
      </c>
      <c r="D1497" s="4" t="s">
        <v>35</v>
      </c>
      <c r="E1497" s="4" t="s">
        <v>36</v>
      </c>
      <c r="F1497" s="4" t="s">
        <v>7857</v>
      </c>
      <c r="G1497" s="4" t="s">
        <v>38</v>
      </c>
      <c r="H1497" s="4" t="s">
        <v>240</v>
      </c>
      <c r="I1497" s="4" t="s">
        <v>117</v>
      </c>
      <c r="J1497" s="4" t="s">
        <v>49</v>
      </c>
      <c r="K1497" s="4" t="s">
        <v>30</v>
      </c>
      <c r="L1497" s="4" t="s">
        <v>7858</v>
      </c>
      <c r="M1497" s="4" t="s">
        <v>1020</v>
      </c>
      <c r="N1497" s="4" t="s">
        <v>7859</v>
      </c>
      <c r="O1497" s="4">
        <v>6.0</v>
      </c>
      <c r="P1497" s="5" t="str">
        <f>VLOOKUP(B1497,'Exportação AC'!A:F,2,FALSE)</f>
        <v>FacebookInstagram</v>
      </c>
      <c r="Q1497" s="5" t="str">
        <f>VLOOKUP(B1497,'Exportação AC'!A:F,3,FALSE)</f>
        <v>ads_auto</v>
      </c>
      <c r="R1497" s="6" t="str">
        <f>VLOOKUP(B1497,'Exportação AC'!A:F,4,FALSE)</f>
        <v>DEV3</v>
      </c>
      <c r="S1497" s="6" t="str">
        <f>VLOOKUP(B1497,'Exportação AC'!A:F,5,FALSE)</f>
        <v>LL_alunos_1</v>
      </c>
      <c r="T1497" s="6" t="str">
        <f>VLOOKUP(B1497,'Exportação AC'!A:F,6,FALSE)</f>
        <v>an_05</v>
      </c>
      <c r="U1497" s="7">
        <f t="shared" si="1"/>
        <v>31</v>
      </c>
    </row>
    <row r="1498">
      <c r="A1498" s="3">
        <v>44804.00834959491</v>
      </c>
      <c r="B1498" s="4" t="s">
        <v>7860</v>
      </c>
      <c r="C1498" s="4" t="s">
        <v>54</v>
      </c>
      <c r="D1498" s="4" t="s">
        <v>35</v>
      </c>
      <c r="E1498" s="4" t="s">
        <v>36</v>
      </c>
      <c r="F1498" s="4" t="s">
        <v>7861</v>
      </c>
      <c r="G1498" s="4" t="s">
        <v>214</v>
      </c>
      <c r="H1498" s="4" t="s">
        <v>7862</v>
      </c>
      <c r="I1498" s="4" t="s">
        <v>110</v>
      </c>
      <c r="J1498" s="4" t="s">
        <v>29</v>
      </c>
      <c r="K1498" s="4" t="s">
        <v>30</v>
      </c>
      <c r="L1498" s="4" t="s">
        <v>7863</v>
      </c>
      <c r="M1498" s="4" t="s">
        <v>7864</v>
      </c>
      <c r="N1498" s="4" t="s">
        <v>7865</v>
      </c>
      <c r="O1498" s="4">
        <v>10.0</v>
      </c>
      <c r="P1498" s="5" t="str">
        <f>VLOOKUP(B1498,'Exportação AC'!A:F,2,FALSE)</f>
        <v>#N/A</v>
      </c>
      <c r="Q1498" s="5" t="str">
        <f>VLOOKUP(B1498,'Exportação AC'!A:F,3,FALSE)</f>
        <v>#N/A</v>
      </c>
      <c r="R1498" s="6" t="str">
        <f>VLOOKUP(B1498,'Exportação AC'!A:F,4,FALSE)</f>
        <v>#N/A</v>
      </c>
      <c r="S1498" s="6" t="str">
        <f>VLOOKUP(B1498,'Exportação AC'!A:F,5,FALSE)</f>
        <v>#N/A</v>
      </c>
      <c r="T1498" s="6" t="str">
        <f>VLOOKUP(B1498,'Exportação AC'!A:F,6,FALSE)</f>
        <v>#N/A</v>
      </c>
      <c r="U1498" s="7">
        <f t="shared" si="1"/>
        <v>31</v>
      </c>
    </row>
    <row r="1499">
      <c r="A1499" s="3">
        <v>44804.010594907406</v>
      </c>
      <c r="B1499" s="4" t="s">
        <v>7866</v>
      </c>
      <c r="C1499" s="4" t="s">
        <v>22</v>
      </c>
      <c r="D1499" s="4" t="s">
        <v>23</v>
      </c>
      <c r="E1499" s="4" t="s">
        <v>24</v>
      </c>
      <c r="F1499" s="4" t="s">
        <v>1350</v>
      </c>
      <c r="G1499" s="4" t="s">
        <v>251</v>
      </c>
      <c r="H1499" s="4" t="s">
        <v>7867</v>
      </c>
      <c r="I1499" s="4" t="s">
        <v>57</v>
      </c>
      <c r="J1499" s="4" t="s">
        <v>29</v>
      </c>
      <c r="K1499" s="4" t="s">
        <v>176</v>
      </c>
      <c r="L1499" s="4" t="s">
        <v>7868</v>
      </c>
      <c r="M1499" s="4" t="s">
        <v>555</v>
      </c>
      <c r="N1499" s="4" t="s">
        <v>6179</v>
      </c>
      <c r="O1499" s="4">
        <v>10.0</v>
      </c>
      <c r="P1499" s="5" t="str">
        <f>VLOOKUP(B1499,'Exportação AC'!A:F,2,FALSE)</f>
        <v>FacebookInstagram</v>
      </c>
      <c r="Q1499" s="5" t="str">
        <f>VLOOKUP(B1499,'Exportação AC'!A:F,3,FALSE)</f>
        <v>ads_auto</v>
      </c>
      <c r="R1499" s="6" t="str">
        <f>VLOOKUP(B1499,'Exportação AC'!A:F,4,FALSE)</f>
        <v>DEV3</v>
      </c>
      <c r="S1499" s="6" t="str">
        <f>VLOOKUP(B1499,'Exportação AC'!A:F,5,FALSE)</f>
        <v>LL_alunos_1</v>
      </c>
      <c r="T1499" s="6" t="str">
        <f>VLOOKUP(B1499,'Exportação AC'!A:F,6,FALSE)</f>
        <v>st_02</v>
      </c>
      <c r="U1499" s="7">
        <f t="shared" si="1"/>
        <v>31</v>
      </c>
    </row>
    <row r="1500">
      <c r="A1500" s="3">
        <v>44804.01275350695</v>
      </c>
      <c r="B1500" s="4" t="s">
        <v>7869</v>
      </c>
      <c r="C1500" s="4" t="s">
        <v>22</v>
      </c>
      <c r="D1500" s="4" t="s">
        <v>35</v>
      </c>
      <c r="E1500" s="4" t="s">
        <v>24</v>
      </c>
      <c r="F1500" s="4" t="s">
        <v>37</v>
      </c>
      <c r="G1500" s="4" t="s">
        <v>102</v>
      </c>
      <c r="H1500" s="4" t="s">
        <v>7870</v>
      </c>
      <c r="I1500" s="4" t="s">
        <v>28</v>
      </c>
      <c r="J1500" s="4" t="s">
        <v>49</v>
      </c>
      <c r="K1500" s="4" t="s">
        <v>158</v>
      </c>
      <c r="L1500" s="4" t="s">
        <v>7871</v>
      </c>
      <c r="M1500" s="4" t="s">
        <v>555</v>
      </c>
      <c r="N1500" s="4" t="s">
        <v>7872</v>
      </c>
      <c r="O1500" s="4">
        <v>10.0</v>
      </c>
      <c r="P1500" s="5" t="str">
        <f>VLOOKUP(B1500,'Exportação AC'!A:F,2,FALSE)</f>
        <v>FacebookInstagram</v>
      </c>
      <c r="Q1500" s="5" t="str">
        <f>VLOOKUP(B1500,'Exportação AC'!A:F,3,FALSE)</f>
        <v>ads_auto</v>
      </c>
      <c r="R1500" s="6" t="str">
        <f>VLOOKUP(B1500,'Exportação AC'!A:F,4,FALSE)</f>
        <v>DEV3</v>
      </c>
      <c r="S1500" s="6" t="str">
        <f>VLOOKUP(B1500,'Exportação AC'!A:F,5,FALSE)</f>
        <v>int_programa</v>
      </c>
      <c r="T1500" s="6" t="str">
        <f>VLOOKUP(B1500,'Exportação AC'!A:F,6,FALSE)</f>
        <v>21_h_capt_new</v>
      </c>
      <c r="U1500" s="7">
        <f t="shared" si="1"/>
        <v>31</v>
      </c>
    </row>
    <row r="1501">
      <c r="A1501" s="3">
        <v>44804.01542642361</v>
      </c>
      <c r="B1501" s="4" t="s">
        <v>7873</v>
      </c>
      <c r="C1501" s="4" t="s">
        <v>22</v>
      </c>
      <c r="D1501" s="4" t="s">
        <v>23</v>
      </c>
      <c r="E1501" s="4" t="s">
        <v>36</v>
      </c>
      <c r="F1501" s="4" t="s">
        <v>4071</v>
      </c>
      <c r="G1501" s="4" t="s">
        <v>26</v>
      </c>
      <c r="H1501" s="4" t="s">
        <v>215</v>
      </c>
      <c r="I1501" s="4" t="s">
        <v>57</v>
      </c>
      <c r="J1501" s="4" t="s">
        <v>89</v>
      </c>
      <c r="K1501" s="4" t="s">
        <v>30</v>
      </c>
      <c r="L1501" s="4" t="s">
        <v>5185</v>
      </c>
      <c r="M1501" s="4" t="s">
        <v>7874</v>
      </c>
      <c r="N1501" s="4" t="s">
        <v>7875</v>
      </c>
      <c r="O1501" s="4">
        <v>10.0</v>
      </c>
      <c r="P1501" s="5" t="str">
        <f>VLOOKUP(B1501,'Exportação AC'!A:F,2,FALSE)</f>
        <v>FacebookInstagram</v>
      </c>
      <c r="Q1501" s="5" t="str">
        <f>VLOOKUP(B1501,'Exportação AC'!A:F,3,FALSE)</f>
        <v>ads_auto</v>
      </c>
      <c r="R1501" s="6" t="str">
        <f>VLOOKUP(B1501,'Exportação AC'!A:F,4,FALSE)</f>
        <v>DEV3</v>
      </c>
      <c r="S1501" s="6" t="str">
        <f>VLOOKUP(B1501,'Exportação AC'!A:F,5,FALSE)</f>
        <v>int_programa</v>
      </c>
      <c r="T1501" s="6" t="str">
        <f>VLOOKUP(B1501,'Exportação AC'!A:F,6,FALSE)</f>
        <v>st_01</v>
      </c>
      <c r="U1501" s="7">
        <f t="shared" si="1"/>
        <v>31</v>
      </c>
    </row>
    <row r="1502">
      <c r="A1502" s="3">
        <v>44804.01547087963</v>
      </c>
      <c r="B1502" s="4" t="s">
        <v>7876</v>
      </c>
      <c r="C1502" s="4" t="s">
        <v>22</v>
      </c>
      <c r="D1502" s="4" t="s">
        <v>23</v>
      </c>
      <c r="E1502" s="4" t="s">
        <v>36</v>
      </c>
      <c r="F1502" s="4" t="s">
        <v>7877</v>
      </c>
      <c r="G1502" s="4" t="s">
        <v>38</v>
      </c>
      <c r="H1502" s="4" t="s">
        <v>2347</v>
      </c>
      <c r="I1502" s="4" t="s">
        <v>28</v>
      </c>
      <c r="J1502" s="4" t="s">
        <v>41</v>
      </c>
      <c r="K1502" s="4" t="s">
        <v>158</v>
      </c>
      <c r="L1502" s="4" t="s">
        <v>7878</v>
      </c>
      <c r="M1502" s="4" t="s">
        <v>7879</v>
      </c>
      <c r="N1502" s="4" t="s">
        <v>7880</v>
      </c>
      <c r="O1502" s="4">
        <v>10.0</v>
      </c>
      <c r="P1502" s="5" t="str">
        <f>VLOOKUP(B1502,'Exportação AC'!A:F,2,FALSE)</f>
        <v>FacebookInstagram</v>
      </c>
      <c r="Q1502" s="5" t="str">
        <f>VLOOKUP(B1502,'Exportação AC'!A:F,3,FALSE)</f>
        <v>ads_auto</v>
      </c>
      <c r="R1502" s="6" t="str">
        <f>VLOOKUP(B1502,'Exportação AC'!A:F,4,FALSE)</f>
        <v>DEV3</v>
      </c>
      <c r="S1502" s="6" t="str">
        <f>VLOOKUP(B1502,'Exportação AC'!A:F,5,FALSE)</f>
        <v>int_programa</v>
      </c>
      <c r="T1502" s="6" t="str">
        <f>VLOOKUP(B1502,'Exportação AC'!A:F,6,FALSE)</f>
        <v>st_01</v>
      </c>
      <c r="U1502" s="7">
        <f t="shared" si="1"/>
        <v>31</v>
      </c>
    </row>
    <row r="1503">
      <c r="A1503" s="3">
        <v>44804.02812555556</v>
      </c>
      <c r="B1503" s="4" t="s">
        <v>7881</v>
      </c>
      <c r="C1503" s="4" t="s">
        <v>22</v>
      </c>
      <c r="D1503" s="4" t="s">
        <v>23</v>
      </c>
      <c r="E1503" s="4" t="s">
        <v>24</v>
      </c>
      <c r="F1503" s="4" t="s">
        <v>7882</v>
      </c>
      <c r="G1503" s="4" t="s">
        <v>102</v>
      </c>
      <c r="H1503" s="4" t="s">
        <v>985</v>
      </c>
      <c r="I1503" s="4" t="s">
        <v>7883</v>
      </c>
      <c r="J1503" s="4" t="s">
        <v>49</v>
      </c>
      <c r="K1503" s="4" t="s">
        <v>30</v>
      </c>
      <c r="L1503" s="4" t="s">
        <v>7884</v>
      </c>
      <c r="M1503" s="4" t="s">
        <v>5155</v>
      </c>
      <c r="N1503" s="4" t="s">
        <v>7885</v>
      </c>
      <c r="O1503" s="4">
        <v>10.0</v>
      </c>
      <c r="P1503" s="5" t="str">
        <f>VLOOKUP(B1503,'Exportação AC'!A:F,2,FALSE)</f>
        <v>FacebookInstagram</v>
      </c>
      <c r="Q1503" s="5" t="str">
        <f>VLOOKUP(B1503,'Exportação AC'!A:F,3,FALSE)</f>
        <v>ads_auto</v>
      </c>
      <c r="R1503" s="6" t="str">
        <f>VLOOKUP(B1503,'Exportação AC'!A:F,4,FALSE)</f>
        <v>DEV3</v>
      </c>
      <c r="S1503" s="6" t="str">
        <f>VLOOKUP(B1503,'Exportação AC'!A:F,5,FALSE)</f>
        <v>int_programa</v>
      </c>
      <c r="T1503" s="6" t="str">
        <f>VLOOKUP(B1503,'Exportação AC'!A:F,6,FALSE)</f>
        <v>st_03</v>
      </c>
      <c r="U1503" s="7">
        <f t="shared" si="1"/>
        <v>31</v>
      </c>
    </row>
    <row r="1504">
      <c r="A1504" s="3">
        <v>44804.03544395833</v>
      </c>
      <c r="B1504" s="4" t="s">
        <v>7886</v>
      </c>
      <c r="C1504" s="4" t="s">
        <v>22</v>
      </c>
      <c r="D1504" s="4" t="s">
        <v>46</v>
      </c>
      <c r="E1504" s="4" t="s">
        <v>36</v>
      </c>
      <c r="F1504" s="4" t="s">
        <v>7887</v>
      </c>
      <c r="G1504" s="4" t="s">
        <v>26</v>
      </c>
      <c r="H1504" s="4" t="s">
        <v>7888</v>
      </c>
      <c r="I1504" s="4" t="s">
        <v>117</v>
      </c>
      <c r="J1504" s="4" t="s">
        <v>41</v>
      </c>
      <c r="K1504" s="4" t="s">
        <v>30</v>
      </c>
      <c r="L1504" s="4" t="s">
        <v>7889</v>
      </c>
      <c r="M1504" s="4" t="s">
        <v>7890</v>
      </c>
      <c r="N1504" s="4" t="s">
        <v>7891</v>
      </c>
      <c r="O1504" s="4">
        <v>8.0</v>
      </c>
      <c r="P1504" s="5" t="str">
        <f>VLOOKUP(B1504,'Exportação AC'!A:F,2,FALSE)</f>
        <v>#N/A</v>
      </c>
      <c r="Q1504" s="5" t="str">
        <f>VLOOKUP(B1504,'Exportação AC'!A:F,3,FALSE)</f>
        <v>#N/A</v>
      </c>
      <c r="R1504" s="6" t="str">
        <f>VLOOKUP(B1504,'Exportação AC'!A:F,4,FALSE)</f>
        <v>#N/A</v>
      </c>
      <c r="S1504" s="6" t="str">
        <f>VLOOKUP(B1504,'Exportação AC'!A:F,5,FALSE)</f>
        <v>#N/A</v>
      </c>
      <c r="T1504" s="6" t="str">
        <f>VLOOKUP(B1504,'Exportação AC'!A:F,6,FALSE)</f>
        <v>#N/A</v>
      </c>
      <c r="U1504" s="7">
        <f t="shared" si="1"/>
        <v>31</v>
      </c>
    </row>
    <row r="1505">
      <c r="A1505" s="3">
        <v>44804.04107050926</v>
      </c>
      <c r="B1505" s="4" t="s">
        <v>7892</v>
      </c>
      <c r="C1505" s="4" t="s">
        <v>22</v>
      </c>
      <c r="D1505" s="4" t="s">
        <v>46</v>
      </c>
      <c r="E1505" s="4" t="s">
        <v>36</v>
      </c>
      <c r="F1505" s="4" t="s">
        <v>7893</v>
      </c>
      <c r="G1505" s="4" t="s">
        <v>26</v>
      </c>
      <c r="H1505" s="4" t="s">
        <v>7894</v>
      </c>
      <c r="I1505" s="4" t="s">
        <v>28</v>
      </c>
      <c r="J1505" s="4" t="s">
        <v>41</v>
      </c>
      <c r="K1505" s="4" t="s">
        <v>30</v>
      </c>
      <c r="L1505" s="4" t="s">
        <v>1207</v>
      </c>
      <c r="M1505" s="4" t="s">
        <v>7895</v>
      </c>
      <c r="N1505" s="4" t="s">
        <v>7896</v>
      </c>
      <c r="O1505" s="4">
        <v>9.0</v>
      </c>
      <c r="P1505" s="5" t="str">
        <f>VLOOKUP(B1505,'Exportação AC'!A:F,2,FALSE)</f>
        <v>YouTube</v>
      </c>
      <c r="Q1505" s="5" t="str">
        <f>VLOOKUP(B1505,'Exportação AC'!A:F,3,FALSE)</f>
        <v>org_yt</v>
      </c>
      <c r="R1505" s="6" t="str">
        <f>VLOOKUP(B1505,'Exportação AC'!A:F,4,FALSE)</f>
        <v>DEV3</v>
      </c>
      <c r="S1505" s="6" t="str">
        <f>VLOOKUP(B1505,'Exportação AC'!A:F,5,FALSE)</f>
        <v/>
      </c>
      <c r="T1505" s="6" t="str">
        <f>VLOOKUP(B1505,'Exportação AC'!A:F,6,FALSE)</f>
        <v/>
      </c>
      <c r="U1505" s="7">
        <f t="shared" si="1"/>
        <v>31</v>
      </c>
    </row>
    <row r="1506">
      <c r="A1506" s="3">
        <v>44804.047629305554</v>
      </c>
      <c r="B1506" s="4" t="s">
        <v>7897</v>
      </c>
      <c r="C1506" s="4" t="s">
        <v>22</v>
      </c>
      <c r="D1506" s="4" t="s">
        <v>35</v>
      </c>
      <c r="E1506" s="4" t="s">
        <v>24</v>
      </c>
      <c r="F1506" s="4" t="s">
        <v>7898</v>
      </c>
      <c r="G1506" s="4" t="s">
        <v>214</v>
      </c>
      <c r="H1506" s="4" t="s">
        <v>240</v>
      </c>
      <c r="I1506" s="4" t="s">
        <v>28</v>
      </c>
      <c r="J1506" s="4" t="s">
        <v>41</v>
      </c>
      <c r="K1506" s="4" t="s">
        <v>30</v>
      </c>
      <c r="L1506" s="4" t="s">
        <v>7899</v>
      </c>
      <c r="M1506" s="4" t="s">
        <v>7900</v>
      </c>
      <c r="N1506" s="4" t="s">
        <v>7901</v>
      </c>
      <c r="O1506" s="4">
        <v>5.0</v>
      </c>
      <c r="P1506" s="5" t="str">
        <f>VLOOKUP(B1506,'Exportação AC'!A:F,2,FALSE)</f>
        <v/>
      </c>
      <c r="Q1506" s="5" t="str">
        <f>VLOOKUP(B1506,'Exportação AC'!A:F,3,FALSE)</f>
        <v/>
      </c>
      <c r="R1506" s="6" t="str">
        <f>VLOOKUP(B1506,'Exportação AC'!A:F,4,FALSE)</f>
        <v/>
      </c>
      <c r="S1506" s="6" t="str">
        <f>VLOOKUP(B1506,'Exportação AC'!A:F,5,FALSE)</f>
        <v/>
      </c>
      <c r="T1506" s="6" t="str">
        <f>VLOOKUP(B1506,'Exportação AC'!A:F,6,FALSE)</f>
        <v/>
      </c>
      <c r="U1506" s="7">
        <f t="shared" si="1"/>
        <v>31</v>
      </c>
    </row>
    <row r="1507">
      <c r="A1507" s="3">
        <v>44804.04913491898</v>
      </c>
      <c r="B1507" s="4" t="s">
        <v>7902</v>
      </c>
      <c r="C1507" s="4" t="s">
        <v>22</v>
      </c>
      <c r="D1507" s="4" t="s">
        <v>23</v>
      </c>
      <c r="E1507" s="4" t="s">
        <v>24</v>
      </c>
      <c r="F1507" s="4" t="s">
        <v>7903</v>
      </c>
      <c r="G1507" s="4" t="s">
        <v>4375</v>
      </c>
      <c r="H1507" s="4" t="s">
        <v>7904</v>
      </c>
      <c r="I1507" s="4" t="s">
        <v>7905</v>
      </c>
      <c r="J1507" s="4" t="s">
        <v>49</v>
      </c>
      <c r="K1507" s="4" t="s">
        <v>7906</v>
      </c>
      <c r="L1507" s="4" t="s">
        <v>7907</v>
      </c>
      <c r="M1507" s="4" t="s">
        <v>7908</v>
      </c>
      <c r="N1507" s="4" t="s">
        <v>7909</v>
      </c>
      <c r="O1507" s="4">
        <v>10.0</v>
      </c>
      <c r="P1507" s="5" t="str">
        <f>VLOOKUP(B1507,'Exportação AC'!A:F,2,FALSE)</f>
        <v>FacebookInstagram</v>
      </c>
      <c r="Q1507" s="5" t="str">
        <f>VLOOKUP(B1507,'Exportação AC'!A:F,3,FALSE)</f>
        <v>ads_auto</v>
      </c>
      <c r="R1507" s="6" t="str">
        <f>VLOOKUP(B1507,'Exportação AC'!A:F,4,FALSE)</f>
        <v>DEV3</v>
      </c>
      <c r="S1507" s="6" t="str">
        <f>VLOOKUP(B1507,'Exportação AC'!A:F,5,FALSE)</f>
        <v>int_programa</v>
      </c>
      <c r="T1507" s="6" t="str">
        <f>VLOOKUP(B1507,'Exportação AC'!A:F,6,FALSE)</f>
        <v>st_03</v>
      </c>
      <c r="U1507" s="7">
        <f t="shared" si="1"/>
        <v>31</v>
      </c>
    </row>
    <row r="1508">
      <c r="A1508" s="3">
        <v>44804.0578141088</v>
      </c>
      <c r="B1508" s="4" t="s">
        <v>7910</v>
      </c>
      <c r="C1508" s="4" t="s">
        <v>22</v>
      </c>
      <c r="D1508" s="4" t="s">
        <v>23</v>
      </c>
      <c r="E1508" s="4" t="s">
        <v>36</v>
      </c>
      <c r="F1508" s="4" t="s">
        <v>605</v>
      </c>
      <c r="G1508" s="4" t="s">
        <v>251</v>
      </c>
      <c r="H1508" s="4" t="s">
        <v>1175</v>
      </c>
      <c r="I1508" s="4" t="s">
        <v>7911</v>
      </c>
      <c r="J1508" s="4" t="s">
        <v>41</v>
      </c>
      <c r="K1508" s="4" t="s">
        <v>30</v>
      </c>
      <c r="L1508" s="4" t="s">
        <v>1950</v>
      </c>
      <c r="M1508" s="4" t="s">
        <v>3069</v>
      </c>
      <c r="N1508" s="4" t="s">
        <v>7912</v>
      </c>
      <c r="O1508" s="4">
        <v>9.0</v>
      </c>
      <c r="P1508" s="5" t="str">
        <f>VLOOKUP(B1508,'Exportação AC'!A:F,2,FALSE)</f>
        <v>FacebookInstagram</v>
      </c>
      <c r="Q1508" s="5" t="str">
        <f>VLOOKUP(B1508,'Exportação AC'!A:F,3,FALSE)</f>
        <v>ads_auto</v>
      </c>
      <c r="R1508" s="6" t="str">
        <f>VLOOKUP(B1508,'Exportação AC'!A:F,4,FALSE)</f>
        <v>DEV3</v>
      </c>
      <c r="S1508" s="6" t="str">
        <f>VLOOKUP(B1508,'Exportação AC'!A:F,5,FALSE)</f>
        <v>LL_alunos_1</v>
      </c>
      <c r="T1508" s="6" t="str">
        <f>VLOOKUP(B1508,'Exportação AC'!A:F,6,FALSE)</f>
        <v>st_01</v>
      </c>
      <c r="U1508" s="7">
        <f t="shared" si="1"/>
        <v>31</v>
      </c>
    </row>
    <row r="1509">
      <c r="A1509" s="3">
        <v>44804.15452416667</v>
      </c>
      <c r="B1509" s="4" t="s">
        <v>7913</v>
      </c>
      <c r="C1509" s="4" t="s">
        <v>22</v>
      </c>
      <c r="D1509" s="4" t="s">
        <v>23</v>
      </c>
      <c r="E1509" s="4" t="s">
        <v>36</v>
      </c>
      <c r="F1509" s="4" t="s">
        <v>7914</v>
      </c>
      <c r="G1509" s="4" t="s">
        <v>102</v>
      </c>
      <c r="H1509" s="4" t="s">
        <v>7915</v>
      </c>
      <c r="I1509" s="4" t="s">
        <v>57</v>
      </c>
      <c r="J1509" s="4" t="s">
        <v>49</v>
      </c>
      <c r="K1509" s="4" t="s">
        <v>30</v>
      </c>
      <c r="L1509" s="4" t="s">
        <v>7916</v>
      </c>
      <c r="M1509" s="4" t="s">
        <v>7917</v>
      </c>
      <c r="N1509" s="4" t="s">
        <v>7918</v>
      </c>
      <c r="O1509" s="4">
        <v>8.0</v>
      </c>
      <c r="P1509" s="5" t="str">
        <f>VLOOKUP(B1509,'Exportação AC'!A:F,2,FALSE)</f>
        <v>Instagram</v>
      </c>
      <c r="Q1509" s="5" t="str">
        <f>VLOOKUP(B1509,'Exportação AC'!A:F,3,FALSE)</f>
        <v>org_bio</v>
      </c>
      <c r="R1509" s="6" t="str">
        <f>VLOOKUP(B1509,'Exportação AC'!A:F,4,FALSE)</f>
        <v>DEV3</v>
      </c>
      <c r="S1509" s="6" t="str">
        <f>VLOOKUP(B1509,'Exportação AC'!A:F,5,FALSE)</f>
        <v/>
      </c>
      <c r="T1509" s="6" t="str">
        <f>VLOOKUP(B1509,'Exportação AC'!A:F,6,FALSE)</f>
        <v/>
      </c>
      <c r="U1509" s="7">
        <f t="shared" si="1"/>
        <v>31</v>
      </c>
    </row>
    <row r="1510">
      <c r="A1510" s="3">
        <v>44804.21815284722</v>
      </c>
      <c r="B1510" s="4" t="s">
        <v>7919</v>
      </c>
      <c r="C1510" s="4" t="s">
        <v>22</v>
      </c>
      <c r="D1510" s="4" t="s">
        <v>35</v>
      </c>
      <c r="E1510" s="4" t="s">
        <v>24</v>
      </c>
      <c r="F1510" s="4" t="s">
        <v>7920</v>
      </c>
      <c r="G1510" s="4" t="s">
        <v>26</v>
      </c>
      <c r="H1510" s="4" t="s">
        <v>215</v>
      </c>
      <c r="I1510" s="4" t="s">
        <v>117</v>
      </c>
      <c r="J1510" s="4" t="s">
        <v>49</v>
      </c>
      <c r="K1510" s="4" t="s">
        <v>30</v>
      </c>
      <c r="L1510" s="4" t="s">
        <v>7921</v>
      </c>
      <c r="M1510" s="4" t="s">
        <v>2142</v>
      </c>
      <c r="N1510" s="4" t="s">
        <v>7922</v>
      </c>
      <c r="O1510" s="4">
        <v>10.0</v>
      </c>
      <c r="P1510" s="5" t="str">
        <f>VLOOKUP(B1510,'Exportação AC'!A:F,2,FALSE)</f>
        <v>YouTube</v>
      </c>
      <c r="Q1510" s="5" t="str">
        <f>VLOOKUP(B1510,'Exportação AC'!A:F,3,FALSE)</f>
        <v>ads_tvfa</v>
      </c>
      <c r="R1510" s="6" t="str">
        <f>VLOOKUP(B1510,'Exportação AC'!A:F,4,FALSE)</f>
        <v>DEV3</v>
      </c>
      <c r="S1510" s="6" t="str">
        <f>VLOOKUP(B1510,'Exportação AC'!A:F,5,FALSE)</f>
        <v>envolv_yt_30d</v>
      </c>
      <c r="T1510" s="6" t="str">
        <f>VLOOKUP(B1510,'Exportação AC'!A:F,6,FALSE)</f>
        <v>03_v_capt</v>
      </c>
      <c r="U1510" s="7">
        <f t="shared" si="1"/>
        <v>31</v>
      </c>
    </row>
    <row r="1511">
      <c r="A1511" s="3">
        <v>44804.22614746528</v>
      </c>
      <c r="B1511" s="4" t="s">
        <v>7923</v>
      </c>
      <c r="C1511" s="4" t="s">
        <v>22</v>
      </c>
      <c r="D1511" s="4" t="s">
        <v>35</v>
      </c>
      <c r="E1511" s="4" t="s">
        <v>36</v>
      </c>
      <c r="F1511" s="4" t="s">
        <v>6709</v>
      </c>
      <c r="G1511" s="4" t="s">
        <v>26</v>
      </c>
      <c r="H1511" s="4" t="s">
        <v>7924</v>
      </c>
      <c r="I1511" s="4" t="s">
        <v>117</v>
      </c>
      <c r="J1511" s="4" t="s">
        <v>49</v>
      </c>
      <c r="K1511" s="4" t="s">
        <v>158</v>
      </c>
      <c r="L1511" s="4" t="s">
        <v>768</v>
      </c>
      <c r="M1511" s="4" t="s">
        <v>315</v>
      </c>
      <c r="N1511" s="4" t="s">
        <v>7925</v>
      </c>
      <c r="O1511" s="4">
        <v>10.0</v>
      </c>
      <c r="P1511" s="5" t="str">
        <f>VLOOKUP(B1511,'Exportação AC'!A:F,2,FALSE)</f>
        <v>#N/A</v>
      </c>
      <c r="Q1511" s="5" t="str">
        <f>VLOOKUP(B1511,'Exportação AC'!A:F,3,FALSE)</f>
        <v>#N/A</v>
      </c>
      <c r="R1511" s="6" t="str">
        <f>VLOOKUP(B1511,'Exportação AC'!A:F,4,FALSE)</f>
        <v>#N/A</v>
      </c>
      <c r="S1511" s="6" t="str">
        <f>VLOOKUP(B1511,'Exportação AC'!A:F,5,FALSE)</f>
        <v>#N/A</v>
      </c>
      <c r="T1511" s="6" t="str">
        <f>VLOOKUP(B1511,'Exportação AC'!A:F,6,FALSE)</f>
        <v>#N/A</v>
      </c>
      <c r="U1511" s="7">
        <f t="shared" si="1"/>
        <v>31</v>
      </c>
    </row>
    <row r="1512">
      <c r="A1512" s="3">
        <v>44804.24027180555</v>
      </c>
      <c r="B1512" s="4" t="s">
        <v>7926</v>
      </c>
      <c r="C1512" s="4" t="s">
        <v>22</v>
      </c>
      <c r="D1512" s="4" t="s">
        <v>23</v>
      </c>
      <c r="E1512" s="4" t="s">
        <v>24</v>
      </c>
      <c r="F1512" s="9" t="s">
        <v>7927</v>
      </c>
      <c r="G1512" s="4" t="s">
        <v>26</v>
      </c>
      <c r="H1512" s="4" t="s">
        <v>7928</v>
      </c>
      <c r="I1512" s="4" t="s">
        <v>28</v>
      </c>
      <c r="J1512" s="4" t="s">
        <v>41</v>
      </c>
      <c r="K1512" s="4" t="s">
        <v>30</v>
      </c>
      <c r="L1512" s="4" t="s">
        <v>7929</v>
      </c>
      <c r="M1512" s="4" t="s">
        <v>7930</v>
      </c>
      <c r="N1512" s="4" t="s">
        <v>7931</v>
      </c>
      <c r="O1512" s="4">
        <v>10.0</v>
      </c>
      <c r="P1512" s="5" t="str">
        <f>VLOOKUP(B1512,'Exportação AC'!A:F,2,FALSE)</f>
        <v>FacebookInstagram</v>
      </c>
      <c r="Q1512" s="5" t="str">
        <f>VLOOKUP(B1512,'Exportação AC'!A:F,3,FALSE)</f>
        <v>ads_auto</v>
      </c>
      <c r="R1512" s="6" t="str">
        <f>VLOOKUP(B1512,'Exportação AC'!A:F,4,FALSE)</f>
        <v>DEV3</v>
      </c>
      <c r="S1512" s="6" t="str">
        <f>VLOOKUP(B1512,'Exportação AC'!A:F,5,FALSE)</f>
        <v>int_programa</v>
      </c>
      <c r="T1512" s="6" t="str">
        <f>VLOOKUP(B1512,'Exportação AC'!A:F,6,FALSE)</f>
        <v>21_h_capt_new</v>
      </c>
      <c r="U1512" s="7">
        <f t="shared" si="1"/>
        <v>31</v>
      </c>
    </row>
    <row r="1513">
      <c r="A1513" s="3">
        <v>44804.28042299769</v>
      </c>
      <c r="B1513" s="4" t="s">
        <v>7932</v>
      </c>
      <c r="C1513" s="4" t="s">
        <v>22</v>
      </c>
      <c r="D1513" s="4" t="s">
        <v>23</v>
      </c>
      <c r="E1513" s="4" t="s">
        <v>24</v>
      </c>
      <c r="F1513" s="4" t="s">
        <v>53</v>
      </c>
      <c r="G1513" s="4" t="s">
        <v>102</v>
      </c>
      <c r="H1513" s="4" t="s">
        <v>7933</v>
      </c>
      <c r="I1513" s="4" t="s">
        <v>28</v>
      </c>
      <c r="J1513" s="4" t="s">
        <v>89</v>
      </c>
      <c r="K1513" s="4" t="s">
        <v>30</v>
      </c>
      <c r="L1513" s="4" t="s">
        <v>7934</v>
      </c>
      <c r="M1513" s="4" t="s">
        <v>7935</v>
      </c>
      <c r="N1513" s="4" t="s">
        <v>7936</v>
      </c>
      <c r="O1513" s="4">
        <v>10.0</v>
      </c>
      <c r="P1513" s="5" t="str">
        <f>VLOOKUP(B1513,'Exportação AC'!A:F,2,FALSE)</f>
        <v>FacebookInstagram</v>
      </c>
      <c r="Q1513" s="5" t="str">
        <f>VLOOKUP(B1513,'Exportação AC'!A:F,3,FALSE)</f>
        <v>ads_auto</v>
      </c>
      <c r="R1513" s="6" t="str">
        <f>VLOOKUP(B1513,'Exportação AC'!A:F,4,FALSE)</f>
        <v>DEV3</v>
      </c>
      <c r="S1513" s="6" t="str">
        <f>VLOOKUP(B1513,'Exportação AC'!A:F,5,FALSE)</f>
        <v>int_programa</v>
      </c>
      <c r="T1513" s="6" t="str">
        <f>VLOOKUP(B1513,'Exportação AC'!A:F,6,FALSE)</f>
        <v>05_st_capt</v>
      </c>
      <c r="U1513" s="7">
        <f t="shared" si="1"/>
        <v>31</v>
      </c>
    </row>
    <row r="1514">
      <c r="A1514" s="3">
        <v>44804.29993765046</v>
      </c>
      <c r="B1514" s="4" t="s">
        <v>7937</v>
      </c>
      <c r="C1514" s="4" t="s">
        <v>22</v>
      </c>
      <c r="D1514" s="4" t="s">
        <v>23</v>
      </c>
      <c r="E1514" s="4" t="s">
        <v>24</v>
      </c>
      <c r="F1514" s="4" t="s">
        <v>7938</v>
      </c>
      <c r="G1514" s="4" t="s">
        <v>214</v>
      </c>
      <c r="H1514" s="4" t="s">
        <v>1583</v>
      </c>
      <c r="I1514" s="4" t="s">
        <v>28</v>
      </c>
      <c r="J1514" s="4" t="s">
        <v>49</v>
      </c>
      <c r="K1514" s="4" t="s">
        <v>30</v>
      </c>
      <c r="L1514" s="4" t="s">
        <v>7939</v>
      </c>
      <c r="M1514" s="4" t="s">
        <v>481</v>
      </c>
      <c r="N1514" s="4" t="s">
        <v>7940</v>
      </c>
      <c r="O1514" s="4">
        <v>10.0</v>
      </c>
      <c r="P1514" s="5" t="str">
        <f>VLOOKUP(B1514,'Exportação AC'!A:F,2,FALSE)</f>
        <v>FacebookInstagram</v>
      </c>
      <c r="Q1514" s="5" t="str">
        <f>VLOOKUP(B1514,'Exportação AC'!A:F,3,FALSE)</f>
        <v>ads_auto</v>
      </c>
      <c r="R1514" s="6" t="str">
        <f>VLOOKUP(B1514,'Exportação AC'!A:F,4,FALSE)</f>
        <v>DEV3</v>
      </c>
      <c r="S1514" s="6" t="str">
        <f>VLOOKUP(B1514,'Exportação AC'!A:F,5,FALSE)</f>
        <v>Envolv_5d</v>
      </c>
      <c r="T1514" s="6" t="str">
        <f>VLOOKUP(B1514,'Exportação AC'!A:F,6,FALSE)</f>
        <v>17_st_capt</v>
      </c>
      <c r="U1514" s="7">
        <f t="shared" si="1"/>
        <v>31</v>
      </c>
    </row>
    <row r="1515">
      <c r="A1515" s="3">
        <v>44804.303071180555</v>
      </c>
      <c r="B1515" s="4" t="s">
        <v>7941</v>
      </c>
      <c r="C1515" s="4" t="s">
        <v>22</v>
      </c>
      <c r="D1515" s="4" t="s">
        <v>23</v>
      </c>
      <c r="E1515" s="4" t="s">
        <v>36</v>
      </c>
      <c r="F1515" s="4" t="s">
        <v>55</v>
      </c>
      <c r="G1515" s="4" t="s">
        <v>102</v>
      </c>
      <c r="H1515" s="4" t="s">
        <v>7942</v>
      </c>
      <c r="I1515" s="4" t="s">
        <v>57</v>
      </c>
      <c r="J1515" s="4" t="s">
        <v>49</v>
      </c>
      <c r="K1515" s="4" t="s">
        <v>30</v>
      </c>
      <c r="L1515" s="4" t="s">
        <v>7943</v>
      </c>
      <c r="M1515" s="4" t="s">
        <v>7944</v>
      </c>
      <c r="N1515" s="4" t="s">
        <v>7945</v>
      </c>
      <c r="O1515" s="4">
        <v>10.0</v>
      </c>
      <c r="P1515" s="5" t="str">
        <f>VLOOKUP(B1515,'Exportação AC'!A:F,2,FALSE)</f>
        <v>Instagram</v>
      </c>
      <c r="Q1515" s="5" t="str">
        <f>VLOOKUP(B1515,'Exportação AC'!A:F,3,FALSE)</f>
        <v>org_bio</v>
      </c>
      <c r="R1515" s="6" t="str">
        <f>VLOOKUP(B1515,'Exportação AC'!A:F,4,FALSE)</f>
        <v>DEV3</v>
      </c>
      <c r="S1515" s="6" t="str">
        <f>VLOOKUP(B1515,'Exportação AC'!A:F,5,FALSE)</f>
        <v/>
      </c>
      <c r="T1515" s="6" t="str">
        <f>VLOOKUP(B1515,'Exportação AC'!A:F,6,FALSE)</f>
        <v/>
      </c>
      <c r="U1515" s="7">
        <f t="shared" si="1"/>
        <v>31</v>
      </c>
    </row>
    <row r="1516">
      <c r="A1516" s="3">
        <v>44804.30665255787</v>
      </c>
      <c r="B1516" s="4" t="s">
        <v>7946</v>
      </c>
      <c r="C1516" s="4" t="s">
        <v>22</v>
      </c>
      <c r="D1516" s="4" t="s">
        <v>23</v>
      </c>
      <c r="E1516" s="4" t="s">
        <v>36</v>
      </c>
      <c r="F1516" s="4" t="s">
        <v>7497</v>
      </c>
      <c r="G1516" s="4" t="s">
        <v>38</v>
      </c>
      <c r="H1516" s="4" t="s">
        <v>240</v>
      </c>
      <c r="I1516" s="4" t="s">
        <v>28</v>
      </c>
      <c r="J1516" s="4" t="s">
        <v>29</v>
      </c>
      <c r="K1516" s="4" t="s">
        <v>7947</v>
      </c>
      <c r="L1516" s="4" t="s">
        <v>7948</v>
      </c>
      <c r="M1516" s="4" t="s">
        <v>7949</v>
      </c>
      <c r="N1516" s="4" t="s">
        <v>7950</v>
      </c>
      <c r="O1516" s="4">
        <v>10.0</v>
      </c>
      <c r="P1516" s="5" t="str">
        <f>VLOOKUP(B1516,'Exportação AC'!A:F,2,FALSE)</f>
        <v>WhatsApp</v>
      </c>
      <c r="Q1516" s="5" t="str">
        <f>VLOOKUP(B1516,'Exportação AC'!A:F,3,FALSE)</f>
        <v>org_whatsapp</v>
      </c>
      <c r="R1516" s="6" t="str">
        <f>VLOOKUP(B1516,'Exportação AC'!A:F,4,FALSE)</f>
        <v>DEV3</v>
      </c>
      <c r="S1516" s="6" t="str">
        <f>VLOOKUP(B1516,'Exportação AC'!A:F,5,FALSE)</f>
        <v/>
      </c>
      <c r="T1516" s="6" t="str">
        <f>VLOOKUP(B1516,'Exportação AC'!A:F,6,FALSE)</f>
        <v/>
      </c>
      <c r="U1516" s="7">
        <f t="shared" si="1"/>
        <v>31</v>
      </c>
    </row>
    <row r="1517">
      <c r="A1517" s="3">
        <v>44804.30832439815</v>
      </c>
      <c r="B1517" s="4" t="s">
        <v>7951</v>
      </c>
      <c r="C1517" s="4" t="s">
        <v>22</v>
      </c>
      <c r="D1517" s="4" t="s">
        <v>46</v>
      </c>
      <c r="E1517" s="4" t="s">
        <v>24</v>
      </c>
      <c r="F1517" s="4" t="s">
        <v>3773</v>
      </c>
      <c r="G1517" s="4" t="s">
        <v>26</v>
      </c>
      <c r="H1517" s="4" t="s">
        <v>215</v>
      </c>
      <c r="I1517" s="4" t="s">
        <v>57</v>
      </c>
      <c r="J1517" s="4" t="s">
        <v>29</v>
      </c>
      <c r="K1517" s="4" t="s">
        <v>176</v>
      </c>
      <c r="L1517" s="4" t="s">
        <v>7952</v>
      </c>
      <c r="M1517" s="4" t="s">
        <v>555</v>
      </c>
      <c r="N1517" s="4" t="s">
        <v>3773</v>
      </c>
      <c r="O1517" s="4">
        <v>10.0</v>
      </c>
      <c r="P1517" s="5" t="str">
        <f>VLOOKUP(B1517,'Exportação AC'!A:F,2,FALSE)</f>
        <v>Instagram</v>
      </c>
      <c r="Q1517" s="5" t="str">
        <f>VLOOKUP(B1517,'Exportação AC'!A:F,3,FALSE)</f>
        <v>org_bio</v>
      </c>
      <c r="R1517" s="6" t="str">
        <f>VLOOKUP(B1517,'Exportação AC'!A:F,4,FALSE)</f>
        <v>DEV3</v>
      </c>
      <c r="S1517" s="6" t="str">
        <f>VLOOKUP(B1517,'Exportação AC'!A:F,5,FALSE)</f>
        <v/>
      </c>
      <c r="T1517" s="6" t="str">
        <f>VLOOKUP(B1517,'Exportação AC'!A:F,6,FALSE)</f>
        <v/>
      </c>
      <c r="U1517" s="7">
        <f t="shared" si="1"/>
        <v>31</v>
      </c>
    </row>
    <row r="1518">
      <c r="A1518" s="3">
        <v>44804.31035601852</v>
      </c>
      <c r="B1518" s="4" t="s">
        <v>7953</v>
      </c>
      <c r="C1518" s="4" t="s">
        <v>22</v>
      </c>
      <c r="D1518" s="4" t="s">
        <v>23</v>
      </c>
      <c r="E1518" s="4" t="s">
        <v>24</v>
      </c>
      <c r="F1518" s="4" t="s">
        <v>7954</v>
      </c>
      <c r="G1518" s="4" t="s">
        <v>102</v>
      </c>
      <c r="H1518" s="4" t="s">
        <v>116</v>
      </c>
      <c r="I1518" s="4" t="s">
        <v>117</v>
      </c>
      <c r="J1518" s="4" t="s">
        <v>29</v>
      </c>
      <c r="K1518" s="4" t="s">
        <v>96</v>
      </c>
      <c r="L1518" s="4" t="s">
        <v>7955</v>
      </c>
      <c r="M1518" s="4" t="s">
        <v>7956</v>
      </c>
      <c r="N1518" s="4" t="s">
        <v>7957</v>
      </c>
      <c r="O1518" s="4">
        <v>9.0</v>
      </c>
      <c r="P1518" s="5" t="str">
        <f>VLOOKUP(B1518,'Exportação AC'!A:F,2,FALSE)</f>
        <v>FacebookInstagram</v>
      </c>
      <c r="Q1518" s="5" t="str">
        <f>VLOOKUP(B1518,'Exportação AC'!A:F,3,FALSE)</f>
        <v>ads_auto</v>
      </c>
      <c r="R1518" s="6" t="str">
        <f>VLOOKUP(B1518,'Exportação AC'!A:F,4,FALSE)</f>
        <v>DEV3</v>
      </c>
      <c r="S1518" s="6" t="str">
        <f>VLOOKUP(B1518,'Exportação AC'!A:F,5,FALSE)</f>
        <v>int_programa</v>
      </c>
      <c r="T1518" s="6" t="str">
        <f>VLOOKUP(B1518,'Exportação AC'!A:F,6,FALSE)</f>
        <v>st_02</v>
      </c>
      <c r="U1518" s="7">
        <f t="shared" si="1"/>
        <v>31</v>
      </c>
    </row>
    <row r="1519">
      <c r="A1519" s="3">
        <v>44804.31133096065</v>
      </c>
      <c r="B1519" s="4" t="s">
        <v>7958</v>
      </c>
      <c r="C1519" s="4" t="s">
        <v>54</v>
      </c>
      <c r="D1519" s="4" t="s">
        <v>23</v>
      </c>
      <c r="E1519" s="4" t="s">
        <v>24</v>
      </c>
      <c r="F1519" s="4" t="s">
        <v>7959</v>
      </c>
      <c r="G1519" s="4" t="s">
        <v>26</v>
      </c>
      <c r="H1519" s="4" t="s">
        <v>7960</v>
      </c>
      <c r="I1519" s="4" t="s">
        <v>28</v>
      </c>
      <c r="J1519" s="4" t="s">
        <v>29</v>
      </c>
      <c r="K1519" s="4" t="s">
        <v>30</v>
      </c>
      <c r="L1519" s="4" t="s">
        <v>7961</v>
      </c>
      <c r="M1519" s="4" t="s">
        <v>7962</v>
      </c>
      <c r="N1519" s="4" t="s">
        <v>7963</v>
      </c>
      <c r="O1519" s="4">
        <v>10.0</v>
      </c>
      <c r="P1519" s="5" t="str">
        <f>VLOOKUP(B1519,'Exportação AC'!A:F,2,FALSE)</f>
        <v>Instagram</v>
      </c>
      <c r="Q1519" s="5" t="str">
        <f>VLOOKUP(B1519,'Exportação AC'!A:F,3,FALSE)</f>
        <v>org_direct</v>
      </c>
      <c r="R1519" s="6" t="str">
        <f>VLOOKUP(B1519,'Exportação AC'!A:F,4,FALSE)</f>
        <v>DEV3</v>
      </c>
      <c r="S1519" s="6" t="str">
        <f>VLOOKUP(B1519,'Exportação AC'!A:F,5,FALSE)</f>
        <v/>
      </c>
      <c r="T1519" s="6" t="str">
        <f>VLOOKUP(B1519,'Exportação AC'!A:F,6,FALSE)</f>
        <v/>
      </c>
      <c r="U1519" s="7">
        <f t="shared" si="1"/>
        <v>31</v>
      </c>
    </row>
    <row r="1520">
      <c r="A1520" s="3">
        <v>44804.313787824074</v>
      </c>
      <c r="B1520" s="4" t="s">
        <v>7964</v>
      </c>
      <c r="C1520" s="4" t="s">
        <v>22</v>
      </c>
      <c r="D1520" s="4" t="s">
        <v>23</v>
      </c>
      <c r="E1520" s="4" t="s">
        <v>24</v>
      </c>
      <c r="F1520" s="4" t="s">
        <v>823</v>
      </c>
      <c r="G1520" s="4" t="s">
        <v>102</v>
      </c>
      <c r="H1520" s="4" t="s">
        <v>2438</v>
      </c>
      <c r="I1520" s="4" t="s">
        <v>57</v>
      </c>
      <c r="J1520" s="4" t="s">
        <v>41</v>
      </c>
      <c r="K1520" s="4" t="s">
        <v>30</v>
      </c>
      <c r="L1520" s="4" t="s">
        <v>7965</v>
      </c>
      <c r="M1520" s="4" t="s">
        <v>7966</v>
      </c>
      <c r="N1520" s="4" t="s">
        <v>7967</v>
      </c>
      <c r="O1520" s="4">
        <v>10.0</v>
      </c>
      <c r="P1520" s="5" t="str">
        <f>VLOOKUP(B1520,'Exportação AC'!A:F,2,FALSE)</f>
        <v>FacebookInstagram</v>
      </c>
      <c r="Q1520" s="5" t="str">
        <f>VLOOKUP(B1520,'Exportação AC'!A:F,3,FALSE)</f>
        <v>ads_auto</v>
      </c>
      <c r="R1520" s="6" t="str">
        <f>VLOOKUP(B1520,'Exportação AC'!A:F,4,FALSE)</f>
        <v>DEV3</v>
      </c>
      <c r="S1520" s="6" t="str">
        <f>VLOOKUP(B1520,'Exportação AC'!A:F,5,FALSE)</f>
        <v>LL_alunos_1</v>
      </c>
      <c r="T1520" s="6" t="str">
        <f>VLOOKUP(B1520,'Exportação AC'!A:F,6,FALSE)</f>
        <v>st_02</v>
      </c>
      <c r="U1520" s="7">
        <f t="shared" si="1"/>
        <v>31</v>
      </c>
    </row>
    <row r="1521">
      <c r="A1521" s="3">
        <v>44804.31409017361</v>
      </c>
      <c r="B1521" s="4" t="s">
        <v>7968</v>
      </c>
      <c r="C1521" s="4" t="s">
        <v>22</v>
      </c>
      <c r="D1521" s="4" t="s">
        <v>35</v>
      </c>
      <c r="E1521" s="4" t="s">
        <v>36</v>
      </c>
      <c r="F1521" s="4" t="s">
        <v>7969</v>
      </c>
      <c r="G1521" s="4" t="s">
        <v>102</v>
      </c>
      <c r="H1521" s="4" t="s">
        <v>7970</v>
      </c>
      <c r="I1521" s="4" t="s">
        <v>117</v>
      </c>
      <c r="J1521" s="4" t="s">
        <v>49</v>
      </c>
      <c r="K1521" s="4" t="s">
        <v>176</v>
      </c>
      <c r="L1521" s="4" t="s">
        <v>7971</v>
      </c>
      <c r="M1521" s="4" t="s">
        <v>2354</v>
      </c>
      <c r="N1521" s="4" t="s">
        <v>7972</v>
      </c>
      <c r="O1521" s="4">
        <v>10.0</v>
      </c>
      <c r="P1521" s="5" t="str">
        <f>VLOOKUP(B1521,'Exportação AC'!A:F,2,FALSE)</f>
        <v>FacebookInstagram</v>
      </c>
      <c r="Q1521" s="5" t="str">
        <f>VLOOKUP(B1521,'Exportação AC'!A:F,3,FALSE)</f>
        <v>ads_auto</v>
      </c>
      <c r="R1521" s="6" t="str">
        <f>VLOOKUP(B1521,'Exportação AC'!A:F,4,FALSE)</f>
        <v>DEV3</v>
      </c>
      <c r="S1521" s="6" t="str">
        <f>VLOOKUP(B1521,'Exportação AC'!A:F,5,FALSE)</f>
        <v>int_programa</v>
      </c>
      <c r="T1521" s="6" t="str">
        <f>VLOOKUP(B1521,'Exportação AC'!A:F,6,FALSE)</f>
        <v>03_h_capt</v>
      </c>
      <c r="U1521" s="7">
        <f t="shared" si="1"/>
        <v>31</v>
      </c>
    </row>
    <row r="1522">
      <c r="A1522" s="3">
        <v>44804.32283446759</v>
      </c>
      <c r="B1522" s="4" t="s">
        <v>7973</v>
      </c>
      <c r="C1522" s="4" t="s">
        <v>22</v>
      </c>
      <c r="D1522" s="4" t="s">
        <v>35</v>
      </c>
      <c r="E1522" s="4" t="s">
        <v>373</v>
      </c>
      <c r="F1522" s="4" t="s">
        <v>2399</v>
      </c>
      <c r="G1522" s="4" t="s">
        <v>251</v>
      </c>
      <c r="H1522" s="4" t="s">
        <v>1029</v>
      </c>
      <c r="I1522" s="4" t="s">
        <v>28</v>
      </c>
      <c r="J1522" s="4" t="s">
        <v>41</v>
      </c>
      <c r="K1522" s="4" t="s">
        <v>30</v>
      </c>
      <c r="L1522" s="4" t="s">
        <v>7974</v>
      </c>
      <c r="M1522" s="4" t="s">
        <v>7975</v>
      </c>
      <c r="N1522" s="4" t="s">
        <v>7976</v>
      </c>
      <c r="O1522" s="4">
        <v>10.0</v>
      </c>
      <c r="P1522" s="5" t="str">
        <f>VLOOKUP(B1522,'Exportação AC'!A:F,2,FALSE)</f>
        <v>FacebookInstagram</v>
      </c>
      <c r="Q1522" s="5" t="str">
        <f>VLOOKUP(B1522,'Exportação AC'!A:F,3,FALSE)</f>
        <v>ads_auto</v>
      </c>
      <c r="R1522" s="6" t="str">
        <f>VLOOKUP(B1522,'Exportação AC'!A:F,4,FALSE)</f>
        <v>DEV3</v>
      </c>
      <c r="S1522" s="6" t="str">
        <f>VLOOKUP(B1522,'Exportação AC'!A:F,5,FALSE)</f>
        <v>int_programa</v>
      </c>
      <c r="T1522" s="6" t="str">
        <f>VLOOKUP(B1522,'Exportação AC'!A:F,6,FALSE)</f>
        <v>st_03</v>
      </c>
      <c r="U1522" s="7">
        <f t="shared" si="1"/>
        <v>31</v>
      </c>
    </row>
    <row r="1523">
      <c r="A1523" s="3">
        <v>44804.3240146875</v>
      </c>
      <c r="B1523" s="4" t="s">
        <v>7977</v>
      </c>
      <c r="C1523" s="4" t="s">
        <v>22</v>
      </c>
      <c r="D1523" s="4" t="s">
        <v>23</v>
      </c>
      <c r="E1523" s="4" t="s">
        <v>24</v>
      </c>
      <c r="F1523" s="4" t="s">
        <v>7978</v>
      </c>
      <c r="G1523" s="4" t="s">
        <v>338</v>
      </c>
      <c r="H1523" s="4" t="s">
        <v>7979</v>
      </c>
      <c r="I1523" s="4" t="s">
        <v>57</v>
      </c>
      <c r="J1523" s="4" t="s">
        <v>75</v>
      </c>
      <c r="K1523" s="4" t="s">
        <v>223</v>
      </c>
      <c r="L1523" s="4" t="s">
        <v>7980</v>
      </c>
      <c r="M1523" s="4" t="s">
        <v>7981</v>
      </c>
      <c r="N1523" s="4" t="s">
        <v>7982</v>
      </c>
      <c r="O1523" s="4">
        <v>10.0</v>
      </c>
      <c r="P1523" s="5" t="str">
        <f>VLOOKUP(B1523,'Exportação AC'!A:F,2,FALSE)</f>
        <v>FacebookInstagram</v>
      </c>
      <c r="Q1523" s="5" t="str">
        <f>VLOOKUP(B1523,'Exportação AC'!A:F,3,FALSE)</f>
        <v>ads_auto</v>
      </c>
      <c r="R1523" s="6" t="str">
        <f>VLOOKUP(B1523,'Exportação AC'!A:F,4,FALSE)</f>
        <v>DEV3</v>
      </c>
      <c r="S1523" s="6" t="str">
        <f>VLOOKUP(B1523,'Exportação AC'!A:F,5,FALSE)</f>
        <v>LL_alunos_1</v>
      </c>
      <c r="T1523" s="6" t="str">
        <f>VLOOKUP(B1523,'Exportação AC'!A:F,6,FALSE)</f>
        <v>st_01</v>
      </c>
      <c r="U1523" s="7">
        <f t="shared" si="1"/>
        <v>31</v>
      </c>
    </row>
    <row r="1524">
      <c r="A1524" s="3">
        <v>44804.328668622686</v>
      </c>
      <c r="B1524" s="4" t="s">
        <v>7983</v>
      </c>
      <c r="C1524" s="4" t="s">
        <v>22</v>
      </c>
      <c r="D1524" s="4" t="s">
        <v>23</v>
      </c>
      <c r="E1524" s="4" t="s">
        <v>36</v>
      </c>
      <c r="F1524" s="4" t="s">
        <v>7984</v>
      </c>
      <c r="G1524" s="4" t="s">
        <v>251</v>
      </c>
      <c r="H1524" s="4" t="s">
        <v>7985</v>
      </c>
      <c r="I1524" s="4" t="s">
        <v>57</v>
      </c>
      <c r="J1524" s="4" t="s">
        <v>41</v>
      </c>
      <c r="K1524" s="4" t="s">
        <v>30</v>
      </c>
      <c r="L1524" s="4" t="s">
        <v>7986</v>
      </c>
      <c r="M1524" s="4" t="s">
        <v>7987</v>
      </c>
      <c r="N1524" s="4" t="s">
        <v>7988</v>
      </c>
      <c r="O1524" s="4">
        <v>9.0</v>
      </c>
      <c r="P1524" s="5" t="str">
        <f>VLOOKUP(B1524,'Exportação AC'!A:F,2,FALSE)</f>
        <v>#N/A</v>
      </c>
      <c r="Q1524" s="5" t="str">
        <f>VLOOKUP(B1524,'Exportação AC'!A:F,3,FALSE)</f>
        <v>#N/A</v>
      </c>
      <c r="R1524" s="6" t="str">
        <f>VLOOKUP(B1524,'Exportação AC'!A:F,4,FALSE)</f>
        <v>#N/A</v>
      </c>
      <c r="S1524" s="6" t="str">
        <f>VLOOKUP(B1524,'Exportação AC'!A:F,5,FALSE)</f>
        <v>#N/A</v>
      </c>
      <c r="T1524" s="6" t="str">
        <f>VLOOKUP(B1524,'Exportação AC'!A:F,6,FALSE)</f>
        <v>#N/A</v>
      </c>
      <c r="U1524" s="7">
        <f t="shared" si="1"/>
        <v>31</v>
      </c>
    </row>
    <row r="1525">
      <c r="A1525" s="3">
        <v>44804.33135011574</v>
      </c>
      <c r="B1525" s="4" t="s">
        <v>7989</v>
      </c>
      <c r="C1525" s="4" t="s">
        <v>22</v>
      </c>
      <c r="D1525" s="4" t="s">
        <v>35</v>
      </c>
      <c r="E1525" s="4" t="s">
        <v>24</v>
      </c>
      <c r="F1525" s="4" t="s">
        <v>7990</v>
      </c>
      <c r="G1525" s="4" t="s">
        <v>102</v>
      </c>
      <c r="H1525" s="4" t="s">
        <v>7991</v>
      </c>
      <c r="I1525" s="4" t="s">
        <v>28</v>
      </c>
      <c r="J1525" s="4" t="s">
        <v>49</v>
      </c>
      <c r="K1525" s="4" t="s">
        <v>30</v>
      </c>
      <c r="L1525" s="4" t="s">
        <v>462</v>
      </c>
      <c r="M1525" s="4" t="s">
        <v>91</v>
      </c>
      <c r="N1525" s="4" t="s">
        <v>7992</v>
      </c>
      <c r="O1525" s="4">
        <v>10.0</v>
      </c>
      <c r="P1525" s="5" t="str">
        <f>VLOOKUP(B1525,'Exportação AC'!A:F,2,FALSE)</f>
        <v>FacebookInstagram</v>
      </c>
      <c r="Q1525" s="5" t="str">
        <f>VLOOKUP(B1525,'Exportação AC'!A:F,3,FALSE)</f>
        <v>ads_auto</v>
      </c>
      <c r="R1525" s="6" t="str">
        <f>VLOOKUP(B1525,'Exportação AC'!A:F,4,FALSE)</f>
        <v>DEV3</v>
      </c>
      <c r="S1525" s="6" t="str">
        <f>VLOOKUP(B1525,'Exportação AC'!A:F,5,FALSE)</f>
        <v>int_programa</v>
      </c>
      <c r="T1525" s="6" t="str">
        <f>VLOOKUP(B1525,'Exportação AC'!A:F,6,FALSE)</f>
        <v>st_02</v>
      </c>
      <c r="U1525" s="7">
        <f t="shared" si="1"/>
        <v>31</v>
      </c>
    </row>
    <row r="1526">
      <c r="A1526" s="3">
        <v>44804.337917060184</v>
      </c>
      <c r="B1526" s="4" t="s">
        <v>7993</v>
      </c>
      <c r="C1526" s="4" t="s">
        <v>22</v>
      </c>
      <c r="D1526" s="4" t="s">
        <v>46</v>
      </c>
      <c r="E1526" s="4" t="s">
        <v>36</v>
      </c>
      <c r="F1526" s="4" t="s">
        <v>7994</v>
      </c>
      <c r="G1526" s="4" t="s">
        <v>26</v>
      </c>
      <c r="H1526" s="4" t="s">
        <v>749</v>
      </c>
      <c r="I1526" s="4" t="s">
        <v>7995</v>
      </c>
      <c r="J1526" s="4" t="s">
        <v>49</v>
      </c>
      <c r="K1526" s="4" t="s">
        <v>30</v>
      </c>
      <c r="L1526" s="4" t="s">
        <v>7996</v>
      </c>
      <c r="M1526" s="4" t="s">
        <v>7997</v>
      </c>
      <c r="N1526" s="4" t="s">
        <v>7998</v>
      </c>
      <c r="O1526" s="4">
        <v>10.0</v>
      </c>
      <c r="P1526" s="5" t="str">
        <f>VLOOKUP(B1526,'Exportação AC'!A:F,2,FALSE)</f>
        <v>FacebookInstagram</v>
      </c>
      <c r="Q1526" s="5" t="str">
        <f>VLOOKUP(B1526,'Exportação AC'!A:F,3,FALSE)</f>
        <v>ads_auto</v>
      </c>
      <c r="R1526" s="6" t="str">
        <f>VLOOKUP(B1526,'Exportação AC'!A:F,4,FALSE)</f>
        <v>DEV3</v>
      </c>
      <c r="S1526" s="6" t="str">
        <f>VLOOKUP(B1526,'Exportação AC'!A:F,5,FALSE)</f>
        <v>int_programa</v>
      </c>
      <c r="T1526" s="6" t="str">
        <f>VLOOKUP(B1526,'Exportação AC'!A:F,6,FALSE)</f>
        <v>21_h_capt_new</v>
      </c>
      <c r="U1526" s="7">
        <f t="shared" si="1"/>
        <v>31</v>
      </c>
    </row>
    <row r="1527">
      <c r="A1527" s="3">
        <v>44804.33996809028</v>
      </c>
      <c r="B1527" s="4" t="s">
        <v>7999</v>
      </c>
      <c r="C1527" s="4" t="s">
        <v>22</v>
      </c>
      <c r="D1527" s="4" t="s">
        <v>23</v>
      </c>
      <c r="E1527" s="4" t="s">
        <v>24</v>
      </c>
      <c r="F1527" s="4" t="s">
        <v>8000</v>
      </c>
      <c r="G1527" s="4" t="s">
        <v>26</v>
      </c>
      <c r="H1527" s="4" t="s">
        <v>1583</v>
      </c>
      <c r="I1527" s="4" t="s">
        <v>57</v>
      </c>
      <c r="J1527" s="4" t="s">
        <v>29</v>
      </c>
      <c r="K1527" s="4" t="s">
        <v>30</v>
      </c>
      <c r="L1527" s="4" t="s">
        <v>8001</v>
      </c>
      <c r="M1527" s="4" t="s">
        <v>8002</v>
      </c>
      <c r="N1527" s="4" t="s">
        <v>8003</v>
      </c>
      <c r="O1527" s="4">
        <v>7.0</v>
      </c>
      <c r="P1527" s="5" t="str">
        <f>VLOOKUP(B1527,'Exportação AC'!A:F,2,FALSE)</f>
        <v>FacebookInstagram</v>
      </c>
      <c r="Q1527" s="5" t="str">
        <f>VLOOKUP(B1527,'Exportação AC'!A:F,3,FALSE)</f>
        <v>ads_auto</v>
      </c>
      <c r="R1527" s="6" t="str">
        <f>VLOOKUP(B1527,'Exportação AC'!A:F,4,FALSE)</f>
        <v>DEV3</v>
      </c>
      <c r="S1527" s="6" t="str">
        <f>VLOOKUP(B1527,'Exportação AC'!A:F,5,FALSE)</f>
        <v>Envolv_5d</v>
      </c>
      <c r="T1527" s="6" t="str">
        <f>VLOOKUP(B1527,'Exportação AC'!A:F,6,FALSE)</f>
        <v>17_st_capt</v>
      </c>
      <c r="U1527" s="7">
        <f t="shared" si="1"/>
        <v>31</v>
      </c>
    </row>
    <row r="1528">
      <c r="A1528" s="3">
        <v>44804.34072956019</v>
      </c>
      <c r="B1528" s="4" t="s">
        <v>8004</v>
      </c>
      <c r="C1528" s="4" t="s">
        <v>54</v>
      </c>
      <c r="D1528" s="4" t="s">
        <v>23</v>
      </c>
      <c r="E1528" s="4" t="s">
        <v>24</v>
      </c>
      <c r="F1528" s="4" t="s">
        <v>6896</v>
      </c>
      <c r="G1528" s="4" t="s">
        <v>26</v>
      </c>
      <c r="H1528" s="4" t="s">
        <v>8005</v>
      </c>
      <c r="I1528" s="4" t="s">
        <v>28</v>
      </c>
      <c r="J1528" s="4" t="s">
        <v>49</v>
      </c>
      <c r="K1528" s="4" t="s">
        <v>30</v>
      </c>
      <c r="L1528" s="4" t="s">
        <v>8006</v>
      </c>
      <c r="M1528" s="4" t="s">
        <v>8007</v>
      </c>
      <c r="N1528" s="4" t="s">
        <v>8008</v>
      </c>
      <c r="O1528" s="4">
        <v>10.0</v>
      </c>
      <c r="P1528" s="5" t="str">
        <f>VLOOKUP(B1528,'Exportação AC'!A:F,2,FALSE)</f>
        <v>FacebookInstagram</v>
      </c>
      <c r="Q1528" s="5" t="str">
        <f>VLOOKUP(B1528,'Exportação AC'!A:F,3,FALSE)</f>
        <v>ads_auto</v>
      </c>
      <c r="R1528" s="6" t="str">
        <f>VLOOKUP(B1528,'Exportação AC'!A:F,4,FALSE)</f>
        <v>DEV3</v>
      </c>
      <c r="S1528" s="6" t="str">
        <f>VLOOKUP(B1528,'Exportação AC'!A:F,5,FALSE)</f>
        <v>LL_alunos_1</v>
      </c>
      <c r="T1528" s="6" t="str">
        <f>VLOOKUP(B1528,'Exportação AC'!A:F,6,FALSE)</f>
        <v>st_03</v>
      </c>
      <c r="U1528" s="7">
        <f t="shared" si="1"/>
        <v>31</v>
      </c>
    </row>
    <row r="1529">
      <c r="A1529" s="3">
        <v>44804.34352285879</v>
      </c>
      <c r="B1529" s="4" t="s">
        <v>8009</v>
      </c>
      <c r="C1529" s="4" t="s">
        <v>22</v>
      </c>
      <c r="D1529" s="4" t="s">
        <v>46</v>
      </c>
      <c r="E1529" s="4" t="s">
        <v>36</v>
      </c>
      <c r="F1529" s="4" t="s">
        <v>3393</v>
      </c>
      <c r="G1529" s="4" t="s">
        <v>38</v>
      </c>
      <c r="H1529" s="4" t="s">
        <v>313</v>
      </c>
      <c r="I1529" s="4" t="s">
        <v>28</v>
      </c>
      <c r="J1529" s="4" t="s">
        <v>41</v>
      </c>
      <c r="K1529" s="4" t="s">
        <v>96</v>
      </c>
      <c r="L1529" s="4" t="s">
        <v>8010</v>
      </c>
      <c r="M1529" s="4" t="s">
        <v>678</v>
      </c>
      <c r="N1529" s="4" t="s">
        <v>7258</v>
      </c>
      <c r="O1529" s="4">
        <v>9.0</v>
      </c>
      <c r="P1529" s="5" t="str">
        <f>VLOOKUP(B1529,'Exportação AC'!A:F,2,FALSE)</f>
        <v>#N/A</v>
      </c>
      <c r="Q1529" s="5" t="str">
        <f>VLOOKUP(B1529,'Exportação AC'!A:F,3,FALSE)</f>
        <v>#N/A</v>
      </c>
      <c r="R1529" s="6" t="str">
        <f>VLOOKUP(B1529,'Exportação AC'!A:F,4,FALSE)</f>
        <v>#N/A</v>
      </c>
      <c r="S1529" s="6" t="str">
        <f>VLOOKUP(B1529,'Exportação AC'!A:F,5,FALSE)</f>
        <v>#N/A</v>
      </c>
      <c r="T1529" s="6" t="str">
        <f>VLOOKUP(B1529,'Exportação AC'!A:F,6,FALSE)</f>
        <v>#N/A</v>
      </c>
      <c r="U1529" s="7">
        <f t="shared" si="1"/>
        <v>31</v>
      </c>
    </row>
    <row r="1530">
      <c r="A1530" s="3">
        <v>44804.3458634375</v>
      </c>
      <c r="B1530" s="4" t="s">
        <v>8011</v>
      </c>
      <c r="C1530" s="4" t="s">
        <v>22</v>
      </c>
      <c r="D1530" s="4" t="s">
        <v>35</v>
      </c>
      <c r="E1530" s="4" t="s">
        <v>24</v>
      </c>
      <c r="F1530" s="4" t="s">
        <v>368</v>
      </c>
      <c r="G1530" s="4" t="s">
        <v>26</v>
      </c>
      <c r="H1530" s="4" t="s">
        <v>228</v>
      </c>
      <c r="I1530" s="4" t="s">
        <v>28</v>
      </c>
      <c r="J1530" s="4" t="s">
        <v>29</v>
      </c>
      <c r="K1530" s="4" t="s">
        <v>96</v>
      </c>
      <c r="L1530" s="10">
        <v>10000.0</v>
      </c>
      <c r="M1530" s="4" t="s">
        <v>555</v>
      </c>
      <c r="N1530" s="4" t="s">
        <v>2011</v>
      </c>
      <c r="O1530" s="4">
        <v>10.0</v>
      </c>
      <c r="P1530" s="5" t="str">
        <f>VLOOKUP(B1530,'Exportação AC'!A:F,2,FALSE)</f>
        <v>Instagram</v>
      </c>
      <c r="Q1530" s="5" t="str">
        <f>VLOOKUP(B1530,'Exportação AC'!A:F,3,FALSE)</f>
        <v>org_direct</v>
      </c>
      <c r="R1530" s="6" t="str">
        <f>VLOOKUP(B1530,'Exportação AC'!A:F,4,FALSE)</f>
        <v>DEV3</v>
      </c>
      <c r="S1530" s="6" t="str">
        <f>VLOOKUP(B1530,'Exportação AC'!A:F,5,FALSE)</f>
        <v/>
      </c>
      <c r="T1530" s="6" t="str">
        <f>VLOOKUP(B1530,'Exportação AC'!A:F,6,FALSE)</f>
        <v/>
      </c>
      <c r="U1530" s="7">
        <f t="shared" si="1"/>
        <v>31</v>
      </c>
    </row>
    <row r="1531">
      <c r="A1531" s="3">
        <v>44804.347530046296</v>
      </c>
      <c r="B1531" s="4" t="s">
        <v>8012</v>
      </c>
      <c r="C1531" s="4" t="s">
        <v>22</v>
      </c>
      <c r="D1531" s="4" t="s">
        <v>46</v>
      </c>
      <c r="E1531" s="4" t="s">
        <v>36</v>
      </c>
      <c r="F1531" s="4" t="s">
        <v>8013</v>
      </c>
      <c r="G1531" s="4" t="s">
        <v>38</v>
      </c>
      <c r="H1531" s="4" t="s">
        <v>56</v>
      </c>
      <c r="I1531" s="4" t="s">
        <v>28</v>
      </c>
      <c r="J1531" s="4" t="s">
        <v>29</v>
      </c>
      <c r="K1531" s="4" t="s">
        <v>8014</v>
      </c>
      <c r="L1531" s="4" t="s">
        <v>8015</v>
      </c>
      <c r="M1531" s="4" t="s">
        <v>8016</v>
      </c>
      <c r="N1531" s="4" t="s">
        <v>8017</v>
      </c>
      <c r="O1531" s="4">
        <v>10.0</v>
      </c>
      <c r="P1531" s="5" t="str">
        <f>VLOOKUP(B1531,'Exportação AC'!A:F,2,FALSE)</f>
        <v>Instagram</v>
      </c>
      <c r="Q1531" s="5" t="str">
        <f>VLOOKUP(B1531,'Exportação AC'!A:F,3,FALSE)</f>
        <v>org_bio</v>
      </c>
      <c r="R1531" s="6" t="str">
        <f>VLOOKUP(B1531,'Exportação AC'!A:F,4,FALSE)</f>
        <v>DEV3</v>
      </c>
      <c r="S1531" s="6" t="str">
        <f>VLOOKUP(B1531,'Exportação AC'!A:F,5,FALSE)</f>
        <v/>
      </c>
      <c r="T1531" s="6" t="str">
        <f>VLOOKUP(B1531,'Exportação AC'!A:F,6,FALSE)</f>
        <v/>
      </c>
      <c r="U1531" s="7">
        <f t="shared" si="1"/>
        <v>31</v>
      </c>
    </row>
    <row r="1532">
      <c r="A1532" s="3">
        <v>44804.352021412036</v>
      </c>
      <c r="B1532" s="4" t="s">
        <v>8018</v>
      </c>
      <c r="C1532" s="4" t="s">
        <v>22</v>
      </c>
      <c r="D1532" s="4" t="s">
        <v>35</v>
      </c>
      <c r="E1532" s="4" t="s">
        <v>24</v>
      </c>
      <c r="F1532" s="4" t="s">
        <v>8019</v>
      </c>
      <c r="G1532" s="4" t="s">
        <v>251</v>
      </c>
      <c r="H1532" s="4" t="s">
        <v>8020</v>
      </c>
      <c r="I1532" s="4" t="s">
        <v>117</v>
      </c>
      <c r="J1532" s="4" t="s">
        <v>49</v>
      </c>
      <c r="K1532" s="4" t="s">
        <v>30</v>
      </c>
      <c r="L1532" s="4" t="s">
        <v>8021</v>
      </c>
      <c r="M1532" s="4" t="s">
        <v>8022</v>
      </c>
      <c r="N1532" s="4" t="s">
        <v>8023</v>
      </c>
      <c r="O1532" s="4">
        <v>9.0</v>
      </c>
      <c r="P1532" s="5" t="str">
        <f>VLOOKUP(B1532,'Exportação AC'!A:F,2,FALSE)</f>
        <v>FacebookInstagram</v>
      </c>
      <c r="Q1532" s="5" t="str">
        <f>VLOOKUP(B1532,'Exportação AC'!A:F,3,FALSE)</f>
        <v>ads_auto</v>
      </c>
      <c r="R1532" s="6" t="str">
        <f>VLOOKUP(B1532,'Exportação AC'!A:F,4,FALSE)</f>
        <v>DEV3</v>
      </c>
      <c r="S1532" s="6" t="str">
        <f>VLOOKUP(B1532,'Exportação AC'!A:F,5,FALSE)</f>
        <v>int_programa</v>
      </c>
      <c r="T1532" s="6" t="str">
        <f>VLOOKUP(B1532,'Exportação AC'!A:F,6,FALSE)</f>
        <v>st_03</v>
      </c>
      <c r="U1532" s="7">
        <f t="shared" si="1"/>
        <v>31</v>
      </c>
    </row>
    <row r="1533">
      <c r="A1533" s="3">
        <v>44804.358263946764</v>
      </c>
      <c r="B1533" s="4" t="s">
        <v>8024</v>
      </c>
      <c r="C1533" s="4" t="s">
        <v>22</v>
      </c>
      <c r="D1533" s="4" t="s">
        <v>35</v>
      </c>
      <c r="E1533" s="4" t="s">
        <v>24</v>
      </c>
      <c r="F1533" s="4" t="s">
        <v>8025</v>
      </c>
      <c r="G1533" s="4" t="s">
        <v>26</v>
      </c>
      <c r="H1533" s="4" t="s">
        <v>8026</v>
      </c>
      <c r="I1533" s="4" t="s">
        <v>117</v>
      </c>
      <c r="J1533" s="4" t="s">
        <v>49</v>
      </c>
      <c r="K1533" s="4" t="s">
        <v>8027</v>
      </c>
      <c r="L1533" s="4" t="s">
        <v>8028</v>
      </c>
      <c r="M1533" s="4" t="s">
        <v>8029</v>
      </c>
      <c r="N1533" s="4" t="s">
        <v>8030</v>
      </c>
      <c r="O1533" s="4">
        <v>10.0</v>
      </c>
      <c r="P1533" s="5" t="str">
        <f>VLOOKUP(B1533,'Exportação AC'!A:F,2,FALSE)</f>
        <v>FacebookInstagram</v>
      </c>
      <c r="Q1533" s="5" t="str">
        <f>VLOOKUP(B1533,'Exportação AC'!A:F,3,FALSE)</f>
        <v>ads_auto</v>
      </c>
      <c r="R1533" s="6" t="str">
        <f>VLOOKUP(B1533,'Exportação AC'!A:F,4,FALSE)</f>
        <v>DEV3</v>
      </c>
      <c r="S1533" s="6" t="str">
        <f>VLOOKUP(B1533,'Exportação AC'!A:F,5,FALSE)</f>
        <v>int_programa</v>
      </c>
      <c r="T1533" s="6" t="str">
        <f>VLOOKUP(B1533,'Exportação AC'!A:F,6,FALSE)</f>
        <v>st_02</v>
      </c>
      <c r="U1533" s="7">
        <f t="shared" si="1"/>
        <v>31</v>
      </c>
    </row>
    <row r="1534">
      <c r="A1534" s="3">
        <v>44804.362873425925</v>
      </c>
      <c r="B1534" s="4" t="s">
        <v>8031</v>
      </c>
      <c r="C1534" s="4" t="s">
        <v>22</v>
      </c>
      <c r="D1534" s="4" t="s">
        <v>46</v>
      </c>
      <c r="E1534" s="4" t="s">
        <v>36</v>
      </c>
      <c r="F1534" s="4" t="s">
        <v>8032</v>
      </c>
      <c r="G1534" s="4" t="s">
        <v>26</v>
      </c>
      <c r="H1534" s="4" t="s">
        <v>5255</v>
      </c>
      <c r="I1534" s="4" t="s">
        <v>8033</v>
      </c>
      <c r="J1534" s="4" t="s">
        <v>41</v>
      </c>
      <c r="K1534" s="4" t="s">
        <v>30</v>
      </c>
      <c r="L1534" s="4" t="s">
        <v>8034</v>
      </c>
      <c r="M1534" s="4" t="s">
        <v>8035</v>
      </c>
      <c r="N1534" s="4" t="s">
        <v>8036</v>
      </c>
      <c r="O1534" s="4">
        <v>10.0</v>
      </c>
      <c r="P1534" s="5" t="str">
        <f>VLOOKUP(B1534,'Exportação AC'!A:F,2,FALSE)</f>
        <v>FacebookInstagram</v>
      </c>
      <c r="Q1534" s="5" t="str">
        <f>VLOOKUP(B1534,'Exportação AC'!A:F,3,FALSE)</f>
        <v>ads_auto</v>
      </c>
      <c r="R1534" s="6" t="str">
        <f>VLOOKUP(B1534,'Exportação AC'!A:F,4,FALSE)</f>
        <v>DEV3</v>
      </c>
      <c r="S1534" s="6" t="str">
        <f>VLOOKUP(B1534,'Exportação AC'!A:F,5,FALSE)</f>
        <v>LL_cadast_pdz</v>
      </c>
      <c r="T1534" s="6" t="str">
        <f>VLOOKUP(B1534,'Exportação AC'!A:F,6,FALSE)</f>
        <v>st_01</v>
      </c>
      <c r="U1534" s="7">
        <f t="shared" si="1"/>
        <v>31</v>
      </c>
    </row>
    <row r="1535">
      <c r="A1535" s="3">
        <v>44804.36375693287</v>
      </c>
      <c r="B1535" s="4" t="s">
        <v>8037</v>
      </c>
      <c r="C1535" s="4" t="s">
        <v>22</v>
      </c>
      <c r="D1535" s="4" t="s">
        <v>35</v>
      </c>
      <c r="E1535" s="4" t="s">
        <v>24</v>
      </c>
      <c r="F1535" s="4" t="s">
        <v>128</v>
      </c>
      <c r="G1535" s="4" t="s">
        <v>102</v>
      </c>
      <c r="H1535" s="4" t="s">
        <v>386</v>
      </c>
      <c r="I1535" s="4" t="s">
        <v>110</v>
      </c>
      <c r="J1535" s="4" t="s">
        <v>49</v>
      </c>
      <c r="K1535" s="4" t="s">
        <v>30</v>
      </c>
      <c r="L1535" s="4" t="s">
        <v>8038</v>
      </c>
      <c r="M1535" s="4" t="s">
        <v>678</v>
      </c>
      <c r="N1535" s="4" t="s">
        <v>8039</v>
      </c>
      <c r="O1535" s="4">
        <v>10.0</v>
      </c>
      <c r="P1535" s="5" t="str">
        <f>VLOOKUP(B1535,'Exportação AC'!A:F,2,FALSE)</f>
        <v>FacebookInstagram</v>
      </c>
      <c r="Q1535" s="5" t="str">
        <f>VLOOKUP(B1535,'Exportação AC'!A:F,3,FALSE)</f>
        <v>ads_auto</v>
      </c>
      <c r="R1535" s="6" t="str">
        <f>VLOOKUP(B1535,'Exportação AC'!A:F,4,FALSE)</f>
        <v>DEV3</v>
      </c>
      <c r="S1535" s="6" t="str">
        <f>VLOOKUP(B1535,'Exportação AC'!A:F,5,FALSE)</f>
        <v>int_programa</v>
      </c>
      <c r="T1535" s="6" t="str">
        <f>VLOOKUP(B1535,'Exportação AC'!A:F,6,FALSE)</f>
        <v>st_03</v>
      </c>
      <c r="U1535" s="7">
        <f t="shared" si="1"/>
        <v>31</v>
      </c>
    </row>
    <row r="1536">
      <c r="A1536" s="3">
        <v>44804.364958923616</v>
      </c>
      <c r="B1536" s="4" t="s">
        <v>8040</v>
      </c>
      <c r="C1536" s="4" t="s">
        <v>22</v>
      </c>
      <c r="D1536" s="4" t="s">
        <v>23</v>
      </c>
      <c r="E1536" s="4" t="s">
        <v>36</v>
      </c>
      <c r="F1536" s="4" t="s">
        <v>701</v>
      </c>
      <c r="G1536" s="4" t="s">
        <v>102</v>
      </c>
      <c r="H1536" s="4" t="s">
        <v>8041</v>
      </c>
      <c r="I1536" s="4" t="s">
        <v>57</v>
      </c>
      <c r="J1536" s="4" t="s">
        <v>41</v>
      </c>
      <c r="K1536" s="4" t="s">
        <v>30</v>
      </c>
      <c r="L1536" s="4" t="s">
        <v>8042</v>
      </c>
      <c r="M1536" s="4" t="s">
        <v>8043</v>
      </c>
      <c r="N1536" s="4" t="s">
        <v>8044</v>
      </c>
      <c r="O1536" s="4">
        <v>9.0</v>
      </c>
      <c r="P1536" s="5" t="str">
        <f>VLOOKUP(B1536,'Exportação AC'!A:F,2,FALSE)</f>
        <v>Instagram</v>
      </c>
      <c r="Q1536" s="5" t="str">
        <f>VLOOKUP(B1536,'Exportação AC'!A:F,3,FALSE)</f>
        <v>org_direct</v>
      </c>
      <c r="R1536" s="6" t="str">
        <f>VLOOKUP(B1536,'Exportação AC'!A:F,4,FALSE)</f>
        <v>DEV3</v>
      </c>
      <c r="S1536" s="6" t="str">
        <f>VLOOKUP(B1536,'Exportação AC'!A:F,5,FALSE)</f>
        <v/>
      </c>
      <c r="T1536" s="6" t="str">
        <f>VLOOKUP(B1536,'Exportação AC'!A:F,6,FALSE)</f>
        <v/>
      </c>
      <c r="U1536" s="7">
        <f t="shared" si="1"/>
        <v>31</v>
      </c>
    </row>
    <row r="1537">
      <c r="A1537" s="3">
        <v>44804.368336458334</v>
      </c>
      <c r="B1537" s="4" t="s">
        <v>8045</v>
      </c>
      <c r="C1537" s="4" t="s">
        <v>54</v>
      </c>
      <c r="D1537" s="4" t="s">
        <v>23</v>
      </c>
      <c r="E1537" s="4" t="s">
        <v>24</v>
      </c>
      <c r="F1537" s="4" t="s">
        <v>8046</v>
      </c>
      <c r="G1537" s="4" t="s">
        <v>338</v>
      </c>
      <c r="H1537" s="4" t="s">
        <v>8047</v>
      </c>
      <c r="I1537" s="4" t="s">
        <v>57</v>
      </c>
      <c r="J1537" s="4" t="s">
        <v>49</v>
      </c>
      <c r="K1537" s="4" t="s">
        <v>30</v>
      </c>
      <c r="L1537" s="4" t="s">
        <v>8048</v>
      </c>
      <c r="M1537" s="4" t="s">
        <v>8049</v>
      </c>
      <c r="N1537" s="4" t="s">
        <v>8050</v>
      </c>
      <c r="O1537" s="4">
        <v>10.0</v>
      </c>
      <c r="P1537" s="5" t="str">
        <f>VLOOKUP(B1537,'Exportação AC'!A:F,2,FALSE)</f>
        <v>FacebookInstagram</v>
      </c>
      <c r="Q1537" s="5" t="str">
        <f>VLOOKUP(B1537,'Exportação AC'!A:F,3,FALSE)</f>
        <v>ads_auto</v>
      </c>
      <c r="R1537" s="6" t="str">
        <f>VLOOKUP(B1537,'Exportação AC'!A:F,4,FALSE)</f>
        <v>DEV3</v>
      </c>
      <c r="S1537" s="6" t="str">
        <f>VLOOKUP(B1537,'Exportação AC'!A:F,5,FALSE)</f>
        <v>int_programa</v>
      </c>
      <c r="T1537" s="6" t="str">
        <f>VLOOKUP(B1537,'Exportação AC'!A:F,6,FALSE)</f>
        <v>st_03</v>
      </c>
      <c r="U1537" s="7">
        <f t="shared" si="1"/>
        <v>31</v>
      </c>
    </row>
    <row r="1538">
      <c r="A1538" s="3">
        <v>44804.37256695602</v>
      </c>
      <c r="B1538" s="4" t="s">
        <v>8051</v>
      </c>
      <c r="C1538" s="4" t="s">
        <v>22</v>
      </c>
      <c r="D1538" s="4" t="s">
        <v>23</v>
      </c>
      <c r="E1538" s="4" t="s">
        <v>24</v>
      </c>
      <c r="F1538" s="4" t="s">
        <v>8052</v>
      </c>
      <c r="G1538" s="4" t="s">
        <v>102</v>
      </c>
      <c r="H1538" s="4" t="s">
        <v>8053</v>
      </c>
      <c r="I1538" s="4" t="s">
        <v>57</v>
      </c>
      <c r="J1538" s="4" t="s">
        <v>49</v>
      </c>
      <c r="K1538" s="4" t="s">
        <v>96</v>
      </c>
      <c r="L1538" s="4" t="s">
        <v>8054</v>
      </c>
      <c r="M1538" s="4" t="s">
        <v>8055</v>
      </c>
      <c r="N1538" s="4" t="s">
        <v>2323</v>
      </c>
      <c r="O1538" s="4">
        <v>8.0</v>
      </c>
      <c r="P1538" s="5" t="str">
        <f>VLOOKUP(B1538,'Exportação AC'!A:F,2,FALSE)</f>
        <v>Instagram</v>
      </c>
      <c r="Q1538" s="5" t="str">
        <f>VLOOKUP(B1538,'Exportação AC'!A:F,3,FALSE)</f>
        <v>org_bio</v>
      </c>
      <c r="R1538" s="6" t="str">
        <f>VLOOKUP(B1538,'Exportação AC'!A:F,4,FALSE)</f>
        <v>DEV3</v>
      </c>
      <c r="S1538" s="6" t="str">
        <f>VLOOKUP(B1538,'Exportação AC'!A:F,5,FALSE)</f>
        <v/>
      </c>
      <c r="T1538" s="6" t="str">
        <f>VLOOKUP(B1538,'Exportação AC'!A:F,6,FALSE)</f>
        <v/>
      </c>
      <c r="U1538" s="7">
        <f t="shared" si="1"/>
        <v>31</v>
      </c>
    </row>
    <row r="1539">
      <c r="A1539" s="3">
        <v>44804.37629739584</v>
      </c>
      <c r="B1539" s="4" t="s">
        <v>8056</v>
      </c>
      <c r="C1539" s="4" t="s">
        <v>54</v>
      </c>
      <c r="D1539" s="4" t="s">
        <v>23</v>
      </c>
      <c r="E1539" s="4" t="s">
        <v>373</v>
      </c>
      <c r="F1539" s="4" t="s">
        <v>128</v>
      </c>
      <c r="G1539" s="4" t="s">
        <v>26</v>
      </c>
      <c r="H1539" s="4" t="s">
        <v>8057</v>
      </c>
      <c r="I1539" s="4" t="s">
        <v>57</v>
      </c>
      <c r="J1539" s="4" t="s">
        <v>29</v>
      </c>
      <c r="K1539" s="4" t="s">
        <v>8058</v>
      </c>
      <c r="L1539" s="4" t="s">
        <v>8059</v>
      </c>
      <c r="M1539" s="4" t="s">
        <v>8060</v>
      </c>
      <c r="N1539" s="4" t="s">
        <v>8061</v>
      </c>
      <c r="O1539" s="4">
        <v>10.0</v>
      </c>
      <c r="P1539" s="5" t="str">
        <f>VLOOKUP(B1539,'Exportação AC'!A:F,2,FALSE)</f>
        <v>#N/A</v>
      </c>
      <c r="Q1539" s="5" t="str">
        <f>VLOOKUP(B1539,'Exportação AC'!A:F,3,FALSE)</f>
        <v>#N/A</v>
      </c>
      <c r="R1539" s="6" t="str">
        <f>VLOOKUP(B1539,'Exportação AC'!A:F,4,FALSE)</f>
        <v>#N/A</v>
      </c>
      <c r="S1539" s="6" t="str">
        <f>VLOOKUP(B1539,'Exportação AC'!A:F,5,FALSE)</f>
        <v>#N/A</v>
      </c>
      <c r="T1539" s="6" t="str">
        <f>VLOOKUP(B1539,'Exportação AC'!A:F,6,FALSE)</f>
        <v>#N/A</v>
      </c>
      <c r="U1539" s="7">
        <f t="shared" si="1"/>
        <v>31</v>
      </c>
    </row>
    <row r="1540">
      <c r="A1540" s="3">
        <v>44804.37690458333</v>
      </c>
      <c r="B1540" s="4" t="s">
        <v>8062</v>
      </c>
      <c r="C1540" s="4" t="s">
        <v>22</v>
      </c>
      <c r="D1540" s="4" t="s">
        <v>46</v>
      </c>
      <c r="E1540" s="4" t="s">
        <v>36</v>
      </c>
      <c r="F1540" s="4" t="s">
        <v>368</v>
      </c>
      <c r="G1540" s="4" t="s">
        <v>214</v>
      </c>
      <c r="H1540" s="4" t="s">
        <v>8063</v>
      </c>
      <c r="I1540" s="4" t="s">
        <v>57</v>
      </c>
      <c r="J1540" s="4" t="s">
        <v>49</v>
      </c>
      <c r="K1540" s="4" t="s">
        <v>30</v>
      </c>
      <c r="L1540" s="4" t="s">
        <v>8064</v>
      </c>
      <c r="M1540" s="4" t="s">
        <v>8065</v>
      </c>
      <c r="N1540" s="4" t="s">
        <v>8066</v>
      </c>
      <c r="O1540" s="4">
        <v>10.0</v>
      </c>
      <c r="P1540" s="5" t="str">
        <f>VLOOKUP(B1540,'Exportação AC'!A:F,2,FALSE)</f>
        <v>#N/A</v>
      </c>
      <c r="Q1540" s="5" t="str">
        <f>VLOOKUP(B1540,'Exportação AC'!A:F,3,FALSE)</f>
        <v>#N/A</v>
      </c>
      <c r="R1540" s="6" t="str">
        <f>VLOOKUP(B1540,'Exportação AC'!A:F,4,FALSE)</f>
        <v>#N/A</v>
      </c>
      <c r="S1540" s="6" t="str">
        <f>VLOOKUP(B1540,'Exportação AC'!A:F,5,FALSE)</f>
        <v>#N/A</v>
      </c>
      <c r="T1540" s="6" t="str">
        <f>VLOOKUP(B1540,'Exportação AC'!A:F,6,FALSE)</f>
        <v>#N/A</v>
      </c>
      <c r="U1540" s="7">
        <f t="shared" si="1"/>
        <v>31</v>
      </c>
    </row>
    <row r="1541">
      <c r="A1541" s="3">
        <v>44804.37867821759</v>
      </c>
      <c r="B1541" s="4" t="s">
        <v>7869</v>
      </c>
      <c r="C1541" s="4" t="s">
        <v>22</v>
      </c>
      <c r="D1541" s="4" t="s">
        <v>35</v>
      </c>
      <c r="E1541" s="4" t="s">
        <v>24</v>
      </c>
      <c r="F1541" s="4" t="s">
        <v>8067</v>
      </c>
      <c r="G1541" s="4" t="s">
        <v>102</v>
      </c>
      <c r="H1541" s="4" t="s">
        <v>7870</v>
      </c>
      <c r="I1541" s="4" t="s">
        <v>28</v>
      </c>
      <c r="J1541" s="4" t="s">
        <v>49</v>
      </c>
      <c r="K1541" s="4" t="s">
        <v>158</v>
      </c>
      <c r="L1541" s="4" t="s">
        <v>2452</v>
      </c>
      <c r="M1541" s="4" t="s">
        <v>8068</v>
      </c>
      <c r="N1541" s="4" t="s">
        <v>8069</v>
      </c>
      <c r="O1541" s="4">
        <v>10.0</v>
      </c>
      <c r="P1541" s="5" t="str">
        <f>VLOOKUP(B1541,'Exportação AC'!A:F,2,FALSE)</f>
        <v>FacebookInstagram</v>
      </c>
      <c r="Q1541" s="5" t="str">
        <f>VLOOKUP(B1541,'Exportação AC'!A:F,3,FALSE)</f>
        <v>ads_auto</v>
      </c>
      <c r="R1541" s="6" t="str">
        <f>VLOOKUP(B1541,'Exportação AC'!A:F,4,FALSE)</f>
        <v>DEV3</v>
      </c>
      <c r="S1541" s="6" t="str">
        <f>VLOOKUP(B1541,'Exportação AC'!A:F,5,FALSE)</f>
        <v>int_programa</v>
      </c>
      <c r="T1541" s="6" t="str">
        <f>VLOOKUP(B1541,'Exportação AC'!A:F,6,FALSE)</f>
        <v>21_h_capt_new</v>
      </c>
      <c r="U1541" s="7">
        <f t="shared" si="1"/>
        <v>31</v>
      </c>
    </row>
    <row r="1542">
      <c r="A1542" s="3">
        <v>44804.37879174769</v>
      </c>
      <c r="B1542" s="4" t="s">
        <v>8070</v>
      </c>
      <c r="C1542" s="4" t="s">
        <v>22</v>
      </c>
      <c r="D1542" s="4" t="s">
        <v>23</v>
      </c>
      <c r="E1542" s="4" t="s">
        <v>36</v>
      </c>
      <c r="F1542" s="4" t="s">
        <v>8071</v>
      </c>
      <c r="G1542" s="4" t="s">
        <v>26</v>
      </c>
      <c r="H1542" s="4" t="s">
        <v>931</v>
      </c>
      <c r="I1542" s="4" t="s">
        <v>117</v>
      </c>
      <c r="J1542" s="4" t="s">
        <v>49</v>
      </c>
      <c r="K1542" s="4" t="s">
        <v>30</v>
      </c>
      <c r="L1542" s="4" t="s">
        <v>8072</v>
      </c>
      <c r="M1542" s="4" t="s">
        <v>8073</v>
      </c>
      <c r="N1542" s="4" t="s">
        <v>8074</v>
      </c>
      <c r="O1542" s="4">
        <v>10.0</v>
      </c>
      <c r="P1542" s="5" t="str">
        <f>VLOOKUP(B1542,'Exportação AC'!A:F,2,FALSE)</f>
        <v>Instagram</v>
      </c>
      <c r="Q1542" s="5" t="str">
        <f>VLOOKUP(B1542,'Exportação AC'!A:F,3,FALSE)</f>
        <v>org_bio</v>
      </c>
      <c r="R1542" s="6" t="str">
        <f>VLOOKUP(B1542,'Exportação AC'!A:F,4,FALSE)</f>
        <v>DEV3</v>
      </c>
      <c r="S1542" s="6" t="str">
        <f>VLOOKUP(B1542,'Exportação AC'!A:F,5,FALSE)</f>
        <v/>
      </c>
      <c r="T1542" s="6" t="str">
        <f>VLOOKUP(B1542,'Exportação AC'!A:F,6,FALSE)</f>
        <v/>
      </c>
      <c r="U1542" s="7">
        <f t="shared" si="1"/>
        <v>31</v>
      </c>
    </row>
    <row r="1543">
      <c r="A1543" s="3">
        <v>44804.379304305556</v>
      </c>
      <c r="B1543" s="4" t="s">
        <v>8075</v>
      </c>
      <c r="C1543" s="4" t="s">
        <v>22</v>
      </c>
      <c r="D1543" s="4" t="s">
        <v>46</v>
      </c>
      <c r="E1543" s="4" t="s">
        <v>36</v>
      </c>
      <c r="F1543" s="4" t="s">
        <v>3166</v>
      </c>
      <c r="G1543" s="4" t="s">
        <v>102</v>
      </c>
      <c r="H1543" s="4" t="s">
        <v>8076</v>
      </c>
      <c r="I1543" s="4" t="s">
        <v>28</v>
      </c>
      <c r="J1543" s="4" t="s">
        <v>75</v>
      </c>
      <c r="K1543" s="4" t="s">
        <v>223</v>
      </c>
      <c r="L1543" s="4" t="s">
        <v>8077</v>
      </c>
      <c r="M1543" s="4" t="s">
        <v>8078</v>
      </c>
      <c r="N1543" s="4" t="s">
        <v>8079</v>
      </c>
      <c r="O1543" s="4">
        <v>10.0</v>
      </c>
      <c r="P1543" s="5" t="str">
        <f>VLOOKUP(B1543,'Exportação AC'!A:F,2,FALSE)</f>
        <v>FacebookInstagram</v>
      </c>
      <c r="Q1543" s="5" t="str">
        <f>VLOOKUP(B1543,'Exportação AC'!A:F,3,FALSE)</f>
        <v>ads_auto</v>
      </c>
      <c r="R1543" s="6" t="str">
        <f>VLOOKUP(B1543,'Exportação AC'!A:F,4,FALSE)</f>
        <v>DEV3</v>
      </c>
      <c r="S1543" s="6" t="str">
        <f>VLOOKUP(B1543,'Exportação AC'!A:F,5,FALSE)</f>
        <v>int_programa</v>
      </c>
      <c r="T1543" s="6" t="str">
        <f>VLOOKUP(B1543,'Exportação AC'!A:F,6,FALSE)</f>
        <v>01_st_capt</v>
      </c>
      <c r="U1543" s="7">
        <f t="shared" si="1"/>
        <v>31</v>
      </c>
    </row>
    <row r="1544">
      <c r="A1544" s="3">
        <v>44804.380492627315</v>
      </c>
      <c r="B1544" s="4" t="s">
        <v>8080</v>
      </c>
      <c r="C1544" s="4" t="s">
        <v>22</v>
      </c>
      <c r="D1544" s="4" t="s">
        <v>46</v>
      </c>
      <c r="E1544" s="4" t="s">
        <v>36</v>
      </c>
      <c r="F1544" s="4" t="s">
        <v>128</v>
      </c>
      <c r="G1544" s="4" t="s">
        <v>26</v>
      </c>
      <c r="H1544" s="4" t="s">
        <v>8081</v>
      </c>
      <c r="I1544" s="4" t="s">
        <v>57</v>
      </c>
      <c r="J1544" s="4" t="s">
        <v>49</v>
      </c>
      <c r="K1544" s="4" t="s">
        <v>30</v>
      </c>
      <c r="L1544" s="4" t="s">
        <v>8082</v>
      </c>
      <c r="M1544" s="4" t="s">
        <v>8083</v>
      </c>
      <c r="N1544" s="4" t="s">
        <v>8084</v>
      </c>
      <c r="O1544" s="4">
        <v>10.0</v>
      </c>
      <c r="P1544" s="5" t="str">
        <f>VLOOKUP(B1544,'Exportação AC'!A:F,2,FALSE)</f>
        <v>#N/A</v>
      </c>
      <c r="Q1544" s="5" t="str">
        <f>VLOOKUP(B1544,'Exportação AC'!A:F,3,FALSE)</f>
        <v>#N/A</v>
      </c>
      <c r="R1544" s="6" t="str">
        <f>VLOOKUP(B1544,'Exportação AC'!A:F,4,FALSE)</f>
        <v>#N/A</v>
      </c>
      <c r="S1544" s="6" t="str">
        <f>VLOOKUP(B1544,'Exportação AC'!A:F,5,FALSE)</f>
        <v>#N/A</v>
      </c>
      <c r="T1544" s="6" t="str">
        <f>VLOOKUP(B1544,'Exportação AC'!A:F,6,FALSE)</f>
        <v>#N/A</v>
      </c>
      <c r="U1544" s="7">
        <f t="shared" si="1"/>
        <v>31</v>
      </c>
    </row>
    <row r="1545">
      <c r="A1545" s="3">
        <v>44804.380693865736</v>
      </c>
      <c r="B1545" s="4" t="s">
        <v>8085</v>
      </c>
      <c r="C1545" s="4" t="s">
        <v>22</v>
      </c>
      <c r="D1545" s="4" t="s">
        <v>46</v>
      </c>
      <c r="E1545" s="4" t="s">
        <v>36</v>
      </c>
      <c r="F1545" s="4" t="s">
        <v>8086</v>
      </c>
      <c r="G1545" s="4" t="s">
        <v>26</v>
      </c>
      <c r="H1545" s="4" t="s">
        <v>8087</v>
      </c>
      <c r="I1545" s="4" t="s">
        <v>28</v>
      </c>
      <c r="J1545" s="4" t="s">
        <v>41</v>
      </c>
      <c r="K1545" s="4" t="s">
        <v>30</v>
      </c>
      <c r="L1545" s="4" t="s">
        <v>8088</v>
      </c>
      <c r="M1545" s="4" t="s">
        <v>8089</v>
      </c>
      <c r="N1545" s="4" t="s">
        <v>8090</v>
      </c>
      <c r="O1545" s="4">
        <v>8.0</v>
      </c>
      <c r="P1545" s="5" t="str">
        <f>VLOOKUP(B1545,'Exportação AC'!A:F,2,FALSE)</f>
        <v>FacebookInstagram</v>
      </c>
      <c r="Q1545" s="5" t="str">
        <f>VLOOKUP(B1545,'Exportação AC'!A:F,3,FALSE)</f>
        <v>ads_auto</v>
      </c>
      <c r="R1545" s="6" t="str">
        <f>VLOOKUP(B1545,'Exportação AC'!A:F,4,FALSE)</f>
        <v>DEV3</v>
      </c>
      <c r="S1545" s="6" t="str">
        <f>VLOOKUP(B1545,'Exportação AC'!A:F,5,FALSE)</f>
        <v>LL_cadast_pdz</v>
      </c>
      <c r="T1545" s="6" t="str">
        <f>VLOOKUP(B1545,'Exportação AC'!A:F,6,FALSE)</f>
        <v>st_01</v>
      </c>
      <c r="U1545" s="7">
        <f t="shared" si="1"/>
        <v>31</v>
      </c>
    </row>
    <row r="1546">
      <c r="A1546" s="3">
        <v>44804.38167491899</v>
      </c>
      <c r="B1546" s="4" t="s">
        <v>8091</v>
      </c>
      <c r="C1546" s="4" t="s">
        <v>22</v>
      </c>
      <c r="D1546" s="4" t="s">
        <v>610</v>
      </c>
      <c r="E1546" s="4" t="s">
        <v>36</v>
      </c>
      <c r="F1546" s="4" t="s">
        <v>6207</v>
      </c>
      <c r="G1546" s="4" t="s">
        <v>38</v>
      </c>
      <c r="H1546" s="4" t="s">
        <v>1464</v>
      </c>
      <c r="I1546" s="4" t="s">
        <v>40</v>
      </c>
      <c r="J1546" s="4" t="s">
        <v>41</v>
      </c>
      <c r="K1546" s="4" t="s">
        <v>8092</v>
      </c>
      <c r="L1546" s="4" t="s">
        <v>8093</v>
      </c>
      <c r="M1546" s="4" t="s">
        <v>8094</v>
      </c>
      <c r="N1546" s="4" t="s">
        <v>8095</v>
      </c>
      <c r="O1546" s="4">
        <v>9.0</v>
      </c>
      <c r="P1546" s="5" t="str">
        <f>VLOOKUP(B1546,'Exportação AC'!A:F,2,FALSE)</f>
        <v>YouTube</v>
      </c>
      <c r="Q1546" s="5" t="str">
        <f>VLOOKUP(B1546,'Exportação AC'!A:F,3,FALSE)</f>
        <v>ads_tvfa</v>
      </c>
      <c r="R1546" s="6" t="str">
        <f>VLOOKUP(B1546,'Exportação AC'!A:F,4,FALSE)</f>
        <v>DEV3</v>
      </c>
      <c r="S1546" s="6" t="str">
        <f>VLOOKUP(B1546,'Exportação AC'!A:F,5,FALSE)</f>
        <v>seme_insc_90d</v>
      </c>
      <c r="T1546" s="6" t="str">
        <f>VLOOKUP(B1546,'Exportação AC'!A:F,6,FALSE)</f>
        <v>04_v_capt</v>
      </c>
      <c r="U1546" s="7">
        <f t="shared" si="1"/>
        <v>31</v>
      </c>
    </row>
    <row r="1547">
      <c r="A1547" s="3">
        <v>44804.38183618056</v>
      </c>
      <c r="B1547" s="4" t="s">
        <v>8096</v>
      </c>
      <c r="C1547" s="4" t="s">
        <v>22</v>
      </c>
      <c r="D1547" s="4" t="s">
        <v>23</v>
      </c>
      <c r="E1547" s="4" t="s">
        <v>24</v>
      </c>
      <c r="F1547" s="4" t="s">
        <v>2679</v>
      </c>
      <c r="G1547" s="4" t="s">
        <v>26</v>
      </c>
      <c r="H1547" s="4" t="s">
        <v>8097</v>
      </c>
      <c r="I1547" s="4" t="s">
        <v>28</v>
      </c>
      <c r="J1547" s="4" t="s">
        <v>49</v>
      </c>
      <c r="K1547" s="4" t="s">
        <v>30</v>
      </c>
      <c r="L1547" s="4" t="s">
        <v>8098</v>
      </c>
      <c r="M1547" s="4" t="s">
        <v>8099</v>
      </c>
      <c r="N1547" s="4" t="s">
        <v>8100</v>
      </c>
      <c r="O1547" s="4">
        <v>10.0</v>
      </c>
      <c r="P1547" s="5" t="str">
        <f>VLOOKUP(B1547,'Exportação AC'!A:F,2,FALSE)</f>
        <v>#N/A</v>
      </c>
      <c r="Q1547" s="5" t="str">
        <f>VLOOKUP(B1547,'Exportação AC'!A:F,3,FALSE)</f>
        <v>#N/A</v>
      </c>
      <c r="R1547" s="6" t="str">
        <f>VLOOKUP(B1547,'Exportação AC'!A:F,4,FALSE)</f>
        <v>#N/A</v>
      </c>
      <c r="S1547" s="6" t="str">
        <f>VLOOKUP(B1547,'Exportação AC'!A:F,5,FALSE)</f>
        <v>#N/A</v>
      </c>
      <c r="T1547" s="6" t="str">
        <f>VLOOKUP(B1547,'Exportação AC'!A:F,6,FALSE)</f>
        <v>#N/A</v>
      </c>
      <c r="U1547" s="7">
        <f t="shared" si="1"/>
        <v>31</v>
      </c>
    </row>
    <row r="1548">
      <c r="A1548" s="3">
        <v>44804.38335429398</v>
      </c>
      <c r="B1548" s="4" t="s">
        <v>8101</v>
      </c>
      <c r="C1548" s="4" t="s">
        <v>22</v>
      </c>
      <c r="D1548" s="4" t="s">
        <v>23</v>
      </c>
      <c r="E1548" s="4" t="s">
        <v>24</v>
      </c>
      <c r="F1548" s="4" t="s">
        <v>1992</v>
      </c>
      <c r="G1548" s="4" t="s">
        <v>251</v>
      </c>
      <c r="H1548" s="4" t="s">
        <v>8102</v>
      </c>
      <c r="I1548" s="4" t="s">
        <v>8103</v>
      </c>
      <c r="J1548" s="4" t="s">
        <v>49</v>
      </c>
      <c r="K1548" s="4" t="s">
        <v>30</v>
      </c>
      <c r="L1548" s="4" t="s">
        <v>8104</v>
      </c>
      <c r="M1548" s="4" t="s">
        <v>731</v>
      </c>
      <c r="N1548" s="4" t="s">
        <v>8105</v>
      </c>
      <c r="O1548" s="4">
        <v>10.0</v>
      </c>
      <c r="P1548" s="5" t="str">
        <f>VLOOKUP(B1548,'Exportação AC'!A:F,2,FALSE)</f>
        <v>#N/A</v>
      </c>
      <c r="Q1548" s="5" t="str">
        <f>VLOOKUP(B1548,'Exportação AC'!A:F,3,FALSE)</f>
        <v>#N/A</v>
      </c>
      <c r="R1548" s="6" t="str">
        <f>VLOOKUP(B1548,'Exportação AC'!A:F,4,FALSE)</f>
        <v>#N/A</v>
      </c>
      <c r="S1548" s="6" t="str">
        <f>VLOOKUP(B1548,'Exportação AC'!A:F,5,FALSE)</f>
        <v>#N/A</v>
      </c>
      <c r="T1548" s="6" t="str">
        <f>VLOOKUP(B1548,'Exportação AC'!A:F,6,FALSE)</f>
        <v>#N/A</v>
      </c>
      <c r="U1548" s="7">
        <f t="shared" si="1"/>
        <v>31</v>
      </c>
    </row>
    <row r="1549">
      <c r="A1549" s="3">
        <v>44804.3858277199</v>
      </c>
      <c r="B1549" s="4" t="s">
        <v>8106</v>
      </c>
      <c r="C1549" s="4" t="s">
        <v>22</v>
      </c>
      <c r="D1549" s="4" t="s">
        <v>23</v>
      </c>
      <c r="E1549" s="4" t="s">
        <v>36</v>
      </c>
      <c r="F1549" s="4" t="s">
        <v>8107</v>
      </c>
      <c r="G1549" s="4" t="s">
        <v>102</v>
      </c>
      <c r="H1549" s="4" t="s">
        <v>8108</v>
      </c>
      <c r="I1549" s="4" t="s">
        <v>8109</v>
      </c>
      <c r="J1549" s="4" t="s">
        <v>41</v>
      </c>
      <c r="K1549" s="4" t="s">
        <v>30</v>
      </c>
      <c r="L1549" s="4" t="s">
        <v>8110</v>
      </c>
      <c r="M1549" s="4" t="s">
        <v>8111</v>
      </c>
      <c r="N1549" s="4" t="s">
        <v>8112</v>
      </c>
      <c r="O1549" s="4">
        <v>10.0</v>
      </c>
      <c r="P1549" s="5" t="str">
        <f>VLOOKUP(B1549,'Exportação AC'!A:F,2,FALSE)</f>
        <v>FacebookInstagram</v>
      </c>
      <c r="Q1549" s="5" t="str">
        <f>VLOOKUP(B1549,'Exportação AC'!A:F,3,FALSE)</f>
        <v>ads_auto</v>
      </c>
      <c r="R1549" s="6" t="str">
        <f>VLOOKUP(B1549,'Exportação AC'!A:F,4,FALSE)</f>
        <v>DEV3</v>
      </c>
      <c r="S1549" s="6" t="str">
        <f>VLOOKUP(B1549,'Exportação AC'!A:F,5,FALSE)</f>
        <v>LL_alunos_1</v>
      </c>
      <c r="T1549" s="6" t="str">
        <f>VLOOKUP(B1549,'Exportação AC'!A:F,6,FALSE)</f>
        <v>st_02</v>
      </c>
      <c r="U1549" s="7">
        <f t="shared" si="1"/>
        <v>31</v>
      </c>
    </row>
    <row r="1550">
      <c r="A1550" s="3">
        <v>44804.38591708333</v>
      </c>
      <c r="B1550" s="4" t="s">
        <v>8113</v>
      </c>
      <c r="C1550" s="4" t="s">
        <v>22</v>
      </c>
      <c r="D1550" s="4" t="s">
        <v>35</v>
      </c>
      <c r="E1550" s="4" t="s">
        <v>24</v>
      </c>
      <c r="F1550" s="4" t="s">
        <v>8114</v>
      </c>
      <c r="G1550" s="4" t="s">
        <v>102</v>
      </c>
      <c r="H1550" s="4" t="s">
        <v>7657</v>
      </c>
      <c r="I1550" s="4" t="s">
        <v>28</v>
      </c>
      <c r="J1550" s="4" t="s">
        <v>49</v>
      </c>
      <c r="K1550" s="4" t="s">
        <v>30</v>
      </c>
      <c r="L1550" s="4" t="s">
        <v>2433</v>
      </c>
      <c r="M1550" s="4" t="s">
        <v>8115</v>
      </c>
      <c r="N1550" s="4" t="s">
        <v>8116</v>
      </c>
      <c r="O1550" s="4">
        <v>10.0</v>
      </c>
      <c r="P1550" s="5" t="str">
        <f>VLOOKUP(B1550,'Exportação AC'!A:F,2,FALSE)</f>
        <v>FacebookInstagram</v>
      </c>
      <c r="Q1550" s="5" t="str">
        <f>VLOOKUP(B1550,'Exportação AC'!A:F,3,FALSE)</f>
        <v>ads_auto</v>
      </c>
      <c r="R1550" s="6" t="str">
        <f>VLOOKUP(B1550,'Exportação AC'!A:F,4,FALSE)</f>
        <v>DEV3</v>
      </c>
      <c r="S1550" s="6" t="str">
        <f>VLOOKUP(B1550,'Exportação AC'!A:F,5,FALSE)</f>
        <v>int_programa</v>
      </c>
      <c r="T1550" s="6" t="str">
        <f>VLOOKUP(B1550,'Exportação AC'!A:F,6,FALSE)</f>
        <v>21_h_capt_new</v>
      </c>
      <c r="U1550" s="7">
        <f t="shared" si="1"/>
        <v>31</v>
      </c>
    </row>
    <row r="1551">
      <c r="A1551" s="3">
        <v>44804.38753162037</v>
      </c>
      <c r="B1551" s="4" t="s">
        <v>8117</v>
      </c>
      <c r="C1551" s="4" t="s">
        <v>22</v>
      </c>
      <c r="D1551" s="4" t="s">
        <v>23</v>
      </c>
      <c r="E1551" s="4" t="s">
        <v>24</v>
      </c>
      <c r="F1551" s="4" t="s">
        <v>8118</v>
      </c>
      <c r="G1551" s="4" t="s">
        <v>102</v>
      </c>
      <c r="H1551" s="4" t="s">
        <v>1583</v>
      </c>
      <c r="I1551" s="4" t="s">
        <v>117</v>
      </c>
      <c r="J1551" s="4" t="s">
        <v>49</v>
      </c>
      <c r="K1551" s="4" t="s">
        <v>30</v>
      </c>
      <c r="L1551" s="4" t="s">
        <v>8119</v>
      </c>
      <c r="M1551" s="4" t="s">
        <v>8120</v>
      </c>
      <c r="N1551" s="4" t="s">
        <v>8121</v>
      </c>
      <c r="O1551" s="4">
        <v>10.0</v>
      </c>
      <c r="P1551" s="5" t="str">
        <f>VLOOKUP(B1551,'Exportação AC'!A:F,2,FALSE)</f>
        <v>FacebookInstagram</v>
      </c>
      <c r="Q1551" s="5" t="str">
        <f>VLOOKUP(B1551,'Exportação AC'!A:F,3,FALSE)</f>
        <v>ads_auto</v>
      </c>
      <c r="R1551" s="6" t="str">
        <f>VLOOKUP(B1551,'Exportação AC'!A:F,4,FALSE)</f>
        <v>DEV3</v>
      </c>
      <c r="S1551" s="6" t="str">
        <f>VLOOKUP(B1551,'Exportação AC'!A:F,5,FALSE)</f>
        <v>int_programa</v>
      </c>
      <c r="T1551" s="6" t="str">
        <f>VLOOKUP(B1551,'Exportação AC'!A:F,6,FALSE)</f>
        <v>21_h_capt_new</v>
      </c>
      <c r="U1551" s="7">
        <f t="shared" si="1"/>
        <v>31</v>
      </c>
    </row>
    <row r="1552">
      <c r="A1552" s="3">
        <v>44804.38783717593</v>
      </c>
      <c r="B1552" s="4" t="s">
        <v>7913</v>
      </c>
      <c r="C1552" s="4" t="s">
        <v>22</v>
      </c>
      <c r="D1552" s="4" t="s">
        <v>23</v>
      </c>
      <c r="E1552" s="4" t="s">
        <v>36</v>
      </c>
      <c r="F1552" s="4" t="s">
        <v>8122</v>
      </c>
      <c r="G1552" s="4" t="s">
        <v>26</v>
      </c>
      <c r="H1552" s="4" t="s">
        <v>7915</v>
      </c>
      <c r="I1552" s="4" t="s">
        <v>57</v>
      </c>
      <c r="J1552" s="4" t="s">
        <v>49</v>
      </c>
      <c r="K1552" s="4" t="s">
        <v>30</v>
      </c>
      <c r="L1552" s="4" t="s">
        <v>8123</v>
      </c>
      <c r="M1552" s="4" t="s">
        <v>8124</v>
      </c>
      <c r="N1552" s="4" t="s">
        <v>8125</v>
      </c>
      <c r="O1552" s="4">
        <v>8.0</v>
      </c>
      <c r="P1552" s="5" t="str">
        <f>VLOOKUP(B1552,'Exportação AC'!A:F,2,FALSE)</f>
        <v>Instagram</v>
      </c>
      <c r="Q1552" s="5" t="str">
        <f>VLOOKUP(B1552,'Exportação AC'!A:F,3,FALSE)</f>
        <v>org_bio</v>
      </c>
      <c r="R1552" s="6" t="str">
        <f>VLOOKUP(B1552,'Exportação AC'!A:F,4,FALSE)</f>
        <v>DEV3</v>
      </c>
      <c r="S1552" s="6" t="str">
        <f>VLOOKUP(B1552,'Exportação AC'!A:F,5,FALSE)</f>
        <v/>
      </c>
      <c r="T1552" s="6" t="str">
        <f>VLOOKUP(B1552,'Exportação AC'!A:F,6,FALSE)</f>
        <v/>
      </c>
      <c r="U1552" s="7">
        <f t="shared" si="1"/>
        <v>31</v>
      </c>
    </row>
    <row r="1553">
      <c r="A1553" s="3">
        <v>44804.38796155092</v>
      </c>
      <c r="B1553" s="4" t="s">
        <v>8126</v>
      </c>
      <c r="C1553" s="4" t="s">
        <v>54</v>
      </c>
      <c r="D1553" s="4" t="s">
        <v>35</v>
      </c>
      <c r="E1553" s="4" t="s">
        <v>24</v>
      </c>
      <c r="F1553" s="4" t="s">
        <v>299</v>
      </c>
      <c r="G1553" s="4" t="s">
        <v>102</v>
      </c>
      <c r="H1553" s="4" t="s">
        <v>8127</v>
      </c>
      <c r="I1553" s="4" t="s">
        <v>28</v>
      </c>
      <c r="J1553" s="4" t="s">
        <v>41</v>
      </c>
      <c r="K1553" s="4" t="s">
        <v>30</v>
      </c>
      <c r="L1553" s="4" t="s">
        <v>8128</v>
      </c>
      <c r="M1553" s="4" t="s">
        <v>8129</v>
      </c>
      <c r="N1553" s="4" t="s">
        <v>8130</v>
      </c>
      <c r="O1553" s="4">
        <v>9.0</v>
      </c>
      <c r="P1553" s="5" t="str">
        <f>VLOOKUP(B1553,'Exportação AC'!A:F,2,FALSE)</f>
        <v>#N/A</v>
      </c>
      <c r="Q1553" s="5" t="str">
        <f>VLOOKUP(B1553,'Exportação AC'!A:F,3,FALSE)</f>
        <v>#N/A</v>
      </c>
      <c r="R1553" s="6" t="str">
        <f>VLOOKUP(B1553,'Exportação AC'!A:F,4,FALSE)</f>
        <v>#N/A</v>
      </c>
      <c r="S1553" s="6" t="str">
        <f>VLOOKUP(B1553,'Exportação AC'!A:F,5,FALSE)</f>
        <v>#N/A</v>
      </c>
      <c r="T1553" s="6" t="str">
        <f>VLOOKUP(B1553,'Exportação AC'!A:F,6,FALSE)</f>
        <v>#N/A</v>
      </c>
      <c r="U1553" s="7">
        <f t="shared" si="1"/>
        <v>31</v>
      </c>
    </row>
    <row r="1554">
      <c r="A1554" s="3">
        <v>44804.38825871528</v>
      </c>
      <c r="B1554" s="4" t="s">
        <v>8131</v>
      </c>
      <c r="C1554" s="4" t="s">
        <v>22</v>
      </c>
      <c r="D1554" s="4" t="s">
        <v>35</v>
      </c>
      <c r="E1554" s="4" t="s">
        <v>24</v>
      </c>
      <c r="F1554" s="4" t="s">
        <v>8132</v>
      </c>
      <c r="G1554" s="4" t="s">
        <v>251</v>
      </c>
      <c r="H1554" s="4" t="s">
        <v>8133</v>
      </c>
      <c r="I1554" s="4" t="s">
        <v>110</v>
      </c>
      <c r="J1554" s="4" t="s">
        <v>41</v>
      </c>
      <c r="K1554" s="4" t="s">
        <v>30</v>
      </c>
      <c r="L1554" s="4" t="s">
        <v>509</v>
      </c>
      <c r="M1554" s="4" t="s">
        <v>8134</v>
      </c>
      <c r="N1554" s="4" t="s">
        <v>8135</v>
      </c>
      <c r="O1554" s="4">
        <v>7.0</v>
      </c>
      <c r="P1554" s="5" t="str">
        <f>VLOOKUP(B1554,'Exportação AC'!A:F,2,FALSE)</f>
        <v>WhatsApp</v>
      </c>
      <c r="Q1554" s="5" t="str">
        <f>VLOOKUP(B1554,'Exportação AC'!A:F,3,FALSE)</f>
        <v>org_whatsapp</v>
      </c>
      <c r="R1554" s="6" t="str">
        <f>VLOOKUP(B1554,'Exportação AC'!A:F,4,FALSE)</f>
        <v>DEV3</v>
      </c>
      <c r="S1554" s="6" t="str">
        <f>VLOOKUP(B1554,'Exportação AC'!A:F,5,FALSE)</f>
        <v/>
      </c>
      <c r="T1554" s="6" t="str">
        <f>VLOOKUP(B1554,'Exportação AC'!A:F,6,FALSE)</f>
        <v/>
      </c>
      <c r="U1554" s="7">
        <f t="shared" si="1"/>
        <v>31</v>
      </c>
    </row>
    <row r="1555">
      <c r="A1555" s="3">
        <v>44804.390306967594</v>
      </c>
      <c r="B1555" s="4" t="s">
        <v>8136</v>
      </c>
      <c r="C1555" s="4" t="s">
        <v>22</v>
      </c>
      <c r="D1555" s="4" t="s">
        <v>23</v>
      </c>
      <c r="E1555" s="4" t="s">
        <v>24</v>
      </c>
      <c r="F1555" s="4" t="s">
        <v>8137</v>
      </c>
      <c r="G1555" s="4" t="s">
        <v>26</v>
      </c>
      <c r="H1555" s="4" t="s">
        <v>8138</v>
      </c>
      <c r="I1555" s="4" t="s">
        <v>8139</v>
      </c>
      <c r="J1555" s="4" t="s">
        <v>29</v>
      </c>
      <c r="K1555" s="4" t="s">
        <v>8140</v>
      </c>
      <c r="L1555" s="4" t="s">
        <v>8141</v>
      </c>
      <c r="M1555" s="4" t="s">
        <v>8142</v>
      </c>
      <c r="N1555" s="4" t="s">
        <v>8143</v>
      </c>
      <c r="O1555" s="4">
        <v>8.0</v>
      </c>
      <c r="P1555" s="5" t="str">
        <f>VLOOKUP(B1555,'Exportação AC'!A:F,2,FALSE)</f>
        <v>FacebookInstagram</v>
      </c>
      <c r="Q1555" s="5" t="str">
        <f>VLOOKUP(B1555,'Exportação AC'!A:F,3,FALSE)</f>
        <v>ads_auto</v>
      </c>
      <c r="R1555" s="6" t="str">
        <f>VLOOKUP(B1555,'Exportação AC'!A:F,4,FALSE)</f>
        <v>DEV3</v>
      </c>
      <c r="S1555" s="6" t="str">
        <f>VLOOKUP(B1555,'Exportação AC'!A:F,5,FALSE)</f>
        <v>int_programa</v>
      </c>
      <c r="T1555" s="6" t="str">
        <f>VLOOKUP(B1555,'Exportação AC'!A:F,6,FALSE)</f>
        <v>st_02</v>
      </c>
      <c r="U1555" s="7">
        <f t="shared" si="1"/>
        <v>31</v>
      </c>
    </row>
    <row r="1556">
      <c r="A1556" s="3">
        <v>44804.3911607176</v>
      </c>
      <c r="B1556" s="4" t="s">
        <v>8144</v>
      </c>
      <c r="C1556" s="4" t="s">
        <v>54</v>
      </c>
      <c r="D1556" s="4" t="s">
        <v>610</v>
      </c>
      <c r="E1556" s="4" t="s">
        <v>36</v>
      </c>
      <c r="F1556" s="4" t="s">
        <v>368</v>
      </c>
      <c r="G1556" s="4" t="s">
        <v>38</v>
      </c>
      <c r="H1556" s="4" t="s">
        <v>1464</v>
      </c>
      <c r="I1556" s="4" t="s">
        <v>110</v>
      </c>
      <c r="J1556" s="4" t="s">
        <v>49</v>
      </c>
      <c r="K1556" s="4" t="s">
        <v>158</v>
      </c>
      <c r="L1556" s="4" t="s">
        <v>8145</v>
      </c>
      <c r="M1556" s="4" t="s">
        <v>8146</v>
      </c>
      <c r="N1556" s="4" t="s">
        <v>1647</v>
      </c>
      <c r="O1556" s="4">
        <v>8.0</v>
      </c>
      <c r="P1556" s="5" t="str">
        <f>VLOOKUP(B1556,'Exportação AC'!A:F,2,FALSE)</f>
        <v>FacebookInstagram</v>
      </c>
      <c r="Q1556" s="5" t="str">
        <f>VLOOKUP(B1556,'Exportação AC'!A:F,3,FALSE)</f>
        <v>ads_auto</v>
      </c>
      <c r="R1556" s="6" t="str">
        <f>VLOOKUP(B1556,'Exportação AC'!A:F,4,FALSE)</f>
        <v>DEV3</v>
      </c>
      <c r="S1556" s="6" t="str">
        <f>VLOOKUP(B1556,'Exportação AC'!A:F,5,FALSE)</f>
        <v>int_programa</v>
      </c>
      <c r="T1556" s="6" t="str">
        <f>VLOOKUP(B1556,'Exportação AC'!A:F,6,FALSE)</f>
        <v>st_02</v>
      </c>
      <c r="U1556" s="7">
        <f t="shared" si="1"/>
        <v>31</v>
      </c>
    </row>
    <row r="1557">
      <c r="A1557" s="3">
        <v>44804.39238896991</v>
      </c>
      <c r="B1557" s="4" t="s">
        <v>8147</v>
      </c>
      <c r="C1557" s="4" t="s">
        <v>54</v>
      </c>
      <c r="D1557" s="4" t="s">
        <v>610</v>
      </c>
      <c r="E1557" s="4" t="s">
        <v>24</v>
      </c>
      <c r="F1557" s="4" t="s">
        <v>8148</v>
      </c>
      <c r="G1557" s="4" t="s">
        <v>38</v>
      </c>
      <c r="H1557" s="4" t="s">
        <v>213</v>
      </c>
      <c r="I1557" s="4" t="s">
        <v>28</v>
      </c>
      <c r="J1557" s="4" t="s">
        <v>89</v>
      </c>
      <c r="K1557" s="4" t="s">
        <v>158</v>
      </c>
      <c r="L1557" s="4" t="s">
        <v>8149</v>
      </c>
      <c r="M1557" s="4" t="s">
        <v>8150</v>
      </c>
      <c r="N1557" s="4" t="s">
        <v>8151</v>
      </c>
      <c r="O1557" s="4">
        <v>10.0</v>
      </c>
      <c r="P1557" s="5" t="str">
        <f>VLOOKUP(B1557,'Exportação AC'!A:F,2,FALSE)</f>
        <v>#N/A</v>
      </c>
      <c r="Q1557" s="5" t="str">
        <f>VLOOKUP(B1557,'Exportação AC'!A:F,3,FALSE)</f>
        <v>#N/A</v>
      </c>
      <c r="R1557" s="6" t="str">
        <f>VLOOKUP(B1557,'Exportação AC'!A:F,4,FALSE)</f>
        <v>#N/A</v>
      </c>
      <c r="S1557" s="6" t="str">
        <f>VLOOKUP(B1557,'Exportação AC'!A:F,5,FALSE)</f>
        <v>#N/A</v>
      </c>
      <c r="T1557" s="6" t="str">
        <f>VLOOKUP(B1557,'Exportação AC'!A:F,6,FALSE)</f>
        <v>#N/A</v>
      </c>
      <c r="U1557" s="7">
        <f t="shared" si="1"/>
        <v>31</v>
      </c>
    </row>
    <row r="1558">
      <c r="A1558" s="3">
        <v>44804.39442107639</v>
      </c>
      <c r="B1558" s="4" t="s">
        <v>8152</v>
      </c>
      <c r="C1558" s="4" t="s">
        <v>22</v>
      </c>
      <c r="D1558" s="4" t="s">
        <v>23</v>
      </c>
      <c r="E1558" s="4" t="s">
        <v>36</v>
      </c>
      <c r="F1558" s="4" t="s">
        <v>8153</v>
      </c>
      <c r="G1558" s="4" t="s">
        <v>38</v>
      </c>
      <c r="H1558" s="4" t="s">
        <v>8154</v>
      </c>
      <c r="I1558" s="4" t="s">
        <v>28</v>
      </c>
      <c r="J1558" s="4" t="s">
        <v>49</v>
      </c>
      <c r="K1558" s="4" t="s">
        <v>176</v>
      </c>
      <c r="L1558" s="4" t="s">
        <v>1931</v>
      </c>
      <c r="M1558" s="4" t="s">
        <v>8155</v>
      </c>
      <c r="N1558" s="4" t="s">
        <v>8156</v>
      </c>
      <c r="O1558" s="4">
        <v>10.0</v>
      </c>
      <c r="P1558" s="5" t="str">
        <f>VLOOKUP(B1558,'Exportação AC'!A:F,2,FALSE)</f>
        <v>FacebookInstagram</v>
      </c>
      <c r="Q1558" s="5" t="str">
        <f>VLOOKUP(B1558,'Exportação AC'!A:F,3,FALSE)</f>
        <v>ads_auto</v>
      </c>
      <c r="R1558" s="6" t="str">
        <f>VLOOKUP(B1558,'Exportação AC'!A:F,4,FALSE)</f>
        <v>DEV3</v>
      </c>
      <c r="S1558" s="6" t="str">
        <f>VLOOKUP(B1558,'Exportação AC'!A:F,5,FALSE)</f>
        <v>int_programa</v>
      </c>
      <c r="T1558" s="6" t="str">
        <f>VLOOKUP(B1558,'Exportação AC'!A:F,6,FALSE)</f>
        <v>21_h_capt_new</v>
      </c>
      <c r="U1558" s="7">
        <f t="shared" si="1"/>
        <v>31</v>
      </c>
    </row>
    <row r="1559">
      <c r="A1559" s="3">
        <v>44804.396956041666</v>
      </c>
      <c r="B1559" s="4" t="s">
        <v>8157</v>
      </c>
      <c r="C1559" s="4" t="s">
        <v>22</v>
      </c>
      <c r="D1559" s="4" t="s">
        <v>23</v>
      </c>
      <c r="E1559" s="4" t="s">
        <v>36</v>
      </c>
      <c r="F1559" s="4" t="s">
        <v>8158</v>
      </c>
      <c r="G1559" s="4" t="s">
        <v>214</v>
      </c>
      <c r="H1559" s="4" t="s">
        <v>8159</v>
      </c>
      <c r="I1559" s="4" t="s">
        <v>40</v>
      </c>
      <c r="J1559" s="4" t="s">
        <v>29</v>
      </c>
      <c r="K1559" s="4" t="s">
        <v>30</v>
      </c>
      <c r="L1559" s="4" t="s">
        <v>8160</v>
      </c>
      <c r="M1559" s="4" t="s">
        <v>8161</v>
      </c>
      <c r="N1559" s="4" t="s">
        <v>8162</v>
      </c>
      <c r="O1559" s="4">
        <v>10.0</v>
      </c>
      <c r="P1559" s="5" t="str">
        <f>VLOOKUP(B1559,'Exportação AC'!A:F,2,FALSE)</f>
        <v>Instagram</v>
      </c>
      <c r="Q1559" s="5" t="str">
        <f>VLOOKUP(B1559,'Exportação AC'!A:F,3,FALSE)</f>
        <v>org_bio</v>
      </c>
      <c r="R1559" s="6" t="str">
        <f>VLOOKUP(B1559,'Exportação AC'!A:F,4,FALSE)</f>
        <v>DEV3</v>
      </c>
      <c r="S1559" s="6" t="str">
        <f>VLOOKUP(B1559,'Exportação AC'!A:F,5,FALSE)</f>
        <v/>
      </c>
      <c r="T1559" s="6" t="str">
        <f>VLOOKUP(B1559,'Exportação AC'!A:F,6,FALSE)</f>
        <v/>
      </c>
      <c r="U1559" s="7">
        <f t="shared" si="1"/>
        <v>31</v>
      </c>
    </row>
    <row r="1560">
      <c r="A1560" s="3">
        <v>44804.39773880787</v>
      </c>
      <c r="B1560" s="4" t="s">
        <v>8163</v>
      </c>
      <c r="C1560" s="4" t="s">
        <v>22</v>
      </c>
      <c r="D1560" s="4" t="s">
        <v>23</v>
      </c>
      <c r="E1560" s="4" t="s">
        <v>24</v>
      </c>
      <c r="F1560" s="4" t="s">
        <v>55</v>
      </c>
      <c r="G1560" s="4" t="s">
        <v>102</v>
      </c>
      <c r="H1560" s="4" t="s">
        <v>5751</v>
      </c>
      <c r="I1560" s="4" t="s">
        <v>28</v>
      </c>
      <c r="J1560" s="4" t="s">
        <v>49</v>
      </c>
      <c r="K1560" s="4" t="s">
        <v>30</v>
      </c>
      <c r="L1560" s="4" t="s">
        <v>8164</v>
      </c>
      <c r="M1560" s="4" t="s">
        <v>1583</v>
      </c>
      <c r="N1560" s="4" t="s">
        <v>8165</v>
      </c>
      <c r="O1560" s="4">
        <v>8.0</v>
      </c>
      <c r="P1560" s="5" t="str">
        <f>VLOOKUP(B1560,'Exportação AC'!A:F,2,FALSE)</f>
        <v>FacebookInstagram</v>
      </c>
      <c r="Q1560" s="5" t="str">
        <f>VLOOKUP(B1560,'Exportação AC'!A:F,3,FALSE)</f>
        <v>ads_auto</v>
      </c>
      <c r="R1560" s="6" t="str">
        <f>VLOOKUP(B1560,'Exportação AC'!A:F,4,FALSE)</f>
        <v>DEV3</v>
      </c>
      <c r="S1560" s="6" t="str">
        <f>VLOOKUP(B1560,'Exportação AC'!A:F,5,FALSE)</f>
        <v>Envolv_5d</v>
      </c>
      <c r="T1560" s="6" t="str">
        <f>VLOOKUP(B1560,'Exportação AC'!A:F,6,FALSE)</f>
        <v>st_03</v>
      </c>
      <c r="U1560" s="7">
        <f t="shared" si="1"/>
        <v>31</v>
      </c>
    </row>
    <row r="1561">
      <c r="A1561" s="3">
        <v>44804.39823273148</v>
      </c>
      <c r="B1561" s="4" t="s">
        <v>8166</v>
      </c>
      <c r="C1561" s="4" t="s">
        <v>22</v>
      </c>
      <c r="D1561" s="4" t="s">
        <v>23</v>
      </c>
      <c r="E1561" s="4" t="s">
        <v>36</v>
      </c>
      <c r="F1561" s="4" t="s">
        <v>37</v>
      </c>
      <c r="G1561" s="4" t="s">
        <v>26</v>
      </c>
      <c r="H1561" s="4" t="s">
        <v>8167</v>
      </c>
      <c r="I1561" s="4" t="s">
        <v>28</v>
      </c>
      <c r="J1561" s="4" t="s">
        <v>29</v>
      </c>
      <c r="K1561" s="4" t="s">
        <v>8168</v>
      </c>
      <c r="L1561" s="4" t="s">
        <v>8169</v>
      </c>
      <c r="M1561" s="4" t="s">
        <v>8170</v>
      </c>
      <c r="N1561" s="4" t="s">
        <v>8171</v>
      </c>
      <c r="O1561" s="4">
        <v>10.0</v>
      </c>
      <c r="P1561" s="5" t="str">
        <f>VLOOKUP(B1561,'Exportação AC'!A:F,2,FALSE)</f>
        <v/>
      </c>
      <c r="Q1561" s="5" t="str">
        <f>VLOOKUP(B1561,'Exportação AC'!A:F,3,FALSE)</f>
        <v/>
      </c>
      <c r="R1561" s="6" t="str">
        <f>VLOOKUP(B1561,'Exportação AC'!A:F,4,FALSE)</f>
        <v/>
      </c>
      <c r="S1561" s="6" t="str">
        <f>VLOOKUP(B1561,'Exportação AC'!A:F,5,FALSE)</f>
        <v/>
      </c>
      <c r="T1561" s="6" t="str">
        <f>VLOOKUP(B1561,'Exportação AC'!A:F,6,FALSE)</f>
        <v/>
      </c>
      <c r="U1561" s="7">
        <f t="shared" si="1"/>
        <v>31</v>
      </c>
    </row>
    <row r="1562">
      <c r="A1562" s="3">
        <v>44804.39981711806</v>
      </c>
      <c r="B1562" s="4" t="s">
        <v>8172</v>
      </c>
      <c r="C1562" s="4" t="s">
        <v>22</v>
      </c>
      <c r="D1562" s="4" t="s">
        <v>23</v>
      </c>
      <c r="E1562" s="4" t="s">
        <v>24</v>
      </c>
      <c r="F1562" s="4" t="s">
        <v>8173</v>
      </c>
      <c r="G1562" s="4" t="s">
        <v>251</v>
      </c>
      <c r="H1562" s="4" t="s">
        <v>8174</v>
      </c>
      <c r="I1562" s="4" t="s">
        <v>28</v>
      </c>
      <c r="J1562" s="4" t="s">
        <v>49</v>
      </c>
      <c r="K1562" s="4" t="s">
        <v>30</v>
      </c>
      <c r="L1562" s="4" t="s">
        <v>4203</v>
      </c>
      <c r="M1562" s="4" t="s">
        <v>7621</v>
      </c>
      <c r="N1562" s="4" t="s">
        <v>678</v>
      </c>
      <c r="O1562" s="4">
        <v>10.0</v>
      </c>
      <c r="P1562" s="5" t="str">
        <f>VLOOKUP(B1562,'Exportação AC'!A:F,2,FALSE)</f>
        <v>FacebookInstagram</v>
      </c>
      <c r="Q1562" s="5" t="str">
        <f>VLOOKUP(B1562,'Exportação AC'!A:F,3,FALSE)</f>
        <v>ads_auto</v>
      </c>
      <c r="R1562" s="6" t="str">
        <f>VLOOKUP(B1562,'Exportação AC'!A:F,4,FALSE)</f>
        <v>DEV3</v>
      </c>
      <c r="S1562" s="6" t="str">
        <f>VLOOKUP(B1562,'Exportação AC'!A:F,5,FALSE)</f>
        <v>int_programa</v>
      </c>
      <c r="T1562" s="6" t="str">
        <f>VLOOKUP(B1562,'Exportação AC'!A:F,6,FALSE)</f>
        <v>st_02</v>
      </c>
      <c r="U1562" s="7">
        <f t="shared" si="1"/>
        <v>31</v>
      </c>
    </row>
    <row r="1563">
      <c r="A1563" s="3">
        <v>44804.40170170139</v>
      </c>
      <c r="B1563" s="4" t="s">
        <v>8175</v>
      </c>
      <c r="C1563" s="4" t="s">
        <v>54</v>
      </c>
      <c r="D1563" s="4" t="s">
        <v>46</v>
      </c>
      <c r="E1563" s="4" t="s">
        <v>36</v>
      </c>
      <c r="F1563" s="4" t="s">
        <v>8176</v>
      </c>
      <c r="G1563" s="4" t="s">
        <v>38</v>
      </c>
      <c r="H1563" s="4" t="s">
        <v>8177</v>
      </c>
      <c r="I1563" s="4" t="s">
        <v>117</v>
      </c>
      <c r="J1563" s="4" t="s">
        <v>29</v>
      </c>
      <c r="K1563" s="4" t="s">
        <v>96</v>
      </c>
      <c r="L1563" s="4" t="s">
        <v>8178</v>
      </c>
      <c r="M1563" s="4" t="s">
        <v>8179</v>
      </c>
      <c r="N1563" s="4" t="s">
        <v>8180</v>
      </c>
      <c r="O1563" s="4">
        <v>8.0</v>
      </c>
      <c r="P1563" s="5" t="str">
        <f>VLOOKUP(B1563,'Exportação AC'!A:F,2,FALSE)</f>
        <v>Instagram</v>
      </c>
      <c r="Q1563" s="5" t="str">
        <f>VLOOKUP(B1563,'Exportação AC'!A:F,3,FALSE)</f>
        <v>org_bio</v>
      </c>
      <c r="R1563" s="6" t="str">
        <f>VLOOKUP(B1563,'Exportação AC'!A:F,4,FALSE)</f>
        <v>DEV3</v>
      </c>
      <c r="S1563" s="6" t="str">
        <f>VLOOKUP(B1563,'Exportação AC'!A:F,5,FALSE)</f>
        <v/>
      </c>
      <c r="T1563" s="6" t="str">
        <f>VLOOKUP(B1563,'Exportação AC'!A:F,6,FALSE)</f>
        <v/>
      </c>
      <c r="U1563" s="7">
        <f t="shared" si="1"/>
        <v>31</v>
      </c>
    </row>
    <row r="1564">
      <c r="A1564" s="3">
        <v>44804.40310092593</v>
      </c>
      <c r="B1564" s="4" t="s">
        <v>8181</v>
      </c>
      <c r="C1564" s="4" t="s">
        <v>22</v>
      </c>
      <c r="D1564" s="4" t="s">
        <v>23</v>
      </c>
      <c r="E1564" s="4" t="s">
        <v>24</v>
      </c>
      <c r="F1564" s="4" t="s">
        <v>8182</v>
      </c>
      <c r="G1564" s="4" t="s">
        <v>102</v>
      </c>
      <c r="H1564" s="4" t="s">
        <v>8183</v>
      </c>
      <c r="I1564" s="4" t="s">
        <v>117</v>
      </c>
      <c r="J1564" s="4" t="s">
        <v>49</v>
      </c>
      <c r="K1564" s="4" t="s">
        <v>30</v>
      </c>
      <c r="L1564" s="4" t="s">
        <v>2065</v>
      </c>
      <c r="M1564" s="4" t="s">
        <v>1551</v>
      </c>
      <c r="N1564" s="4" t="s">
        <v>1166</v>
      </c>
      <c r="O1564" s="4">
        <v>10.0</v>
      </c>
      <c r="P1564" s="5" t="str">
        <f>VLOOKUP(B1564,'Exportação AC'!A:F,2,FALSE)</f>
        <v>FacebookInstagram</v>
      </c>
      <c r="Q1564" s="5" t="str">
        <f>VLOOKUP(B1564,'Exportação AC'!A:F,3,FALSE)</f>
        <v>ads_auto</v>
      </c>
      <c r="R1564" s="6" t="str">
        <f>VLOOKUP(B1564,'Exportação AC'!A:F,4,FALSE)</f>
        <v>DEV3</v>
      </c>
      <c r="S1564" s="6" t="str">
        <f>VLOOKUP(B1564,'Exportação AC'!A:F,5,FALSE)</f>
        <v>LL_cadast_pdz</v>
      </c>
      <c r="T1564" s="6" t="str">
        <f>VLOOKUP(B1564,'Exportação AC'!A:F,6,FALSE)</f>
        <v>st_01</v>
      </c>
      <c r="U1564" s="7">
        <f t="shared" si="1"/>
        <v>31</v>
      </c>
    </row>
    <row r="1565">
      <c r="A1565" s="3">
        <v>44804.404435069446</v>
      </c>
      <c r="B1565" s="4" t="s">
        <v>8184</v>
      </c>
      <c r="C1565" s="4" t="s">
        <v>22</v>
      </c>
      <c r="D1565" s="4" t="s">
        <v>23</v>
      </c>
      <c r="E1565" s="4" t="s">
        <v>36</v>
      </c>
      <c r="F1565" s="4" t="s">
        <v>8185</v>
      </c>
      <c r="G1565" s="4" t="s">
        <v>26</v>
      </c>
      <c r="H1565" s="4" t="s">
        <v>2347</v>
      </c>
      <c r="I1565" s="4" t="s">
        <v>8186</v>
      </c>
      <c r="J1565" s="4" t="s">
        <v>49</v>
      </c>
      <c r="K1565" s="4" t="s">
        <v>30</v>
      </c>
      <c r="L1565" s="4" t="s">
        <v>8187</v>
      </c>
      <c r="M1565" s="4" t="s">
        <v>8188</v>
      </c>
      <c r="N1565" s="4" t="s">
        <v>8189</v>
      </c>
      <c r="O1565" s="4">
        <v>9.0</v>
      </c>
      <c r="P1565" s="5" t="str">
        <f>VLOOKUP(B1565,'Exportação AC'!A:F,2,FALSE)</f>
        <v>#N/A</v>
      </c>
      <c r="Q1565" s="5" t="str">
        <f>VLOOKUP(B1565,'Exportação AC'!A:F,3,FALSE)</f>
        <v>#N/A</v>
      </c>
      <c r="R1565" s="6" t="str">
        <f>VLOOKUP(B1565,'Exportação AC'!A:F,4,FALSE)</f>
        <v>#N/A</v>
      </c>
      <c r="S1565" s="6" t="str">
        <f>VLOOKUP(B1565,'Exportação AC'!A:F,5,FALSE)</f>
        <v>#N/A</v>
      </c>
      <c r="T1565" s="6" t="str">
        <f>VLOOKUP(B1565,'Exportação AC'!A:F,6,FALSE)</f>
        <v>#N/A</v>
      </c>
      <c r="U1565" s="7">
        <f t="shared" si="1"/>
        <v>31</v>
      </c>
    </row>
    <row r="1566">
      <c r="A1566" s="3">
        <v>44804.40470474537</v>
      </c>
      <c r="B1566" s="4" t="s">
        <v>8190</v>
      </c>
      <c r="C1566" s="4" t="s">
        <v>22</v>
      </c>
      <c r="D1566" s="4" t="s">
        <v>46</v>
      </c>
      <c r="E1566" s="4" t="s">
        <v>36</v>
      </c>
      <c r="F1566" s="4" t="s">
        <v>128</v>
      </c>
      <c r="G1566" s="4" t="s">
        <v>38</v>
      </c>
      <c r="H1566" s="4" t="s">
        <v>213</v>
      </c>
      <c r="I1566" s="4" t="s">
        <v>28</v>
      </c>
      <c r="J1566" s="4" t="s">
        <v>49</v>
      </c>
      <c r="K1566" s="4" t="s">
        <v>158</v>
      </c>
      <c r="L1566" s="4" t="s">
        <v>3906</v>
      </c>
      <c r="M1566" s="4" t="s">
        <v>8191</v>
      </c>
      <c r="N1566" s="4" t="s">
        <v>8192</v>
      </c>
      <c r="O1566" s="4">
        <v>10.0</v>
      </c>
      <c r="P1566" s="5" t="str">
        <f>VLOOKUP(B1566,'Exportação AC'!A:F,2,FALSE)</f>
        <v>FacebookInstagram</v>
      </c>
      <c r="Q1566" s="5" t="str">
        <f>VLOOKUP(B1566,'Exportação AC'!A:F,3,FALSE)</f>
        <v>ads_auto</v>
      </c>
      <c r="R1566" s="6" t="str">
        <f>VLOOKUP(B1566,'Exportação AC'!A:F,4,FALSE)</f>
        <v>DEV3</v>
      </c>
      <c r="S1566" s="6" t="str">
        <f>VLOOKUP(B1566,'Exportação AC'!A:F,5,FALSE)</f>
        <v>LL_cadast_pdz</v>
      </c>
      <c r="T1566" s="6" t="str">
        <f>VLOOKUP(B1566,'Exportação AC'!A:F,6,FALSE)</f>
        <v>st_03</v>
      </c>
      <c r="U1566" s="7">
        <f t="shared" si="1"/>
        <v>31</v>
      </c>
    </row>
    <row r="1567">
      <c r="A1567" s="3">
        <v>44804.4048133912</v>
      </c>
      <c r="B1567" s="4" t="s">
        <v>8193</v>
      </c>
      <c r="C1567" s="4" t="s">
        <v>22</v>
      </c>
      <c r="D1567" s="4" t="s">
        <v>46</v>
      </c>
      <c r="E1567" s="4" t="s">
        <v>36</v>
      </c>
      <c r="F1567" s="4" t="s">
        <v>681</v>
      </c>
      <c r="G1567" s="4" t="s">
        <v>38</v>
      </c>
      <c r="H1567" s="4" t="s">
        <v>240</v>
      </c>
      <c r="I1567" s="4" t="s">
        <v>28</v>
      </c>
      <c r="J1567" s="4" t="s">
        <v>49</v>
      </c>
      <c r="K1567" s="4" t="s">
        <v>158</v>
      </c>
      <c r="L1567" s="4" t="s">
        <v>8194</v>
      </c>
      <c r="M1567" s="4" t="s">
        <v>8195</v>
      </c>
      <c r="N1567" s="4" t="s">
        <v>8196</v>
      </c>
      <c r="O1567" s="4">
        <v>10.0</v>
      </c>
      <c r="P1567" s="5" t="str">
        <f>VLOOKUP(B1567,'Exportação AC'!A:F,2,FALSE)</f>
        <v>YouTube</v>
      </c>
      <c r="Q1567" s="5" t="str">
        <f>VLOOKUP(B1567,'Exportação AC'!A:F,3,FALSE)</f>
        <v>ads_tvfa</v>
      </c>
      <c r="R1567" s="6" t="str">
        <f>VLOOKUP(B1567,'Exportação AC'!A:F,4,FALSE)</f>
        <v>DEV3</v>
      </c>
      <c r="S1567" s="6" t="str">
        <f>VLOOKUP(B1567,'Exportação AC'!A:F,5,FALSE)</f>
        <v>seme_insc_90d</v>
      </c>
      <c r="T1567" s="6" t="str">
        <f>VLOOKUP(B1567,'Exportação AC'!A:F,6,FALSE)</f>
        <v>04_v_capt</v>
      </c>
      <c r="U1567" s="7">
        <f t="shared" si="1"/>
        <v>31</v>
      </c>
    </row>
    <row r="1568">
      <c r="A1568" s="3">
        <v>44804.406050844904</v>
      </c>
      <c r="B1568" s="4" t="s">
        <v>8197</v>
      </c>
      <c r="C1568" s="4" t="s">
        <v>22</v>
      </c>
      <c r="D1568" s="4" t="s">
        <v>23</v>
      </c>
      <c r="E1568" s="4" t="s">
        <v>36</v>
      </c>
      <c r="F1568" s="4" t="s">
        <v>2916</v>
      </c>
      <c r="G1568" s="4" t="s">
        <v>38</v>
      </c>
      <c r="H1568" s="4" t="s">
        <v>56</v>
      </c>
      <c r="I1568" s="4" t="s">
        <v>28</v>
      </c>
      <c r="J1568" s="4" t="s">
        <v>49</v>
      </c>
      <c r="K1568" s="4" t="s">
        <v>176</v>
      </c>
      <c r="L1568" s="4" t="s">
        <v>8198</v>
      </c>
      <c r="M1568" s="4" t="s">
        <v>555</v>
      </c>
      <c r="N1568" s="4" t="s">
        <v>8199</v>
      </c>
      <c r="O1568" s="4">
        <v>9.0</v>
      </c>
      <c r="P1568" s="5" t="str">
        <f>VLOOKUP(B1568,'Exportação AC'!A:F,2,FALSE)</f>
        <v>#N/A</v>
      </c>
      <c r="Q1568" s="5" t="str">
        <f>VLOOKUP(B1568,'Exportação AC'!A:F,3,FALSE)</f>
        <v>#N/A</v>
      </c>
      <c r="R1568" s="6" t="str">
        <f>VLOOKUP(B1568,'Exportação AC'!A:F,4,FALSE)</f>
        <v>#N/A</v>
      </c>
      <c r="S1568" s="6" t="str">
        <f>VLOOKUP(B1568,'Exportação AC'!A:F,5,FALSE)</f>
        <v>#N/A</v>
      </c>
      <c r="T1568" s="6" t="str">
        <f>VLOOKUP(B1568,'Exportação AC'!A:F,6,FALSE)</f>
        <v>#N/A</v>
      </c>
      <c r="U1568" s="7">
        <f t="shared" si="1"/>
        <v>31</v>
      </c>
    </row>
    <row r="1569">
      <c r="A1569" s="3">
        <v>44804.406384999995</v>
      </c>
      <c r="B1569" s="4" t="s">
        <v>8200</v>
      </c>
      <c r="C1569" s="4" t="s">
        <v>22</v>
      </c>
      <c r="D1569" s="4" t="s">
        <v>23</v>
      </c>
      <c r="E1569" s="4" t="s">
        <v>24</v>
      </c>
      <c r="F1569" s="4" t="s">
        <v>8201</v>
      </c>
      <c r="G1569" s="4" t="s">
        <v>26</v>
      </c>
      <c r="H1569" s="4" t="s">
        <v>8202</v>
      </c>
      <c r="I1569" s="4" t="s">
        <v>117</v>
      </c>
      <c r="J1569" s="4" t="s">
        <v>89</v>
      </c>
      <c r="K1569" s="4" t="s">
        <v>30</v>
      </c>
      <c r="L1569" s="4" t="s">
        <v>8203</v>
      </c>
      <c r="M1569" s="4" t="s">
        <v>8204</v>
      </c>
      <c r="N1569" s="4" t="s">
        <v>8205</v>
      </c>
      <c r="O1569" s="4">
        <v>10.0</v>
      </c>
      <c r="P1569" s="5" t="str">
        <f>VLOOKUP(B1569,'Exportação AC'!A:F,2,FALSE)</f>
        <v>Instagram</v>
      </c>
      <c r="Q1569" s="5" t="str">
        <f>VLOOKUP(B1569,'Exportação AC'!A:F,3,FALSE)</f>
        <v>org_bio</v>
      </c>
      <c r="R1569" s="6" t="str">
        <f>VLOOKUP(B1569,'Exportação AC'!A:F,4,FALSE)</f>
        <v>DEV3</v>
      </c>
      <c r="S1569" s="6" t="str">
        <f>VLOOKUP(B1569,'Exportação AC'!A:F,5,FALSE)</f>
        <v/>
      </c>
      <c r="T1569" s="6" t="str">
        <f>VLOOKUP(B1569,'Exportação AC'!A:F,6,FALSE)</f>
        <v/>
      </c>
      <c r="U1569" s="7">
        <f t="shared" si="1"/>
        <v>31</v>
      </c>
    </row>
    <row r="1570">
      <c r="A1570" s="3">
        <v>44804.40937094907</v>
      </c>
      <c r="B1570" s="4" t="s">
        <v>8206</v>
      </c>
      <c r="C1570" s="4" t="s">
        <v>22</v>
      </c>
      <c r="D1570" s="4" t="s">
        <v>23</v>
      </c>
      <c r="E1570" s="4" t="s">
        <v>36</v>
      </c>
      <c r="F1570" s="4" t="s">
        <v>8207</v>
      </c>
      <c r="G1570" s="4" t="s">
        <v>214</v>
      </c>
      <c r="H1570" s="4" t="s">
        <v>456</v>
      </c>
      <c r="I1570" s="4" t="s">
        <v>8208</v>
      </c>
      <c r="J1570" s="4" t="s">
        <v>49</v>
      </c>
      <c r="K1570" s="4" t="s">
        <v>30</v>
      </c>
      <c r="L1570" s="4" t="s">
        <v>8209</v>
      </c>
      <c r="M1570" s="4" t="s">
        <v>8210</v>
      </c>
      <c r="N1570" s="4" t="s">
        <v>8211</v>
      </c>
      <c r="O1570" s="4">
        <v>10.0</v>
      </c>
      <c r="P1570" s="5" t="str">
        <f>VLOOKUP(B1570,'Exportação AC'!A:F,2,FALSE)</f>
        <v>FacebookInstagram</v>
      </c>
      <c r="Q1570" s="5" t="str">
        <f>VLOOKUP(B1570,'Exportação AC'!A:F,3,FALSE)</f>
        <v>ads_auto</v>
      </c>
      <c r="R1570" s="6" t="str">
        <f>VLOOKUP(B1570,'Exportação AC'!A:F,4,FALSE)</f>
        <v>DEV3</v>
      </c>
      <c r="S1570" s="6" t="str">
        <f>VLOOKUP(B1570,'Exportação AC'!A:F,5,FALSE)</f>
        <v>LL_alunos_1</v>
      </c>
      <c r="T1570" s="6" t="str">
        <f>VLOOKUP(B1570,'Exportação AC'!A:F,6,FALSE)</f>
        <v>st_02</v>
      </c>
      <c r="U1570" s="7">
        <f t="shared" si="1"/>
        <v>31</v>
      </c>
    </row>
    <row r="1571">
      <c r="A1571" s="3">
        <v>44804.40976430556</v>
      </c>
      <c r="B1571" s="4" t="s">
        <v>8212</v>
      </c>
      <c r="C1571" s="4" t="s">
        <v>22</v>
      </c>
      <c r="D1571" s="4" t="s">
        <v>23</v>
      </c>
      <c r="E1571" s="4" t="s">
        <v>36</v>
      </c>
      <c r="F1571" s="4" t="s">
        <v>8213</v>
      </c>
      <c r="G1571" s="4" t="s">
        <v>38</v>
      </c>
      <c r="H1571" s="4" t="s">
        <v>5132</v>
      </c>
      <c r="I1571" s="4" t="s">
        <v>28</v>
      </c>
      <c r="J1571" s="4" t="s">
        <v>41</v>
      </c>
      <c r="K1571" s="4" t="s">
        <v>30</v>
      </c>
      <c r="L1571" s="4" t="s">
        <v>8214</v>
      </c>
      <c r="M1571" s="4" t="s">
        <v>485</v>
      </c>
      <c r="N1571" s="4" t="s">
        <v>8215</v>
      </c>
      <c r="O1571" s="4">
        <v>10.0</v>
      </c>
      <c r="P1571" s="5" t="str">
        <f>VLOOKUP(B1571,'Exportação AC'!A:F,2,FALSE)</f>
        <v>FacebookInstagram</v>
      </c>
      <c r="Q1571" s="5" t="str">
        <f>VLOOKUP(B1571,'Exportação AC'!A:F,3,FALSE)</f>
        <v>ads_auto</v>
      </c>
      <c r="R1571" s="6" t="str">
        <f>VLOOKUP(B1571,'Exportação AC'!A:F,4,FALSE)</f>
        <v>DEV3</v>
      </c>
      <c r="S1571" s="6" t="str">
        <f>VLOOKUP(B1571,'Exportação AC'!A:F,5,FALSE)</f>
        <v>int_programa</v>
      </c>
      <c r="T1571" s="6" t="str">
        <f>VLOOKUP(B1571,'Exportação AC'!A:F,6,FALSE)</f>
        <v>st_01</v>
      </c>
      <c r="U1571" s="7">
        <f t="shared" si="1"/>
        <v>31</v>
      </c>
    </row>
    <row r="1572">
      <c r="A1572" s="3">
        <v>44804.41372427084</v>
      </c>
      <c r="B1572" s="4" t="s">
        <v>8216</v>
      </c>
      <c r="C1572" s="4" t="s">
        <v>22</v>
      </c>
      <c r="D1572" s="4" t="s">
        <v>46</v>
      </c>
      <c r="E1572" s="4" t="s">
        <v>36</v>
      </c>
      <c r="F1572" s="4" t="s">
        <v>1375</v>
      </c>
      <c r="G1572" s="4" t="s">
        <v>214</v>
      </c>
      <c r="H1572" s="4" t="s">
        <v>7765</v>
      </c>
      <c r="I1572" s="4" t="s">
        <v>28</v>
      </c>
      <c r="J1572" s="4" t="s">
        <v>49</v>
      </c>
      <c r="K1572" s="4" t="s">
        <v>8217</v>
      </c>
      <c r="L1572" s="4" t="s">
        <v>8218</v>
      </c>
      <c r="M1572" s="4" t="s">
        <v>8219</v>
      </c>
      <c r="N1572" s="4" t="s">
        <v>8220</v>
      </c>
      <c r="O1572" s="4">
        <v>10.0</v>
      </c>
      <c r="P1572" s="5" t="str">
        <f>VLOOKUP(B1572,'Exportação AC'!A:F,2,FALSE)</f>
        <v>FacebookInstagram</v>
      </c>
      <c r="Q1572" s="5" t="str">
        <f>VLOOKUP(B1572,'Exportação AC'!A:F,3,FALSE)</f>
        <v>ads_auto</v>
      </c>
      <c r="R1572" s="6" t="str">
        <f>VLOOKUP(B1572,'Exportação AC'!A:F,4,FALSE)</f>
        <v>DEV3</v>
      </c>
      <c r="S1572" s="6" t="str">
        <f>VLOOKUP(B1572,'Exportação AC'!A:F,5,FALSE)</f>
        <v>int_programa</v>
      </c>
      <c r="T1572" s="6" t="str">
        <f>VLOOKUP(B1572,'Exportação AC'!A:F,6,FALSE)</f>
        <v>21_h_capt_new</v>
      </c>
      <c r="U1572" s="7">
        <f t="shared" si="1"/>
        <v>31</v>
      </c>
    </row>
    <row r="1573">
      <c r="A1573" s="3">
        <v>44804.41547766204</v>
      </c>
      <c r="B1573" s="4" t="s">
        <v>8221</v>
      </c>
      <c r="C1573" s="4" t="s">
        <v>22</v>
      </c>
      <c r="D1573" s="4" t="s">
        <v>71</v>
      </c>
      <c r="E1573" s="4" t="s">
        <v>24</v>
      </c>
      <c r="F1573" s="4" t="s">
        <v>37</v>
      </c>
      <c r="G1573" s="4" t="s">
        <v>38</v>
      </c>
      <c r="H1573" s="4" t="s">
        <v>240</v>
      </c>
      <c r="I1573" s="4" t="s">
        <v>57</v>
      </c>
      <c r="J1573" s="4" t="s">
        <v>29</v>
      </c>
      <c r="K1573" s="4" t="s">
        <v>96</v>
      </c>
      <c r="L1573" s="4" t="s">
        <v>8222</v>
      </c>
      <c r="M1573" s="4" t="s">
        <v>1187</v>
      </c>
      <c r="N1573" s="4" t="s">
        <v>8223</v>
      </c>
      <c r="O1573" s="4">
        <v>10.0</v>
      </c>
      <c r="P1573" s="5" t="str">
        <f>VLOOKUP(B1573,'Exportação AC'!A:F,2,FALSE)</f>
        <v>YouTube</v>
      </c>
      <c r="Q1573" s="5" t="str">
        <f>VLOOKUP(B1573,'Exportação AC'!A:F,3,FALSE)</f>
        <v>org_yt</v>
      </c>
      <c r="R1573" s="6" t="str">
        <f>VLOOKUP(B1573,'Exportação AC'!A:F,4,FALSE)</f>
        <v>DEV3</v>
      </c>
      <c r="S1573" s="6" t="str">
        <f>VLOOKUP(B1573,'Exportação AC'!A:F,5,FALSE)</f>
        <v/>
      </c>
      <c r="T1573" s="6" t="str">
        <f>VLOOKUP(B1573,'Exportação AC'!A:F,6,FALSE)</f>
        <v/>
      </c>
      <c r="U1573" s="7">
        <f t="shared" si="1"/>
        <v>31</v>
      </c>
    </row>
    <row r="1574">
      <c r="A1574" s="3">
        <v>44804.41615204861</v>
      </c>
      <c r="B1574" s="4" t="s">
        <v>8224</v>
      </c>
      <c r="C1574" s="4" t="s">
        <v>22</v>
      </c>
      <c r="D1574" s="4" t="s">
        <v>46</v>
      </c>
      <c r="E1574" s="4" t="s">
        <v>36</v>
      </c>
      <c r="F1574" s="4" t="s">
        <v>8225</v>
      </c>
      <c r="G1574" s="4" t="s">
        <v>38</v>
      </c>
      <c r="H1574" s="4" t="s">
        <v>8226</v>
      </c>
      <c r="I1574" s="4" t="s">
        <v>40</v>
      </c>
      <c r="J1574" s="4" t="s">
        <v>29</v>
      </c>
      <c r="K1574" s="4" t="s">
        <v>158</v>
      </c>
      <c r="L1574" s="4" t="s">
        <v>8227</v>
      </c>
      <c r="M1574" s="4" t="s">
        <v>8228</v>
      </c>
      <c r="N1574" s="4" t="s">
        <v>8229</v>
      </c>
      <c r="O1574" s="4">
        <v>10.0</v>
      </c>
      <c r="P1574" s="5" t="str">
        <f>VLOOKUP(B1574,'Exportação AC'!A:F,2,FALSE)</f>
        <v>Instagram</v>
      </c>
      <c r="Q1574" s="5" t="str">
        <f>VLOOKUP(B1574,'Exportação AC'!A:F,3,FALSE)</f>
        <v>org_bio</v>
      </c>
      <c r="R1574" s="6" t="str">
        <f>VLOOKUP(B1574,'Exportação AC'!A:F,4,FALSE)</f>
        <v>DEV3</v>
      </c>
      <c r="S1574" s="6" t="str">
        <f>VLOOKUP(B1574,'Exportação AC'!A:F,5,FALSE)</f>
        <v/>
      </c>
      <c r="T1574" s="6" t="str">
        <f>VLOOKUP(B1574,'Exportação AC'!A:F,6,FALSE)</f>
        <v/>
      </c>
      <c r="U1574" s="7">
        <f t="shared" si="1"/>
        <v>31</v>
      </c>
    </row>
    <row r="1575">
      <c r="A1575" s="3">
        <v>44804.41984560185</v>
      </c>
      <c r="B1575" s="4" t="s">
        <v>8230</v>
      </c>
      <c r="C1575" s="4" t="s">
        <v>54</v>
      </c>
      <c r="D1575" s="4" t="s">
        <v>23</v>
      </c>
      <c r="E1575" s="4" t="s">
        <v>24</v>
      </c>
      <c r="F1575" s="4" t="s">
        <v>8231</v>
      </c>
      <c r="G1575" s="4" t="s">
        <v>38</v>
      </c>
      <c r="H1575" s="4" t="s">
        <v>8232</v>
      </c>
      <c r="I1575" s="4" t="s">
        <v>28</v>
      </c>
      <c r="J1575" s="4" t="s">
        <v>41</v>
      </c>
      <c r="K1575" s="4" t="s">
        <v>8233</v>
      </c>
      <c r="L1575" s="4" t="s">
        <v>8234</v>
      </c>
      <c r="M1575" s="4" t="s">
        <v>8235</v>
      </c>
      <c r="N1575" s="4" t="s">
        <v>8236</v>
      </c>
      <c r="O1575" s="4">
        <v>10.0</v>
      </c>
      <c r="P1575" s="5" t="str">
        <f>VLOOKUP(B1575,'Exportação AC'!A:F,2,FALSE)</f>
        <v>#N/A</v>
      </c>
      <c r="Q1575" s="5" t="str">
        <f>VLOOKUP(B1575,'Exportação AC'!A:F,3,FALSE)</f>
        <v>#N/A</v>
      </c>
      <c r="R1575" s="6" t="str">
        <f>VLOOKUP(B1575,'Exportação AC'!A:F,4,FALSE)</f>
        <v>#N/A</v>
      </c>
      <c r="S1575" s="6" t="str">
        <f>VLOOKUP(B1575,'Exportação AC'!A:F,5,FALSE)</f>
        <v>#N/A</v>
      </c>
      <c r="T1575" s="6" t="str">
        <f>VLOOKUP(B1575,'Exportação AC'!A:F,6,FALSE)</f>
        <v>#N/A</v>
      </c>
      <c r="U1575" s="7">
        <f t="shared" si="1"/>
        <v>31</v>
      </c>
    </row>
    <row r="1576">
      <c r="A1576" s="3">
        <v>44804.42068459491</v>
      </c>
      <c r="B1576" s="4" t="s">
        <v>8237</v>
      </c>
      <c r="C1576" s="4" t="s">
        <v>22</v>
      </c>
      <c r="D1576" s="4" t="s">
        <v>23</v>
      </c>
      <c r="E1576" s="4" t="s">
        <v>24</v>
      </c>
      <c r="F1576" s="4" t="s">
        <v>8238</v>
      </c>
      <c r="G1576" s="4" t="s">
        <v>251</v>
      </c>
      <c r="H1576" s="4" t="s">
        <v>8239</v>
      </c>
      <c r="I1576" s="4" t="s">
        <v>28</v>
      </c>
      <c r="J1576" s="4" t="s">
        <v>41</v>
      </c>
      <c r="K1576" s="4" t="s">
        <v>30</v>
      </c>
      <c r="L1576" s="4" t="s">
        <v>8240</v>
      </c>
      <c r="M1576" s="4" t="s">
        <v>8241</v>
      </c>
      <c r="N1576" s="4" t="s">
        <v>8242</v>
      </c>
      <c r="O1576" s="4">
        <v>9.0</v>
      </c>
      <c r="P1576" s="5" t="str">
        <f>VLOOKUP(B1576,'Exportação AC'!A:F,2,FALSE)</f>
        <v>FacebookInstagram</v>
      </c>
      <c r="Q1576" s="5" t="str">
        <f>VLOOKUP(B1576,'Exportação AC'!A:F,3,FALSE)</f>
        <v>ads_auto</v>
      </c>
      <c r="R1576" s="6" t="str">
        <f>VLOOKUP(B1576,'Exportação AC'!A:F,4,FALSE)</f>
        <v>DEV3</v>
      </c>
      <c r="S1576" s="6" t="str">
        <f>VLOOKUP(B1576,'Exportação AC'!A:F,5,FALSE)</f>
        <v>LL_alunos_1</v>
      </c>
      <c r="T1576" s="6" t="str">
        <f>VLOOKUP(B1576,'Exportação AC'!A:F,6,FALSE)</f>
        <v>st_01</v>
      </c>
      <c r="U1576" s="7">
        <f t="shared" si="1"/>
        <v>31</v>
      </c>
    </row>
    <row r="1577">
      <c r="A1577" s="3">
        <v>44804.42371821759</v>
      </c>
      <c r="B1577" s="4" t="s">
        <v>8243</v>
      </c>
      <c r="C1577" s="4" t="s">
        <v>22</v>
      </c>
      <c r="D1577" s="4" t="s">
        <v>23</v>
      </c>
      <c r="E1577" s="4" t="s">
        <v>36</v>
      </c>
      <c r="F1577" s="4" t="s">
        <v>8244</v>
      </c>
      <c r="G1577" s="4" t="s">
        <v>102</v>
      </c>
      <c r="H1577" s="4" t="s">
        <v>8245</v>
      </c>
      <c r="I1577" s="4" t="s">
        <v>28</v>
      </c>
      <c r="J1577" s="4" t="s">
        <v>41</v>
      </c>
      <c r="K1577" s="4" t="s">
        <v>30</v>
      </c>
      <c r="L1577" s="4" t="s">
        <v>8246</v>
      </c>
      <c r="M1577" s="4" t="s">
        <v>8247</v>
      </c>
      <c r="N1577" s="4" t="s">
        <v>8248</v>
      </c>
      <c r="O1577" s="4">
        <v>10.0</v>
      </c>
      <c r="P1577" s="5" t="str">
        <f>VLOOKUP(B1577,'Exportação AC'!A:F,2,FALSE)</f>
        <v>FacebookInstagram</v>
      </c>
      <c r="Q1577" s="5" t="str">
        <f>VLOOKUP(B1577,'Exportação AC'!A:F,3,FALSE)</f>
        <v>ads_auto</v>
      </c>
      <c r="R1577" s="6" t="str">
        <f>VLOOKUP(B1577,'Exportação AC'!A:F,4,FALSE)</f>
        <v>DEV3</v>
      </c>
      <c r="S1577" s="6" t="str">
        <f>VLOOKUP(B1577,'Exportação AC'!A:F,5,FALSE)</f>
        <v>int_programa</v>
      </c>
      <c r="T1577" s="6" t="str">
        <f>VLOOKUP(B1577,'Exportação AC'!A:F,6,FALSE)</f>
        <v>st_03</v>
      </c>
      <c r="U1577" s="7">
        <f t="shared" si="1"/>
        <v>31</v>
      </c>
    </row>
    <row r="1578">
      <c r="A1578" s="3">
        <v>44804.425859571755</v>
      </c>
      <c r="B1578" s="4" t="s">
        <v>8249</v>
      </c>
      <c r="C1578" s="4" t="s">
        <v>22</v>
      </c>
      <c r="D1578" s="4" t="s">
        <v>46</v>
      </c>
      <c r="E1578" s="4" t="s">
        <v>36</v>
      </c>
      <c r="F1578" s="4" t="s">
        <v>8250</v>
      </c>
      <c r="G1578" s="4" t="s">
        <v>214</v>
      </c>
      <c r="H1578" s="4" t="s">
        <v>8251</v>
      </c>
      <c r="I1578" s="4" t="s">
        <v>110</v>
      </c>
      <c r="J1578" s="4" t="s">
        <v>29</v>
      </c>
      <c r="K1578" s="4" t="s">
        <v>96</v>
      </c>
      <c r="L1578" s="4" t="s">
        <v>8252</v>
      </c>
      <c r="M1578" s="4" t="s">
        <v>7601</v>
      </c>
      <c r="N1578" s="4" t="s">
        <v>8253</v>
      </c>
      <c r="O1578" s="4">
        <v>9.0</v>
      </c>
      <c r="P1578" s="5" t="str">
        <f>VLOOKUP(B1578,'Exportação AC'!A:F,2,FALSE)</f>
        <v>Instagram</v>
      </c>
      <c r="Q1578" s="5" t="str">
        <f>VLOOKUP(B1578,'Exportação AC'!A:F,3,FALSE)</f>
        <v>org_bio</v>
      </c>
      <c r="R1578" s="6" t="str">
        <f>VLOOKUP(B1578,'Exportação AC'!A:F,4,FALSE)</f>
        <v>DEV3</v>
      </c>
      <c r="S1578" s="6" t="str">
        <f>VLOOKUP(B1578,'Exportação AC'!A:F,5,FALSE)</f>
        <v/>
      </c>
      <c r="T1578" s="6" t="str">
        <f>VLOOKUP(B1578,'Exportação AC'!A:F,6,FALSE)</f>
        <v/>
      </c>
      <c r="U1578" s="7">
        <f t="shared" si="1"/>
        <v>31</v>
      </c>
    </row>
    <row r="1579">
      <c r="A1579" s="3">
        <v>44804.42616207176</v>
      </c>
      <c r="B1579" s="4" t="s">
        <v>8254</v>
      </c>
      <c r="C1579" s="4" t="s">
        <v>54</v>
      </c>
      <c r="D1579" s="4" t="s">
        <v>46</v>
      </c>
      <c r="E1579" s="4" t="s">
        <v>24</v>
      </c>
      <c r="F1579" s="4" t="s">
        <v>571</v>
      </c>
      <c r="G1579" s="4" t="s">
        <v>214</v>
      </c>
      <c r="H1579" s="4" t="s">
        <v>8255</v>
      </c>
      <c r="I1579" s="4" t="s">
        <v>57</v>
      </c>
      <c r="J1579" s="4" t="s">
        <v>41</v>
      </c>
      <c r="K1579" s="4" t="s">
        <v>30</v>
      </c>
      <c r="L1579" s="4" t="s">
        <v>8256</v>
      </c>
      <c r="M1579" s="4" t="s">
        <v>8257</v>
      </c>
      <c r="N1579" s="4" t="s">
        <v>8258</v>
      </c>
      <c r="O1579" s="4">
        <v>10.0</v>
      </c>
      <c r="P1579" s="5" t="str">
        <f>VLOOKUP(B1579,'Exportação AC'!A:F,2,FALSE)</f>
        <v/>
      </c>
      <c r="Q1579" s="5" t="str">
        <f>VLOOKUP(B1579,'Exportação AC'!A:F,3,FALSE)</f>
        <v/>
      </c>
      <c r="R1579" s="6" t="str">
        <f>VLOOKUP(B1579,'Exportação AC'!A:F,4,FALSE)</f>
        <v/>
      </c>
      <c r="S1579" s="6" t="str">
        <f>VLOOKUP(B1579,'Exportação AC'!A:F,5,FALSE)</f>
        <v/>
      </c>
      <c r="T1579" s="6" t="str">
        <f>VLOOKUP(B1579,'Exportação AC'!A:F,6,FALSE)</f>
        <v/>
      </c>
      <c r="U1579" s="7">
        <f t="shared" si="1"/>
        <v>31</v>
      </c>
    </row>
    <row r="1580">
      <c r="A1580" s="3">
        <v>44804.431498715276</v>
      </c>
      <c r="B1580" s="4" t="s">
        <v>8259</v>
      </c>
      <c r="C1580" s="4" t="s">
        <v>54</v>
      </c>
      <c r="D1580" s="4" t="s">
        <v>71</v>
      </c>
      <c r="E1580" s="4" t="s">
        <v>24</v>
      </c>
      <c r="F1580" s="4" t="s">
        <v>368</v>
      </c>
      <c r="G1580" s="4" t="s">
        <v>338</v>
      </c>
      <c r="H1580" s="4" t="s">
        <v>8260</v>
      </c>
      <c r="I1580" s="4" t="s">
        <v>28</v>
      </c>
      <c r="J1580" s="4" t="s">
        <v>49</v>
      </c>
      <c r="K1580" s="4" t="s">
        <v>8261</v>
      </c>
      <c r="L1580" s="4" t="s">
        <v>8262</v>
      </c>
      <c r="M1580" s="4" t="s">
        <v>8263</v>
      </c>
      <c r="N1580" s="4" t="s">
        <v>8264</v>
      </c>
      <c r="O1580" s="4">
        <v>6.0</v>
      </c>
      <c r="P1580" s="5" t="str">
        <f>VLOOKUP(B1580,'Exportação AC'!A:F,2,FALSE)</f>
        <v>WhatsApp</v>
      </c>
      <c r="Q1580" s="5" t="str">
        <f>VLOOKUP(B1580,'Exportação AC'!A:F,3,FALSE)</f>
        <v>org_whatsapp</v>
      </c>
      <c r="R1580" s="6" t="str">
        <f>VLOOKUP(B1580,'Exportação AC'!A:F,4,FALSE)</f>
        <v>DEV3</v>
      </c>
      <c r="S1580" s="6" t="str">
        <f>VLOOKUP(B1580,'Exportação AC'!A:F,5,FALSE)</f>
        <v/>
      </c>
      <c r="T1580" s="6" t="str">
        <f>VLOOKUP(B1580,'Exportação AC'!A:F,6,FALSE)</f>
        <v/>
      </c>
      <c r="U1580" s="7">
        <f t="shared" si="1"/>
        <v>31</v>
      </c>
    </row>
    <row r="1581">
      <c r="A1581" s="3">
        <v>44804.43361530092</v>
      </c>
      <c r="B1581" s="4" t="s">
        <v>8265</v>
      </c>
      <c r="C1581" s="4" t="s">
        <v>22</v>
      </c>
      <c r="D1581" s="4" t="s">
        <v>23</v>
      </c>
      <c r="E1581" s="4" t="s">
        <v>36</v>
      </c>
      <c r="F1581" s="4" t="s">
        <v>8266</v>
      </c>
      <c r="G1581" s="4" t="s">
        <v>102</v>
      </c>
      <c r="H1581" s="4" t="s">
        <v>8267</v>
      </c>
      <c r="I1581" s="4" t="s">
        <v>8268</v>
      </c>
      <c r="J1581" s="4" t="s">
        <v>75</v>
      </c>
      <c r="K1581" s="4" t="s">
        <v>158</v>
      </c>
      <c r="L1581" s="4" t="s">
        <v>8269</v>
      </c>
      <c r="M1581" s="4" t="s">
        <v>8270</v>
      </c>
      <c r="N1581" s="4" t="s">
        <v>8271</v>
      </c>
      <c r="O1581" s="4">
        <v>6.0</v>
      </c>
      <c r="P1581" s="5" t="str">
        <f>VLOOKUP(B1581,'Exportação AC'!A:F,2,FALSE)</f>
        <v>#N/A</v>
      </c>
      <c r="Q1581" s="5" t="str">
        <f>VLOOKUP(B1581,'Exportação AC'!A:F,3,FALSE)</f>
        <v>#N/A</v>
      </c>
      <c r="R1581" s="6" t="str">
        <f>VLOOKUP(B1581,'Exportação AC'!A:F,4,FALSE)</f>
        <v>#N/A</v>
      </c>
      <c r="S1581" s="6" t="str">
        <f>VLOOKUP(B1581,'Exportação AC'!A:F,5,FALSE)</f>
        <v>#N/A</v>
      </c>
      <c r="T1581" s="6" t="str">
        <f>VLOOKUP(B1581,'Exportação AC'!A:F,6,FALSE)</f>
        <v>#N/A</v>
      </c>
      <c r="U1581" s="7">
        <f t="shared" si="1"/>
        <v>31</v>
      </c>
    </row>
    <row r="1582">
      <c r="A1582" s="3">
        <v>44804.4345874537</v>
      </c>
      <c r="B1582" s="4" t="s">
        <v>8272</v>
      </c>
      <c r="C1582" s="4" t="s">
        <v>22</v>
      </c>
      <c r="D1582" s="4" t="s">
        <v>23</v>
      </c>
      <c r="E1582" s="4" t="s">
        <v>36</v>
      </c>
      <c r="F1582" s="4" t="s">
        <v>8273</v>
      </c>
      <c r="G1582" s="4" t="s">
        <v>102</v>
      </c>
      <c r="H1582" s="4" t="s">
        <v>8274</v>
      </c>
      <c r="I1582" s="4" t="s">
        <v>28</v>
      </c>
      <c r="J1582" s="4" t="s">
        <v>41</v>
      </c>
      <c r="K1582" s="4" t="s">
        <v>30</v>
      </c>
      <c r="L1582" s="4" t="s">
        <v>8275</v>
      </c>
      <c r="M1582" s="4" t="s">
        <v>8276</v>
      </c>
      <c r="N1582" s="4" t="s">
        <v>8277</v>
      </c>
      <c r="O1582" s="4">
        <v>10.0</v>
      </c>
      <c r="P1582" s="5" t="str">
        <f>VLOOKUP(B1582,'Exportação AC'!A:F,2,FALSE)</f>
        <v>FacebookInstagram</v>
      </c>
      <c r="Q1582" s="5" t="str">
        <f>VLOOKUP(B1582,'Exportação AC'!A:F,3,FALSE)</f>
        <v>ads_auto</v>
      </c>
      <c r="R1582" s="6" t="str">
        <f>VLOOKUP(B1582,'Exportação AC'!A:F,4,FALSE)</f>
        <v>DEV3</v>
      </c>
      <c r="S1582" s="6" t="str">
        <f>VLOOKUP(B1582,'Exportação AC'!A:F,5,FALSE)</f>
        <v>Envolv_5d</v>
      </c>
      <c r="T1582" s="6" t="str">
        <f>VLOOKUP(B1582,'Exportação AC'!A:F,6,FALSE)</f>
        <v>st_01</v>
      </c>
      <c r="U1582" s="7">
        <f t="shared" si="1"/>
        <v>31</v>
      </c>
    </row>
    <row r="1583">
      <c r="A1583" s="3">
        <v>44804.43582424769</v>
      </c>
      <c r="B1583" s="4" t="s">
        <v>8278</v>
      </c>
      <c r="C1583" s="4" t="s">
        <v>22</v>
      </c>
      <c r="D1583" s="4" t="s">
        <v>46</v>
      </c>
      <c r="E1583" s="4" t="s">
        <v>36</v>
      </c>
      <c r="F1583" s="4" t="s">
        <v>55</v>
      </c>
      <c r="G1583" s="4" t="s">
        <v>102</v>
      </c>
      <c r="H1583" s="4" t="s">
        <v>8279</v>
      </c>
      <c r="I1583" s="4" t="s">
        <v>28</v>
      </c>
      <c r="J1583" s="4" t="s">
        <v>49</v>
      </c>
      <c r="K1583" s="4" t="s">
        <v>176</v>
      </c>
      <c r="L1583" s="4" t="s">
        <v>8280</v>
      </c>
      <c r="M1583" s="4" t="s">
        <v>555</v>
      </c>
      <c r="N1583" s="4" t="s">
        <v>8281</v>
      </c>
      <c r="O1583" s="4">
        <v>10.0</v>
      </c>
      <c r="P1583" s="5" t="str">
        <f>VLOOKUP(B1583,'Exportação AC'!A:F,2,FALSE)</f>
        <v>FacebookInstagram</v>
      </c>
      <c r="Q1583" s="5" t="str">
        <f>VLOOKUP(B1583,'Exportação AC'!A:F,3,FALSE)</f>
        <v>ads_auto</v>
      </c>
      <c r="R1583" s="6" t="str">
        <f>VLOOKUP(B1583,'Exportação AC'!A:F,4,FALSE)</f>
        <v>DEV3</v>
      </c>
      <c r="S1583" s="6" t="str">
        <f>VLOOKUP(B1583,'Exportação AC'!A:F,5,FALSE)</f>
        <v>LL_alunos_1</v>
      </c>
      <c r="T1583" s="6" t="str">
        <f>VLOOKUP(B1583,'Exportação AC'!A:F,6,FALSE)</f>
        <v>st_01</v>
      </c>
      <c r="U1583" s="7">
        <f t="shared" si="1"/>
        <v>31</v>
      </c>
    </row>
    <row r="1584">
      <c r="A1584" s="3">
        <v>44804.452036296294</v>
      </c>
      <c r="B1584" s="4" t="s">
        <v>8282</v>
      </c>
      <c r="C1584" s="4" t="s">
        <v>22</v>
      </c>
      <c r="D1584" s="4" t="s">
        <v>23</v>
      </c>
      <c r="E1584" s="4" t="s">
        <v>36</v>
      </c>
      <c r="F1584" s="4" t="s">
        <v>681</v>
      </c>
      <c r="G1584" s="4" t="s">
        <v>38</v>
      </c>
      <c r="H1584" s="4" t="s">
        <v>213</v>
      </c>
      <c r="I1584" s="4" t="s">
        <v>110</v>
      </c>
      <c r="J1584" s="4" t="s">
        <v>49</v>
      </c>
      <c r="K1584" s="4" t="s">
        <v>30</v>
      </c>
      <c r="L1584" s="4" t="s">
        <v>8283</v>
      </c>
      <c r="M1584" s="4" t="s">
        <v>8284</v>
      </c>
      <c r="N1584" s="4" t="s">
        <v>8285</v>
      </c>
      <c r="O1584" s="4">
        <v>10.0</v>
      </c>
      <c r="P1584" s="5" t="str">
        <f>VLOOKUP(B1584,'Exportação AC'!A:F,2,FALSE)</f>
        <v>#N/A</v>
      </c>
      <c r="Q1584" s="5" t="str">
        <f>VLOOKUP(B1584,'Exportação AC'!A:F,3,FALSE)</f>
        <v>#N/A</v>
      </c>
      <c r="R1584" s="6" t="str">
        <f>VLOOKUP(B1584,'Exportação AC'!A:F,4,FALSE)</f>
        <v>#N/A</v>
      </c>
      <c r="S1584" s="6" t="str">
        <f>VLOOKUP(B1584,'Exportação AC'!A:F,5,FALSE)</f>
        <v>#N/A</v>
      </c>
      <c r="T1584" s="6" t="str">
        <f>VLOOKUP(B1584,'Exportação AC'!A:F,6,FALSE)</f>
        <v>#N/A</v>
      </c>
      <c r="U1584" s="7">
        <f t="shared" si="1"/>
        <v>31</v>
      </c>
    </row>
    <row r="1585">
      <c r="A1585" s="3">
        <v>44804.455896562504</v>
      </c>
      <c r="B1585" s="4" t="s">
        <v>8286</v>
      </c>
      <c r="C1585" s="4" t="s">
        <v>22</v>
      </c>
      <c r="D1585" s="4" t="s">
        <v>23</v>
      </c>
      <c r="E1585" s="4" t="s">
        <v>36</v>
      </c>
      <c r="F1585" s="4" t="s">
        <v>1046</v>
      </c>
      <c r="G1585" s="4" t="s">
        <v>26</v>
      </c>
      <c r="H1585" s="4" t="s">
        <v>7765</v>
      </c>
      <c r="I1585" s="4" t="s">
        <v>28</v>
      </c>
      <c r="J1585" s="4" t="s">
        <v>41</v>
      </c>
      <c r="K1585" s="4" t="s">
        <v>30</v>
      </c>
      <c r="L1585" s="4" t="s">
        <v>8287</v>
      </c>
      <c r="M1585" s="4" t="s">
        <v>8288</v>
      </c>
      <c r="N1585" s="4" t="s">
        <v>8289</v>
      </c>
      <c r="O1585" s="4">
        <v>10.0</v>
      </c>
      <c r="P1585" s="5" t="str">
        <f>VLOOKUP(B1585,'Exportação AC'!A:F,2,FALSE)</f>
        <v/>
      </c>
      <c r="Q1585" s="5" t="str">
        <f>VLOOKUP(B1585,'Exportação AC'!A:F,3,FALSE)</f>
        <v/>
      </c>
      <c r="R1585" s="6" t="str">
        <f>VLOOKUP(B1585,'Exportação AC'!A:F,4,FALSE)</f>
        <v/>
      </c>
      <c r="S1585" s="6" t="str">
        <f>VLOOKUP(B1585,'Exportação AC'!A:F,5,FALSE)</f>
        <v/>
      </c>
      <c r="T1585" s="6" t="str">
        <f>VLOOKUP(B1585,'Exportação AC'!A:F,6,FALSE)</f>
        <v/>
      </c>
      <c r="U1585" s="7">
        <f t="shared" si="1"/>
        <v>31</v>
      </c>
    </row>
    <row r="1586">
      <c r="A1586" s="3">
        <v>44804.457530127314</v>
      </c>
      <c r="B1586" s="4" t="s">
        <v>8290</v>
      </c>
      <c r="C1586" s="4" t="s">
        <v>22</v>
      </c>
      <c r="D1586" s="4" t="s">
        <v>23</v>
      </c>
      <c r="E1586" s="4" t="s">
        <v>24</v>
      </c>
      <c r="F1586" s="4" t="s">
        <v>8291</v>
      </c>
      <c r="G1586" s="4" t="s">
        <v>26</v>
      </c>
      <c r="H1586" s="4" t="s">
        <v>8292</v>
      </c>
      <c r="I1586" s="4" t="s">
        <v>57</v>
      </c>
      <c r="J1586" s="4" t="s">
        <v>49</v>
      </c>
      <c r="K1586" s="4" t="s">
        <v>30</v>
      </c>
      <c r="L1586" s="4" t="s">
        <v>8293</v>
      </c>
      <c r="M1586" s="4" t="s">
        <v>8294</v>
      </c>
      <c r="N1586" s="4" t="s">
        <v>8295</v>
      </c>
      <c r="O1586" s="4">
        <v>6.0</v>
      </c>
      <c r="P1586" s="5" t="str">
        <f>VLOOKUP(B1586,'Exportação AC'!A:F,2,FALSE)</f>
        <v>FacebookInstagram</v>
      </c>
      <c r="Q1586" s="5" t="str">
        <f>VLOOKUP(B1586,'Exportação AC'!A:F,3,FALSE)</f>
        <v>ads_auto</v>
      </c>
      <c r="R1586" s="6" t="str">
        <f>VLOOKUP(B1586,'Exportação AC'!A:F,4,FALSE)</f>
        <v>DEV3</v>
      </c>
      <c r="S1586" s="6" t="str">
        <f>VLOOKUP(B1586,'Exportação AC'!A:F,5,FALSE)</f>
        <v>int_programa</v>
      </c>
      <c r="T1586" s="6" t="str">
        <f>VLOOKUP(B1586,'Exportação AC'!A:F,6,FALSE)</f>
        <v>st_02</v>
      </c>
      <c r="U1586" s="7">
        <f t="shared" si="1"/>
        <v>31</v>
      </c>
    </row>
    <row r="1587">
      <c r="A1587" s="3">
        <v>44804.45755399305</v>
      </c>
      <c r="B1587" s="4" t="s">
        <v>8296</v>
      </c>
      <c r="C1587" s="4" t="s">
        <v>22</v>
      </c>
      <c r="D1587" s="4" t="s">
        <v>35</v>
      </c>
      <c r="E1587" s="4" t="s">
        <v>373</v>
      </c>
      <c r="F1587" s="4" t="s">
        <v>8297</v>
      </c>
      <c r="G1587" s="4" t="s">
        <v>26</v>
      </c>
      <c r="H1587" s="4" t="s">
        <v>456</v>
      </c>
      <c r="I1587" s="4" t="s">
        <v>8298</v>
      </c>
      <c r="J1587" s="4" t="s">
        <v>49</v>
      </c>
      <c r="K1587" s="4" t="s">
        <v>30</v>
      </c>
      <c r="L1587" s="4" t="s">
        <v>8299</v>
      </c>
      <c r="M1587" s="4" t="s">
        <v>8300</v>
      </c>
      <c r="N1587" s="4" t="s">
        <v>8301</v>
      </c>
      <c r="O1587" s="4">
        <v>10.0</v>
      </c>
      <c r="P1587" s="5" t="str">
        <f>VLOOKUP(B1587,'Exportação AC'!A:F,2,FALSE)</f>
        <v>FacebookInstagram</v>
      </c>
      <c r="Q1587" s="5" t="str">
        <f>VLOOKUP(B1587,'Exportação AC'!A:F,3,FALSE)</f>
        <v>ads_auto</v>
      </c>
      <c r="R1587" s="6" t="str">
        <f>VLOOKUP(B1587,'Exportação AC'!A:F,4,FALSE)</f>
        <v>DEV3</v>
      </c>
      <c r="S1587" s="6" t="str">
        <f>VLOOKUP(B1587,'Exportação AC'!A:F,5,FALSE)</f>
        <v>LL_cadast_pdz</v>
      </c>
      <c r="T1587" s="6" t="str">
        <f>VLOOKUP(B1587,'Exportação AC'!A:F,6,FALSE)</f>
        <v>st_01</v>
      </c>
      <c r="U1587" s="7">
        <f t="shared" si="1"/>
        <v>31</v>
      </c>
    </row>
    <row r="1588">
      <c r="A1588" s="3">
        <v>44804.46190357639</v>
      </c>
      <c r="B1588" s="4" t="s">
        <v>8302</v>
      </c>
      <c r="C1588" s="4" t="s">
        <v>22</v>
      </c>
      <c r="D1588" s="4" t="s">
        <v>46</v>
      </c>
      <c r="E1588" s="4" t="s">
        <v>36</v>
      </c>
      <c r="F1588" s="4" t="s">
        <v>8303</v>
      </c>
      <c r="G1588" s="4" t="s">
        <v>26</v>
      </c>
      <c r="H1588" s="4" t="s">
        <v>8304</v>
      </c>
      <c r="I1588" s="4" t="s">
        <v>57</v>
      </c>
      <c r="J1588" s="4" t="s">
        <v>41</v>
      </c>
      <c r="K1588" s="4" t="s">
        <v>176</v>
      </c>
      <c r="L1588" s="4" t="s">
        <v>2024</v>
      </c>
      <c r="M1588" s="4" t="s">
        <v>2024</v>
      </c>
      <c r="N1588" s="4" t="s">
        <v>8305</v>
      </c>
      <c r="O1588" s="4">
        <v>9.0</v>
      </c>
      <c r="P1588" s="5" t="str">
        <f>VLOOKUP(B1588,'Exportação AC'!A:F,2,FALSE)</f>
        <v>#N/A</v>
      </c>
      <c r="Q1588" s="5" t="str">
        <f>VLOOKUP(B1588,'Exportação AC'!A:F,3,FALSE)</f>
        <v>#N/A</v>
      </c>
      <c r="R1588" s="6" t="str">
        <f>VLOOKUP(B1588,'Exportação AC'!A:F,4,FALSE)</f>
        <v>#N/A</v>
      </c>
      <c r="S1588" s="6" t="str">
        <f>VLOOKUP(B1588,'Exportação AC'!A:F,5,FALSE)</f>
        <v>#N/A</v>
      </c>
      <c r="T1588" s="6" t="str">
        <f>VLOOKUP(B1588,'Exportação AC'!A:F,6,FALSE)</f>
        <v>#N/A</v>
      </c>
      <c r="U1588" s="7">
        <f t="shared" si="1"/>
        <v>31</v>
      </c>
    </row>
    <row r="1589">
      <c r="A1589" s="3">
        <v>44804.46809444444</v>
      </c>
      <c r="B1589" s="4" t="s">
        <v>8306</v>
      </c>
      <c r="C1589" s="4" t="s">
        <v>22</v>
      </c>
      <c r="D1589" s="4" t="s">
        <v>35</v>
      </c>
      <c r="E1589" s="4" t="s">
        <v>24</v>
      </c>
      <c r="F1589" s="4" t="s">
        <v>8307</v>
      </c>
      <c r="G1589" s="4" t="s">
        <v>26</v>
      </c>
      <c r="H1589" s="4" t="s">
        <v>953</v>
      </c>
      <c r="I1589" s="4" t="s">
        <v>40</v>
      </c>
      <c r="J1589" s="4" t="s">
        <v>29</v>
      </c>
      <c r="K1589" s="4" t="s">
        <v>158</v>
      </c>
      <c r="L1589" s="4" t="s">
        <v>8308</v>
      </c>
      <c r="M1589" s="4" t="s">
        <v>8309</v>
      </c>
      <c r="N1589" s="4" t="s">
        <v>8310</v>
      </c>
      <c r="O1589" s="4">
        <v>7.0</v>
      </c>
      <c r="P1589" s="5" t="str">
        <f>VLOOKUP(B1589,'Exportação AC'!A:F,2,FALSE)</f>
        <v>FacebookInstagram</v>
      </c>
      <c r="Q1589" s="5" t="str">
        <f>VLOOKUP(B1589,'Exportação AC'!A:F,3,FALSE)</f>
        <v>ads_auto</v>
      </c>
      <c r="R1589" s="6" t="str">
        <f>VLOOKUP(B1589,'Exportação AC'!A:F,4,FALSE)</f>
        <v>DEV3</v>
      </c>
      <c r="S1589" s="6" t="str">
        <f>VLOOKUP(B1589,'Exportação AC'!A:F,5,FALSE)</f>
        <v>LL_cadast_pdz</v>
      </c>
      <c r="T1589" s="6" t="str">
        <f>VLOOKUP(B1589,'Exportação AC'!A:F,6,FALSE)</f>
        <v>st_01</v>
      </c>
      <c r="U1589" s="7">
        <f t="shared" si="1"/>
        <v>31</v>
      </c>
    </row>
    <row r="1590">
      <c r="A1590" s="3">
        <v>44804.469699814814</v>
      </c>
      <c r="B1590" s="4" t="s">
        <v>8311</v>
      </c>
      <c r="C1590" s="4" t="s">
        <v>54</v>
      </c>
      <c r="D1590" s="4" t="s">
        <v>23</v>
      </c>
      <c r="E1590" s="4" t="s">
        <v>36</v>
      </c>
      <c r="F1590" s="4" t="s">
        <v>8312</v>
      </c>
      <c r="G1590" s="4" t="s">
        <v>214</v>
      </c>
      <c r="H1590" s="4" t="s">
        <v>8313</v>
      </c>
      <c r="I1590" s="4" t="s">
        <v>117</v>
      </c>
      <c r="J1590" s="4" t="s">
        <v>89</v>
      </c>
      <c r="K1590" s="4" t="s">
        <v>30</v>
      </c>
      <c r="L1590" s="4" t="s">
        <v>8314</v>
      </c>
      <c r="M1590" s="4" t="s">
        <v>8315</v>
      </c>
      <c r="N1590" s="4" t="s">
        <v>8315</v>
      </c>
      <c r="O1590" s="4">
        <v>10.0</v>
      </c>
      <c r="P1590" s="5" t="str">
        <f>VLOOKUP(B1590,'Exportação AC'!A:F,2,FALSE)</f>
        <v>#N/A</v>
      </c>
      <c r="Q1590" s="5" t="str">
        <f>VLOOKUP(B1590,'Exportação AC'!A:F,3,FALSE)</f>
        <v>#N/A</v>
      </c>
      <c r="R1590" s="6" t="str">
        <f>VLOOKUP(B1590,'Exportação AC'!A:F,4,FALSE)</f>
        <v>#N/A</v>
      </c>
      <c r="S1590" s="6" t="str">
        <f>VLOOKUP(B1590,'Exportação AC'!A:F,5,FALSE)</f>
        <v>#N/A</v>
      </c>
      <c r="T1590" s="6" t="str">
        <f>VLOOKUP(B1590,'Exportação AC'!A:F,6,FALSE)</f>
        <v>#N/A</v>
      </c>
      <c r="U1590" s="7">
        <f t="shared" si="1"/>
        <v>31</v>
      </c>
    </row>
    <row r="1591">
      <c r="A1591" s="3">
        <v>44804.471415231485</v>
      </c>
      <c r="B1591" s="4" t="s">
        <v>8316</v>
      </c>
      <c r="C1591" s="4" t="s">
        <v>22</v>
      </c>
      <c r="D1591" s="4" t="s">
        <v>23</v>
      </c>
      <c r="E1591" s="4" t="s">
        <v>36</v>
      </c>
      <c r="F1591" s="4" t="s">
        <v>305</v>
      </c>
      <c r="G1591" s="4" t="s">
        <v>26</v>
      </c>
      <c r="H1591" s="4" t="s">
        <v>8317</v>
      </c>
      <c r="I1591" s="4" t="s">
        <v>28</v>
      </c>
      <c r="J1591" s="4" t="s">
        <v>49</v>
      </c>
      <c r="K1591" s="4" t="s">
        <v>30</v>
      </c>
      <c r="L1591" s="4" t="s">
        <v>8318</v>
      </c>
      <c r="M1591" s="4" t="s">
        <v>8319</v>
      </c>
      <c r="N1591" s="4" t="s">
        <v>8320</v>
      </c>
      <c r="O1591" s="4">
        <v>10.0</v>
      </c>
      <c r="P1591" s="5" t="str">
        <f>VLOOKUP(B1591,'Exportação AC'!A:F,2,FALSE)</f>
        <v>FacebookInstagram</v>
      </c>
      <c r="Q1591" s="5" t="str">
        <f>VLOOKUP(B1591,'Exportação AC'!A:F,3,FALSE)</f>
        <v>ads_auto</v>
      </c>
      <c r="R1591" s="6" t="str">
        <f>VLOOKUP(B1591,'Exportação AC'!A:F,4,FALSE)</f>
        <v>DEV3</v>
      </c>
      <c r="S1591" s="6" t="str">
        <f>VLOOKUP(B1591,'Exportação AC'!A:F,5,FALSE)</f>
        <v>int_programa</v>
      </c>
      <c r="T1591" s="6" t="str">
        <f>VLOOKUP(B1591,'Exportação AC'!A:F,6,FALSE)</f>
        <v>21_h_capt_new</v>
      </c>
      <c r="U1591" s="7">
        <f t="shared" si="1"/>
        <v>31</v>
      </c>
    </row>
    <row r="1592">
      <c r="A1592" s="3">
        <v>44804.47160200232</v>
      </c>
      <c r="B1592" s="4" t="s">
        <v>8321</v>
      </c>
      <c r="C1592" s="4" t="s">
        <v>22</v>
      </c>
      <c r="D1592" s="4" t="s">
        <v>35</v>
      </c>
      <c r="E1592" s="4" t="s">
        <v>24</v>
      </c>
      <c r="F1592" s="4" t="s">
        <v>368</v>
      </c>
      <c r="G1592" s="4" t="s">
        <v>26</v>
      </c>
      <c r="H1592" s="4" t="s">
        <v>228</v>
      </c>
      <c r="I1592" s="4" t="s">
        <v>117</v>
      </c>
      <c r="J1592" s="4" t="s">
        <v>89</v>
      </c>
      <c r="K1592" s="4" t="s">
        <v>158</v>
      </c>
      <c r="L1592" s="4" t="s">
        <v>965</v>
      </c>
      <c r="M1592" s="4" t="s">
        <v>666</v>
      </c>
      <c r="N1592" s="4" t="s">
        <v>8322</v>
      </c>
      <c r="O1592" s="4">
        <v>10.0</v>
      </c>
      <c r="P1592" s="5" t="str">
        <f>VLOOKUP(B1592,'Exportação AC'!A:F,2,FALSE)</f>
        <v>FacebookInstagram</v>
      </c>
      <c r="Q1592" s="5" t="str">
        <f>VLOOKUP(B1592,'Exportação AC'!A:F,3,FALSE)</f>
        <v>ads_auto</v>
      </c>
      <c r="R1592" s="6" t="str">
        <f>VLOOKUP(B1592,'Exportação AC'!A:F,4,FALSE)</f>
        <v>DEV3</v>
      </c>
      <c r="S1592" s="6" t="str">
        <f>VLOOKUP(B1592,'Exportação AC'!A:F,5,FALSE)</f>
        <v>int_programa</v>
      </c>
      <c r="T1592" s="6" t="str">
        <f>VLOOKUP(B1592,'Exportação AC'!A:F,6,FALSE)</f>
        <v>21_h_capt_new</v>
      </c>
      <c r="U1592" s="7">
        <f t="shared" si="1"/>
        <v>31</v>
      </c>
    </row>
    <row r="1593">
      <c r="A1593" s="3">
        <v>44804.47166667824</v>
      </c>
      <c r="B1593" s="4" t="s">
        <v>8323</v>
      </c>
      <c r="C1593" s="4" t="s">
        <v>22</v>
      </c>
      <c r="D1593" s="4" t="s">
        <v>35</v>
      </c>
      <c r="E1593" s="4" t="s">
        <v>24</v>
      </c>
      <c r="F1593" s="4" t="s">
        <v>2916</v>
      </c>
      <c r="G1593" s="4" t="s">
        <v>102</v>
      </c>
      <c r="H1593" s="4" t="s">
        <v>8324</v>
      </c>
      <c r="I1593" s="4" t="s">
        <v>117</v>
      </c>
      <c r="J1593" s="4" t="s">
        <v>49</v>
      </c>
      <c r="K1593" s="4" t="s">
        <v>30</v>
      </c>
      <c r="L1593" s="4" t="s">
        <v>8325</v>
      </c>
      <c r="M1593" s="4" t="s">
        <v>1171</v>
      </c>
      <c r="N1593" s="4" t="s">
        <v>8326</v>
      </c>
      <c r="O1593" s="4">
        <v>10.0</v>
      </c>
      <c r="P1593" s="5" t="str">
        <f>VLOOKUP(B1593,'Exportação AC'!A:F,2,FALSE)</f>
        <v>#N/A</v>
      </c>
      <c r="Q1593" s="5" t="str">
        <f>VLOOKUP(B1593,'Exportação AC'!A:F,3,FALSE)</f>
        <v>#N/A</v>
      </c>
      <c r="R1593" s="6" t="str">
        <f>VLOOKUP(B1593,'Exportação AC'!A:F,4,FALSE)</f>
        <v>#N/A</v>
      </c>
      <c r="S1593" s="6" t="str">
        <f>VLOOKUP(B1593,'Exportação AC'!A:F,5,FALSE)</f>
        <v>#N/A</v>
      </c>
      <c r="T1593" s="6" t="str">
        <f>VLOOKUP(B1593,'Exportação AC'!A:F,6,FALSE)</f>
        <v>#N/A</v>
      </c>
      <c r="U1593" s="7">
        <f t="shared" si="1"/>
        <v>31</v>
      </c>
    </row>
    <row r="1594">
      <c r="A1594" s="3">
        <v>44804.471880983794</v>
      </c>
      <c r="B1594" s="4" t="s">
        <v>8327</v>
      </c>
      <c r="C1594" s="4" t="s">
        <v>22</v>
      </c>
      <c r="D1594" s="4" t="s">
        <v>35</v>
      </c>
      <c r="E1594" s="4" t="s">
        <v>36</v>
      </c>
      <c r="F1594" s="4" t="s">
        <v>8328</v>
      </c>
      <c r="G1594" s="4" t="s">
        <v>26</v>
      </c>
      <c r="H1594" s="4" t="s">
        <v>8329</v>
      </c>
      <c r="I1594" s="4" t="s">
        <v>28</v>
      </c>
      <c r="J1594" s="4" t="s">
        <v>41</v>
      </c>
      <c r="K1594" s="4" t="s">
        <v>96</v>
      </c>
      <c r="L1594" s="4" t="s">
        <v>8330</v>
      </c>
      <c r="M1594" s="4" t="s">
        <v>8331</v>
      </c>
      <c r="N1594" s="4" t="s">
        <v>8332</v>
      </c>
      <c r="O1594" s="4">
        <v>2.0</v>
      </c>
      <c r="P1594" s="5" t="str">
        <f>VLOOKUP(B1594,'Exportação AC'!A:F,2,FALSE)</f>
        <v>FacebookInstagram</v>
      </c>
      <c r="Q1594" s="5" t="str">
        <f>VLOOKUP(B1594,'Exportação AC'!A:F,3,FALSE)</f>
        <v>ads_auto</v>
      </c>
      <c r="R1594" s="6" t="str">
        <f>VLOOKUP(B1594,'Exportação AC'!A:F,4,FALSE)</f>
        <v>DEV3</v>
      </c>
      <c r="S1594" s="6" t="str">
        <f>VLOOKUP(B1594,'Exportação AC'!A:F,5,FALSE)</f>
        <v>int_programa</v>
      </c>
      <c r="T1594" s="6" t="str">
        <f>VLOOKUP(B1594,'Exportação AC'!A:F,6,FALSE)</f>
        <v>st_02</v>
      </c>
      <c r="U1594" s="7">
        <f t="shared" si="1"/>
        <v>31</v>
      </c>
    </row>
    <row r="1595">
      <c r="A1595" s="3">
        <v>44804.47226258102</v>
      </c>
      <c r="B1595" s="4" t="s">
        <v>8333</v>
      </c>
      <c r="C1595" s="4" t="s">
        <v>22</v>
      </c>
      <c r="D1595" s="4" t="s">
        <v>610</v>
      </c>
      <c r="E1595" s="4" t="s">
        <v>36</v>
      </c>
      <c r="F1595" s="4" t="s">
        <v>8334</v>
      </c>
      <c r="G1595" s="4" t="s">
        <v>38</v>
      </c>
      <c r="H1595" s="4" t="s">
        <v>8335</v>
      </c>
      <c r="I1595" s="4" t="s">
        <v>110</v>
      </c>
      <c r="J1595" s="4" t="s">
        <v>29</v>
      </c>
      <c r="K1595" s="4" t="s">
        <v>8336</v>
      </c>
      <c r="L1595" s="4" t="s">
        <v>8337</v>
      </c>
      <c r="M1595" s="4" t="s">
        <v>8338</v>
      </c>
      <c r="N1595" s="4" t="s">
        <v>8339</v>
      </c>
      <c r="O1595" s="4">
        <v>9.0</v>
      </c>
      <c r="P1595" s="5" t="str">
        <f>VLOOKUP(B1595,'Exportação AC'!A:F,2,FALSE)</f>
        <v>FacebookInstagram</v>
      </c>
      <c r="Q1595" s="5" t="str">
        <f>VLOOKUP(B1595,'Exportação AC'!A:F,3,FALSE)</f>
        <v>ads_auto</v>
      </c>
      <c r="R1595" s="6" t="str">
        <f>VLOOKUP(B1595,'Exportação AC'!A:F,4,FALSE)</f>
        <v>DEV3</v>
      </c>
      <c r="S1595" s="6" t="str">
        <f>VLOOKUP(B1595,'Exportação AC'!A:F,5,FALSE)</f>
        <v>LL_cadast_pdz</v>
      </c>
      <c r="T1595" s="6" t="str">
        <f>VLOOKUP(B1595,'Exportação AC'!A:F,6,FALSE)</f>
        <v>st_01</v>
      </c>
      <c r="U1595" s="7">
        <f t="shared" si="1"/>
        <v>31</v>
      </c>
    </row>
    <row r="1596">
      <c r="A1596" s="3">
        <v>44804.472436076394</v>
      </c>
      <c r="B1596" s="4" t="s">
        <v>8340</v>
      </c>
      <c r="C1596" s="4" t="s">
        <v>22</v>
      </c>
      <c r="D1596" s="4" t="s">
        <v>23</v>
      </c>
      <c r="E1596" s="4" t="s">
        <v>24</v>
      </c>
      <c r="F1596" s="4" t="s">
        <v>8341</v>
      </c>
      <c r="G1596" s="4" t="s">
        <v>102</v>
      </c>
      <c r="H1596" s="4" t="s">
        <v>8342</v>
      </c>
      <c r="I1596" s="4" t="s">
        <v>57</v>
      </c>
      <c r="J1596" s="4" t="s">
        <v>29</v>
      </c>
      <c r="K1596" s="4" t="s">
        <v>96</v>
      </c>
      <c r="L1596" s="4" t="s">
        <v>8343</v>
      </c>
      <c r="M1596" s="4" t="s">
        <v>555</v>
      </c>
      <c r="N1596" s="4" t="s">
        <v>8344</v>
      </c>
      <c r="O1596" s="4">
        <v>10.0</v>
      </c>
      <c r="P1596" s="5" t="str">
        <f>VLOOKUP(B1596,'Exportação AC'!A:F,2,FALSE)</f>
        <v>FacebookInstagram</v>
      </c>
      <c r="Q1596" s="5" t="str">
        <f>VLOOKUP(B1596,'Exportação AC'!A:F,3,FALSE)</f>
        <v>ads_auto</v>
      </c>
      <c r="R1596" s="6" t="str">
        <f>VLOOKUP(B1596,'Exportação AC'!A:F,4,FALSE)</f>
        <v>DEV3</v>
      </c>
      <c r="S1596" s="6" t="str">
        <f>VLOOKUP(B1596,'Exportação AC'!A:F,5,FALSE)</f>
        <v>int_programa</v>
      </c>
      <c r="T1596" s="6" t="str">
        <f>VLOOKUP(B1596,'Exportação AC'!A:F,6,FALSE)</f>
        <v>st_03</v>
      </c>
      <c r="U1596" s="7">
        <f t="shared" si="1"/>
        <v>31</v>
      </c>
    </row>
    <row r="1597">
      <c r="A1597" s="3">
        <v>44804.47307741898</v>
      </c>
      <c r="B1597" s="4" t="s">
        <v>8345</v>
      </c>
      <c r="C1597" s="4" t="s">
        <v>22</v>
      </c>
      <c r="D1597" s="4" t="s">
        <v>23</v>
      </c>
      <c r="E1597" s="4" t="s">
        <v>36</v>
      </c>
      <c r="F1597" s="4" t="s">
        <v>8346</v>
      </c>
      <c r="G1597" s="4" t="s">
        <v>26</v>
      </c>
      <c r="H1597" s="4" t="s">
        <v>8347</v>
      </c>
      <c r="I1597" s="4" t="s">
        <v>117</v>
      </c>
      <c r="J1597" s="4" t="s">
        <v>49</v>
      </c>
      <c r="K1597" s="4" t="s">
        <v>30</v>
      </c>
      <c r="L1597" s="4" t="s">
        <v>8348</v>
      </c>
      <c r="M1597" s="4" t="s">
        <v>315</v>
      </c>
      <c r="N1597" s="4" t="s">
        <v>8349</v>
      </c>
      <c r="O1597" s="4">
        <v>9.0</v>
      </c>
      <c r="P1597" s="5" t="str">
        <f>VLOOKUP(B1597,'Exportação AC'!A:F,2,FALSE)</f>
        <v>#N/A</v>
      </c>
      <c r="Q1597" s="5" t="str">
        <f>VLOOKUP(B1597,'Exportação AC'!A:F,3,FALSE)</f>
        <v>#N/A</v>
      </c>
      <c r="R1597" s="6" t="str">
        <f>VLOOKUP(B1597,'Exportação AC'!A:F,4,FALSE)</f>
        <v>#N/A</v>
      </c>
      <c r="S1597" s="6" t="str">
        <f>VLOOKUP(B1597,'Exportação AC'!A:F,5,FALSE)</f>
        <v>#N/A</v>
      </c>
      <c r="T1597" s="6" t="str">
        <f>VLOOKUP(B1597,'Exportação AC'!A:F,6,FALSE)</f>
        <v>#N/A</v>
      </c>
      <c r="U1597" s="7">
        <f t="shared" si="1"/>
        <v>31</v>
      </c>
    </row>
    <row r="1598">
      <c r="A1598" s="3">
        <v>44804.473246388894</v>
      </c>
      <c r="B1598" s="4" t="s">
        <v>8350</v>
      </c>
      <c r="C1598" s="4" t="s">
        <v>22</v>
      </c>
      <c r="D1598" s="4" t="s">
        <v>23</v>
      </c>
      <c r="E1598" s="4" t="s">
        <v>36</v>
      </c>
      <c r="F1598" s="4" t="s">
        <v>1992</v>
      </c>
      <c r="G1598" s="4" t="s">
        <v>102</v>
      </c>
      <c r="H1598" s="4" t="s">
        <v>5614</v>
      </c>
      <c r="I1598" s="4" t="s">
        <v>28</v>
      </c>
      <c r="J1598" s="4" t="s">
        <v>49</v>
      </c>
      <c r="K1598" s="4" t="s">
        <v>30</v>
      </c>
      <c r="L1598" s="4" t="s">
        <v>8351</v>
      </c>
      <c r="M1598" s="4" t="s">
        <v>8352</v>
      </c>
      <c r="N1598" s="4" t="s">
        <v>8353</v>
      </c>
      <c r="O1598" s="4">
        <v>10.0</v>
      </c>
      <c r="P1598" s="5" t="str">
        <f>VLOOKUP(B1598,'Exportação AC'!A:F,2,FALSE)</f>
        <v>FacebookInstagram</v>
      </c>
      <c r="Q1598" s="5" t="str">
        <f>VLOOKUP(B1598,'Exportação AC'!A:F,3,FALSE)</f>
        <v>ads_auto</v>
      </c>
      <c r="R1598" s="6" t="str">
        <f>VLOOKUP(B1598,'Exportação AC'!A:F,4,FALSE)</f>
        <v>DEV3</v>
      </c>
      <c r="S1598" s="6" t="str">
        <f>VLOOKUP(B1598,'Exportação AC'!A:F,5,FALSE)</f>
        <v>int_programa</v>
      </c>
      <c r="T1598" s="6" t="str">
        <f>VLOOKUP(B1598,'Exportação AC'!A:F,6,FALSE)</f>
        <v>21_h_capt_new</v>
      </c>
      <c r="U1598" s="7">
        <f t="shared" si="1"/>
        <v>31</v>
      </c>
    </row>
    <row r="1599">
      <c r="A1599" s="3">
        <v>44804.47431914352</v>
      </c>
      <c r="B1599" s="4" t="s">
        <v>8354</v>
      </c>
      <c r="C1599" s="4" t="s">
        <v>22</v>
      </c>
      <c r="D1599" s="4" t="s">
        <v>23</v>
      </c>
      <c r="E1599" s="4" t="s">
        <v>24</v>
      </c>
      <c r="F1599" s="4" t="s">
        <v>8355</v>
      </c>
      <c r="G1599" s="4" t="s">
        <v>26</v>
      </c>
      <c r="H1599" s="4" t="s">
        <v>1029</v>
      </c>
      <c r="I1599" s="4" t="s">
        <v>117</v>
      </c>
      <c r="J1599" s="4" t="s">
        <v>49</v>
      </c>
      <c r="K1599" s="4" t="s">
        <v>30</v>
      </c>
      <c r="L1599" s="4" t="s">
        <v>8356</v>
      </c>
      <c r="M1599" s="4" t="s">
        <v>8357</v>
      </c>
      <c r="N1599" s="4" t="s">
        <v>8358</v>
      </c>
      <c r="O1599" s="4">
        <v>8.0</v>
      </c>
      <c r="P1599" s="5" t="str">
        <f>VLOOKUP(B1599,'Exportação AC'!A:F,2,FALSE)</f>
        <v>Instagram</v>
      </c>
      <c r="Q1599" s="5" t="str">
        <f>VLOOKUP(B1599,'Exportação AC'!A:F,3,FALSE)</f>
        <v>org_bio</v>
      </c>
      <c r="R1599" s="6" t="str">
        <f>VLOOKUP(B1599,'Exportação AC'!A:F,4,FALSE)</f>
        <v>DEV3</v>
      </c>
      <c r="S1599" s="6" t="str">
        <f>VLOOKUP(B1599,'Exportação AC'!A:F,5,FALSE)</f>
        <v/>
      </c>
      <c r="T1599" s="6" t="str">
        <f>VLOOKUP(B1599,'Exportação AC'!A:F,6,FALSE)</f>
        <v/>
      </c>
      <c r="U1599" s="7">
        <f t="shared" si="1"/>
        <v>31</v>
      </c>
    </row>
    <row r="1600">
      <c r="A1600" s="3">
        <v>44804.47464752315</v>
      </c>
      <c r="B1600" s="4" t="s">
        <v>8359</v>
      </c>
      <c r="C1600" s="4" t="s">
        <v>22</v>
      </c>
      <c r="D1600" s="4" t="s">
        <v>23</v>
      </c>
      <c r="E1600" s="4" t="s">
        <v>36</v>
      </c>
      <c r="F1600" s="4" t="s">
        <v>8360</v>
      </c>
      <c r="G1600" s="4" t="s">
        <v>214</v>
      </c>
      <c r="H1600" s="4" t="s">
        <v>8361</v>
      </c>
      <c r="I1600" s="4" t="s">
        <v>28</v>
      </c>
      <c r="J1600" s="4" t="s">
        <v>41</v>
      </c>
      <c r="K1600" s="4" t="s">
        <v>30</v>
      </c>
      <c r="L1600" s="4" t="s">
        <v>2065</v>
      </c>
      <c r="M1600" s="4" t="s">
        <v>8362</v>
      </c>
      <c r="N1600" s="4" t="s">
        <v>8363</v>
      </c>
      <c r="O1600" s="4">
        <v>10.0</v>
      </c>
      <c r="P1600" s="5" t="str">
        <f>VLOOKUP(B1600,'Exportação AC'!A:F,2,FALSE)</f>
        <v>FacebookInstagram</v>
      </c>
      <c r="Q1600" s="5" t="str">
        <f>VLOOKUP(B1600,'Exportação AC'!A:F,3,FALSE)</f>
        <v>ads_auto</v>
      </c>
      <c r="R1600" s="6" t="str">
        <f>VLOOKUP(B1600,'Exportação AC'!A:F,4,FALSE)</f>
        <v>DEV3</v>
      </c>
      <c r="S1600" s="6" t="str">
        <f>VLOOKUP(B1600,'Exportação AC'!A:F,5,FALSE)</f>
        <v>int_programa</v>
      </c>
      <c r="T1600" s="6" t="str">
        <f>VLOOKUP(B1600,'Exportação AC'!A:F,6,FALSE)</f>
        <v>st_01</v>
      </c>
      <c r="U1600" s="7">
        <f t="shared" si="1"/>
        <v>31</v>
      </c>
    </row>
    <row r="1601">
      <c r="A1601" s="3">
        <v>44804.47519290509</v>
      </c>
      <c r="B1601" s="4" t="s">
        <v>8364</v>
      </c>
      <c r="C1601" s="4" t="s">
        <v>22</v>
      </c>
      <c r="D1601" s="4" t="s">
        <v>46</v>
      </c>
      <c r="E1601" s="4" t="s">
        <v>36</v>
      </c>
      <c r="F1601" s="4" t="s">
        <v>128</v>
      </c>
      <c r="G1601" s="4" t="s">
        <v>38</v>
      </c>
      <c r="H1601" s="4" t="s">
        <v>8365</v>
      </c>
      <c r="I1601" s="4" t="s">
        <v>57</v>
      </c>
      <c r="J1601" s="4" t="s">
        <v>29</v>
      </c>
      <c r="K1601" s="4" t="s">
        <v>158</v>
      </c>
      <c r="L1601" s="4" t="s">
        <v>8366</v>
      </c>
      <c r="M1601" s="4" t="s">
        <v>8367</v>
      </c>
      <c r="N1601" s="4" t="s">
        <v>8368</v>
      </c>
      <c r="O1601" s="4">
        <v>10.0</v>
      </c>
      <c r="P1601" s="5" t="str">
        <f>VLOOKUP(B1601,'Exportação AC'!A:F,2,FALSE)</f>
        <v>Instagram</v>
      </c>
      <c r="Q1601" s="5" t="str">
        <f>VLOOKUP(B1601,'Exportação AC'!A:F,3,FALSE)</f>
        <v>org_bio</v>
      </c>
      <c r="R1601" s="6" t="str">
        <f>VLOOKUP(B1601,'Exportação AC'!A:F,4,FALSE)</f>
        <v>DEV3</v>
      </c>
      <c r="S1601" s="6" t="str">
        <f>VLOOKUP(B1601,'Exportação AC'!A:F,5,FALSE)</f>
        <v/>
      </c>
      <c r="T1601" s="6" t="str">
        <f>VLOOKUP(B1601,'Exportação AC'!A:F,6,FALSE)</f>
        <v/>
      </c>
      <c r="U1601" s="7">
        <f t="shared" si="1"/>
        <v>31</v>
      </c>
    </row>
    <row r="1602">
      <c r="A1602" s="3">
        <v>44804.476491215275</v>
      </c>
      <c r="B1602" s="4" t="s">
        <v>8369</v>
      </c>
      <c r="C1602" s="4" t="s">
        <v>22</v>
      </c>
      <c r="D1602" s="4" t="s">
        <v>35</v>
      </c>
      <c r="E1602" s="4" t="s">
        <v>373</v>
      </c>
      <c r="F1602" s="4" t="s">
        <v>485</v>
      </c>
      <c r="G1602" s="4" t="s">
        <v>26</v>
      </c>
      <c r="H1602" s="4" t="s">
        <v>240</v>
      </c>
      <c r="I1602" s="4" t="s">
        <v>28</v>
      </c>
      <c r="J1602" s="4" t="s">
        <v>89</v>
      </c>
      <c r="K1602" s="4" t="s">
        <v>158</v>
      </c>
      <c r="L1602" s="4" t="s">
        <v>2251</v>
      </c>
      <c r="M1602" s="4" t="s">
        <v>555</v>
      </c>
      <c r="N1602" s="4" t="s">
        <v>8370</v>
      </c>
      <c r="O1602" s="4">
        <v>10.0</v>
      </c>
      <c r="P1602" s="5" t="str">
        <f>VLOOKUP(B1602,'Exportação AC'!A:F,2,FALSE)</f>
        <v>FacebookInstagram</v>
      </c>
      <c r="Q1602" s="5" t="str">
        <f>VLOOKUP(B1602,'Exportação AC'!A:F,3,FALSE)</f>
        <v>ads_auto</v>
      </c>
      <c r="R1602" s="6" t="str">
        <f>VLOOKUP(B1602,'Exportação AC'!A:F,4,FALSE)</f>
        <v>DEV3</v>
      </c>
      <c r="S1602" s="6" t="str">
        <f>VLOOKUP(B1602,'Exportação AC'!A:F,5,FALSE)</f>
        <v>int_programa</v>
      </c>
      <c r="T1602" s="6" t="str">
        <f>VLOOKUP(B1602,'Exportação AC'!A:F,6,FALSE)</f>
        <v>st_02</v>
      </c>
      <c r="U1602" s="7">
        <f t="shared" si="1"/>
        <v>31</v>
      </c>
    </row>
    <row r="1603">
      <c r="A1603" s="3">
        <v>44804.47801957176</v>
      </c>
      <c r="B1603" s="4" t="s">
        <v>8371</v>
      </c>
      <c r="C1603" s="4" t="s">
        <v>22</v>
      </c>
      <c r="D1603" s="4" t="s">
        <v>610</v>
      </c>
      <c r="E1603" s="4" t="s">
        <v>36</v>
      </c>
      <c r="F1603" s="4" t="s">
        <v>1572</v>
      </c>
      <c r="G1603" s="4" t="s">
        <v>214</v>
      </c>
      <c r="H1603" s="4" t="s">
        <v>578</v>
      </c>
      <c r="I1603" s="4" t="s">
        <v>57</v>
      </c>
      <c r="J1603" s="4" t="s">
        <v>41</v>
      </c>
      <c r="K1603" s="4" t="s">
        <v>158</v>
      </c>
      <c r="L1603" s="4" t="s">
        <v>8372</v>
      </c>
      <c r="M1603" s="4" t="s">
        <v>8373</v>
      </c>
      <c r="N1603" s="4" t="s">
        <v>8374</v>
      </c>
      <c r="O1603" s="4">
        <v>6.0</v>
      </c>
      <c r="P1603" s="5" t="str">
        <f>VLOOKUP(B1603,'Exportação AC'!A:F,2,FALSE)</f>
        <v>Instagram</v>
      </c>
      <c r="Q1603" s="5" t="str">
        <f>VLOOKUP(B1603,'Exportação AC'!A:F,3,FALSE)</f>
        <v>org_bio</v>
      </c>
      <c r="R1603" s="6" t="str">
        <f>VLOOKUP(B1603,'Exportação AC'!A:F,4,FALSE)</f>
        <v>DEV3</v>
      </c>
      <c r="S1603" s="6" t="str">
        <f>VLOOKUP(B1603,'Exportação AC'!A:F,5,FALSE)</f>
        <v/>
      </c>
      <c r="T1603" s="6" t="str">
        <f>VLOOKUP(B1603,'Exportação AC'!A:F,6,FALSE)</f>
        <v/>
      </c>
      <c r="U1603" s="7">
        <f t="shared" si="1"/>
        <v>31</v>
      </c>
    </row>
    <row r="1604">
      <c r="A1604" s="3">
        <v>44804.479696168986</v>
      </c>
      <c r="B1604" s="4" t="s">
        <v>8375</v>
      </c>
      <c r="C1604" s="4" t="s">
        <v>22</v>
      </c>
      <c r="D1604" s="4" t="s">
        <v>23</v>
      </c>
      <c r="E1604" s="4" t="s">
        <v>36</v>
      </c>
      <c r="F1604" s="4" t="s">
        <v>2201</v>
      </c>
      <c r="G1604" s="4" t="s">
        <v>26</v>
      </c>
      <c r="H1604" s="4" t="s">
        <v>375</v>
      </c>
      <c r="I1604" s="4" t="s">
        <v>57</v>
      </c>
      <c r="J1604" s="4" t="s">
        <v>49</v>
      </c>
      <c r="K1604" s="4" t="s">
        <v>96</v>
      </c>
      <c r="L1604" s="4" t="s">
        <v>8376</v>
      </c>
      <c r="M1604" s="4" t="s">
        <v>8377</v>
      </c>
      <c r="N1604" s="4" t="s">
        <v>1178</v>
      </c>
      <c r="O1604" s="4">
        <v>10.0</v>
      </c>
      <c r="P1604" s="5" t="str">
        <f>VLOOKUP(B1604,'Exportação AC'!A:F,2,FALSE)</f>
        <v>#N/A</v>
      </c>
      <c r="Q1604" s="5" t="str">
        <f>VLOOKUP(B1604,'Exportação AC'!A:F,3,FALSE)</f>
        <v>#N/A</v>
      </c>
      <c r="R1604" s="6" t="str">
        <f>VLOOKUP(B1604,'Exportação AC'!A:F,4,FALSE)</f>
        <v>#N/A</v>
      </c>
      <c r="S1604" s="6" t="str">
        <f>VLOOKUP(B1604,'Exportação AC'!A:F,5,FALSE)</f>
        <v>#N/A</v>
      </c>
      <c r="T1604" s="6" t="str">
        <f>VLOOKUP(B1604,'Exportação AC'!A:F,6,FALSE)</f>
        <v>#N/A</v>
      </c>
      <c r="U1604" s="7">
        <f t="shared" si="1"/>
        <v>31</v>
      </c>
    </row>
    <row r="1605">
      <c r="A1605" s="3">
        <v>44804.48062234954</v>
      </c>
      <c r="B1605" s="4" t="s">
        <v>8378</v>
      </c>
      <c r="C1605" s="4" t="s">
        <v>22</v>
      </c>
      <c r="D1605" s="4" t="s">
        <v>46</v>
      </c>
      <c r="E1605" s="4" t="s">
        <v>36</v>
      </c>
      <c r="F1605" s="4" t="s">
        <v>37</v>
      </c>
      <c r="G1605" s="4" t="s">
        <v>26</v>
      </c>
      <c r="H1605" s="4" t="s">
        <v>578</v>
      </c>
      <c r="I1605" s="4" t="s">
        <v>28</v>
      </c>
      <c r="J1605" s="4" t="s">
        <v>41</v>
      </c>
      <c r="K1605" s="4" t="s">
        <v>8379</v>
      </c>
      <c r="L1605" s="4" t="s">
        <v>8380</v>
      </c>
      <c r="M1605" s="4" t="s">
        <v>1962</v>
      </c>
      <c r="N1605" s="4" t="s">
        <v>8381</v>
      </c>
      <c r="O1605" s="4">
        <v>8.0</v>
      </c>
      <c r="P1605" s="5" t="str">
        <f>VLOOKUP(B1605,'Exportação AC'!A:F,2,FALSE)</f>
        <v>FacebookInstagram</v>
      </c>
      <c r="Q1605" s="5" t="str">
        <f>VLOOKUP(B1605,'Exportação AC'!A:F,3,FALSE)</f>
        <v>ads_auto</v>
      </c>
      <c r="R1605" s="6" t="str">
        <f>VLOOKUP(B1605,'Exportação AC'!A:F,4,FALSE)</f>
        <v>DEV3</v>
      </c>
      <c r="S1605" s="6" t="str">
        <f>VLOOKUP(B1605,'Exportação AC'!A:F,5,FALSE)</f>
        <v>LL_cadast_pdz</v>
      </c>
      <c r="T1605" s="6" t="str">
        <f>VLOOKUP(B1605,'Exportação AC'!A:F,6,FALSE)</f>
        <v>st_01</v>
      </c>
      <c r="U1605" s="7">
        <f t="shared" si="1"/>
        <v>31</v>
      </c>
    </row>
    <row r="1606">
      <c r="A1606" s="3">
        <v>44804.48126652778</v>
      </c>
      <c r="B1606" s="4" t="s">
        <v>8382</v>
      </c>
      <c r="C1606" s="4" t="s">
        <v>22</v>
      </c>
      <c r="D1606" s="4" t="s">
        <v>23</v>
      </c>
      <c r="E1606" s="4" t="s">
        <v>24</v>
      </c>
      <c r="F1606" s="4" t="s">
        <v>128</v>
      </c>
      <c r="G1606" s="4" t="s">
        <v>214</v>
      </c>
      <c r="H1606" s="4" t="s">
        <v>8383</v>
      </c>
      <c r="I1606" s="4" t="s">
        <v>110</v>
      </c>
      <c r="J1606" s="4" t="s">
        <v>41</v>
      </c>
      <c r="K1606" s="4" t="s">
        <v>96</v>
      </c>
      <c r="L1606" s="4" t="s">
        <v>8384</v>
      </c>
      <c r="M1606" s="4" t="s">
        <v>8385</v>
      </c>
      <c r="N1606" s="4" t="s">
        <v>8386</v>
      </c>
      <c r="O1606" s="4">
        <v>10.0</v>
      </c>
      <c r="P1606" s="5" t="str">
        <f>VLOOKUP(B1606,'Exportação AC'!A:F,2,FALSE)</f>
        <v>FacebookInstagram</v>
      </c>
      <c r="Q1606" s="5" t="str">
        <f>VLOOKUP(B1606,'Exportação AC'!A:F,3,FALSE)</f>
        <v>ads_auto</v>
      </c>
      <c r="R1606" s="6" t="str">
        <f>VLOOKUP(B1606,'Exportação AC'!A:F,4,FALSE)</f>
        <v>DEV3</v>
      </c>
      <c r="S1606" s="6" t="str">
        <f>VLOOKUP(B1606,'Exportação AC'!A:F,5,FALSE)</f>
        <v>int_programa</v>
      </c>
      <c r="T1606" s="6" t="str">
        <f>VLOOKUP(B1606,'Exportação AC'!A:F,6,FALSE)</f>
        <v>21_h_capt_new</v>
      </c>
      <c r="U1606" s="7">
        <f t="shared" si="1"/>
        <v>31</v>
      </c>
    </row>
    <row r="1607">
      <c r="A1607" s="3">
        <v>44804.48128976852</v>
      </c>
      <c r="B1607" s="4" t="s">
        <v>8387</v>
      </c>
      <c r="C1607" s="4" t="s">
        <v>22</v>
      </c>
      <c r="D1607" s="4" t="s">
        <v>610</v>
      </c>
      <c r="E1607" s="4" t="s">
        <v>36</v>
      </c>
      <c r="F1607" s="4" t="s">
        <v>8388</v>
      </c>
      <c r="G1607" s="4" t="s">
        <v>38</v>
      </c>
      <c r="H1607" s="4" t="s">
        <v>8389</v>
      </c>
      <c r="I1607" s="4" t="s">
        <v>40</v>
      </c>
      <c r="J1607" s="4" t="s">
        <v>49</v>
      </c>
      <c r="K1607" s="4" t="s">
        <v>8390</v>
      </c>
      <c r="L1607" s="4" t="s">
        <v>8391</v>
      </c>
      <c r="M1607" s="4" t="s">
        <v>8392</v>
      </c>
      <c r="N1607" s="4" t="s">
        <v>731</v>
      </c>
      <c r="O1607" s="4">
        <v>8.0</v>
      </c>
      <c r="P1607" s="5" t="str">
        <f>VLOOKUP(B1607,'Exportação AC'!A:F,2,FALSE)</f>
        <v>FacebookInstagram</v>
      </c>
      <c r="Q1607" s="5" t="str">
        <f>VLOOKUP(B1607,'Exportação AC'!A:F,3,FALSE)</f>
        <v>ads_auto</v>
      </c>
      <c r="R1607" s="6" t="str">
        <f>VLOOKUP(B1607,'Exportação AC'!A:F,4,FALSE)</f>
        <v>DEV3</v>
      </c>
      <c r="S1607" s="6" t="str">
        <f>VLOOKUP(B1607,'Exportação AC'!A:F,5,FALSE)</f>
        <v>LL_alunos_1</v>
      </c>
      <c r="T1607" s="6" t="str">
        <f>VLOOKUP(B1607,'Exportação AC'!A:F,6,FALSE)</f>
        <v>st_02</v>
      </c>
      <c r="U1607" s="7">
        <f t="shared" si="1"/>
        <v>31</v>
      </c>
    </row>
    <row r="1608">
      <c r="A1608" s="3">
        <v>44804.48140287037</v>
      </c>
      <c r="B1608" s="4" t="s">
        <v>8117</v>
      </c>
      <c r="C1608" s="4" t="s">
        <v>22</v>
      </c>
      <c r="D1608" s="4" t="s">
        <v>23</v>
      </c>
      <c r="E1608" s="4" t="s">
        <v>24</v>
      </c>
      <c r="F1608" s="4" t="s">
        <v>8393</v>
      </c>
      <c r="G1608" s="4" t="s">
        <v>102</v>
      </c>
      <c r="H1608" s="4" t="s">
        <v>1583</v>
      </c>
      <c r="I1608" s="4" t="s">
        <v>117</v>
      </c>
      <c r="J1608" s="4" t="s">
        <v>49</v>
      </c>
      <c r="K1608" s="4" t="s">
        <v>30</v>
      </c>
      <c r="L1608" s="4" t="s">
        <v>8394</v>
      </c>
      <c r="M1608" s="4" t="s">
        <v>8395</v>
      </c>
      <c r="N1608" s="4" t="s">
        <v>8396</v>
      </c>
      <c r="O1608" s="4">
        <v>10.0</v>
      </c>
      <c r="P1608" s="5" t="str">
        <f>VLOOKUP(B1608,'Exportação AC'!A:F,2,FALSE)</f>
        <v>FacebookInstagram</v>
      </c>
      <c r="Q1608" s="5" t="str">
        <f>VLOOKUP(B1608,'Exportação AC'!A:F,3,FALSE)</f>
        <v>ads_auto</v>
      </c>
      <c r="R1608" s="6" t="str">
        <f>VLOOKUP(B1608,'Exportação AC'!A:F,4,FALSE)</f>
        <v>DEV3</v>
      </c>
      <c r="S1608" s="6" t="str">
        <f>VLOOKUP(B1608,'Exportação AC'!A:F,5,FALSE)</f>
        <v>int_programa</v>
      </c>
      <c r="T1608" s="6" t="str">
        <f>VLOOKUP(B1608,'Exportação AC'!A:F,6,FALSE)</f>
        <v>21_h_capt_new</v>
      </c>
      <c r="U1608" s="7">
        <f t="shared" si="1"/>
        <v>31</v>
      </c>
    </row>
    <row r="1609">
      <c r="A1609" s="3">
        <v>44804.48626239583</v>
      </c>
      <c r="B1609" s="4" t="s">
        <v>8397</v>
      </c>
      <c r="C1609" s="4" t="s">
        <v>22</v>
      </c>
      <c r="D1609" s="4" t="s">
        <v>35</v>
      </c>
      <c r="E1609" s="4" t="s">
        <v>24</v>
      </c>
      <c r="F1609" s="4" t="s">
        <v>6318</v>
      </c>
      <c r="G1609" s="4" t="s">
        <v>26</v>
      </c>
      <c r="H1609" s="4" t="s">
        <v>8398</v>
      </c>
      <c r="I1609" s="4" t="s">
        <v>57</v>
      </c>
      <c r="J1609" s="4" t="s">
        <v>49</v>
      </c>
      <c r="K1609" s="4" t="s">
        <v>30</v>
      </c>
      <c r="L1609" s="4" t="s">
        <v>8399</v>
      </c>
      <c r="M1609" s="4" t="s">
        <v>8400</v>
      </c>
      <c r="N1609" s="4" t="s">
        <v>8401</v>
      </c>
      <c r="O1609" s="4">
        <v>9.0</v>
      </c>
      <c r="P1609" s="5" t="str">
        <f>VLOOKUP(B1609,'Exportação AC'!A:F,2,FALSE)</f>
        <v>FacebookInstagram</v>
      </c>
      <c r="Q1609" s="5" t="str">
        <f>VLOOKUP(B1609,'Exportação AC'!A:F,3,FALSE)</f>
        <v>ads_auto</v>
      </c>
      <c r="R1609" s="6" t="str">
        <f>VLOOKUP(B1609,'Exportação AC'!A:F,4,FALSE)</f>
        <v>DEV3</v>
      </c>
      <c r="S1609" s="6" t="str">
        <f>VLOOKUP(B1609,'Exportação AC'!A:F,5,FALSE)</f>
        <v>LL_cadast_pdz</v>
      </c>
      <c r="T1609" s="6" t="str">
        <f>VLOOKUP(B1609,'Exportação AC'!A:F,6,FALSE)</f>
        <v>st_03</v>
      </c>
      <c r="U1609" s="7">
        <f t="shared" si="1"/>
        <v>31</v>
      </c>
    </row>
    <row r="1610">
      <c r="A1610" s="3">
        <v>44804.487491458334</v>
      </c>
      <c r="B1610" s="4" t="s">
        <v>8402</v>
      </c>
      <c r="C1610" s="4" t="s">
        <v>22</v>
      </c>
      <c r="D1610" s="4" t="s">
        <v>35</v>
      </c>
      <c r="E1610" s="4" t="s">
        <v>24</v>
      </c>
      <c r="F1610" s="4" t="s">
        <v>1572</v>
      </c>
      <c r="G1610" s="4" t="s">
        <v>102</v>
      </c>
      <c r="H1610" s="4" t="s">
        <v>8403</v>
      </c>
      <c r="I1610" s="4" t="s">
        <v>57</v>
      </c>
      <c r="J1610" s="4" t="s">
        <v>29</v>
      </c>
      <c r="K1610" s="4" t="s">
        <v>30</v>
      </c>
      <c r="L1610" s="4" t="s">
        <v>8404</v>
      </c>
      <c r="M1610" s="4" t="s">
        <v>8405</v>
      </c>
      <c r="N1610" s="4" t="s">
        <v>8406</v>
      </c>
      <c r="O1610" s="4">
        <v>8.0</v>
      </c>
      <c r="P1610" s="5" t="str">
        <f>VLOOKUP(B1610,'Exportação AC'!A:F,2,FALSE)</f>
        <v>FacebookInstagram</v>
      </c>
      <c r="Q1610" s="5" t="str">
        <f>VLOOKUP(B1610,'Exportação AC'!A:F,3,FALSE)</f>
        <v>ads_auto</v>
      </c>
      <c r="R1610" s="6" t="str">
        <f>VLOOKUP(B1610,'Exportação AC'!A:F,4,FALSE)</f>
        <v>DEV3</v>
      </c>
      <c r="S1610" s="6" t="str">
        <f>VLOOKUP(B1610,'Exportação AC'!A:F,5,FALSE)</f>
        <v>LL_alunos_1</v>
      </c>
      <c r="T1610" s="6" t="str">
        <f>VLOOKUP(B1610,'Exportação AC'!A:F,6,FALSE)</f>
        <v>st_03</v>
      </c>
      <c r="U1610" s="7">
        <f t="shared" si="1"/>
        <v>31</v>
      </c>
    </row>
    <row r="1611">
      <c r="A1611" s="3">
        <v>44804.488897303236</v>
      </c>
      <c r="B1611" s="4" t="s">
        <v>8407</v>
      </c>
      <c r="C1611" s="4" t="s">
        <v>22</v>
      </c>
      <c r="D1611" s="4" t="s">
        <v>610</v>
      </c>
      <c r="E1611" s="4" t="s">
        <v>36</v>
      </c>
      <c r="F1611" s="4" t="s">
        <v>8408</v>
      </c>
      <c r="G1611" s="4" t="s">
        <v>214</v>
      </c>
      <c r="H1611" s="4" t="s">
        <v>8409</v>
      </c>
      <c r="I1611" s="4" t="s">
        <v>110</v>
      </c>
      <c r="J1611" s="4" t="s">
        <v>29</v>
      </c>
      <c r="K1611" s="4" t="s">
        <v>96</v>
      </c>
      <c r="L1611" s="4" t="s">
        <v>8410</v>
      </c>
      <c r="M1611" s="4" t="s">
        <v>8411</v>
      </c>
      <c r="N1611" s="4" t="s">
        <v>8412</v>
      </c>
      <c r="O1611" s="4">
        <v>9.0</v>
      </c>
      <c r="P1611" s="5" t="str">
        <f>VLOOKUP(B1611,'Exportação AC'!A:F,2,FALSE)</f>
        <v/>
      </c>
      <c r="Q1611" s="5" t="str">
        <f>VLOOKUP(B1611,'Exportação AC'!A:F,3,FALSE)</f>
        <v/>
      </c>
      <c r="R1611" s="6" t="str">
        <f>VLOOKUP(B1611,'Exportação AC'!A:F,4,FALSE)</f>
        <v/>
      </c>
      <c r="S1611" s="6" t="str">
        <f>VLOOKUP(B1611,'Exportação AC'!A:F,5,FALSE)</f>
        <v/>
      </c>
      <c r="T1611" s="6" t="str">
        <f>VLOOKUP(B1611,'Exportação AC'!A:F,6,FALSE)</f>
        <v/>
      </c>
      <c r="U1611" s="7">
        <f t="shared" si="1"/>
        <v>31</v>
      </c>
    </row>
    <row r="1612">
      <c r="A1612" s="3">
        <v>44804.492389039355</v>
      </c>
      <c r="B1612" s="4" t="s">
        <v>8413</v>
      </c>
      <c r="C1612" s="4" t="s">
        <v>22</v>
      </c>
      <c r="D1612" s="4" t="s">
        <v>46</v>
      </c>
      <c r="E1612" s="4" t="s">
        <v>36</v>
      </c>
      <c r="F1612" s="4" t="s">
        <v>8414</v>
      </c>
      <c r="G1612" s="4" t="s">
        <v>26</v>
      </c>
      <c r="H1612" s="4" t="s">
        <v>8415</v>
      </c>
      <c r="I1612" s="4" t="s">
        <v>110</v>
      </c>
      <c r="J1612" s="4" t="s">
        <v>41</v>
      </c>
      <c r="K1612" s="4" t="s">
        <v>30</v>
      </c>
      <c r="L1612" s="4" t="s">
        <v>8416</v>
      </c>
      <c r="M1612" s="4" t="s">
        <v>8417</v>
      </c>
      <c r="N1612" s="4" t="s">
        <v>8418</v>
      </c>
      <c r="O1612" s="4">
        <v>7.0</v>
      </c>
      <c r="P1612" s="5" t="str">
        <f>VLOOKUP(B1612,'Exportação AC'!A:F,2,FALSE)</f>
        <v/>
      </c>
      <c r="Q1612" s="5" t="str">
        <f>VLOOKUP(B1612,'Exportação AC'!A:F,3,FALSE)</f>
        <v/>
      </c>
      <c r="R1612" s="6" t="str">
        <f>VLOOKUP(B1612,'Exportação AC'!A:F,4,FALSE)</f>
        <v/>
      </c>
      <c r="S1612" s="6" t="str">
        <f>VLOOKUP(B1612,'Exportação AC'!A:F,5,FALSE)</f>
        <v/>
      </c>
      <c r="T1612" s="6" t="str">
        <f>VLOOKUP(B1612,'Exportação AC'!A:F,6,FALSE)</f>
        <v/>
      </c>
      <c r="U1612" s="7">
        <f t="shared" si="1"/>
        <v>31</v>
      </c>
    </row>
    <row r="1613">
      <c r="A1613" s="3">
        <v>44804.494589988426</v>
      </c>
      <c r="B1613" s="4" t="s">
        <v>8419</v>
      </c>
      <c r="C1613" s="4" t="s">
        <v>22</v>
      </c>
      <c r="D1613" s="4" t="s">
        <v>23</v>
      </c>
      <c r="E1613" s="4" t="s">
        <v>24</v>
      </c>
      <c r="F1613" s="4" t="s">
        <v>55</v>
      </c>
      <c r="G1613" s="4" t="s">
        <v>26</v>
      </c>
      <c r="H1613" s="4" t="s">
        <v>8420</v>
      </c>
      <c r="I1613" s="4" t="s">
        <v>40</v>
      </c>
      <c r="J1613" s="4" t="s">
        <v>29</v>
      </c>
      <c r="K1613" s="4" t="s">
        <v>96</v>
      </c>
      <c r="L1613" s="4" t="s">
        <v>8421</v>
      </c>
      <c r="M1613" s="4" t="s">
        <v>8422</v>
      </c>
      <c r="N1613" s="4" t="s">
        <v>8423</v>
      </c>
      <c r="O1613" s="4">
        <v>10.0</v>
      </c>
      <c r="P1613" s="5" t="str">
        <f>VLOOKUP(B1613,'Exportação AC'!A:F,2,FALSE)</f>
        <v>FacebookInstagram</v>
      </c>
      <c r="Q1613" s="5" t="str">
        <f>VLOOKUP(B1613,'Exportação AC'!A:F,3,FALSE)</f>
        <v>ads_auto</v>
      </c>
      <c r="R1613" s="6" t="str">
        <f>VLOOKUP(B1613,'Exportação AC'!A:F,4,FALSE)</f>
        <v>DEV3</v>
      </c>
      <c r="S1613" s="6" t="str">
        <f>VLOOKUP(B1613,'Exportação AC'!A:F,5,FALSE)</f>
        <v>int_programa</v>
      </c>
      <c r="T1613" s="6" t="str">
        <f>VLOOKUP(B1613,'Exportação AC'!A:F,6,FALSE)</f>
        <v>st_02</v>
      </c>
      <c r="U1613" s="7">
        <f t="shared" si="1"/>
        <v>31</v>
      </c>
    </row>
    <row r="1614">
      <c r="A1614" s="3">
        <v>44804.49531628472</v>
      </c>
      <c r="B1614" s="4" t="s">
        <v>8424</v>
      </c>
      <c r="C1614" s="4" t="s">
        <v>22</v>
      </c>
      <c r="D1614" s="4" t="s">
        <v>46</v>
      </c>
      <c r="E1614" s="4" t="s">
        <v>36</v>
      </c>
      <c r="F1614" s="4" t="s">
        <v>8425</v>
      </c>
      <c r="G1614" s="4" t="s">
        <v>214</v>
      </c>
      <c r="H1614" s="4" t="s">
        <v>8426</v>
      </c>
      <c r="I1614" s="4" t="s">
        <v>57</v>
      </c>
      <c r="J1614" s="4" t="s">
        <v>41</v>
      </c>
      <c r="K1614" s="4" t="s">
        <v>96</v>
      </c>
      <c r="L1614" s="4" t="s">
        <v>529</v>
      </c>
      <c r="M1614" s="4" t="s">
        <v>529</v>
      </c>
      <c r="N1614" s="4" t="s">
        <v>8427</v>
      </c>
      <c r="O1614" s="4">
        <v>9.0</v>
      </c>
      <c r="P1614" s="5" t="str">
        <f>VLOOKUP(B1614,'Exportação AC'!A:F,2,FALSE)</f>
        <v>FacebookInstagram</v>
      </c>
      <c r="Q1614" s="5" t="str">
        <f>VLOOKUP(B1614,'Exportação AC'!A:F,3,FALSE)</f>
        <v>ads_auto</v>
      </c>
      <c r="R1614" s="6" t="str">
        <f>VLOOKUP(B1614,'Exportação AC'!A:F,4,FALSE)</f>
        <v>DEV3</v>
      </c>
      <c r="S1614" s="6" t="str">
        <f>VLOOKUP(B1614,'Exportação AC'!A:F,5,FALSE)</f>
        <v>int_programa</v>
      </c>
      <c r="T1614" s="6" t="str">
        <f>VLOOKUP(B1614,'Exportação AC'!A:F,6,FALSE)</f>
        <v>st_02</v>
      </c>
      <c r="U1614" s="7">
        <f t="shared" si="1"/>
        <v>31</v>
      </c>
    </row>
    <row r="1615">
      <c r="A1615" s="3">
        <v>44804.49722186342</v>
      </c>
      <c r="B1615" s="4" t="s">
        <v>8428</v>
      </c>
      <c r="C1615" s="4" t="s">
        <v>54</v>
      </c>
      <c r="D1615" s="4" t="s">
        <v>23</v>
      </c>
      <c r="E1615" s="4" t="s">
        <v>24</v>
      </c>
      <c r="F1615" s="4" t="s">
        <v>748</v>
      </c>
      <c r="G1615" s="4" t="s">
        <v>26</v>
      </c>
      <c r="H1615" s="4" t="s">
        <v>8429</v>
      </c>
      <c r="I1615" s="4" t="s">
        <v>117</v>
      </c>
      <c r="J1615" s="4" t="s">
        <v>49</v>
      </c>
      <c r="K1615" s="4" t="s">
        <v>30</v>
      </c>
      <c r="L1615" s="4" t="s">
        <v>8430</v>
      </c>
      <c r="M1615" s="4" t="s">
        <v>8431</v>
      </c>
      <c r="N1615" s="4" t="s">
        <v>8432</v>
      </c>
      <c r="O1615" s="4">
        <v>10.0</v>
      </c>
      <c r="P1615" s="5" t="str">
        <f>VLOOKUP(B1615,'Exportação AC'!A:F,2,FALSE)</f>
        <v>Instagram</v>
      </c>
      <c r="Q1615" s="5" t="str">
        <f>VLOOKUP(B1615,'Exportação AC'!A:F,3,FALSE)</f>
        <v>org_bio</v>
      </c>
      <c r="R1615" s="6" t="str">
        <f>VLOOKUP(B1615,'Exportação AC'!A:F,4,FALSE)</f>
        <v>DEV3</v>
      </c>
      <c r="S1615" s="6" t="str">
        <f>VLOOKUP(B1615,'Exportação AC'!A:F,5,FALSE)</f>
        <v/>
      </c>
      <c r="T1615" s="6" t="str">
        <f>VLOOKUP(B1615,'Exportação AC'!A:F,6,FALSE)</f>
        <v/>
      </c>
      <c r="U1615" s="7">
        <f t="shared" si="1"/>
        <v>31</v>
      </c>
    </row>
    <row r="1616">
      <c r="A1616" s="3">
        <v>44804.49835555555</v>
      </c>
      <c r="B1616" s="4" t="s">
        <v>8433</v>
      </c>
      <c r="C1616" s="4" t="s">
        <v>22</v>
      </c>
      <c r="D1616" s="4" t="s">
        <v>23</v>
      </c>
      <c r="E1616" s="4" t="s">
        <v>36</v>
      </c>
      <c r="F1616" s="4" t="s">
        <v>8434</v>
      </c>
      <c r="G1616" s="4" t="s">
        <v>26</v>
      </c>
      <c r="H1616" s="4" t="s">
        <v>8435</v>
      </c>
      <c r="I1616" s="4" t="s">
        <v>57</v>
      </c>
      <c r="J1616" s="4" t="s">
        <v>41</v>
      </c>
      <c r="K1616" s="4" t="s">
        <v>30</v>
      </c>
      <c r="L1616" s="4" t="s">
        <v>8436</v>
      </c>
      <c r="M1616" s="4" t="s">
        <v>2033</v>
      </c>
      <c r="N1616" s="4" t="s">
        <v>8437</v>
      </c>
      <c r="O1616" s="4">
        <v>10.0</v>
      </c>
      <c r="P1616" s="5" t="str">
        <f>VLOOKUP(B1616,'Exportação AC'!A:F,2,FALSE)</f>
        <v>FacebookInstagram</v>
      </c>
      <c r="Q1616" s="5" t="str">
        <f>VLOOKUP(B1616,'Exportação AC'!A:F,3,FALSE)</f>
        <v>ads_auto</v>
      </c>
      <c r="R1616" s="6" t="str">
        <f>VLOOKUP(B1616,'Exportação AC'!A:F,4,FALSE)</f>
        <v>DEV3</v>
      </c>
      <c r="S1616" s="6" t="str">
        <f>VLOOKUP(B1616,'Exportação AC'!A:F,5,FALSE)</f>
        <v>LL_alunos_1</v>
      </c>
      <c r="T1616" s="6" t="str">
        <f>VLOOKUP(B1616,'Exportação AC'!A:F,6,FALSE)</f>
        <v>st_03</v>
      </c>
      <c r="U1616" s="7">
        <f t="shared" si="1"/>
        <v>31</v>
      </c>
    </row>
    <row r="1617">
      <c r="A1617" s="3">
        <v>44804.498488530095</v>
      </c>
      <c r="B1617" s="4" t="s">
        <v>8438</v>
      </c>
      <c r="C1617" s="4" t="s">
        <v>22</v>
      </c>
      <c r="D1617" s="4" t="s">
        <v>46</v>
      </c>
      <c r="E1617" s="4" t="s">
        <v>36</v>
      </c>
      <c r="F1617" s="4" t="s">
        <v>8439</v>
      </c>
      <c r="G1617" s="4" t="s">
        <v>38</v>
      </c>
      <c r="H1617" s="4" t="s">
        <v>8440</v>
      </c>
      <c r="I1617" s="4" t="s">
        <v>8441</v>
      </c>
      <c r="J1617" s="4" t="s">
        <v>29</v>
      </c>
      <c r="K1617" s="4" t="s">
        <v>30</v>
      </c>
      <c r="L1617" s="4" t="s">
        <v>8442</v>
      </c>
      <c r="M1617" s="4" t="s">
        <v>8443</v>
      </c>
      <c r="N1617" s="4" t="s">
        <v>8444</v>
      </c>
      <c r="O1617" s="4">
        <v>9.0</v>
      </c>
      <c r="P1617" s="5" t="str">
        <f>VLOOKUP(B1617,'Exportação AC'!A:F,2,FALSE)</f>
        <v>Instagram</v>
      </c>
      <c r="Q1617" s="5" t="str">
        <f>VLOOKUP(B1617,'Exportação AC'!A:F,3,FALSE)</f>
        <v>org_direct</v>
      </c>
      <c r="R1617" s="6" t="str">
        <f>VLOOKUP(B1617,'Exportação AC'!A:F,4,FALSE)</f>
        <v>DEV3</v>
      </c>
      <c r="S1617" s="6" t="str">
        <f>VLOOKUP(B1617,'Exportação AC'!A:F,5,FALSE)</f>
        <v/>
      </c>
      <c r="T1617" s="6" t="str">
        <f>VLOOKUP(B1617,'Exportação AC'!A:F,6,FALSE)</f>
        <v/>
      </c>
      <c r="U1617" s="7">
        <f t="shared" si="1"/>
        <v>31</v>
      </c>
    </row>
    <row r="1618">
      <c r="A1618" s="3">
        <v>44804.499179085644</v>
      </c>
      <c r="B1618" s="4" t="s">
        <v>8445</v>
      </c>
      <c r="C1618" s="4" t="s">
        <v>22</v>
      </c>
      <c r="D1618" s="4" t="s">
        <v>35</v>
      </c>
      <c r="E1618" s="4" t="s">
        <v>24</v>
      </c>
      <c r="F1618" s="4" t="s">
        <v>95</v>
      </c>
      <c r="G1618" s="4" t="s">
        <v>26</v>
      </c>
      <c r="H1618" s="4" t="s">
        <v>8446</v>
      </c>
      <c r="I1618" s="4" t="s">
        <v>57</v>
      </c>
      <c r="J1618" s="4" t="s">
        <v>41</v>
      </c>
      <c r="K1618" s="4" t="s">
        <v>30</v>
      </c>
      <c r="L1618" s="4" t="s">
        <v>8447</v>
      </c>
      <c r="M1618" s="4" t="s">
        <v>8448</v>
      </c>
      <c r="N1618" s="4" t="s">
        <v>8449</v>
      </c>
      <c r="O1618" s="4">
        <v>10.0</v>
      </c>
      <c r="P1618" s="5" t="str">
        <f>VLOOKUP(B1618,'Exportação AC'!A:F,2,FALSE)</f>
        <v>#N/A</v>
      </c>
      <c r="Q1618" s="5" t="str">
        <f>VLOOKUP(B1618,'Exportação AC'!A:F,3,FALSE)</f>
        <v>#N/A</v>
      </c>
      <c r="R1618" s="6" t="str">
        <f>VLOOKUP(B1618,'Exportação AC'!A:F,4,FALSE)</f>
        <v>#N/A</v>
      </c>
      <c r="S1618" s="6" t="str">
        <f>VLOOKUP(B1618,'Exportação AC'!A:F,5,FALSE)</f>
        <v>#N/A</v>
      </c>
      <c r="T1618" s="6" t="str">
        <f>VLOOKUP(B1618,'Exportação AC'!A:F,6,FALSE)</f>
        <v>#N/A</v>
      </c>
      <c r="U1618" s="7">
        <f t="shared" si="1"/>
        <v>31</v>
      </c>
    </row>
    <row r="1619">
      <c r="A1619" s="3">
        <v>44804.49956943287</v>
      </c>
      <c r="B1619" s="4" t="s">
        <v>8450</v>
      </c>
      <c r="C1619" s="4" t="s">
        <v>54</v>
      </c>
      <c r="D1619" s="4" t="s">
        <v>23</v>
      </c>
      <c r="E1619" s="4" t="s">
        <v>36</v>
      </c>
      <c r="F1619" s="4" t="s">
        <v>8451</v>
      </c>
      <c r="G1619" s="4" t="s">
        <v>102</v>
      </c>
      <c r="H1619" s="4" t="s">
        <v>845</v>
      </c>
      <c r="I1619" s="4" t="s">
        <v>57</v>
      </c>
      <c r="J1619" s="4" t="s">
        <v>41</v>
      </c>
      <c r="K1619" s="4" t="s">
        <v>8452</v>
      </c>
      <c r="L1619" s="4" t="s">
        <v>2139</v>
      </c>
      <c r="M1619" s="4" t="s">
        <v>8453</v>
      </c>
      <c r="N1619" s="4" t="s">
        <v>8454</v>
      </c>
      <c r="O1619" s="4">
        <v>8.0</v>
      </c>
      <c r="P1619" s="5" t="str">
        <f>VLOOKUP(B1619,'Exportação AC'!A:F,2,FALSE)</f>
        <v>FacebookInstagram</v>
      </c>
      <c r="Q1619" s="5" t="str">
        <f>VLOOKUP(B1619,'Exportação AC'!A:F,3,FALSE)</f>
        <v>ads_auto</v>
      </c>
      <c r="R1619" s="6" t="str">
        <f>VLOOKUP(B1619,'Exportação AC'!A:F,4,FALSE)</f>
        <v>DEV3</v>
      </c>
      <c r="S1619" s="6" t="str">
        <f>VLOOKUP(B1619,'Exportação AC'!A:F,5,FALSE)</f>
        <v>LL_cadast_pdz</v>
      </c>
      <c r="T1619" s="6" t="str">
        <f>VLOOKUP(B1619,'Exportação AC'!A:F,6,FALSE)</f>
        <v>st_01</v>
      </c>
      <c r="U1619" s="7">
        <f t="shared" si="1"/>
        <v>31</v>
      </c>
    </row>
    <row r="1620">
      <c r="A1620" s="3">
        <v>44804.50171121528</v>
      </c>
      <c r="B1620" s="4" t="s">
        <v>8455</v>
      </c>
      <c r="C1620" s="4" t="s">
        <v>54</v>
      </c>
      <c r="D1620" s="4" t="s">
        <v>35</v>
      </c>
      <c r="E1620" s="4" t="s">
        <v>36</v>
      </c>
      <c r="F1620" s="4" t="s">
        <v>3669</v>
      </c>
      <c r="G1620" s="4" t="s">
        <v>38</v>
      </c>
      <c r="H1620" s="4" t="s">
        <v>37</v>
      </c>
      <c r="I1620" s="4" t="s">
        <v>28</v>
      </c>
      <c r="J1620" s="4" t="s">
        <v>49</v>
      </c>
      <c r="K1620" s="4" t="s">
        <v>30</v>
      </c>
      <c r="L1620" s="4" t="s">
        <v>8456</v>
      </c>
      <c r="M1620" s="4" t="s">
        <v>91</v>
      </c>
      <c r="N1620" s="4" t="s">
        <v>8457</v>
      </c>
      <c r="O1620" s="4">
        <v>10.0</v>
      </c>
      <c r="P1620" s="5" t="str">
        <f>VLOOKUP(B1620,'Exportação AC'!A:F,2,FALSE)</f>
        <v>FacebookInstagram</v>
      </c>
      <c r="Q1620" s="5" t="str">
        <f>VLOOKUP(B1620,'Exportação AC'!A:F,3,FALSE)</f>
        <v>ads_auto</v>
      </c>
      <c r="R1620" s="6" t="str">
        <f>VLOOKUP(B1620,'Exportação AC'!A:F,4,FALSE)</f>
        <v>DEV3</v>
      </c>
      <c r="S1620" s="6" t="str">
        <f>VLOOKUP(B1620,'Exportação AC'!A:F,5,FALSE)</f>
        <v>int_programa</v>
      </c>
      <c r="T1620" s="6" t="str">
        <f>VLOOKUP(B1620,'Exportação AC'!A:F,6,FALSE)</f>
        <v>st_03</v>
      </c>
      <c r="U1620" s="7">
        <f t="shared" si="1"/>
        <v>31</v>
      </c>
    </row>
    <row r="1621">
      <c r="A1621" s="3">
        <v>44804.50250819445</v>
      </c>
      <c r="B1621" s="4" t="s">
        <v>8458</v>
      </c>
      <c r="C1621" s="4" t="s">
        <v>22</v>
      </c>
      <c r="D1621" s="4" t="s">
        <v>610</v>
      </c>
      <c r="E1621" s="4" t="s">
        <v>36</v>
      </c>
      <c r="F1621" s="4" t="s">
        <v>8459</v>
      </c>
      <c r="G1621" s="4" t="s">
        <v>38</v>
      </c>
      <c r="H1621" s="4" t="s">
        <v>8460</v>
      </c>
      <c r="I1621" s="4" t="s">
        <v>57</v>
      </c>
      <c r="J1621" s="4" t="s">
        <v>29</v>
      </c>
      <c r="K1621" s="4" t="s">
        <v>158</v>
      </c>
      <c r="L1621" s="4" t="s">
        <v>8461</v>
      </c>
      <c r="M1621" s="4" t="s">
        <v>8462</v>
      </c>
      <c r="N1621" s="4" t="s">
        <v>8463</v>
      </c>
      <c r="O1621" s="4">
        <v>10.0</v>
      </c>
      <c r="P1621" s="5" t="str">
        <f>VLOOKUP(B1621,'Exportação AC'!A:F,2,FALSE)</f>
        <v>FacebookInstagram</v>
      </c>
      <c r="Q1621" s="5" t="str">
        <f>VLOOKUP(B1621,'Exportação AC'!A:F,3,FALSE)</f>
        <v>ads_auto</v>
      </c>
      <c r="R1621" s="6" t="str">
        <f>VLOOKUP(B1621,'Exportação AC'!A:F,4,FALSE)</f>
        <v>DEV3</v>
      </c>
      <c r="S1621" s="6" t="str">
        <f>VLOOKUP(B1621,'Exportação AC'!A:F,5,FALSE)</f>
        <v>LL_alunos_1</v>
      </c>
      <c r="T1621" s="6" t="str">
        <f>VLOOKUP(B1621,'Exportação AC'!A:F,6,FALSE)</f>
        <v>st_02</v>
      </c>
      <c r="U1621" s="7">
        <f t="shared" si="1"/>
        <v>31</v>
      </c>
    </row>
    <row r="1622">
      <c r="A1622" s="3">
        <v>44804.505532627314</v>
      </c>
      <c r="B1622" s="4" t="s">
        <v>8464</v>
      </c>
      <c r="C1622" s="4" t="s">
        <v>54</v>
      </c>
      <c r="D1622" s="4" t="s">
        <v>35</v>
      </c>
      <c r="E1622" s="4" t="s">
        <v>36</v>
      </c>
      <c r="F1622" s="4" t="s">
        <v>8465</v>
      </c>
      <c r="G1622" s="4" t="s">
        <v>102</v>
      </c>
      <c r="H1622" s="4" t="s">
        <v>8466</v>
      </c>
      <c r="I1622" s="4" t="s">
        <v>117</v>
      </c>
      <c r="J1622" s="4" t="s">
        <v>41</v>
      </c>
      <c r="K1622" s="4" t="s">
        <v>30</v>
      </c>
      <c r="L1622" s="4" t="s">
        <v>8467</v>
      </c>
      <c r="M1622" s="4" t="s">
        <v>8468</v>
      </c>
      <c r="N1622" s="4" t="s">
        <v>8469</v>
      </c>
      <c r="O1622" s="4">
        <v>10.0</v>
      </c>
      <c r="P1622" s="5" t="str">
        <f>VLOOKUP(B1622,'Exportação AC'!A:F,2,FALSE)</f>
        <v>FacebookInstagram</v>
      </c>
      <c r="Q1622" s="5" t="str">
        <f>VLOOKUP(B1622,'Exportação AC'!A:F,3,FALSE)</f>
        <v>ads_auto</v>
      </c>
      <c r="R1622" s="6" t="str">
        <f>VLOOKUP(B1622,'Exportação AC'!A:F,4,FALSE)</f>
        <v>DEV3</v>
      </c>
      <c r="S1622" s="6" t="str">
        <f>VLOOKUP(B1622,'Exportação AC'!A:F,5,FALSE)</f>
        <v>int_programa</v>
      </c>
      <c r="T1622" s="6" t="str">
        <f>VLOOKUP(B1622,'Exportação AC'!A:F,6,FALSE)</f>
        <v>st_02</v>
      </c>
      <c r="U1622" s="7">
        <f t="shared" si="1"/>
        <v>31</v>
      </c>
    </row>
    <row r="1623">
      <c r="A1623" s="3">
        <v>44804.50676127315</v>
      </c>
      <c r="B1623" s="4" t="s">
        <v>8470</v>
      </c>
      <c r="C1623" s="4" t="s">
        <v>22</v>
      </c>
      <c r="D1623" s="4" t="s">
        <v>610</v>
      </c>
      <c r="E1623" s="4" t="s">
        <v>36</v>
      </c>
      <c r="F1623" s="4" t="s">
        <v>8471</v>
      </c>
      <c r="G1623" s="4" t="s">
        <v>214</v>
      </c>
      <c r="H1623" s="4" t="s">
        <v>2221</v>
      </c>
      <c r="I1623" s="4" t="s">
        <v>28</v>
      </c>
      <c r="J1623" s="4" t="s">
        <v>49</v>
      </c>
      <c r="K1623" s="4" t="s">
        <v>158</v>
      </c>
      <c r="L1623" s="4" t="s">
        <v>8472</v>
      </c>
      <c r="M1623" s="4" t="s">
        <v>8473</v>
      </c>
      <c r="N1623" s="4" t="s">
        <v>8474</v>
      </c>
      <c r="O1623" s="4">
        <v>10.0</v>
      </c>
      <c r="P1623" s="5" t="str">
        <f>VLOOKUP(B1623,'Exportação AC'!A:F,2,FALSE)</f>
        <v>FacebookInstagram</v>
      </c>
      <c r="Q1623" s="5" t="str">
        <f>VLOOKUP(B1623,'Exportação AC'!A:F,3,FALSE)</f>
        <v>ads_auto</v>
      </c>
      <c r="R1623" s="6" t="str">
        <f>VLOOKUP(B1623,'Exportação AC'!A:F,4,FALSE)</f>
        <v>DEV3</v>
      </c>
      <c r="S1623" s="6" t="str">
        <f>VLOOKUP(B1623,'Exportação AC'!A:F,5,FALSE)</f>
        <v>int_programa</v>
      </c>
      <c r="T1623" s="6" t="str">
        <f>VLOOKUP(B1623,'Exportação AC'!A:F,6,FALSE)</f>
        <v>st_01</v>
      </c>
      <c r="U1623" s="7">
        <f t="shared" si="1"/>
        <v>31</v>
      </c>
    </row>
    <row r="1624">
      <c r="A1624" s="3">
        <v>44804.51049996528</v>
      </c>
      <c r="B1624" s="4" t="s">
        <v>8475</v>
      </c>
      <c r="C1624" s="4" t="s">
        <v>22</v>
      </c>
      <c r="D1624" s="4" t="s">
        <v>23</v>
      </c>
      <c r="E1624" s="4" t="s">
        <v>36</v>
      </c>
      <c r="F1624" s="4" t="s">
        <v>55</v>
      </c>
      <c r="G1624" s="4" t="s">
        <v>38</v>
      </c>
      <c r="H1624" s="4" t="s">
        <v>8476</v>
      </c>
      <c r="I1624" s="4" t="s">
        <v>40</v>
      </c>
      <c r="J1624" s="4" t="s">
        <v>49</v>
      </c>
      <c r="K1624" s="4" t="s">
        <v>158</v>
      </c>
      <c r="L1624" s="4" t="s">
        <v>8477</v>
      </c>
      <c r="M1624" s="4" t="s">
        <v>8478</v>
      </c>
      <c r="N1624" s="4" t="s">
        <v>8479</v>
      </c>
      <c r="O1624" s="4">
        <v>10.0</v>
      </c>
      <c r="P1624" s="5" t="str">
        <f>VLOOKUP(B1624,'Exportação AC'!A:F,2,FALSE)</f>
        <v>Instagram</v>
      </c>
      <c r="Q1624" s="5" t="str">
        <f>VLOOKUP(B1624,'Exportação AC'!A:F,3,FALSE)</f>
        <v>org_direct</v>
      </c>
      <c r="R1624" s="6" t="str">
        <f>VLOOKUP(B1624,'Exportação AC'!A:F,4,FALSE)</f>
        <v>DEV3</v>
      </c>
      <c r="S1624" s="6" t="str">
        <f>VLOOKUP(B1624,'Exportação AC'!A:F,5,FALSE)</f>
        <v/>
      </c>
      <c r="T1624" s="6" t="str">
        <f>VLOOKUP(B1624,'Exportação AC'!A:F,6,FALSE)</f>
        <v/>
      </c>
      <c r="U1624" s="7">
        <f t="shared" si="1"/>
        <v>31</v>
      </c>
    </row>
    <row r="1625">
      <c r="A1625" s="3">
        <v>44804.51372336806</v>
      </c>
      <c r="B1625" s="4" t="s">
        <v>8480</v>
      </c>
      <c r="C1625" s="4" t="s">
        <v>22</v>
      </c>
      <c r="D1625" s="4" t="s">
        <v>23</v>
      </c>
      <c r="E1625" s="4" t="s">
        <v>24</v>
      </c>
      <c r="F1625" s="4" t="s">
        <v>8481</v>
      </c>
      <c r="G1625" s="4" t="s">
        <v>102</v>
      </c>
      <c r="H1625" s="4" t="s">
        <v>8482</v>
      </c>
      <c r="I1625" s="4" t="s">
        <v>28</v>
      </c>
      <c r="J1625" s="4" t="s">
        <v>29</v>
      </c>
      <c r="K1625" s="4" t="s">
        <v>96</v>
      </c>
      <c r="L1625" s="4" t="s">
        <v>8483</v>
      </c>
      <c r="M1625" s="4" t="s">
        <v>8484</v>
      </c>
      <c r="N1625" s="4" t="s">
        <v>8485</v>
      </c>
      <c r="O1625" s="4">
        <v>9.0</v>
      </c>
      <c r="P1625" s="5" t="str">
        <f>VLOOKUP(B1625,'Exportação AC'!A:F,2,FALSE)</f>
        <v/>
      </c>
      <c r="Q1625" s="5" t="str">
        <f>VLOOKUP(B1625,'Exportação AC'!A:F,3,FALSE)</f>
        <v/>
      </c>
      <c r="R1625" s="6" t="str">
        <f>VLOOKUP(B1625,'Exportação AC'!A:F,4,FALSE)</f>
        <v/>
      </c>
      <c r="S1625" s="6" t="str">
        <f>VLOOKUP(B1625,'Exportação AC'!A:F,5,FALSE)</f>
        <v/>
      </c>
      <c r="T1625" s="6" t="str">
        <f>VLOOKUP(B1625,'Exportação AC'!A:F,6,FALSE)</f>
        <v/>
      </c>
      <c r="U1625" s="7">
        <f t="shared" si="1"/>
        <v>31</v>
      </c>
    </row>
    <row r="1626">
      <c r="A1626" s="3">
        <v>44804.516070983795</v>
      </c>
      <c r="B1626" s="4" t="s">
        <v>8486</v>
      </c>
      <c r="C1626" s="4" t="s">
        <v>22</v>
      </c>
      <c r="D1626" s="4" t="s">
        <v>23</v>
      </c>
      <c r="E1626" s="4" t="s">
        <v>36</v>
      </c>
      <c r="F1626" s="4" t="s">
        <v>128</v>
      </c>
      <c r="G1626" s="4" t="s">
        <v>38</v>
      </c>
      <c r="H1626" s="4" t="s">
        <v>240</v>
      </c>
      <c r="I1626" s="4" t="s">
        <v>57</v>
      </c>
      <c r="J1626" s="4" t="s">
        <v>49</v>
      </c>
      <c r="K1626" s="4" t="s">
        <v>158</v>
      </c>
      <c r="L1626" s="4" t="s">
        <v>8487</v>
      </c>
      <c r="M1626" s="4" t="s">
        <v>8488</v>
      </c>
      <c r="N1626" s="4" t="s">
        <v>8489</v>
      </c>
      <c r="O1626" s="4">
        <v>10.0</v>
      </c>
      <c r="P1626" s="5" t="str">
        <f>VLOOKUP(B1626,'Exportação AC'!A:F,2,FALSE)</f>
        <v>FacebookInstagram</v>
      </c>
      <c r="Q1626" s="5" t="str">
        <f>VLOOKUP(B1626,'Exportação AC'!A:F,3,FALSE)</f>
        <v>ads_auto</v>
      </c>
      <c r="R1626" s="6" t="str">
        <f>VLOOKUP(B1626,'Exportação AC'!A:F,4,FALSE)</f>
        <v>DEV3</v>
      </c>
      <c r="S1626" s="6" t="str">
        <f>VLOOKUP(B1626,'Exportação AC'!A:F,5,FALSE)</f>
        <v>LL_alunos_1</v>
      </c>
      <c r="T1626" s="6" t="str">
        <f>VLOOKUP(B1626,'Exportação AC'!A:F,6,FALSE)</f>
        <v>st_02</v>
      </c>
      <c r="U1626" s="7">
        <f t="shared" si="1"/>
        <v>31</v>
      </c>
    </row>
    <row r="1627">
      <c r="A1627" s="3">
        <v>44804.51658228009</v>
      </c>
      <c r="B1627" s="4" t="s">
        <v>8490</v>
      </c>
      <c r="C1627" s="4" t="s">
        <v>22</v>
      </c>
      <c r="D1627" s="4" t="s">
        <v>23</v>
      </c>
      <c r="E1627" s="4" t="s">
        <v>24</v>
      </c>
      <c r="F1627" s="4" t="s">
        <v>8491</v>
      </c>
      <c r="G1627" s="4" t="s">
        <v>214</v>
      </c>
      <c r="H1627" s="4" t="s">
        <v>8492</v>
      </c>
      <c r="I1627" s="4" t="s">
        <v>57</v>
      </c>
      <c r="J1627" s="4" t="s">
        <v>49</v>
      </c>
      <c r="K1627" s="4" t="s">
        <v>30</v>
      </c>
      <c r="L1627" s="4" t="s">
        <v>8493</v>
      </c>
      <c r="M1627" s="4" t="s">
        <v>555</v>
      </c>
      <c r="N1627" s="4" t="s">
        <v>8494</v>
      </c>
      <c r="O1627" s="4">
        <v>10.0</v>
      </c>
      <c r="P1627" s="5" t="str">
        <f>VLOOKUP(B1627,'Exportação AC'!A:F,2,FALSE)</f>
        <v>FacebookInstagram</v>
      </c>
      <c r="Q1627" s="5" t="str">
        <f>VLOOKUP(B1627,'Exportação AC'!A:F,3,FALSE)</f>
        <v>ads_auto</v>
      </c>
      <c r="R1627" s="6" t="str">
        <f>VLOOKUP(B1627,'Exportação AC'!A:F,4,FALSE)</f>
        <v>DEV3</v>
      </c>
      <c r="S1627" s="6" t="str">
        <f>VLOOKUP(B1627,'Exportação AC'!A:F,5,FALSE)</f>
        <v>int_programa</v>
      </c>
      <c r="T1627" s="6" t="str">
        <f>VLOOKUP(B1627,'Exportação AC'!A:F,6,FALSE)</f>
        <v>02_h_capt</v>
      </c>
      <c r="U1627" s="7">
        <f t="shared" si="1"/>
        <v>31</v>
      </c>
    </row>
    <row r="1628">
      <c r="A1628" s="3">
        <v>44804.517816238425</v>
      </c>
      <c r="B1628" s="4" t="s">
        <v>8495</v>
      </c>
      <c r="C1628" s="4" t="s">
        <v>22</v>
      </c>
      <c r="D1628" s="4" t="s">
        <v>35</v>
      </c>
      <c r="E1628" s="4" t="s">
        <v>24</v>
      </c>
      <c r="F1628" s="4" t="s">
        <v>8496</v>
      </c>
      <c r="G1628" s="4" t="s">
        <v>338</v>
      </c>
      <c r="H1628" s="4" t="s">
        <v>8497</v>
      </c>
      <c r="I1628" s="4" t="s">
        <v>8498</v>
      </c>
      <c r="J1628" s="4" t="s">
        <v>29</v>
      </c>
      <c r="K1628" s="4" t="s">
        <v>30</v>
      </c>
      <c r="L1628" s="4" t="s">
        <v>8499</v>
      </c>
      <c r="M1628" s="4" t="s">
        <v>8500</v>
      </c>
      <c r="N1628" s="4" t="s">
        <v>8501</v>
      </c>
      <c r="O1628" s="4">
        <v>10.0</v>
      </c>
      <c r="P1628" s="5" t="str">
        <f>VLOOKUP(B1628,'Exportação AC'!A:F,2,FALSE)</f>
        <v>#N/A</v>
      </c>
      <c r="Q1628" s="5" t="str">
        <f>VLOOKUP(B1628,'Exportação AC'!A:F,3,FALSE)</f>
        <v>#N/A</v>
      </c>
      <c r="R1628" s="6" t="str">
        <f>VLOOKUP(B1628,'Exportação AC'!A:F,4,FALSE)</f>
        <v>#N/A</v>
      </c>
      <c r="S1628" s="6" t="str">
        <f>VLOOKUP(B1628,'Exportação AC'!A:F,5,FALSE)</f>
        <v>#N/A</v>
      </c>
      <c r="T1628" s="6" t="str">
        <f>VLOOKUP(B1628,'Exportação AC'!A:F,6,FALSE)</f>
        <v>#N/A</v>
      </c>
      <c r="U1628" s="7">
        <f t="shared" si="1"/>
        <v>31</v>
      </c>
    </row>
    <row r="1629">
      <c r="A1629" s="3">
        <v>44804.518999039356</v>
      </c>
      <c r="B1629" s="4" t="s">
        <v>8502</v>
      </c>
      <c r="C1629" s="4" t="s">
        <v>22</v>
      </c>
      <c r="D1629" s="4" t="s">
        <v>35</v>
      </c>
      <c r="E1629" s="4" t="s">
        <v>24</v>
      </c>
      <c r="F1629" s="4" t="s">
        <v>6511</v>
      </c>
      <c r="G1629" s="4" t="s">
        <v>102</v>
      </c>
      <c r="H1629" s="4" t="s">
        <v>8503</v>
      </c>
      <c r="I1629" s="4" t="s">
        <v>28</v>
      </c>
      <c r="J1629" s="4" t="s">
        <v>49</v>
      </c>
      <c r="K1629" s="4" t="s">
        <v>158</v>
      </c>
      <c r="L1629" s="4" t="s">
        <v>8504</v>
      </c>
      <c r="M1629" s="4" t="s">
        <v>8505</v>
      </c>
      <c r="N1629" s="4" t="s">
        <v>8506</v>
      </c>
      <c r="O1629" s="4">
        <v>8.0</v>
      </c>
      <c r="P1629" s="5" t="str">
        <f>VLOOKUP(B1629,'Exportação AC'!A:F,2,FALSE)</f>
        <v>FacebookInstagram</v>
      </c>
      <c r="Q1629" s="5" t="str">
        <f>VLOOKUP(B1629,'Exportação AC'!A:F,3,FALSE)</f>
        <v>ads_auto</v>
      </c>
      <c r="R1629" s="6" t="str">
        <f>VLOOKUP(B1629,'Exportação AC'!A:F,4,FALSE)</f>
        <v>DEV3</v>
      </c>
      <c r="S1629" s="6" t="str">
        <f>VLOOKUP(B1629,'Exportação AC'!A:F,5,FALSE)</f>
        <v>int_programa</v>
      </c>
      <c r="T1629" s="6" t="str">
        <f>VLOOKUP(B1629,'Exportação AC'!A:F,6,FALSE)</f>
        <v>st_02</v>
      </c>
      <c r="U1629" s="7">
        <f t="shared" si="1"/>
        <v>31</v>
      </c>
    </row>
    <row r="1630">
      <c r="A1630" s="3">
        <v>44804.524162500005</v>
      </c>
      <c r="B1630" s="4" t="s">
        <v>8507</v>
      </c>
      <c r="C1630" s="4" t="s">
        <v>22</v>
      </c>
      <c r="D1630" s="4" t="s">
        <v>23</v>
      </c>
      <c r="E1630" s="4" t="s">
        <v>36</v>
      </c>
      <c r="F1630" s="4" t="s">
        <v>8508</v>
      </c>
      <c r="G1630" s="4" t="s">
        <v>26</v>
      </c>
      <c r="H1630" s="4" t="s">
        <v>8509</v>
      </c>
      <c r="I1630" s="4" t="s">
        <v>57</v>
      </c>
      <c r="J1630" s="4" t="s">
        <v>29</v>
      </c>
      <c r="K1630" s="4" t="s">
        <v>30</v>
      </c>
      <c r="L1630" s="4" t="s">
        <v>8510</v>
      </c>
      <c r="M1630" s="4" t="s">
        <v>8511</v>
      </c>
      <c r="N1630" s="4" t="s">
        <v>8512</v>
      </c>
      <c r="O1630" s="4">
        <v>9.0</v>
      </c>
      <c r="P1630" s="5" t="str">
        <f>VLOOKUP(B1630,'Exportação AC'!A:F,2,FALSE)</f>
        <v>Instagram</v>
      </c>
      <c r="Q1630" s="5" t="str">
        <f>VLOOKUP(B1630,'Exportação AC'!A:F,3,FALSE)</f>
        <v>org_bio</v>
      </c>
      <c r="R1630" s="6" t="str">
        <f>VLOOKUP(B1630,'Exportação AC'!A:F,4,FALSE)</f>
        <v>DEV3</v>
      </c>
      <c r="S1630" s="6" t="str">
        <f>VLOOKUP(B1630,'Exportação AC'!A:F,5,FALSE)</f>
        <v/>
      </c>
      <c r="T1630" s="6" t="str">
        <f>VLOOKUP(B1630,'Exportação AC'!A:F,6,FALSE)</f>
        <v/>
      </c>
      <c r="U1630" s="7">
        <f t="shared" si="1"/>
        <v>31</v>
      </c>
    </row>
    <row r="1631">
      <c r="A1631" s="3">
        <v>44804.533053113424</v>
      </c>
      <c r="B1631" s="4" t="s">
        <v>8513</v>
      </c>
      <c r="C1631" s="4" t="s">
        <v>22</v>
      </c>
      <c r="D1631" s="4" t="s">
        <v>35</v>
      </c>
      <c r="E1631" s="4" t="s">
        <v>24</v>
      </c>
      <c r="F1631" s="4" t="s">
        <v>368</v>
      </c>
      <c r="G1631" s="4" t="s">
        <v>4375</v>
      </c>
      <c r="H1631" s="4" t="s">
        <v>8514</v>
      </c>
      <c r="I1631" s="4" t="s">
        <v>28</v>
      </c>
      <c r="J1631" s="4" t="s">
        <v>41</v>
      </c>
      <c r="K1631" s="4" t="s">
        <v>30</v>
      </c>
      <c r="L1631" s="4" t="s">
        <v>8515</v>
      </c>
      <c r="M1631" s="4" t="s">
        <v>8516</v>
      </c>
      <c r="N1631" s="4" t="s">
        <v>8517</v>
      </c>
      <c r="O1631" s="4">
        <v>10.0</v>
      </c>
      <c r="P1631" s="5" t="str">
        <f>VLOOKUP(B1631,'Exportação AC'!A:F,2,FALSE)</f>
        <v>FacebookInstagram</v>
      </c>
      <c r="Q1631" s="5" t="str">
        <f>VLOOKUP(B1631,'Exportação AC'!A:F,3,FALSE)</f>
        <v>ads_auto</v>
      </c>
      <c r="R1631" s="6" t="str">
        <f>VLOOKUP(B1631,'Exportação AC'!A:F,4,FALSE)</f>
        <v>DEV3</v>
      </c>
      <c r="S1631" s="6" t="str">
        <f>VLOOKUP(B1631,'Exportação AC'!A:F,5,FALSE)</f>
        <v>int_programa</v>
      </c>
      <c r="T1631" s="6" t="str">
        <f>VLOOKUP(B1631,'Exportação AC'!A:F,6,FALSE)</f>
        <v>st_02</v>
      </c>
      <c r="U1631" s="7">
        <f t="shared" si="1"/>
        <v>31</v>
      </c>
    </row>
    <row r="1632">
      <c r="A1632" s="3">
        <v>44804.5331112037</v>
      </c>
      <c r="B1632" s="4" t="s">
        <v>8518</v>
      </c>
      <c r="C1632" s="4" t="s">
        <v>54</v>
      </c>
      <c r="D1632" s="4" t="s">
        <v>35</v>
      </c>
      <c r="E1632" s="4" t="s">
        <v>24</v>
      </c>
      <c r="F1632" s="4" t="s">
        <v>5403</v>
      </c>
      <c r="G1632" s="4" t="s">
        <v>102</v>
      </c>
      <c r="H1632" s="4" t="s">
        <v>8519</v>
      </c>
      <c r="I1632" s="4" t="s">
        <v>28</v>
      </c>
      <c r="J1632" s="4" t="s">
        <v>49</v>
      </c>
      <c r="K1632" s="4" t="s">
        <v>158</v>
      </c>
      <c r="L1632" s="4" t="s">
        <v>8520</v>
      </c>
      <c r="M1632" s="4" t="s">
        <v>8521</v>
      </c>
      <c r="N1632" s="4" t="s">
        <v>8522</v>
      </c>
      <c r="O1632" s="4">
        <v>10.0</v>
      </c>
      <c r="P1632" s="5" t="str">
        <f>VLOOKUP(B1632,'Exportação AC'!A:F,2,FALSE)</f>
        <v>FacebookInstagram</v>
      </c>
      <c r="Q1632" s="5" t="str">
        <f>VLOOKUP(B1632,'Exportação AC'!A:F,3,FALSE)</f>
        <v>ads_auto</v>
      </c>
      <c r="R1632" s="6" t="str">
        <f>VLOOKUP(B1632,'Exportação AC'!A:F,4,FALSE)</f>
        <v>DEV3</v>
      </c>
      <c r="S1632" s="6" t="str">
        <f>VLOOKUP(B1632,'Exportação AC'!A:F,5,FALSE)</f>
        <v>int_programa</v>
      </c>
      <c r="T1632" s="6" t="str">
        <f>VLOOKUP(B1632,'Exportação AC'!A:F,6,FALSE)</f>
        <v>st_03</v>
      </c>
      <c r="U1632" s="7">
        <f t="shared" si="1"/>
        <v>31</v>
      </c>
    </row>
    <row r="1633">
      <c r="A1633" s="3">
        <v>44804.53445127315</v>
      </c>
      <c r="B1633" s="4" t="s">
        <v>8523</v>
      </c>
      <c r="C1633" s="4" t="s">
        <v>22</v>
      </c>
      <c r="D1633" s="4" t="s">
        <v>23</v>
      </c>
      <c r="E1633" s="4" t="s">
        <v>36</v>
      </c>
      <c r="F1633" s="4" t="s">
        <v>8355</v>
      </c>
      <c r="G1633" s="4" t="s">
        <v>26</v>
      </c>
      <c r="H1633" s="4" t="s">
        <v>3431</v>
      </c>
      <c r="I1633" s="4" t="s">
        <v>28</v>
      </c>
      <c r="J1633" s="4" t="s">
        <v>41</v>
      </c>
      <c r="K1633" s="4" t="s">
        <v>30</v>
      </c>
      <c r="L1633" s="4" t="s">
        <v>8524</v>
      </c>
      <c r="M1633" s="4" t="s">
        <v>8525</v>
      </c>
      <c r="N1633" s="4" t="s">
        <v>8526</v>
      </c>
      <c r="O1633" s="4">
        <v>10.0</v>
      </c>
      <c r="P1633" s="5" t="str">
        <f>VLOOKUP(B1633,'Exportação AC'!A:F,2,FALSE)</f>
        <v>FacebookInstagram</v>
      </c>
      <c r="Q1633" s="5" t="str">
        <f>VLOOKUP(B1633,'Exportação AC'!A:F,3,FALSE)</f>
        <v>ads_auto</v>
      </c>
      <c r="R1633" s="6" t="str">
        <f>VLOOKUP(B1633,'Exportação AC'!A:F,4,FALSE)</f>
        <v>DEV3</v>
      </c>
      <c r="S1633" s="6" t="str">
        <f>VLOOKUP(B1633,'Exportação AC'!A:F,5,FALSE)</f>
        <v>int_programa</v>
      </c>
      <c r="T1633" s="6" t="str">
        <f>VLOOKUP(B1633,'Exportação AC'!A:F,6,FALSE)</f>
        <v>st_01</v>
      </c>
      <c r="U1633" s="7">
        <f t="shared" si="1"/>
        <v>31</v>
      </c>
    </row>
    <row r="1634">
      <c r="A1634" s="3">
        <v>44804.53607862268</v>
      </c>
      <c r="B1634" s="4" t="s">
        <v>8527</v>
      </c>
      <c r="C1634" s="4" t="s">
        <v>54</v>
      </c>
      <c r="D1634" s="4" t="s">
        <v>35</v>
      </c>
      <c r="E1634" s="4" t="s">
        <v>24</v>
      </c>
      <c r="F1634" s="4" t="s">
        <v>7954</v>
      </c>
      <c r="G1634" s="4" t="s">
        <v>26</v>
      </c>
      <c r="H1634" s="4" t="s">
        <v>8528</v>
      </c>
      <c r="I1634" s="4" t="s">
        <v>28</v>
      </c>
      <c r="J1634" s="4" t="s">
        <v>49</v>
      </c>
      <c r="K1634" s="4" t="s">
        <v>30</v>
      </c>
      <c r="L1634" s="4" t="s">
        <v>8529</v>
      </c>
      <c r="M1634" s="4" t="s">
        <v>8530</v>
      </c>
      <c r="N1634" s="4" t="s">
        <v>8531</v>
      </c>
      <c r="O1634" s="4">
        <v>10.0</v>
      </c>
      <c r="P1634" s="5" t="str">
        <f>VLOOKUP(B1634,'Exportação AC'!A:F,2,FALSE)</f>
        <v>FacebookInstagram</v>
      </c>
      <c r="Q1634" s="5" t="str">
        <f>VLOOKUP(B1634,'Exportação AC'!A:F,3,FALSE)</f>
        <v>ads_auto</v>
      </c>
      <c r="R1634" s="6" t="str">
        <f>VLOOKUP(B1634,'Exportação AC'!A:F,4,FALSE)</f>
        <v>DEV3</v>
      </c>
      <c r="S1634" s="6" t="str">
        <f>VLOOKUP(B1634,'Exportação AC'!A:F,5,FALSE)</f>
        <v>int_programa</v>
      </c>
      <c r="T1634" s="6" t="str">
        <f>VLOOKUP(B1634,'Exportação AC'!A:F,6,FALSE)</f>
        <v>st_03</v>
      </c>
      <c r="U1634" s="7">
        <f t="shared" si="1"/>
        <v>31</v>
      </c>
    </row>
    <row r="1635">
      <c r="A1635" s="3">
        <v>44804.54495388889</v>
      </c>
      <c r="B1635" s="4" t="s">
        <v>8532</v>
      </c>
      <c r="C1635" s="4" t="s">
        <v>22</v>
      </c>
      <c r="D1635" s="4" t="s">
        <v>610</v>
      </c>
      <c r="E1635" s="4" t="s">
        <v>36</v>
      </c>
      <c r="F1635" s="4" t="s">
        <v>8533</v>
      </c>
      <c r="G1635" s="4" t="s">
        <v>38</v>
      </c>
      <c r="H1635" s="4" t="s">
        <v>213</v>
      </c>
      <c r="I1635" s="4" t="s">
        <v>28</v>
      </c>
      <c r="J1635" s="4" t="s">
        <v>49</v>
      </c>
      <c r="K1635" s="4" t="s">
        <v>158</v>
      </c>
      <c r="L1635" s="4" t="s">
        <v>8534</v>
      </c>
      <c r="M1635" s="4" t="s">
        <v>6263</v>
      </c>
      <c r="N1635" s="4" t="s">
        <v>1647</v>
      </c>
      <c r="O1635" s="4">
        <v>10.0</v>
      </c>
      <c r="P1635" s="5" t="str">
        <f>VLOOKUP(B1635,'Exportação AC'!A:F,2,FALSE)</f>
        <v>FacebookInstagram</v>
      </c>
      <c r="Q1635" s="5" t="str">
        <f>VLOOKUP(B1635,'Exportação AC'!A:F,3,FALSE)</f>
        <v>ads_auto</v>
      </c>
      <c r="R1635" s="6" t="str">
        <f>VLOOKUP(B1635,'Exportação AC'!A:F,4,FALSE)</f>
        <v>DEV3</v>
      </c>
      <c r="S1635" s="6" t="str">
        <f>VLOOKUP(B1635,'Exportação AC'!A:F,5,FALSE)</f>
        <v>int_programa</v>
      </c>
      <c r="T1635" s="6" t="str">
        <f>VLOOKUP(B1635,'Exportação AC'!A:F,6,FALSE)</f>
        <v>st_03</v>
      </c>
      <c r="U1635" s="7">
        <f t="shared" si="1"/>
        <v>31</v>
      </c>
    </row>
    <row r="1636">
      <c r="A1636" s="3">
        <v>44804.54540636574</v>
      </c>
      <c r="B1636" s="4" t="s">
        <v>8535</v>
      </c>
      <c r="C1636" s="4" t="s">
        <v>22</v>
      </c>
      <c r="D1636" s="4" t="s">
        <v>46</v>
      </c>
      <c r="E1636" s="4" t="s">
        <v>36</v>
      </c>
      <c r="F1636" s="4" t="s">
        <v>8536</v>
      </c>
      <c r="G1636" s="4" t="s">
        <v>38</v>
      </c>
      <c r="H1636" s="4" t="s">
        <v>8537</v>
      </c>
      <c r="I1636" s="4" t="s">
        <v>40</v>
      </c>
      <c r="J1636" s="4" t="s">
        <v>29</v>
      </c>
      <c r="K1636" s="4" t="s">
        <v>158</v>
      </c>
      <c r="L1636" s="4" t="s">
        <v>8538</v>
      </c>
      <c r="M1636" s="4" t="s">
        <v>8539</v>
      </c>
      <c r="N1636" s="4" t="s">
        <v>8540</v>
      </c>
      <c r="O1636" s="4">
        <v>9.0</v>
      </c>
      <c r="P1636" s="5" t="str">
        <f>VLOOKUP(B1636,'Exportação AC'!A:F,2,FALSE)</f>
        <v>Instagram</v>
      </c>
      <c r="Q1636" s="5" t="str">
        <f>VLOOKUP(B1636,'Exportação AC'!A:F,3,FALSE)</f>
        <v>org_bio</v>
      </c>
      <c r="R1636" s="6" t="str">
        <f>VLOOKUP(B1636,'Exportação AC'!A:F,4,FALSE)</f>
        <v>DEV3</v>
      </c>
      <c r="S1636" s="6" t="str">
        <f>VLOOKUP(B1636,'Exportação AC'!A:F,5,FALSE)</f>
        <v/>
      </c>
      <c r="T1636" s="6" t="str">
        <f>VLOOKUP(B1636,'Exportação AC'!A:F,6,FALSE)</f>
        <v/>
      </c>
      <c r="U1636" s="7">
        <f t="shared" si="1"/>
        <v>31</v>
      </c>
    </row>
    <row r="1637">
      <c r="A1637" s="3">
        <v>44804.55581800926</v>
      </c>
      <c r="B1637" s="4" t="s">
        <v>7699</v>
      </c>
      <c r="C1637" s="4" t="s">
        <v>22</v>
      </c>
      <c r="D1637" s="4" t="s">
        <v>610</v>
      </c>
      <c r="E1637" s="4" t="s">
        <v>36</v>
      </c>
      <c r="F1637" s="4" t="s">
        <v>7700</v>
      </c>
      <c r="G1637" s="4" t="s">
        <v>38</v>
      </c>
      <c r="H1637" s="4" t="s">
        <v>1464</v>
      </c>
      <c r="I1637" s="4" t="s">
        <v>28</v>
      </c>
      <c r="J1637" s="4" t="s">
        <v>49</v>
      </c>
      <c r="K1637" s="4" t="s">
        <v>158</v>
      </c>
      <c r="L1637" s="4" t="s">
        <v>8541</v>
      </c>
      <c r="M1637" s="4" t="s">
        <v>8542</v>
      </c>
      <c r="N1637" s="4" t="s">
        <v>8543</v>
      </c>
      <c r="O1637" s="4">
        <v>10.0</v>
      </c>
      <c r="P1637" s="5" t="str">
        <f>VLOOKUP(B1637,'Exportação AC'!A:F,2,FALSE)</f>
        <v>Instagram</v>
      </c>
      <c r="Q1637" s="5" t="str">
        <f>VLOOKUP(B1637,'Exportação AC'!A:F,3,FALSE)</f>
        <v>org_direct</v>
      </c>
      <c r="R1637" s="6" t="str">
        <f>VLOOKUP(B1637,'Exportação AC'!A:F,4,FALSE)</f>
        <v>DEV3</v>
      </c>
      <c r="S1637" s="6" t="str">
        <f>VLOOKUP(B1637,'Exportação AC'!A:F,5,FALSE)</f>
        <v/>
      </c>
      <c r="T1637" s="6" t="str">
        <f>VLOOKUP(B1637,'Exportação AC'!A:F,6,FALSE)</f>
        <v/>
      </c>
      <c r="U1637" s="7">
        <f t="shared" si="1"/>
        <v>31</v>
      </c>
    </row>
    <row r="1638">
      <c r="A1638" s="3">
        <v>44804.559027048614</v>
      </c>
      <c r="B1638" s="4" t="s">
        <v>8544</v>
      </c>
      <c r="C1638" s="4" t="s">
        <v>54</v>
      </c>
      <c r="D1638" s="4" t="s">
        <v>610</v>
      </c>
      <c r="E1638" s="4" t="s">
        <v>36</v>
      </c>
      <c r="F1638" s="4" t="s">
        <v>8545</v>
      </c>
      <c r="G1638" s="4" t="s">
        <v>38</v>
      </c>
      <c r="H1638" s="4" t="s">
        <v>8546</v>
      </c>
      <c r="I1638" s="4" t="s">
        <v>57</v>
      </c>
      <c r="J1638" s="4" t="s">
        <v>49</v>
      </c>
      <c r="K1638" s="4" t="s">
        <v>158</v>
      </c>
      <c r="L1638" s="4" t="s">
        <v>8547</v>
      </c>
      <c r="M1638" s="4" t="s">
        <v>8548</v>
      </c>
      <c r="N1638" s="4" t="s">
        <v>8549</v>
      </c>
      <c r="O1638" s="4">
        <v>7.0</v>
      </c>
      <c r="P1638" s="5" t="str">
        <f>VLOOKUP(B1638,'Exportação AC'!A:F,2,FALSE)</f>
        <v>FacebookInstagram</v>
      </c>
      <c r="Q1638" s="5" t="str">
        <f>VLOOKUP(B1638,'Exportação AC'!A:F,3,FALSE)</f>
        <v>ads_auto</v>
      </c>
      <c r="R1638" s="6" t="str">
        <f>VLOOKUP(B1638,'Exportação AC'!A:F,4,FALSE)</f>
        <v>DEV3</v>
      </c>
      <c r="S1638" s="6" t="str">
        <f>VLOOKUP(B1638,'Exportação AC'!A:F,5,FALSE)</f>
        <v>int_programa</v>
      </c>
      <c r="T1638" s="6" t="str">
        <f>VLOOKUP(B1638,'Exportação AC'!A:F,6,FALSE)</f>
        <v>st_02</v>
      </c>
      <c r="U1638" s="7">
        <f t="shared" si="1"/>
        <v>31</v>
      </c>
    </row>
    <row r="1639">
      <c r="A1639" s="3">
        <v>44804.559324340276</v>
      </c>
      <c r="B1639" s="4" t="s">
        <v>8550</v>
      </c>
      <c r="C1639" s="4" t="s">
        <v>22</v>
      </c>
      <c r="D1639" s="4" t="s">
        <v>610</v>
      </c>
      <c r="E1639" s="4" t="s">
        <v>36</v>
      </c>
      <c r="F1639" s="4" t="s">
        <v>55</v>
      </c>
      <c r="G1639" s="4" t="s">
        <v>38</v>
      </c>
      <c r="H1639" s="4" t="s">
        <v>555</v>
      </c>
      <c r="I1639" s="4" t="s">
        <v>40</v>
      </c>
      <c r="J1639" s="4" t="s">
        <v>49</v>
      </c>
      <c r="K1639" s="4" t="s">
        <v>8551</v>
      </c>
      <c r="L1639" s="4" t="s">
        <v>8552</v>
      </c>
      <c r="M1639" s="4" t="s">
        <v>555</v>
      </c>
      <c r="N1639" s="4" t="s">
        <v>8553</v>
      </c>
      <c r="O1639" s="4">
        <v>9.0</v>
      </c>
      <c r="P1639" s="5" t="str">
        <f>VLOOKUP(B1639,'Exportação AC'!A:F,2,FALSE)</f>
        <v>FacebookInstagram</v>
      </c>
      <c r="Q1639" s="5" t="str">
        <f>VLOOKUP(B1639,'Exportação AC'!A:F,3,FALSE)</f>
        <v>ads_auto</v>
      </c>
      <c r="R1639" s="6" t="str">
        <f>VLOOKUP(B1639,'Exportação AC'!A:F,4,FALSE)</f>
        <v>DEV3</v>
      </c>
      <c r="S1639" s="6" t="str">
        <f>VLOOKUP(B1639,'Exportação AC'!A:F,5,FALSE)</f>
        <v>int_programa</v>
      </c>
      <c r="T1639" s="6" t="str">
        <f>VLOOKUP(B1639,'Exportação AC'!A:F,6,FALSE)</f>
        <v>st_01</v>
      </c>
      <c r="U1639" s="7">
        <f t="shared" si="1"/>
        <v>31</v>
      </c>
    </row>
    <row r="1640">
      <c r="A1640" s="3">
        <v>44804.56116924768</v>
      </c>
      <c r="B1640" s="4" t="s">
        <v>8554</v>
      </c>
      <c r="C1640" s="4" t="s">
        <v>22</v>
      </c>
      <c r="D1640" s="4" t="s">
        <v>23</v>
      </c>
      <c r="E1640" s="4" t="s">
        <v>24</v>
      </c>
      <c r="F1640" s="4" t="s">
        <v>8555</v>
      </c>
      <c r="G1640" s="4" t="s">
        <v>38</v>
      </c>
      <c r="H1640" s="4" t="s">
        <v>39</v>
      </c>
      <c r="I1640" s="4" t="s">
        <v>110</v>
      </c>
      <c r="J1640" s="4" t="s">
        <v>41</v>
      </c>
      <c r="K1640" s="4" t="s">
        <v>30</v>
      </c>
      <c r="L1640" s="4" t="s">
        <v>8556</v>
      </c>
      <c r="M1640" s="4" t="s">
        <v>8557</v>
      </c>
      <c r="N1640" s="4" t="s">
        <v>8558</v>
      </c>
      <c r="O1640" s="4">
        <v>9.0</v>
      </c>
      <c r="P1640" s="5" t="str">
        <f>VLOOKUP(B1640,'Exportação AC'!A:F,2,FALSE)</f>
        <v>FacebookInstagram</v>
      </c>
      <c r="Q1640" s="5" t="str">
        <f>VLOOKUP(B1640,'Exportação AC'!A:F,3,FALSE)</f>
        <v>ads_auto</v>
      </c>
      <c r="R1640" s="6" t="str">
        <f>VLOOKUP(B1640,'Exportação AC'!A:F,4,FALSE)</f>
        <v>DEV3</v>
      </c>
      <c r="S1640" s="6" t="str">
        <f>VLOOKUP(B1640,'Exportação AC'!A:F,5,FALSE)</f>
        <v>Envolv_5d</v>
      </c>
      <c r="T1640" s="6" t="str">
        <f>VLOOKUP(B1640,'Exportação AC'!A:F,6,FALSE)</f>
        <v>17_st_capt</v>
      </c>
      <c r="U1640" s="7">
        <f t="shared" si="1"/>
        <v>31</v>
      </c>
    </row>
    <row r="1641">
      <c r="A1641" s="3">
        <v>44804.56182777778</v>
      </c>
      <c r="B1641" s="4" t="s">
        <v>8559</v>
      </c>
      <c r="C1641" s="4" t="s">
        <v>22</v>
      </c>
      <c r="D1641" s="4" t="s">
        <v>23</v>
      </c>
      <c r="E1641" s="4" t="s">
        <v>36</v>
      </c>
      <c r="F1641" s="4" t="s">
        <v>8560</v>
      </c>
      <c r="G1641" s="4" t="s">
        <v>102</v>
      </c>
      <c r="H1641" s="4" t="s">
        <v>8561</v>
      </c>
      <c r="I1641" s="4" t="s">
        <v>117</v>
      </c>
      <c r="J1641" s="4" t="s">
        <v>41</v>
      </c>
      <c r="K1641" s="4" t="s">
        <v>30</v>
      </c>
      <c r="L1641" s="4" t="s">
        <v>8562</v>
      </c>
      <c r="M1641" s="4" t="s">
        <v>341</v>
      </c>
      <c r="N1641" s="4" t="s">
        <v>8563</v>
      </c>
      <c r="O1641" s="4">
        <v>10.0</v>
      </c>
      <c r="P1641" s="5" t="str">
        <f>VLOOKUP(B1641,'Exportação AC'!A:F,2,FALSE)</f>
        <v>FacebookInstagram</v>
      </c>
      <c r="Q1641" s="5" t="str">
        <f>VLOOKUP(B1641,'Exportação AC'!A:F,3,FALSE)</f>
        <v>ads_auto</v>
      </c>
      <c r="R1641" s="6" t="str">
        <f>VLOOKUP(B1641,'Exportação AC'!A:F,4,FALSE)</f>
        <v>DEV3</v>
      </c>
      <c r="S1641" s="6" t="str">
        <f>VLOOKUP(B1641,'Exportação AC'!A:F,5,FALSE)</f>
        <v>int_programa</v>
      </c>
      <c r="T1641" s="6" t="str">
        <f>VLOOKUP(B1641,'Exportação AC'!A:F,6,FALSE)</f>
        <v>21_h_capt_new</v>
      </c>
      <c r="U1641" s="7">
        <f t="shared" si="1"/>
        <v>31</v>
      </c>
    </row>
    <row r="1642">
      <c r="A1642" s="3">
        <v>44804.56195364583</v>
      </c>
      <c r="B1642" s="4" t="s">
        <v>8564</v>
      </c>
      <c r="C1642" s="4" t="s">
        <v>22</v>
      </c>
      <c r="D1642" s="4" t="s">
        <v>46</v>
      </c>
      <c r="E1642" s="4" t="s">
        <v>36</v>
      </c>
      <c r="F1642" s="4" t="s">
        <v>128</v>
      </c>
      <c r="G1642" s="4" t="s">
        <v>26</v>
      </c>
      <c r="H1642" s="4" t="s">
        <v>2099</v>
      </c>
      <c r="I1642" s="4" t="s">
        <v>117</v>
      </c>
      <c r="J1642" s="4" t="s">
        <v>49</v>
      </c>
      <c r="K1642" s="4" t="s">
        <v>8565</v>
      </c>
      <c r="L1642" s="4" t="s">
        <v>8566</v>
      </c>
      <c r="M1642" s="4" t="s">
        <v>481</v>
      </c>
      <c r="N1642" s="4" t="s">
        <v>8567</v>
      </c>
      <c r="O1642" s="4">
        <v>10.0</v>
      </c>
      <c r="P1642" s="5" t="str">
        <f>VLOOKUP(B1642,'Exportação AC'!A:F,2,FALSE)</f>
        <v>FacebookInstagram</v>
      </c>
      <c r="Q1642" s="5" t="str">
        <f>VLOOKUP(B1642,'Exportação AC'!A:F,3,FALSE)</f>
        <v>ads_auto</v>
      </c>
      <c r="R1642" s="6" t="str">
        <f>VLOOKUP(B1642,'Exportação AC'!A:F,4,FALSE)</f>
        <v>DEV3</v>
      </c>
      <c r="S1642" s="6" t="str">
        <f>VLOOKUP(B1642,'Exportação AC'!A:F,5,FALSE)</f>
        <v>int_programa</v>
      </c>
      <c r="T1642" s="6" t="str">
        <f>VLOOKUP(B1642,'Exportação AC'!A:F,6,FALSE)</f>
        <v>21_h_capt_new</v>
      </c>
      <c r="U1642" s="7">
        <f t="shared" si="1"/>
        <v>31</v>
      </c>
    </row>
    <row r="1643">
      <c r="A1643" s="3">
        <v>44804.563782129626</v>
      </c>
      <c r="B1643" s="4" t="s">
        <v>8568</v>
      </c>
      <c r="C1643" s="4" t="s">
        <v>22</v>
      </c>
      <c r="D1643" s="4" t="s">
        <v>23</v>
      </c>
      <c r="E1643" s="4" t="s">
        <v>24</v>
      </c>
      <c r="F1643" s="4" t="s">
        <v>8569</v>
      </c>
      <c r="G1643" s="4" t="s">
        <v>26</v>
      </c>
      <c r="H1643" s="4" t="s">
        <v>8570</v>
      </c>
      <c r="I1643" s="4" t="s">
        <v>117</v>
      </c>
      <c r="J1643" s="4" t="s">
        <v>41</v>
      </c>
      <c r="K1643" s="4" t="s">
        <v>30</v>
      </c>
      <c r="L1643" s="4" t="s">
        <v>8571</v>
      </c>
      <c r="M1643" s="4" t="s">
        <v>8572</v>
      </c>
      <c r="N1643" s="4" t="s">
        <v>8573</v>
      </c>
      <c r="O1643" s="4">
        <v>8.0</v>
      </c>
      <c r="P1643" s="5" t="str">
        <f>VLOOKUP(B1643,'Exportação AC'!A:F,2,FALSE)</f>
        <v>FacebookInstagram</v>
      </c>
      <c r="Q1643" s="5" t="str">
        <f>VLOOKUP(B1643,'Exportação AC'!A:F,3,FALSE)</f>
        <v>ads_auto</v>
      </c>
      <c r="R1643" s="6" t="str">
        <f>VLOOKUP(B1643,'Exportação AC'!A:F,4,FALSE)</f>
        <v>DEV3</v>
      </c>
      <c r="S1643" s="6" t="str">
        <f>VLOOKUP(B1643,'Exportação AC'!A:F,5,FALSE)</f>
        <v>Envolv_5d</v>
      </c>
      <c r="T1643" s="6" t="str">
        <f>VLOOKUP(B1643,'Exportação AC'!A:F,6,FALSE)</f>
        <v>st_03</v>
      </c>
      <c r="U1643" s="7">
        <f t="shared" si="1"/>
        <v>31</v>
      </c>
    </row>
    <row r="1644">
      <c r="A1644" s="3">
        <v>44804.56432626158</v>
      </c>
      <c r="B1644" s="4" t="s">
        <v>8574</v>
      </c>
      <c r="C1644" s="4" t="s">
        <v>22</v>
      </c>
      <c r="D1644" s="4" t="s">
        <v>610</v>
      </c>
      <c r="E1644" s="4" t="s">
        <v>36</v>
      </c>
      <c r="F1644" s="4" t="s">
        <v>8575</v>
      </c>
      <c r="G1644" s="4" t="s">
        <v>214</v>
      </c>
      <c r="H1644" s="4" t="s">
        <v>8576</v>
      </c>
      <c r="I1644" s="4" t="s">
        <v>28</v>
      </c>
      <c r="J1644" s="4" t="s">
        <v>29</v>
      </c>
      <c r="K1644" s="4" t="s">
        <v>158</v>
      </c>
      <c r="L1644" s="4" t="s">
        <v>8577</v>
      </c>
      <c r="M1644" s="4" t="s">
        <v>8578</v>
      </c>
      <c r="N1644" s="4" t="s">
        <v>8579</v>
      </c>
      <c r="O1644" s="4">
        <v>9.0</v>
      </c>
      <c r="P1644" s="5" t="str">
        <f>VLOOKUP(B1644,'Exportação AC'!A:F,2,FALSE)</f>
        <v>FacebookInstagram</v>
      </c>
      <c r="Q1644" s="5" t="str">
        <f>VLOOKUP(B1644,'Exportação AC'!A:F,3,FALSE)</f>
        <v>ads_auto</v>
      </c>
      <c r="R1644" s="6" t="str">
        <f>VLOOKUP(B1644,'Exportação AC'!A:F,4,FALSE)</f>
        <v>DEV3</v>
      </c>
      <c r="S1644" s="6" t="str">
        <f>VLOOKUP(B1644,'Exportação AC'!A:F,5,FALSE)</f>
        <v>int_programa</v>
      </c>
      <c r="T1644" s="6" t="str">
        <f>VLOOKUP(B1644,'Exportação AC'!A:F,6,FALSE)</f>
        <v>st_03</v>
      </c>
      <c r="U1644" s="7">
        <f t="shared" si="1"/>
        <v>31</v>
      </c>
    </row>
    <row r="1645">
      <c r="A1645" s="3">
        <v>44804.564424861106</v>
      </c>
      <c r="B1645" s="4" t="s">
        <v>8580</v>
      </c>
      <c r="C1645" s="4" t="s">
        <v>22</v>
      </c>
      <c r="D1645" s="4" t="s">
        <v>23</v>
      </c>
      <c r="E1645" s="4" t="s">
        <v>36</v>
      </c>
      <c r="F1645" s="4" t="s">
        <v>2679</v>
      </c>
      <c r="G1645" s="4" t="s">
        <v>26</v>
      </c>
      <c r="H1645" s="4" t="s">
        <v>8581</v>
      </c>
      <c r="I1645" s="4" t="s">
        <v>28</v>
      </c>
      <c r="J1645" s="4" t="s">
        <v>49</v>
      </c>
      <c r="K1645" s="4" t="s">
        <v>96</v>
      </c>
      <c r="L1645" s="4" t="s">
        <v>8582</v>
      </c>
      <c r="M1645" s="4" t="s">
        <v>8583</v>
      </c>
      <c r="N1645" s="4" t="s">
        <v>8584</v>
      </c>
      <c r="O1645" s="4">
        <v>10.0</v>
      </c>
      <c r="P1645" s="5" t="str">
        <f>VLOOKUP(B1645,'Exportação AC'!A:F,2,FALSE)</f>
        <v>Instagram</v>
      </c>
      <c r="Q1645" s="5" t="str">
        <f>VLOOKUP(B1645,'Exportação AC'!A:F,3,FALSE)</f>
        <v>org_bio</v>
      </c>
      <c r="R1645" s="6" t="str">
        <f>VLOOKUP(B1645,'Exportação AC'!A:F,4,FALSE)</f>
        <v>DEV3</v>
      </c>
      <c r="S1645" s="6" t="str">
        <f>VLOOKUP(B1645,'Exportação AC'!A:F,5,FALSE)</f>
        <v/>
      </c>
      <c r="T1645" s="6" t="str">
        <f>VLOOKUP(B1645,'Exportação AC'!A:F,6,FALSE)</f>
        <v/>
      </c>
      <c r="U1645" s="7">
        <f t="shared" si="1"/>
        <v>31</v>
      </c>
    </row>
    <row r="1646">
      <c r="A1646" s="3">
        <v>44804.564548877315</v>
      </c>
      <c r="B1646" s="4" t="s">
        <v>8585</v>
      </c>
      <c r="C1646" s="4" t="s">
        <v>22</v>
      </c>
      <c r="D1646" s="4" t="s">
        <v>46</v>
      </c>
      <c r="E1646" s="4" t="s">
        <v>24</v>
      </c>
      <c r="F1646" s="4" t="s">
        <v>128</v>
      </c>
      <c r="G1646" s="4" t="s">
        <v>26</v>
      </c>
      <c r="H1646" s="4" t="s">
        <v>7744</v>
      </c>
      <c r="I1646" s="4" t="s">
        <v>117</v>
      </c>
      <c r="J1646" s="4" t="s">
        <v>49</v>
      </c>
      <c r="K1646" s="4" t="s">
        <v>8586</v>
      </c>
      <c r="L1646" s="4" t="s">
        <v>8587</v>
      </c>
      <c r="M1646" s="4" t="s">
        <v>8588</v>
      </c>
      <c r="N1646" s="4" t="s">
        <v>4395</v>
      </c>
      <c r="O1646" s="4">
        <v>10.0</v>
      </c>
      <c r="P1646" s="5" t="str">
        <f>VLOOKUP(B1646,'Exportação AC'!A:F,2,FALSE)</f>
        <v>FacebookInstagram</v>
      </c>
      <c r="Q1646" s="5" t="str">
        <f>VLOOKUP(B1646,'Exportação AC'!A:F,3,FALSE)</f>
        <v>ads_auto</v>
      </c>
      <c r="R1646" s="6" t="str">
        <f>VLOOKUP(B1646,'Exportação AC'!A:F,4,FALSE)</f>
        <v>DEV3</v>
      </c>
      <c r="S1646" s="6" t="str">
        <f>VLOOKUP(B1646,'Exportação AC'!A:F,5,FALSE)</f>
        <v>int_programa</v>
      </c>
      <c r="T1646" s="6" t="str">
        <f>VLOOKUP(B1646,'Exportação AC'!A:F,6,FALSE)</f>
        <v>st_01</v>
      </c>
      <c r="U1646" s="7">
        <f t="shared" si="1"/>
        <v>31</v>
      </c>
    </row>
    <row r="1647">
      <c r="A1647" s="3">
        <v>44804.56552591435</v>
      </c>
      <c r="B1647" s="4" t="s">
        <v>8589</v>
      </c>
      <c r="C1647" s="4" t="s">
        <v>54</v>
      </c>
      <c r="D1647" s="4" t="s">
        <v>35</v>
      </c>
      <c r="E1647" s="4" t="s">
        <v>24</v>
      </c>
      <c r="F1647" s="4" t="s">
        <v>8590</v>
      </c>
      <c r="G1647" s="4" t="s">
        <v>102</v>
      </c>
      <c r="H1647" s="4" t="s">
        <v>5674</v>
      </c>
      <c r="I1647" s="4" t="s">
        <v>110</v>
      </c>
      <c r="J1647" s="4" t="s">
        <v>49</v>
      </c>
      <c r="K1647" s="4" t="s">
        <v>30</v>
      </c>
      <c r="L1647" s="4" t="s">
        <v>8591</v>
      </c>
      <c r="M1647" s="4" t="s">
        <v>8592</v>
      </c>
      <c r="N1647" s="4" t="s">
        <v>8593</v>
      </c>
      <c r="O1647" s="4">
        <v>10.0</v>
      </c>
      <c r="P1647" s="5" t="str">
        <f>VLOOKUP(B1647,'Exportação AC'!A:F,2,FALSE)</f>
        <v>Instagram</v>
      </c>
      <c r="Q1647" s="5" t="str">
        <f>VLOOKUP(B1647,'Exportação AC'!A:F,3,FALSE)</f>
        <v>org_bio</v>
      </c>
      <c r="R1647" s="6" t="str">
        <f>VLOOKUP(B1647,'Exportação AC'!A:F,4,FALSE)</f>
        <v>DEV3</v>
      </c>
      <c r="S1647" s="6" t="str">
        <f>VLOOKUP(B1647,'Exportação AC'!A:F,5,FALSE)</f>
        <v/>
      </c>
      <c r="T1647" s="6" t="str">
        <f>VLOOKUP(B1647,'Exportação AC'!A:F,6,FALSE)</f>
        <v/>
      </c>
      <c r="U1647" s="7">
        <f t="shared" si="1"/>
        <v>31</v>
      </c>
    </row>
    <row r="1648">
      <c r="A1648" s="3">
        <v>44804.57149880787</v>
      </c>
      <c r="B1648" s="4" t="s">
        <v>8594</v>
      </c>
      <c r="C1648" s="4" t="s">
        <v>22</v>
      </c>
      <c r="D1648" s="4" t="s">
        <v>46</v>
      </c>
      <c r="E1648" s="4" t="s">
        <v>36</v>
      </c>
      <c r="F1648" s="4" t="s">
        <v>1853</v>
      </c>
      <c r="G1648" s="4" t="s">
        <v>26</v>
      </c>
      <c r="H1648" s="4" t="s">
        <v>1583</v>
      </c>
      <c r="I1648" s="4" t="s">
        <v>57</v>
      </c>
      <c r="J1648" s="4" t="s">
        <v>49</v>
      </c>
      <c r="K1648" s="4" t="s">
        <v>30</v>
      </c>
      <c r="L1648" s="4" t="s">
        <v>8595</v>
      </c>
      <c r="M1648" s="4" t="s">
        <v>710</v>
      </c>
      <c r="N1648" s="4" t="s">
        <v>8596</v>
      </c>
      <c r="O1648" s="4">
        <v>10.0</v>
      </c>
      <c r="P1648" s="5" t="str">
        <f>VLOOKUP(B1648,'Exportação AC'!A:F,2,FALSE)</f>
        <v>Instagram</v>
      </c>
      <c r="Q1648" s="5" t="str">
        <f>VLOOKUP(B1648,'Exportação AC'!A:F,3,FALSE)</f>
        <v>org_bio</v>
      </c>
      <c r="R1648" s="6" t="str">
        <f>VLOOKUP(B1648,'Exportação AC'!A:F,4,FALSE)</f>
        <v>DEV3</v>
      </c>
      <c r="S1648" s="6" t="str">
        <f>VLOOKUP(B1648,'Exportação AC'!A:F,5,FALSE)</f>
        <v/>
      </c>
      <c r="T1648" s="6" t="str">
        <f>VLOOKUP(B1648,'Exportação AC'!A:F,6,FALSE)</f>
        <v/>
      </c>
      <c r="U1648" s="7">
        <f t="shared" si="1"/>
        <v>31</v>
      </c>
    </row>
    <row r="1649">
      <c r="A1649" s="3">
        <v>44804.57154884259</v>
      </c>
      <c r="B1649" s="4" t="s">
        <v>8597</v>
      </c>
      <c r="C1649" s="4" t="s">
        <v>22</v>
      </c>
      <c r="D1649" s="4" t="s">
        <v>23</v>
      </c>
      <c r="E1649" s="4" t="s">
        <v>36</v>
      </c>
      <c r="F1649" s="4" t="s">
        <v>766</v>
      </c>
      <c r="G1649" s="4" t="s">
        <v>214</v>
      </c>
      <c r="H1649" s="4" t="s">
        <v>8598</v>
      </c>
      <c r="I1649" s="4" t="s">
        <v>28</v>
      </c>
      <c r="J1649" s="4" t="s">
        <v>49</v>
      </c>
      <c r="K1649" s="4" t="s">
        <v>158</v>
      </c>
      <c r="L1649" s="4" t="s">
        <v>8599</v>
      </c>
      <c r="M1649" s="4" t="s">
        <v>8600</v>
      </c>
      <c r="N1649" s="4" t="s">
        <v>8601</v>
      </c>
      <c r="O1649" s="4">
        <v>8.0</v>
      </c>
      <c r="P1649" s="5" t="str">
        <f>VLOOKUP(B1649,'Exportação AC'!A:F,2,FALSE)</f>
        <v>FacebookInstagram</v>
      </c>
      <c r="Q1649" s="5" t="str">
        <f>VLOOKUP(B1649,'Exportação AC'!A:F,3,FALSE)</f>
        <v>ads_auto</v>
      </c>
      <c r="R1649" s="6" t="str">
        <f>VLOOKUP(B1649,'Exportação AC'!A:F,4,FALSE)</f>
        <v>DEV3</v>
      </c>
      <c r="S1649" s="6" t="str">
        <f>VLOOKUP(B1649,'Exportação AC'!A:F,5,FALSE)</f>
        <v>int_programa</v>
      </c>
      <c r="T1649" s="6" t="str">
        <f>VLOOKUP(B1649,'Exportação AC'!A:F,6,FALSE)</f>
        <v>21_h_capt_new</v>
      </c>
      <c r="U1649" s="7">
        <f t="shared" si="1"/>
        <v>31</v>
      </c>
    </row>
    <row r="1650">
      <c r="A1650" s="3">
        <v>44804.57392657407</v>
      </c>
      <c r="B1650" s="4" t="s">
        <v>8602</v>
      </c>
      <c r="C1650" s="4" t="s">
        <v>22</v>
      </c>
      <c r="D1650" s="4" t="s">
        <v>23</v>
      </c>
      <c r="E1650" s="4" t="s">
        <v>36</v>
      </c>
      <c r="F1650" s="4" t="s">
        <v>8603</v>
      </c>
      <c r="G1650" s="4" t="s">
        <v>38</v>
      </c>
      <c r="H1650" s="4" t="s">
        <v>8476</v>
      </c>
      <c r="I1650" s="4" t="s">
        <v>28</v>
      </c>
      <c r="J1650" s="4" t="s">
        <v>49</v>
      </c>
      <c r="K1650" s="4" t="s">
        <v>30</v>
      </c>
      <c r="L1650" s="4" t="s">
        <v>8604</v>
      </c>
      <c r="M1650" s="4" t="s">
        <v>8605</v>
      </c>
      <c r="N1650" s="4" t="s">
        <v>8606</v>
      </c>
      <c r="O1650" s="4">
        <v>10.0</v>
      </c>
      <c r="P1650" s="5" t="str">
        <f>VLOOKUP(B1650,'Exportação AC'!A:F,2,FALSE)</f>
        <v>FacebookInstagram</v>
      </c>
      <c r="Q1650" s="5" t="str">
        <f>VLOOKUP(B1650,'Exportação AC'!A:F,3,FALSE)</f>
        <v>ads_auto</v>
      </c>
      <c r="R1650" s="6" t="str">
        <f>VLOOKUP(B1650,'Exportação AC'!A:F,4,FALSE)</f>
        <v>DEV3</v>
      </c>
      <c r="S1650" s="6" t="str">
        <f>VLOOKUP(B1650,'Exportação AC'!A:F,5,FALSE)</f>
        <v>int_programa</v>
      </c>
      <c r="T1650" s="6" t="str">
        <f>VLOOKUP(B1650,'Exportação AC'!A:F,6,FALSE)</f>
        <v>st_01</v>
      </c>
      <c r="U1650" s="7">
        <f t="shared" si="1"/>
        <v>31</v>
      </c>
    </row>
    <row r="1651">
      <c r="A1651" s="3">
        <v>44804.57531865741</v>
      </c>
      <c r="B1651" s="4" t="s">
        <v>8607</v>
      </c>
      <c r="C1651" s="4" t="s">
        <v>54</v>
      </c>
      <c r="D1651" s="4" t="s">
        <v>35</v>
      </c>
      <c r="E1651" s="4" t="s">
        <v>36</v>
      </c>
      <c r="F1651" s="4" t="s">
        <v>368</v>
      </c>
      <c r="G1651" s="4" t="s">
        <v>102</v>
      </c>
      <c r="H1651" s="4" t="s">
        <v>3926</v>
      </c>
      <c r="I1651" s="4" t="s">
        <v>28</v>
      </c>
      <c r="J1651" s="4" t="s">
        <v>29</v>
      </c>
      <c r="K1651" s="4" t="s">
        <v>96</v>
      </c>
      <c r="L1651" s="4" t="s">
        <v>8608</v>
      </c>
      <c r="M1651" s="4" t="s">
        <v>8609</v>
      </c>
      <c r="N1651" s="4" t="s">
        <v>8610</v>
      </c>
      <c r="O1651" s="4">
        <v>10.0</v>
      </c>
      <c r="P1651" s="5" t="str">
        <f>VLOOKUP(B1651,'Exportação AC'!A:F,2,FALSE)</f>
        <v>Instagram</v>
      </c>
      <c r="Q1651" s="5" t="str">
        <f>VLOOKUP(B1651,'Exportação AC'!A:F,3,FALSE)</f>
        <v>org_bio</v>
      </c>
      <c r="R1651" s="6" t="str">
        <f>VLOOKUP(B1651,'Exportação AC'!A:F,4,FALSE)</f>
        <v>DEV3</v>
      </c>
      <c r="S1651" s="6" t="str">
        <f>VLOOKUP(B1651,'Exportação AC'!A:F,5,FALSE)</f>
        <v/>
      </c>
      <c r="T1651" s="6" t="str">
        <f>VLOOKUP(B1651,'Exportação AC'!A:F,6,FALSE)</f>
        <v/>
      </c>
      <c r="U1651" s="7">
        <f t="shared" si="1"/>
        <v>31</v>
      </c>
    </row>
    <row r="1652">
      <c r="A1652" s="3">
        <v>44804.5788230787</v>
      </c>
      <c r="B1652" s="4" t="s">
        <v>8611</v>
      </c>
      <c r="C1652" s="4" t="s">
        <v>54</v>
      </c>
      <c r="D1652" s="4" t="s">
        <v>23</v>
      </c>
      <c r="E1652" s="4" t="s">
        <v>36</v>
      </c>
      <c r="F1652" s="4" t="s">
        <v>8612</v>
      </c>
      <c r="G1652" s="4" t="s">
        <v>214</v>
      </c>
      <c r="H1652" s="4" t="s">
        <v>8613</v>
      </c>
      <c r="I1652" s="4" t="s">
        <v>57</v>
      </c>
      <c r="J1652" s="4" t="s">
        <v>29</v>
      </c>
      <c r="K1652" s="4" t="s">
        <v>8614</v>
      </c>
      <c r="L1652" s="4" t="s">
        <v>8615</v>
      </c>
      <c r="M1652" s="4" t="s">
        <v>8616</v>
      </c>
      <c r="N1652" s="4" t="s">
        <v>8617</v>
      </c>
      <c r="O1652" s="4">
        <v>10.0</v>
      </c>
      <c r="P1652" s="5" t="str">
        <f>VLOOKUP(B1652,'Exportação AC'!A:F,2,FALSE)</f>
        <v>FacebookInstagram</v>
      </c>
      <c r="Q1652" s="5" t="str">
        <f>VLOOKUP(B1652,'Exportação AC'!A:F,3,FALSE)</f>
        <v>ads_auto</v>
      </c>
      <c r="R1652" s="6" t="str">
        <f>VLOOKUP(B1652,'Exportação AC'!A:F,4,FALSE)</f>
        <v>DEV3</v>
      </c>
      <c r="S1652" s="6" t="str">
        <f>VLOOKUP(B1652,'Exportação AC'!A:F,5,FALSE)</f>
        <v>int_programa</v>
      </c>
      <c r="T1652" s="6" t="str">
        <f>VLOOKUP(B1652,'Exportação AC'!A:F,6,FALSE)</f>
        <v>st_02</v>
      </c>
      <c r="U1652" s="7">
        <f t="shared" si="1"/>
        <v>31</v>
      </c>
    </row>
    <row r="1653">
      <c r="A1653" s="3">
        <v>44804.58476802083</v>
      </c>
      <c r="B1653" s="4" t="s">
        <v>8618</v>
      </c>
      <c r="C1653" s="4" t="s">
        <v>22</v>
      </c>
      <c r="D1653" s="4" t="s">
        <v>35</v>
      </c>
      <c r="E1653" s="4" t="s">
        <v>373</v>
      </c>
      <c r="F1653" s="4" t="s">
        <v>1704</v>
      </c>
      <c r="G1653" s="4" t="s">
        <v>38</v>
      </c>
      <c r="H1653" s="4" t="s">
        <v>240</v>
      </c>
      <c r="I1653" s="4" t="s">
        <v>57</v>
      </c>
      <c r="J1653" s="4" t="s">
        <v>49</v>
      </c>
      <c r="K1653" s="4" t="s">
        <v>8619</v>
      </c>
      <c r="L1653" s="4" t="s">
        <v>8620</v>
      </c>
      <c r="M1653" s="4" t="s">
        <v>8621</v>
      </c>
      <c r="N1653" s="4" t="s">
        <v>8622</v>
      </c>
      <c r="O1653" s="4">
        <v>10.0</v>
      </c>
      <c r="P1653" s="5" t="str">
        <f>VLOOKUP(B1653,'Exportação AC'!A:F,2,FALSE)</f>
        <v>FacebookInstagram</v>
      </c>
      <c r="Q1653" s="5" t="str">
        <f>VLOOKUP(B1653,'Exportação AC'!A:F,3,FALSE)</f>
        <v>ads_auto</v>
      </c>
      <c r="R1653" s="6" t="str">
        <f>VLOOKUP(B1653,'Exportação AC'!A:F,4,FALSE)</f>
        <v>DEV3</v>
      </c>
      <c r="S1653" s="6" t="str">
        <f>VLOOKUP(B1653,'Exportação AC'!A:F,5,FALSE)</f>
        <v>int_programa</v>
      </c>
      <c r="T1653" s="6" t="str">
        <f>VLOOKUP(B1653,'Exportação AC'!A:F,6,FALSE)</f>
        <v>21_h_capt_new</v>
      </c>
      <c r="U1653" s="7">
        <f t="shared" si="1"/>
        <v>31</v>
      </c>
    </row>
    <row r="1654">
      <c r="A1654" s="3">
        <v>44804.588502569444</v>
      </c>
      <c r="B1654" s="4" t="s">
        <v>8623</v>
      </c>
      <c r="C1654" s="4" t="s">
        <v>22</v>
      </c>
      <c r="D1654" s="4" t="s">
        <v>610</v>
      </c>
      <c r="E1654" s="4" t="s">
        <v>36</v>
      </c>
      <c r="F1654" s="4" t="s">
        <v>8624</v>
      </c>
      <c r="G1654" s="4" t="s">
        <v>38</v>
      </c>
      <c r="H1654" s="4" t="s">
        <v>56</v>
      </c>
      <c r="I1654" s="4" t="s">
        <v>57</v>
      </c>
      <c r="J1654" s="4" t="s">
        <v>41</v>
      </c>
      <c r="K1654" s="4" t="s">
        <v>158</v>
      </c>
      <c r="L1654" s="4" t="s">
        <v>8625</v>
      </c>
      <c r="M1654" s="4" t="s">
        <v>8626</v>
      </c>
      <c r="N1654" s="4" t="s">
        <v>8627</v>
      </c>
      <c r="O1654" s="4">
        <v>10.0</v>
      </c>
      <c r="P1654" s="5" t="str">
        <f>VLOOKUP(B1654,'Exportação AC'!A:F,2,FALSE)</f>
        <v>YouTube</v>
      </c>
      <c r="Q1654" s="5" t="str">
        <f>VLOOKUP(B1654,'Exportação AC'!A:F,3,FALSE)</f>
        <v>ads_tvfa</v>
      </c>
      <c r="R1654" s="6" t="str">
        <f>VLOOKUP(B1654,'Exportação AC'!A:F,4,FALSE)</f>
        <v>DEV3</v>
      </c>
      <c r="S1654" s="6" t="str">
        <f>VLOOKUP(B1654,'Exportação AC'!A:F,5,FALSE)</f>
        <v>envolv_yt_30d</v>
      </c>
      <c r="T1654" s="6" t="str">
        <f>VLOOKUP(B1654,'Exportação AC'!A:F,6,FALSE)</f>
        <v>02_v_capt</v>
      </c>
      <c r="U1654" s="7">
        <f t="shared" si="1"/>
        <v>31</v>
      </c>
    </row>
    <row r="1655">
      <c r="A1655" s="3">
        <v>44804.593149583336</v>
      </c>
      <c r="B1655" s="4" t="s">
        <v>8628</v>
      </c>
      <c r="C1655" s="4" t="s">
        <v>22</v>
      </c>
      <c r="D1655" s="4" t="s">
        <v>35</v>
      </c>
      <c r="E1655" s="4" t="s">
        <v>24</v>
      </c>
      <c r="F1655" s="4" t="s">
        <v>8629</v>
      </c>
      <c r="G1655" s="4" t="s">
        <v>251</v>
      </c>
      <c r="H1655" s="4" t="s">
        <v>8630</v>
      </c>
      <c r="I1655" s="4" t="s">
        <v>28</v>
      </c>
      <c r="J1655" s="4" t="s">
        <v>41</v>
      </c>
      <c r="K1655" s="4" t="s">
        <v>30</v>
      </c>
      <c r="L1655" s="4" t="s">
        <v>8631</v>
      </c>
      <c r="M1655" s="4" t="s">
        <v>4560</v>
      </c>
      <c r="N1655" s="4" t="s">
        <v>8632</v>
      </c>
      <c r="O1655" s="4">
        <v>10.0</v>
      </c>
      <c r="P1655" s="5" t="str">
        <f>VLOOKUP(B1655,'Exportação AC'!A:F,2,FALSE)</f>
        <v>FacebookInstagram</v>
      </c>
      <c r="Q1655" s="5" t="str">
        <f>VLOOKUP(B1655,'Exportação AC'!A:F,3,FALSE)</f>
        <v>ads_auto</v>
      </c>
      <c r="R1655" s="6" t="str">
        <f>VLOOKUP(B1655,'Exportação AC'!A:F,4,FALSE)</f>
        <v>DEV3</v>
      </c>
      <c r="S1655" s="6" t="str">
        <f>VLOOKUP(B1655,'Exportação AC'!A:F,5,FALSE)</f>
        <v>LL_cadast_pdz</v>
      </c>
      <c r="T1655" s="6" t="str">
        <f>VLOOKUP(B1655,'Exportação AC'!A:F,6,FALSE)</f>
        <v>st_03</v>
      </c>
      <c r="U1655" s="7">
        <f t="shared" si="1"/>
        <v>31</v>
      </c>
    </row>
    <row r="1656">
      <c r="A1656" s="3">
        <v>44804.59363797454</v>
      </c>
      <c r="B1656" s="4" t="s">
        <v>8633</v>
      </c>
      <c r="C1656" s="4" t="s">
        <v>22</v>
      </c>
      <c r="D1656" s="4" t="s">
        <v>23</v>
      </c>
      <c r="E1656" s="4" t="s">
        <v>24</v>
      </c>
      <c r="F1656" s="4" t="s">
        <v>200</v>
      </c>
      <c r="G1656" s="4" t="s">
        <v>102</v>
      </c>
      <c r="H1656" s="4" t="s">
        <v>1583</v>
      </c>
      <c r="I1656" s="4" t="s">
        <v>117</v>
      </c>
      <c r="J1656" s="4" t="s">
        <v>89</v>
      </c>
      <c r="K1656" s="4" t="s">
        <v>30</v>
      </c>
      <c r="L1656" s="4" t="s">
        <v>8634</v>
      </c>
      <c r="M1656" s="4" t="s">
        <v>4398</v>
      </c>
      <c r="N1656" s="4" t="s">
        <v>8635</v>
      </c>
      <c r="O1656" s="4">
        <v>9.0</v>
      </c>
      <c r="P1656" s="5" t="str">
        <f>VLOOKUP(B1656,'Exportação AC'!A:F,2,FALSE)</f>
        <v>FacebookInstagram</v>
      </c>
      <c r="Q1656" s="5" t="str">
        <f>VLOOKUP(B1656,'Exportação AC'!A:F,3,FALSE)</f>
        <v>ads_auto</v>
      </c>
      <c r="R1656" s="6" t="str">
        <f>VLOOKUP(B1656,'Exportação AC'!A:F,4,FALSE)</f>
        <v>DEV3</v>
      </c>
      <c r="S1656" s="6" t="str">
        <f>VLOOKUP(B1656,'Exportação AC'!A:F,5,FALSE)</f>
        <v>int_programa</v>
      </c>
      <c r="T1656" s="6" t="str">
        <f>VLOOKUP(B1656,'Exportação AC'!A:F,6,FALSE)</f>
        <v>21_h_capt_new</v>
      </c>
      <c r="U1656" s="7">
        <f t="shared" si="1"/>
        <v>31</v>
      </c>
    </row>
    <row r="1657">
      <c r="A1657" s="3">
        <v>44804.60486383102</v>
      </c>
      <c r="B1657" s="4" t="s">
        <v>8636</v>
      </c>
      <c r="C1657" s="4" t="s">
        <v>22</v>
      </c>
      <c r="D1657" s="4" t="s">
        <v>46</v>
      </c>
      <c r="E1657" s="4" t="s">
        <v>36</v>
      </c>
      <c r="F1657" s="4" t="s">
        <v>484</v>
      </c>
      <c r="G1657" s="4" t="s">
        <v>214</v>
      </c>
      <c r="H1657" s="4" t="s">
        <v>538</v>
      </c>
      <c r="I1657" s="4" t="s">
        <v>28</v>
      </c>
      <c r="J1657" s="4" t="s">
        <v>41</v>
      </c>
      <c r="K1657" s="4" t="s">
        <v>30</v>
      </c>
      <c r="L1657" s="4" t="s">
        <v>8637</v>
      </c>
      <c r="M1657" s="4" t="s">
        <v>8638</v>
      </c>
      <c r="N1657" s="4" t="s">
        <v>8639</v>
      </c>
      <c r="O1657" s="4">
        <v>9.0</v>
      </c>
      <c r="P1657" s="5" t="str">
        <f>VLOOKUP(B1657,'Exportação AC'!A:F,2,FALSE)</f>
        <v>FacebookInstagram</v>
      </c>
      <c r="Q1657" s="5" t="str">
        <f>VLOOKUP(B1657,'Exportação AC'!A:F,3,FALSE)</f>
        <v>ads_auto</v>
      </c>
      <c r="R1657" s="6" t="str">
        <f>VLOOKUP(B1657,'Exportação AC'!A:F,4,FALSE)</f>
        <v>DEV3</v>
      </c>
      <c r="S1657" s="6" t="str">
        <f>VLOOKUP(B1657,'Exportação AC'!A:F,5,FALSE)</f>
        <v>LL_alunos_1</v>
      </c>
      <c r="T1657" s="6" t="str">
        <f>VLOOKUP(B1657,'Exportação AC'!A:F,6,FALSE)</f>
        <v>st_02</v>
      </c>
      <c r="U1657" s="7">
        <f t="shared" si="1"/>
        <v>31</v>
      </c>
    </row>
    <row r="1658">
      <c r="A1658" s="3">
        <v>44804.60532306713</v>
      </c>
      <c r="B1658" s="4" t="s">
        <v>8640</v>
      </c>
      <c r="C1658" s="4" t="s">
        <v>22</v>
      </c>
      <c r="D1658" s="4" t="s">
        <v>35</v>
      </c>
      <c r="E1658" s="4" t="s">
        <v>36</v>
      </c>
      <c r="F1658" s="4" t="s">
        <v>8641</v>
      </c>
      <c r="G1658" s="4" t="s">
        <v>214</v>
      </c>
      <c r="H1658" s="4" t="s">
        <v>8642</v>
      </c>
      <c r="I1658" s="4" t="s">
        <v>40</v>
      </c>
      <c r="J1658" s="4" t="s">
        <v>29</v>
      </c>
      <c r="K1658" s="4" t="s">
        <v>8643</v>
      </c>
      <c r="L1658" s="4" t="s">
        <v>8644</v>
      </c>
      <c r="M1658" s="4" t="s">
        <v>8645</v>
      </c>
      <c r="N1658" s="4" t="s">
        <v>8646</v>
      </c>
      <c r="O1658" s="4">
        <v>10.0</v>
      </c>
      <c r="P1658" s="5" t="str">
        <f>VLOOKUP(B1658,'Exportação AC'!A:F,2,FALSE)</f>
        <v>FacebookInstagram</v>
      </c>
      <c r="Q1658" s="5" t="str">
        <f>VLOOKUP(B1658,'Exportação AC'!A:F,3,FALSE)</f>
        <v>ads_auto</v>
      </c>
      <c r="R1658" s="6" t="str">
        <f>VLOOKUP(B1658,'Exportação AC'!A:F,4,FALSE)</f>
        <v>DEV3</v>
      </c>
      <c r="S1658" s="6" t="str">
        <f>VLOOKUP(B1658,'Exportação AC'!A:F,5,FALSE)</f>
        <v>LL_alunos_1</v>
      </c>
      <c r="T1658" s="6" t="str">
        <f>VLOOKUP(B1658,'Exportação AC'!A:F,6,FALSE)</f>
        <v>st_02</v>
      </c>
      <c r="U1658" s="7">
        <f t="shared" si="1"/>
        <v>31</v>
      </c>
    </row>
    <row r="1659">
      <c r="A1659" s="3">
        <v>44804.60733961806</v>
      </c>
      <c r="B1659" s="4" t="s">
        <v>8647</v>
      </c>
      <c r="C1659" s="4" t="s">
        <v>54</v>
      </c>
      <c r="D1659" s="4" t="s">
        <v>35</v>
      </c>
      <c r="E1659" s="4" t="s">
        <v>24</v>
      </c>
      <c r="F1659" s="4" t="s">
        <v>7497</v>
      </c>
      <c r="G1659" s="4" t="s">
        <v>38</v>
      </c>
      <c r="H1659" s="4" t="s">
        <v>8648</v>
      </c>
      <c r="I1659" s="4" t="s">
        <v>28</v>
      </c>
      <c r="J1659" s="4" t="s">
        <v>41</v>
      </c>
      <c r="K1659" s="4" t="s">
        <v>176</v>
      </c>
      <c r="L1659" s="4" t="s">
        <v>462</v>
      </c>
      <c r="M1659" s="4" t="s">
        <v>8649</v>
      </c>
      <c r="N1659" s="4" t="s">
        <v>8650</v>
      </c>
      <c r="O1659" s="4">
        <v>10.0</v>
      </c>
      <c r="P1659" s="5" t="str">
        <f>VLOOKUP(B1659,'Exportação AC'!A:F,2,FALSE)</f>
        <v>#N/A</v>
      </c>
      <c r="Q1659" s="5" t="str">
        <f>VLOOKUP(B1659,'Exportação AC'!A:F,3,FALSE)</f>
        <v>#N/A</v>
      </c>
      <c r="R1659" s="6" t="str">
        <f>VLOOKUP(B1659,'Exportação AC'!A:F,4,FALSE)</f>
        <v>#N/A</v>
      </c>
      <c r="S1659" s="6" t="str">
        <f>VLOOKUP(B1659,'Exportação AC'!A:F,5,FALSE)</f>
        <v>#N/A</v>
      </c>
      <c r="T1659" s="6" t="str">
        <f>VLOOKUP(B1659,'Exportação AC'!A:F,6,FALSE)</f>
        <v>#N/A</v>
      </c>
      <c r="U1659" s="7">
        <f t="shared" si="1"/>
        <v>31</v>
      </c>
    </row>
    <row r="1660">
      <c r="A1660" s="3">
        <v>44804.61080425926</v>
      </c>
      <c r="B1660" s="4" t="s">
        <v>8651</v>
      </c>
      <c r="C1660" s="4" t="s">
        <v>22</v>
      </c>
      <c r="D1660" s="4" t="s">
        <v>23</v>
      </c>
      <c r="E1660" s="4" t="s">
        <v>24</v>
      </c>
      <c r="F1660" s="4" t="s">
        <v>128</v>
      </c>
      <c r="G1660" s="4" t="s">
        <v>26</v>
      </c>
      <c r="H1660" s="4" t="s">
        <v>8652</v>
      </c>
      <c r="I1660" s="4" t="s">
        <v>57</v>
      </c>
      <c r="J1660" s="4" t="s">
        <v>49</v>
      </c>
      <c r="K1660" s="4" t="s">
        <v>96</v>
      </c>
      <c r="L1660" s="4" t="s">
        <v>8653</v>
      </c>
      <c r="M1660" s="4" t="s">
        <v>1625</v>
      </c>
      <c r="N1660" s="4" t="s">
        <v>3871</v>
      </c>
      <c r="O1660" s="4">
        <v>10.0</v>
      </c>
      <c r="P1660" s="5" t="str">
        <f>VLOOKUP(B1660,'Exportação AC'!A:F,2,FALSE)</f>
        <v>FacebookInstagram</v>
      </c>
      <c r="Q1660" s="5" t="str">
        <f>VLOOKUP(B1660,'Exportação AC'!A:F,3,FALSE)</f>
        <v>ads_auto</v>
      </c>
      <c r="R1660" s="6" t="str">
        <f>VLOOKUP(B1660,'Exportação AC'!A:F,4,FALSE)</f>
        <v>DEV3</v>
      </c>
      <c r="S1660" s="6" t="str">
        <f>VLOOKUP(B1660,'Exportação AC'!A:F,5,FALSE)</f>
        <v>int_programa</v>
      </c>
      <c r="T1660" s="6" t="str">
        <f>VLOOKUP(B1660,'Exportação AC'!A:F,6,FALSE)</f>
        <v>21_h_capt_new</v>
      </c>
      <c r="U1660" s="7">
        <f t="shared" si="1"/>
        <v>31</v>
      </c>
    </row>
    <row r="1661">
      <c r="A1661" s="3">
        <v>44804.61243159723</v>
      </c>
      <c r="B1661" s="4" t="s">
        <v>8654</v>
      </c>
      <c r="C1661" s="4" t="s">
        <v>54</v>
      </c>
      <c r="D1661" s="4" t="s">
        <v>46</v>
      </c>
      <c r="E1661" s="4" t="s">
        <v>36</v>
      </c>
      <c r="F1661" s="4" t="s">
        <v>8655</v>
      </c>
      <c r="G1661" s="4" t="s">
        <v>38</v>
      </c>
      <c r="H1661" s="4" t="s">
        <v>8656</v>
      </c>
      <c r="I1661" s="4" t="s">
        <v>28</v>
      </c>
      <c r="J1661" s="4" t="s">
        <v>41</v>
      </c>
      <c r="K1661" s="4" t="s">
        <v>96</v>
      </c>
      <c r="L1661" s="4" t="s">
        <v>8657</v>
      </c>
      <c r="M1661" s="4" t="s">
        <v>8658</v>
      </c>
      <c r="N1661" s="4" t="s">
        <v>8659</v>
      </c>
      <c r="O1661" s="4">
        <v>10.0</v>
      </c>
      <c r="P1661" s="5" t="str">
        <f>VLOOKUP(B1661,'Exportação AC'!A:F,2,FALSE)</f>
        <v>Instagram</v>
      </c>
      <c r="Q1661" s="5" t="str">
        <f>VLOOKUP(B1661,'Exportação AC'!A:F,3,FALSE)</f>
        <v>org_direct</v>
      </c>
      <c r="R1661" s="6" t="str">
        <f>VLOOKUP(B1661,'Exportação AC'!A:F,4,FALSE)</f>
        <v>DEV3</v>
      </c>
      <c r="S1661" s="6" t="str">
        <f>VLOOKUP(B1661,'Exportação AC'!A:F,5,FALSE)</f>
        <v/>
      </c>
      <c r="T1661" s="6" t="str">
        <f>VLOOKUP(B1661,'Exportação AC'!A:F,6,FALSE)</f>
        <v/>
      </c>
      <c r="U1661" s="7">
        <f t="shared" si="1"/>
        <v>31</v>
      </c>
    </row>
    <row r="1662">
      <c r="A1662" s="3">
        <v>44804.61384612268</v>
      </c>
      <c r="B1662" s="4" t="s">
        <v>8660</v>
      </c>
      <c r="C1662" s="4" t="s">
        <v>22</v>
      </c>
      <c r="D1662" s="4" t="s">
        <v>23</v>
      </c>
      <c r="E1662" s="4" t="s">
        <v>36</v>
      </c>
      <c r="F1662" s="4" t="s">
        <v>55</v>
      </c>
      <c r="G1662" s="4" t="s">
        <v>251</v>
      </c>
      <c r="H1662" s="4" t="s">
        <v>228</v>
      </c>
      <c r="I1662" s="4" t="s">
        <v>110</v>
      </c>
      <c r="J1662" s="4" t="s">
        <v>49</v>
      </c>
      <c r="K1662" s="4" t="s">
        <v>30</v>
      </c>
      <c r="L1662" s="4" t="s">
        <v>8661</v>
      </c>
      <c r="M1662" s="4" t="s">
        <v>481</v>
      </c>
      <c r="N1662" s="4" t="s">
        <v>8662</v>
      </c>
      <c r="O1662" s="4">
        <v>9.0</v>
      </c>
      <c r="P1662" s="5" t="str">
        <f>VLOOKUP(B1662,'Exportação AC'!A:F,2,FALSE)</f>
        <v>FacebookInstagram</v>
      </c>
      <c r="Q1662" s="5" t="str">
        <f>VLOOKUP(B1662,'Exportação AC'!A:F,3,FALSE)</f>
        <v>ads_auto</v>
      </c>
      <c r="R1662" s="6" t="str">
        <f>VLOOKUP(B1662,'Exportação AC'!A:F,4,FALSE)</f>
        <v>DEV3</v>
      </c>
      <c r="S1662" s="6" t="str">
        <f>VLOOKUP(B1662,'Exportação AC'!A:F,5,FALSE)</f>
        <v>LL_alunos_1</v>
      </c>
      <c r="T1662" s="6" t="str">
        <f>VLOOKUP(B1662,'Exportação AC'!A:F,6,FALSE)</f>
        <v>st_02</v>
      </c>
      <c r="U1662" s="7">
        <f t="shared" si="1"/>
        <v>31</v>
      </c>
    </row>
    <row r="1663">
      <c r="A1663" s="3">
        <v>44804.61495696759</v>
      </c>
      <c r="B1663" s="4" t="s">
        <v>8663</v>
      </c>
      <c r="C1663" s="4" t="s">
        <v>54</v>
      </c>
      <c r="D1663" s="4" t="s">
        <v>23</v>
      </c>
      <c r="E1663" s="4" t="s">
        <v>24</v>
      </c>
      <c r="F1663" s="4" t="s">
        <v>8664</v>
      </c>
      <c r="G1663" s="4" t="s">
        <v>26</v>
      </c>
      <c r="H1663" s="4" t="s">
        <v>8665</v>
      </c>
      <c r="I1663" s="4" t="s">
        <v>8666</v>
      </c>
      <c r="J1663" s="4" t="s">
        <v>49</v>
      </c>
      <c r="K1663" s="4" t="s">
        <v>30</v>
      </c>
      <c r="L1663" s="4" t="s">
        <v>8667</v>
      </c>
      <c r="M1663" s="4" t="s">
        <v>8668</v>
      </c>
      <c r="N1663" s="4" t="s">
        <v>8669</v>
      </c>
      <c r="O1663" s="4">
        <v>9.0</v>
      </c>
      <c r="P1663" s="5" t="str">
        <f>VLOOKUP(B1663,'Exportação AC'!A:F,2,FALSE)</f>
        <v>FacebookInstagram</v>
      </c>
      <c r="Q1663" s="5" t="str">
        <f>VLOOKUP(B1663,'Exportação AC'!A:F,3,FALSE)</f>
        <v>ads_auto</v>
      </c>
      <c r="R1663" s="6" t="str">
        <f>VLOOKUP(B1663,'Exportação AC'!A:F,4,FALSE)</f>
        <v>DEV3</v>
      </c>
      <c r="S1663" s="6" t="str">
        <f>VLOOKUP(B1663,'Exportação AC'!A:F,5,FALSE)</f>
        <v>int_programa</v>
      </c>
      <c r="T1663" s="6" t="str">
        <f>VLOOKUP(B1663,'Exportação AC'!A:F,6,FALSE)</f>
        <v>st_03</v>
      </c>
      <c r="U1663" s="7">
        <f t="shared" si="1"/>
        <v>31</v>
      </c>
    </row>
    <row r="1664">
      <c r="A1664" s="3">
        <v>44804.619871539355</v>
      </c>
      <c r="B1664" s="4" t="s">
        <v>8670</v>
      </c>
      <c r="C1664" s="4" t="s">
        <v>22</v>
      </c>
      <c r="D1664" s="4" t="s">
        <v>35</v>
      </c>
      <c r="E1664" s="4" t="s">
        <v>24</v>
      </c>
      <c r="F1664" s="4" t="s">
        <v>748</v>
      </c>
      <c r="G1664" s="4" t="s">
        <v>102</v>
      </c>
      <c r="H1664" s="4" t="s">
        <v>8671</v>
      </c>
      <c r="I1664" s="4" t="s">
        <v>57</v>
      </c>
      <c r="J1664" s="4" t="s">
        <v>49</v>
      </c>
      <c r="K1664" s="4" t="s">
        <v>30</v>
      </c>
      <c r="L1664" s="4" t="s">
        <v>8672</v>
      </c>
      <c r="M1664" s="4" t="s">
        <v>8673</v>
      </c>
      <c r="N1664" s="4" t="s">
        <v>8674</v>
      </c>
      <c r="O1664" s="4">
        <v>10.0</v>
      </c>
      <c r="P1664" s="5" t="str">
        <f>VLOOKUP(B1664,'Exportação AC'!A:F,2,FALSE)</f>
        <v>FacebookInstagram</v>
      </c>
      <c r="Q1664" s="5" t="str">
        <f>VLOOKUP(B1664,'Exportação AC'!A:F,3,FALSE)</f>
        <v>ads_auto</v>
      </c>
      <c r="R1664" s="6" t="str">
        <f>VLOOKUP(B1664,'Exportação AC'!A:F,4,FALSE)</f>
        <v>DEV3</v>
      </c>
      <c r="S1664" s="6" t="str">
        <f>VLOOKUP(B1664,'Exportação AC'!A:F,5,FALSE)</f>
        <v>LL_cadast_pdz</v>
      </c>
      <c r="T1664" s="6" t="str">
        <f>VLOOKUP(B1664,'Exportação AC'!A:F,6,FALSE)</f>
        <v>st_01</v>
      </c>
      <c r="U1664" s="7">
        <f t="shared" si="1"/>
        <v>31</v>
      </c>
    </row>
    <row r="1665">
      <c r="A1665" s="3">
        <v>44804.62335706018</v>
      </c>
      <c r="B1665" s="4" t="s">
        <v>8675</v>
      </c>
      <c r="C1665" s="4" t="s">
        <v>22</v>
      </c>
      <c r="D1665" s="4" t="s">
        <v>23</v>
      </c>
      <c r="E1665" s="4" t="s">
        <v>24</v>
      </c>
      <c r="F1665" s="4" t="s">
        <v>1424</v>
      </c>
      <c r="G1665" s="4" t="s">
        <v>26</v>
      </c>
      <c r="H1665" s="4" t="s">
        <v>931</v>
      </c>
      <c r="I1665" s="4" t="s">
        <v>57</v>
      </c>
      <c r="J1665" s="4" t="s">
        <v>49</v>
      </c>
      <c r="K1665" s="4" t="s">
        <v>30</v>
      </c>
      <c r="L1665" s="4" t="s">
        <v>8676</v>
      </c>
      <c r="M1665" s="4" t="s">
        <v>91</v>
      </c>
      <c r="N1665" s="4" t="s">
        <v>8677</v>
      </c>
      <c r="O1665" s="4">
        <v>10.0</v>
      </c>
      <c r="P1665" s="5" t="str">
        <f>VLOOKUP(B1665,'Exportação AC'!A:F,2,FALSE)</f>
        <v>FacebookInstagram</v>
      </c>
      <c r="Q1665" s="5" t="str">
        <f>VLOOKUP(B1665,'Exportação AC'!A:F,3,FALSE)</f>
        <v>ads_auto</v>
      </c>
      <c r="R1665" s="6" t="str">
        <f>VLOOKUP(B1665,'Exportação AC'!A:F,4,FALSE)</f>
        <v>DEV3</v>
      </c>
      <c r="S1665" s="6" t="str">
        <f>VLOOKUP(B1665,'Exportação AC'!A:F,5,FALSE)</f>
        <v>int_programa</v>
      </c>
      <c r="T1665" s="6" t="str">
        <f>VLOOKUP(B1665,'Exportação AC'!A:F,6,FALSE)</f>
        <v>st_02</v>
      </c>
      <c r="U1665" s="7">
        <f t="shared" si="1"/>
        <v>31</v>
      </c>
    </row>
    <row r="1666">
      <c r="A1666" s="3">
        <v>44804.62478351852</v>
      </c>
      <c r="B1666" s="4" t="s">
        <v>8678</v>
      </c>
      <c r="C1666" s="4" t="s">
        <v>22</v>
      </c>
      <c r="D1666" s="4" t="s">
        <v>23</v>
      </c>
      <c r="E1666" s="4" t="s">
        <v>24</v>
      </c>
      <c r="F1666" s="4" t="s">
        <v>55</v>
      </c>
      <c r="G1666" s="4" t="s">
        <v>102</v>
      </c>
      <c r="H1666" s="4" t="s">
        <v>2221</v>
      </c>
      <c r="I1666" s="4" t="s">
        <v>57</v>
      </c>
      <c r="J1666" s="4" t="s">
        <v>41</v>
      </c>
      <c r="K1666" s="4" t="s">
        <v>30</v>
      </c>
      <c r="L1666" s="4" t="s">
        <v>8679</v>
      </c>
      <c r="M1666" s="4" t="s">
        <v>8680</v>
      </c>
      <c r="N1666" s="4" t="s">
        <v>8681</v>
      </c>
      <c r="O1666" s="4">
        <v>10.0</v>
      </c>
      <c r="P1666" s="5" t="str">
        <f>VLOOKUP(B1666,'Exportação AC'!A:F,2,FALSE)</f>
        <v>#N/A</v>
      </c>
      <c r="Q1666" s="5" t="str">
        <f>VLOOKUP(B1666,'Exportação AC'!A:F,3,FALSE)</f>
        <v>#N/A</v>
      </c>
      <c r="R1666" s="6" t="str">
        <f>VLOOKUP(B1666,'Exportação AC'!A:F,4,FALSE)</f>
        <v>#N/A</v>
      </c>
      <c r="S1666" s="6" t="str">
        <f>VLOOKUP(B1666,'Exportação AC'!A:F,5,FALSE)</f>
        <v>#N/A</v>
      </c>
      <c r="T1666" s="6" t="str">
        <f>VLOOKUP(B1666,'Exportação AC'!A:F,6,FALSE)</f>
        <v>#N/A</v>
      </c>
      <c r="U1666" s="7">
        <f t="shared" si="1"/>
        <v>31</v>
      </c>
    </row>
    <row r="1667">
      <c r="A1667" s="3">
        <v>44804.627407974534</v>
      </c>
      <c r="B1667" s="4" t="s">
        <v>8682</v>
      </c>
      <c r="C1667" s="4" t="s">
        <v>22</v>
      </c>
      <c r="D1667" s="4" t="s">
        <v>23</v>
      </c>
      <c r="E1667" s="4" t="s">
        <v>36</v>
      </c>
      <c r="F1667" s="4" t="s">
        <v>8148</v>
      </c>
      <c r="G1667" s="4" t="s">
        <v>26</v>
      </c>
      <c r="H1667" s="4" t="s">
        <v>7743</v>
      </c>
      <c r="I1667" s="4" t="s">
        <v>28</v>
      </c>
      <c r="J1667" s="4" t="s">
        <v>49</v>
      </c>
      <c r="K1667" s="4" t="s">
        <v>30</v>
      </c>
      <c r="L1667" s="4" t="s">
        <v>3474</v>
      </c>
      <c r="M1667" s="4" t="s">
        <v>678</v>
      </c>
      <c r="N1667" s="4" t="s">
        <v>8683</v>
      </c>
      <c r="O1667" s="4">
        <v>10.0</v>
      </c>
      <c r="P1667" s="5" t="str">
        <f>VLOOKUP(B1667,'Exportação AC'!A:F,2,FALSE)</f>
        <v>#N/A</v>
      </c>
      <c r="Q1667" s="5" t="str">
        <f>VLOOKUP(B1667,'Exportação AC'!A:F,3,FALSE)</f>
        <v>#N/A</v>
      </c>
      <c r="R1667" s="6" t="str">
        <f>VLOOKUP(B1667,'Exportação AC'!A:F,4,FALSE)</f>
        <v>#N/A</v>
      </c>
      <c r="S1667" s="6" t="str">
        <f>VLOOKUP(B1667,'Exportação AC'!A:F,5,FALSE)</f>
        <v>#N/A</v>
      </c>
      <c r="T1667" s="6" t="str">
        <f>VLOOKUP(B1667,'Exportação AC'!A:F,6,FALSE)</f>
        <v>#N/A</v>
      </c>
      <c r="U1667" s="7">
        <f t="shared" si="1"/>
        <v>31</v>
      </c>
    </row>
    <row r="1668">
      <c r="A1668" s="3">
        <v>44804.6289574074</v>
      </c>
      <c r="B1668" s="4" t="s">
        <v>8684</v>
      </c>
      <c r="C1668" s="4" t="s">
        <v>54</v>
      </c>
      <c r="D1668" s="4" t="s">
        <v>23</v>
      </c>
      <c r="E1668" s="4" t="s">
        <v>24</v>
      </c>
      <c r="F1668" s="4" t="s">
        <v>8685</v>
      </c>
      <c r="G1668" s="4" t="s">
        <v>38</v>
      </c>
      <c r="H1668" s="4" t="s">
        <v>8686</v>
      </c>
      <c r="I1668" s="4" t="s">
        <v>28</v>
      </c>
      <c r="J1668" s="4" t="s">
        <v>29</v>
      </c>
      <c r="K1668" s="4" t="s">
        <v>30</v>
      </c>
      <c r="L1668" s="4" t="s">
        <v>8687</v>
      </c>
      <c r="M1668" s="4" t="s">
        <v>8688</v>
      </c>
      <c r="N1668" s="4" t="s">
        <v>8689</v>
      </c>
      <c r="O1668" s="4">
        <v>10.0</v>
      </c>
      <c r="P1668" s="5" t="str">
        <f>VLOOKUP(B1668,'Exportação AC'!A:F,2,FALSE)</f>
        <v>FacebookInstagram</v>
      </c>
      <c r="Q1668" s="5" t="str">
        <f>VLOOKUP(B1668,'Exportação AC'!A:F,3,FALSE)</f>
        <v>ads_auto</v>
      </c>
      <c r="R1668" s="6" t="str">
        <f>VLOOKUP(B1668,'Exportação AC'!A:F,4,FALSE)</f>
        <v>DEV3</v>
      </c>
      <c r="S1668" s="6" t="str">
        <f>VLOOKUP(B1668,'Exportação AC'!A:F,5,FALSE)</f>
        <v>LL_alunos_1</v>
      </c>
      <c r="T1668" s="6" t="str">
        <f>VLOOKUP(B1668,'Exportação AC'!A:F,6,FALSE)</f>
        <v>st_03</v>
      </c>
      <c r="U1668" s="7">
        <f t="shared" si="1"/>
        <v>31</v>
      </c>
    </row>
    <row r="1669">
      <c r="A1669" s="3">
        <v>44804.63468074074</v>
      </c>
      <c r="B1669" s="4" t="s">
        <v>8690</v>
      </c>
      <c r="C1669" s="4" t="s">
        <v>22</v>
      </c>
      <c r="D1669" s="4" t="s">
        <v>23</v>
      </c>
      <c r="E1669" s="4" t="s">
        <v>24</v>
      </c>
      <c r="F1669" s="4" t="s">
        <v>8691</v>
      </c>
      <c r="G1669" s="4" t="s">
        <v>38</v>
      </c>
      <c r="H1669" s="4" t="s">
        <v>8692</v>
      </c>
      <c r="I1669" s="4" t="s">
        <v>117</v>
      </c>
      <c r="J1669" s="4" t="s">
        <v>89</v>
      </c>
      <c r="K1669" s="4" t="s">
        <v>30</v>
      </c>
      <c r="L1669" s="4" t="s">
        <v>8693</v>
      </c>
      <c r="M1669" s="4" t="s">
        <v>8694</v>
      </c>
      <c r="N1669" s="4" t="s">
        <v>8695</v>
      </c>
      <c r="O1669" s="4">
        <v>10.0</v>
      </c>
      <c r="P1669" s="5" t="str">
        <f>VLOOKUP(B1669,'Exportação AC'!A:F,2,FALSE)</f>
        <v>FacebookInstagram</v>
      </c>
      <c r="Q1669" s="5" t="str">
        <f>VLOOKUP(B1669,'Exportação AC'!A:F,3,FALSE)</f>
        <v>ads_auto</v>
      </c>
      <c r="R1669" s="6" t="str">
        <f>VLOOKUP(B1669,'Exportação AC'!A:F,4,FALSE)</f>
        <v>DEV3</v>
      </c>
      <c r="S1669" s="6" t="str">
        <f>VLOOKUP(B1669,'Exportação AC'!A:F,5,FALSE)</f>
        <v>int_programa</v>
      </c>
      <c r="T1669" s="6" t="str">
        <f>VLOOKUP(B1669,'Exportação AC'!A:F,6,FALSE)</f>
        <v>21_h_capt_new</v>
      </c>
      <c r="U1669" s="7">
        <f t="shared" si="1"/>
        <v>31</v>
      </c>
    </row>
    <row r="1670">
      <c r="A1670" s="3">
        <v>44804.63775355324</v>
      </c>
      <c r="B1670" s="4" t="s">
        <v>8696</v>
      </c>
      <c r="C1670" s="4" t="s">
        <v>54</v>
      </c>
      <c r="D1670" s="4" t="s">
        <v>610</v>
      </c>
      <c r="E1670" s="4" t="s">
        <v>36</v>
      </c>
      <c r="F1670" s="4" t="s">
        <v>8697</v>
      </c>
      <c r="G1670" s="4" t="s">
        <v>38</v>
      </c>
      <c r="H1670" s="4" t="s">
        <v>490</v>
      </c>
      <c r="I1670" s="4" t="s">
        <v>57</v>
      </c>
      <c r="J1670" s="4" t="s">
        <v>41</v>
      </c>
      <c r="K1670" s="4" t="s">
        <v>8698</v>
      </c>
      <c r="L1670" s="4" t="s">
        <v>8699</v>
      </c>
      <c r="M1670" s="4" t="s">
        <v>8700</v>
      </c>
      <c r="N1670" s="4" t="s">
        <v>8701</v>
      </c>
      <c r="O1670" s="4">
        <v>10.0</v>
      </c>
      <c r="P1670" s="5" t="str">
        <f>VLOOKUP(B1670,'Exportação AC'!A:F,2,FALSE)</f>
        <v/>
      </c>
      <c r="Q1670" s="5" t="str">
        <f>VLOOKUP(B1670,'Exportação AC'!A:F,3,FALSE)</f>
        <v/>
      </c>
      <c r="R1670" s="6" t="str">
        <f>VLOOKUP(B1670,'Exportação AC'!A:F,4,FALSE)</f>
        <v/>
      </c>
      <c r="S1670" s="6" t="str">
        <f>VLOOKUP(B1670,'Exportação AC'!A:F,5,FALSE)</f>
        <v/>
      </c>
      <c r="T1670" s="6" t="str">
        <f>VLOOKUP(B1670,'Exportação AC'!A:F,6,FALSE)</f>
        <v/>
      </c>
      <c r="U1670" s="7">
        <f t="shared" si="1"/>
        <v>31</v>
      </c>
    </row>
    <row r="1671">
      <c r="A1671" s="3">
        <v>44804.63919731481</v>
      </c>
      <c r="B1671" s="4" t="s">
        <v>8702</v>
      </c>
      <c r="C1671" s="4" t="s">
        <v>22</v>
      </c>
      <c r="D1671" s="4" t="s">
        <v>35</v>
      </c>
      <c r="E1671" s="4" t="s">
        <v>24</v>
      </c>
      <c r="F1671" s="4" t="s">
        <v>8703</v>
      </c>
      <c r="G1671" s="4" t="s">
        <v>102</v>
      </c>
      <c r="H1671" s="4" t="s">
        <v>8704</v>
      </c>
      <c r="I1671" s="4" t="s">
        <v>40</v>
      </c>
      <c r="J1671" s="4" t="s">
        <v>41</v>
      </c>
      <c r="K1671" s="4" t="s">
        <v>30</v>
      </c>
      <c r="L1671" s="4" t="s">
        <v>8705</v>
      </c>
      <c r="M1671" s="4" t="s">
        <v>8706</v>
      </c>
      <c r="N1671" s="4" t="s">
        <v>8707</v>
      </c>
      <c r="O1671" s="4">
        <v>10.0</v>
      </c>
      <c r="P1671" s="5" t="str">
        <f>VLOOKUP(B1671,'Exportação AC'!A:F,2,FALSE)</f>
        <v>FacebookInstagram</v>
      </c>
      <c r="Q1671" s="5" t="str">
        <f>VLOOKUP(B1671,'Exportação AC'!A:F,3,FALSE)</f>
        <v>ads_auto</v>
      </c>
      <c r="R1671" s="6" t="str">
        <f>VLOOKUP(B1671,'Exportação AC'!A:F,4,FALSE)</f>
        <v>DEV3</v>
      </c>
      <c r="S1671" s="6" t="str">
        <f>VLOOKUP(B1671,'Exportação AC'!A:F,5,FALSE)</f>
        <v>int_programa</v>
      </c>
      <c r="T1671" s="6" t="str">
        <f>VLOOKUP(B1671,'Exportação AC'!A:F,6,FALSE)</f>
        <v>21_h_capt_new</v>
      </c>
      <c r="U1671" s="7">
        <f t="shared" si="1"/>
        <v>31</v>
      </c>
    </row>
    <row r="1672">
      <c r="A1672" s="3">
        <v>44804.643799247686</v>
      </c>
      <c r="B1672" s="4" t="s">
        <v>8708</v>
      </c>
      <c r="C1672" s="4" t="s">
        <v>22</v>
      </c>
      <c r="D1672" s="4" t="s">
        <v>23</v>
      </c>
      <c r="E1672" s="4" t="s">
        <v>36</v>
      </c>
      <c r="F1672" s="4" t="s">
        <v>1510</v>
      </c>
      <c r="G1672" s="4" t="s">
        <v>251</v>
      </c>
      <c r="H1672" s="4" t="s">
        <v>8709</v>
      </c>
      <c r="I1672" s="4" t="s">
        <v>57</v>
      </c>
      <c r="J1672" s="4" t="s">
        <v>49</v>
      </c>
      <c r="K1672" s="4" t="s">
        <v>96</v>
      </c>
      <c r="L1672" s="4" t="s">
        <v>8710</v>
      </c>
      <c r="M1672" s="4" t="s">
        <v>8711</v>
      </c>
      <c r="N1672" s="4" t="s">
        <v>8712</v>
      </c>
      <c r="O1672" s="4">
        <v>10.0</v>
      </c>
      <c r="P1672" s="5" t="str">
        <f>VLOOKUP(B1672,'Exportação AC'!A:F,2,FALSE)</f>
        <v>#N/A</v>
      </c>
      <c r="Q1672" s="5" t="str">
        <f>VLOOKUP(B1672,'Exportação AC'!A:F,3,FALSE)</f>
        <v>#N/A</v>
      </c>
      <c r="R1672" s="6" t="str">
        <f>VLOOKUP(B1672,'Exportação AC'!A:F,4,FALSE)</f>
        <v>#N/A</v>
      </c>
      <c r="S1672" s="6" t="str">
        <f>VLOOKUP(B1672,'Exportação AC'!A:F,5,FALSE)</f>
        <v>#N/A</v>
      </c>
      <c r="T1672" s="6" t="str">
        <f>VLOOKUP(B1672,'Exportação AC'!A:F,6,FALSE)</f>
        <v>#N/A</v>
      </c>
      <c r="U1672" s="7">
        <f t="shared" si="1"/>
        <v>31</v>
      </c>
    </row>
    <row r="1673">
      <c r="A1673" s="3">
        <v>44804.65004302083</v>
      </c>
      <c r="B1673" s="4" t="s">
        <v>8713</v>
      </c>
      <c r="C1673" s="4" t="s">
        <v>22</v>
      </c>
      <c r="D1673" s="4" t="s">
        <v>35</v>
      </c>
      <c r="E1673" s="4" t="s">
        <v>24</v>
      </c>
      <c r="F1673" s="4" t="s">
        <v>8714</v>
      </c>
      <c r="G1673" s="4" t="s">
        <v>102</v>
      </c>
      <c r="H1673" s="4" t="s">
        <v>8081</v>
      </c>
      <c r="I1673" s="4" t="s">
        <v>28</v>
      </c>
      <c r="J1673" s="4" t="s">
        <v>49</v>
      </c>
      <c r="K1673" s="4" t="s">
        <v>30</v>
      </c>
      <c r="L1673" s="4" t="s">
        <v>8715</v>
      </c>
      <c r="M1673" s="4" t="s">
        <v>8716</v>
      </c>
      <c r="N1673" s="4" t="s">
        <v>8717</v>
      </c>
      <c r="O1673" s="4">
        <v>10.0</v>
      </c>
      <c r="P1673" s="5" t="str">
        <f>VLOOKUP(B1673,'Exportação AC'!A:F,2,FALSE)</f>
        <v>FacebookInstagram</v>
      </c>
      <c r="Q1673" s="5" t="str">
        <f>VLOOKUP(B1673,'Exportação AC'!A:F,3,FALSE)</f>
        <v>ads_auto</v>
      </c>
      <c r="R1673" s="6" t="str">
        <f>VLOOKUP(B1673,'Exportação AC'!A:F,4,FALSE)</f>
        <v>DEV3</v>
      </c>
      <c r="S1673" s="6" t="str">
        <f>VLOOKUP(B1673,'Exportação AC'!A:F,5,FALSE)</f>
        <v>int_programa</v>
      </c>
      <c r="T1673" s="6" t="str">
        <f>VLOOKUP(B1673,'Exportação AC'!A:F,6,FALSE)</f>
        <v>21_h_capt_new</v>
      </c>
      <c r="U1673" s="7">
        <f t="shared" si="1"/>
        <v>31</v>
      </c>
    </row>
    <row r="1674">
      <c r="A1674" s="3">
        <v>44804.653184814815</v>
      </c>
      <c r="B1674" s="4" t="s">
        <v>8718</v>
      </c>
      <c r="C1674" s="4" t="s">
        <v>22</v>
      </c>
      <c r="D1674" s="4" t="s">
        <v>23</v>
      </c>
      <c r="E1674" s="4" t="s">
        <v>36</v>
      </c>
      <c r="F1674" s="4" t="s">
        <v>368</v>
      </c>
      <c r="G1674" s="4" t="s">
        <v>26</v>
      </c>
      <c r="H1674" s="4" t="s">
        <v>8719</v>
      </c>
      <c r="I1674" s="4" t="s">
        <v>28</v>
      </c>
      <c r="J1674" s="4" t="s">
        <v>49</v>
      </c>
      <c r="K1674" s="4" t="s">
        <v>30</v>
      </c>
      <c r="L1674" s="4" t="s">
        <v>124</v>
      </c>
      <c r="M1674" s="4" t="s">
        <v>271</v>
      </c>
      <c r="N1674" s="4" t="s">
        <v>8720</v>
      </c>
      <c r="O1674" s="4">
        <v>8.0</v>
      </c>
      <c r="P1674" s="5" t="str">
        <f>VLOOKUP(B1674,'Exportação AC'!A:F,2,FALSE)</f>
        <v>FacebookInstagram</v>
      </c>
      <c r="Q1674" s="5" t="str">
        <f>VLOOKUP(B1674,'Exportação AC'!A:F,3,FALSE)</f>
        <v>ads_auto</v>
      </c>
      <c r="R1674" s="6" t="str">
        <f>VLOOKUP(B1674,'Exportação AC'!A:F,4,FALSE)</f>
        <v>DEV3</v>
      </c>
      <c r="S1674" s="6" t="str">
        <f>VLOOKUP(B1674,'Exportação AC'!A:F,5,FALSE)</f>
        <v>int_programa</v>
      </c>
      <c r="T1674" s="6" t="str">
        <f>VLOOKUP(B1674,'Exportação AC'!A:F,6,FALSE)</f>
        <v>st_03</v>
      </c>
      <c r="U1674" s="7">
        <f t="shared" si="1"/>
        <v>31</v>
      </c>
    </row>
    <row r="1675">
      <c r="A1675" s="3">
        <v>44804.65326306713</v>
      </c>
      <c r="B1675" s="4" t="s">
        <v>8721</v>
      </c>
      <c r="C1675" s="4" t="s">
        <v>22</v>
      </c>
      <c r="D1675" s="4" t="s">
        <v>23</v>
      </c>
      <c r="E1675" s="4" t="s">
        <v>24</v>
      </c>
      <c r="F1675" s="4" t="s">
        <v>1424</v>
      </c>
      <c r="G1675" s="4" t="s">
        <v>102</v>
      </c>
      <c r="H1675" s="4" t="s">
        <v>5614</v>
      </c>
      <c r="I1675" s="4" t="s">
        <v>40</v>
      </c>
      <c r="J1675" s="4" t="s">
        <v>49</v>
      </c>
      <c r="K1675" s="4" t="s">
        <v>30</v>
      </c>
      <c r="L1675" s="4" t="s">
        <v>8722</v>
      </c>
      <c r="M1675" s="4" t="s">
        <v>1020</v>
      </c>
      <c r="N1675" s="4" t="s">
        <v>8723</v>
      </c>
      <c r="O1675" s="4">
        <v>8.0</v>
      </c>
      <c r="P1675" s="5" t="str">
        <f>VLOOKUP(B1675,'Exportação AC'!A:F,2,FALSE)</f>
        <v>FacebookInstagram</v>
      </c>
      <c r="Q1675" s="5" t="str">
        <f>VLOOKUP(B1675,'Exportação AC'!A:F,3,FALSE)</f>
        <v>ads_auto</v>
      </c>
      <c r="R1675" s="6" t="str">
        <f>VLOOKUP(B1675,'Exportação AC'!A:F,4,FALSE)</f>
        <v>DEV3</v>
      </c>
      <c r="S1675" s="6" t="str">
        <f>VLOOKUP(B1675,'Exportação AC'!A:F,5,FALSE)</f>
        <v>int_programa</v>
      </c>
      <c r="T1675" s="6" t="str">
        <f>VLOOKUP(B1675,'Exportação AC'!A:F,6,FALSE)</f>
        <v>st_02</v>
      </c>
      <c r="U1675" s="7">
        <f t="shared" si="1"/>
        <v>31</v>
      </c>
    </row>
    <row r="1676">
      <c r="A1676" s="3">
        <v>44804.654050150464</v>
      </c>
      <c r="B1676" s="4" t="s">
        <v>8724</v>
      </c>
      <c r="C1676" s="4" t="s">
        <v>22</v>
      </c>
      <c r="D1676" s="4" t="s">
        <v>35</v>
      </c>
      <c r="E1676" s="4" t="s">
        <v>36</v>
      </c>
      <c r="F1676" s="4" t="s">
        <v>8725</v>
      </c>
      <c r="G1676" s="4" t="s">
        <v>214</v>
      </c>
      <c r="H1676" s="4" t="s">
        <v>8726</v>
      </c>
      <c r="I1676" s="4" t="s">
        <v>57</v>
      </c>
      <c r="J1676" s="4" t="s">
        <v>41</v>
      </c>
      <c r="K1676" s="4" t="s">
        <v>176</v>
      </c>
      <c r="L1676" s="4" t="s">
        <v>8727</v>
      </c>
      <c r="M1676" s="4" t="s">
        <v>8728</v>
      </c>
      <c r="N1676" s="4" t="s">
        <v>8729</v>
      </c>
      <c r="O1676" s="4">
        <v>10.0</v>
      </c>
      <c r="P1676" s="5" t="str">
        <f>VLOOKUP(B1676,'Exportação AC'!A:F,2,FALSE)</f>
        <v>FacebookInstagram</v>
      </c>
      <c r="Q1676" s="5" t="str">
        <f>VLOOKUP(B1676,'Exportação AC'!A:F,3,FALSE)</f>
        <v>ads_auto</v>
      </c>
      <c r="R1676" s="6" t="str">
        <f>VLOOKUP(B1676,'Exportação AC'!A:F,4,FALSE)</f>
        <v>DEV3</v>
      </c>
      <c r="S1676" s="6" t="str">
        <f>VLOOKUP(B1676,'Exportação AC'!A:F,5,FALSE)</f>
        <v>int_programa</v>
      </c>
      <c r="T1676" s="6" t="str">
        <f>VLOOKUP(B1676,'Exportação AC'!A:F,6,FALSE)</f>
        <v>st_01</v>
      </c>
      <c r="U1676" s="7">
        <f t="shared" si="1"/>
        <v>31</v>
      </c>
    </row>
    <row r="1677">
      <c r="A1677" s="3">
        <v>44804.66022194445</v>
      </c>
      <c r="B1677" s="4" t="s">
        <v>8730</v>
      </c>
      <c r="C1677" s="4" t="s">
        <v>22</v>
      </c>
      <c r="D1677" s="4" t="s">
        <v>610</v>
      </c>
      <c r="E1677" s="4" t="s">
        <v>36</v>
      </c>
      <c r="F1677" s="4" t="s">
        <v>8731</v>
      </c>
      <c r="G1677" s="4" t="s">
        <v>38</v>
      </c>
      <c r="H1677" s="4" t="s">
        <v>56</v>
      </c>
      <c r="I1677" s="4" t="s">
        <v>8732</v>
      </c>
      <c r="J1677" s="4" t="s">
        <v>41</v>
      </c>
      <c r="K1677" s="4" t="s">
        <v>8733</v>
      </c>
      <c r="L1677" s="4" t="s">
        <v>8734</v>
      </c>
      <c r="M1677" s="4" t="s">
        <v>555</v>
      </c>
      <c r="N1677" s="4" t="s">
        <v>1647</v>
      </c>
      <c r="O1677" s="4">
        <v>7.0</v>
      </c>
      <c r="P1677" s="5" t="str">
        <f>VLOOKUP(B1677,'Exportação AC'!A:F,2,FALSE)</f>
        <v>FacebookInstagram</v>
      </c>
      <c r="Q1677" s="5" t="str">
        <f>VLOOKUP(B1677,'Exportação AC'!A:F,3,FALSE)</f>
        <v>ads_auto</v>
      </c>
      <c r="R1677" s="6" t="str">
        <f>VLOOKUP(B1677,'Exportação AC'!A:F,4,FALSE)</f>
        <v>DEV3</v>
      </c>
      <c r="S1677" s="6" t="str">
        <f>VLOOKUP(B1677,'Exportação AC'!A:F,5,FALSE)</f>
        <v>LL_alunos_1</v>
      </c>
      <c r="T1677" s="6" t="str">
        <f>VLOOKUP(B1677,'Exportação AC'!A:F,6,FALSE)</f>
        <v>st_02</v>
      </c>
      <c r="U1677" s="7">
        <f t="shared" si="1"/>
        <v>31</v>
      </c>
    </row>
    <row r="1678">
      <c r="A1678" s="3">
        <v>44804.663224606484</v>
      </c>
      <c r="B1678" s="4" t="s">
        <v>8735</v>
      </c>
      <c r="C1678" s="4" t="s">
        <v>54</v>
      </c>
      <c r="D1678" s="4" t="s">
        <v>35</v>
      </c>
      <c r="E1678" s="4" t="s">
        <v>24</v>
      </c>
      <c r="F1678" s="4" t="s">
        <v>8736</v>
      </c>
      <c r="G1678" s="4" t="s">
        <v>38</v>
      </c>
      <c r="H1678" s="4" t="s">
        <v>8737</v>
      </c>
      <c r="I1678" s="4" t="s">
        <v>28</v>
      </c>
      <c r="J1678" s="4" t="s">
        <v>49</v>
      </c>
      <c r="K1678" s="4" t="s">
        <v>8738</v>
      </c>
      <c r="L1678" s="4" t="s">
        <v>8739</v>
      </c>
      <c r="M1678" s="4" t="s">
        <v>8740</v>
      </c>
      <c r="N1678" s="4" t="s">
        <v>8741</v>
      </c>
      <c r="O1678" s="4">
        <v>10.0</v>
      </c>
      <c r="P1678" s="5" t="str">
        <f>VLOOKUP(B1678,'Exportação AC'!A:F,2,FALSE)</f>
        <v>FacebookInstagram</v>
      </c>
      <c r="Q1678" s="5" t="str">
        <f>VLOOKUP(B1678,'Exportação AC'!A:F,3,FALSE)</f>
        <v>ads_auto</v>
      </c>
      <c r="R1678" s="6" t="str">
        <f>VLOOKUP(B1678,'Exportação AC'!A:F,4,FALSE)</f>
        <v>DEV3</v>
      </c>
      <c r="S1678" s="6" t="str">
        <f>VLOOKUP(B1678,'Exportação AC'!A:F,5,FALSE)</f>
        <v>LL_alunos_1</v>
      </c>
      <c r="T1678" s="6" t="str">
        <f>VLOOKUP(B1678,'Exportação AC'!A:F,6,FALSE)</f>
        <v>st_03</v>
      </c>
      <c r="U1678" s="7">
        <f t="shared" si="1"/>
        <v>31</v>
      </c>
    </row>
    <row r="1679">
      <c r="A1679" s="3">
        <v>44804.68790564815</v>
      </c>
      <c r="B1679" s="4" t="s">
        <v>8742</v>
      </c>
      <c r="C1679" s="4" t="s">
        <v>22</v>
      </c>
      <c r="D1679" s="4" t="s">
        <v>23</v>
      </c>
      <c r="E1679" s="4" t="s">
        <v>36</v>
      </c>
      <c r="F1679" s="4" t="s">
        <v>8743</v>
      </c>
      <c r="G1679" s="4" t="s">
        <v>102</v>
      </c>
      <c r="H1679" s="4" t="s">
        <v>8744</v>
      </c>
      <c r="I1679" s="4" t="s">
        <v>57</v>
      </c>
      <c r="J1679" s="4" t="s">
        <v>49</v>
      </c>
      <c r="K1679" s="4" t="s">
        <v>30</v>
      </c>
      <c r="L1679" s="4" t="s">
        <v>8745</v>
      </c>
      <c r="M1679" s="4" t="s">
        <v>772</v>
      </c>
      <c r="N1679" s="4" t="s">
        <v>8746</v>
      </c>
      <c r="O1679" s="4">
        <v>10.0</v>
      </c>
      <c r="P1679" s="5" t="str">
        <f>VLOOKUP(B1679,'Exportação AC'!A:F,2,FALSE)</f>
        <v>FacebookInstagram</v>
      </c>
      <c r="Q1679" s="5" t="str">
        <f>VLOOKUP(B1679,'Exportação AC'!A:F,3,FALSE)</f>
        <v>ads_auto</v>
      </c>
      <c r="R1679" s="6" t="str">
        <f>VLOOKUP(B1679,'Exportação AC'!A:F,4,FALSE)</f>
        <v>DEV3</v>
      </c>
      <c r="S1679" s="6" t="str">
        <f>VLOOKUP(B1679,'Exportação AC'!A:F,5,FALSE)</f>
        <v>int_programa</v>
      </c>
      <c r="T1679" s="6" t="str">
        <f>VLOOKUP(B1679,'Exportação AC'!A:F,6,FALSE)</f>
        <v>st_02</v>
      </c>
      <c r="U1679" s="7">
        <f t="shared" si="1"/>
        <v>31</v>
      </c>
    </row>
    <row r="1680">
      <c r="A1680" s="3">
        <v>44804.69193241898</v>
      </c>
      <c r="B1680" s="4" t="s">
        <v>8747</v>
      </c>
      <c r="C1680" s="4" t="s">
        <v>22</v>
      </c>
      <c r="D1680" s="4" t="s">
        <v>23</v>
      </c>
      <c r="E1680" s="4" t="s">
        <v>24</v>
      </c>
      <c r="F1680" s="4" t="s">
        <v>8748</v>
      </c>
      <c r="G1680" s="4" t="s">
        <v>251</v>
      </c>
      <c r="H1680" s="4" t="s">
        <v>8749</v>
      </c>
      <c r="I1680" s="4" t="s">
        <v>57</v>
      </c>
      <c r="J1680" s="4" t="s">
        <v>49</v>
      </c>
      <c r="K1680" s="4" t="s">
        <v>30</v>
      </c>
      <c r="L1680" s="4" t="s">
        <v>8750</v>
      </c>
      <c r="M1680" s="4" t="s">
        <v>8751</v>
      </c>
      <c r="N1680" s="4" t="s">
        <v>8752</v>
      </c>
      <c r="O1680" s="4">
        <v>10.0</v>
      </c>
      <c r="P1680" s="5" t="str">
        <f>VLOOKUP(B1680,'Exportação AC'!A:F,2,FALSE)</f>
        <v>FacebookInstagram</v>
      </c>
      <c r="Q1680" s="5" t="str">
        <f>VLOOKUP(B1680,'Exportação AC'!A:F,3,FALSE)</f>
        <v>ads_auto</v>
      </c>
      <c r="R1680" s="6" t="str">
        <f>VLOOKUP(B1680,'Exportação AC'!A:F,4,FALSE)</f>
        <v>DEV3</v>
      </c>
      <c r="S1680" s="6" t="str">
        <f>VLOOKUP(B1680,'Exportação AC'!A:F,5,FALSE)</f>
        <v>int_programa</v>
      </c>
      <c r="T1680" s="6" t="str">
        <f>VLOOKUP(B1680,'Exportação AC'!A:F,6,FALSE)</f>
        <v>st_02</v>
      </c>
      <c r="U1680" s="7">
        <f t="shared" si="1"/>
        <v>31</v>
      </c>
    </row>
    <row r="1681">
      <c r="A1681" s="3">
        <v>44804.69557795139</v>
      </c>
      <c r="B1681" s="4" t="s">
        <v>8753</v>
      </c>
      <c r="C1681" s="4" t="s">
        <v>22</v>
      </c>
      <c r="D1681" s="4" t="s">
        <v>23</v>
      </c>
      <c r="E1681" s="4" t="s">
        <v>24</v>
      </c>
      <c r="F1681" s="4" t="s">
        <v>8754</v>
      </c>
      <c r="G1681" s="4" t="s">
        <v>26</v>
      </c>
      <c r="H1681" s="4" t="s">
        <v>8755</v>
      </c>
      <c r="I1681" s="4" t="s">
        <v>117</v>
      </c>
      <c r="J1681" s="4" t="s">
        <v>41</v>
      </c>
      <c r="K1681" s="4" t="s">
        <v>8756</v>
      </c>
      <c r="L1681" s="4" t="s">
        <v>8757</v>
      </c>
      <c r="M1681" s="4" t="s">
        <v>8758</v>
      </c>
      <c r="N1681" s="4" t="s">
        <v>8759</v>
      </c>
      <c r="O1681" s="4">
        <v>10.0</v>
      </c>
      <c r="P1681" s="5" t="str">
        <f>VLOOKUP(B1681,'Exportação AC'!A:F,2,FALSE)</f>
        <v>FacebookInstagram</v>
      </c>
      <c r="Q1681" s="5" t="str">
        <f>VLOOKUP(B1681,'Exportação AC'!A:F,3,FALSE)</f>
        <v>ads_auto</v>
      </c>
      <c r="R1681" s="6" t="str">
        <f>VLOOKUP(B1681,'Exportação AC'!A:F,4,FALSE)</f>
        <v>DEV3</v>
      </c>
      <c r="S1681" s="6" t="str">
        <f>VLOOKUP(B1681,'Exportação AC'!A:F,5,FALSE)</f>
        <v>int_programa</v>
      </c>
      <c r="T1681" s="6" t="str">
        <f>VLOOKUP(B1681,'Exportação AC'!A:F,6,FALSE)</f>
        <v>21_h_capt_new</v>
      </c>
      <c r="U1681" s="7">
        <f t="shared" si="1"/>
        <v>31</v>
      </c>
    </row>
    <row r="1682">
      <c r="A1682" s="3">
        <v>44804.7038731713</v>
      </c>
      <c r="B1682" s="4" t="s">
        <v>8760</v>
      </c>
      <c r="C1682" s="4" t="s">
        <v>22</v>
      </c>
      <c r="D1682" s="4" t="s">
        <v>35</v>
      </c>
      <c r="E1682" s="4" t="s">
        <v>24</v>
      </c>
      <c r="F1682" s="4" t="s">
        <v>8761</v>
      </c>
      <c r="G1682" s="4" t="s">
        <v>38</v>
      </c>
      <c r="H1682" s="4" t="s">
        <v>39</v>
      </c>
      <c r="I1682" s="4" t="s">
        <v>57</v>
      </c>
      <c r="J1682" s="4" t="s">
        <v>49</v>
      </c>
      <c r="K1682" s="4" t="s">
        <v>176</v>
      </c>
      <c r="L1682" s="4" t="s">
        <v>8762</v>
      </c>
      <c r="M1682" s="4" t="s">
        <v>909</v>
      </c>
      <c r="N1682" s="4" t="s">
        <v>8763</v>
      </c>
      <c r="O1682" s="4">
        <v>10.0</v>
      </c>
      <c r="P1682" s="5" t="str">
        <f>VLOOKUP(B1682,'Exportação AC'!A:F,2,FALSE)</f>
        <v>FacebookInstagram</v>
      </c>
      <c r="Q1682" s="5" t="str">
        <f>VLOOKUP(B1682,'Exportação AC'!A:F,3,FALSE)</f>
        <v>ads_auto</v>
      </c>
      <c r="R1682" s="6" t="str">
        <f>VLOOKUP(B1682,'Exportação AC'!A:F,4,FALSE)</f>
        <v>DEV3</v>
      </c>
      <c r="S1682" s="6" t="str">
        <f>VLOOKUP(B1682,'Exportação AC'!A:F,5,FALSE)</f>
        <v>Envolv_5d</v>
      </c>
      <c r="T1682" s="6" t="str">
        <f>VLOOKUP(B1682,'Exportação AC'!A:F,6,FALSE)</f>
        <v>st_03</v>
      </c>
      <c r="U1682" s="7">
        <f t="shared" si="1"/>
        <v>31</v>
      </c>
    </row>
    <row r="1683">
      <c r="A1683" s="3">
        <v>44804.70394194445</v>
      </c>
      <c r="B1683" s="4" t="s">
        <v>8764</v>
      </c>
      <c r="C1683" s="4" t="s">
        <v>22</v>
      </c>
      <c r="D1683" s="4" t="s">
        <v>46</v>
      </c>
      <c r="E1683" s="4" t="s">
        <v>36</v>
      </c>
      <c r="F1683" s="4" t="s">
        <v>37</v>
      </c>
      <c r="G1683" s="4" t="s">
        <v>26</v>
      </c>
      <c r="H1683" s="4" t="s">
        <v>8765</v>
      </c>
      <c r="I1683" s="4" t="s">
        <v>28</v>
      </c>
      <c r="J1683" s="4" t="s">
        <v>41</v>
      </c>
      <c r="K1683" s="4" t="s">
        <v>30</v>
      </c>
      <c r="L1683" s="4" t="s">
        <v>8766</v>
      </c>
      <c r="M1683" s="4" t="s">
        <v>8767</v>
      </c>
      <c r="N1683" s="4" t="s">
        <v>8768</v>
      </c>
      <c r="O1683" s="4">
        <v>10.0</v>
      </c>
      <c r="P1683" s="5" t="str">
        <f>VLOOKUP(B1683,'Exportação AC'!A:F,2,FALSE)</f>
        <v>Instagram</v>
      </c>
      <c r="Q1683" s="5" t="str">
        <f>VLOOKUP(B1683,'Exportação AC'!A:F,3,FALSE)</f>
        <v>org_bio</v>
      </c>
      <c r="R1683" s="6" t="str">
        <f>VLOOKUP(B1683,'Exportação AC'!A:F,4,FALSE)</f>
        <v>DEV3</v>
      </c>
      <c r="S1683" s="6" t="str">
        <f>VLOOKUP(B1683,'Exportação AC'!A:F,5,FALSE)</f>
        <v/>
      </c>
      <c r="T1683" s="6" t="str">
        <f>VLOOKUP(B1683,'Exportação AC'!A:F,6,FALSE)</f>
        <v/>
      </c>
      <c r="U1683" s="7">
        <f t="shared" si="1"/>
        <v>31</v>
      </c>
    </row>
    <row r="1684">
      <c r="A1684" s="3">
        <v>44804.703945416666</v>
      </c>
      <c r="B1684" s="4" t="s">
        <v>8769</v>
      </c>
      <c r="C1684" s="4" t="s">
        <v>22</v>
      </c>
      <c r="D1684" s="4" t="s">
        <v>35</v>
      </c>
      <c r="E1684" s="4" t="s">
        <v>24</v>
      </c>
      <c r="F1684" s="4" t="s">
        <v>8770</v>
      </c>
      <c r="G1684" s="4" t="s">
        <v>26</v>
      </c>
      <c r="H1684" s="4" t="s">
        <v>8771</v>
      </c>
      <c r="I1684" s="4" t="s">
        <v>110</v>
      </c>
      <c r="J1684" s="4" t="s">
        <v>49</v>
      </c>
      <c r="K1684" s="4" t="s">
        <v>30</v>
      </c>
      <c r="L1684" s="4" t="s">
        <v>7188</v>
      </c>
      <c r="M1684" s="4" t="s">
        <v>8772</v>
      </c>
      <c r="N1684" s="4" t="s">
        <v>8773</v>
      </c>
      <c r="O1684" s="4">
        <v>10.0</v>
      </c>
      <c r="P1684" s="5" t="str">
        <f>VLOOKUP(B1684,'Exportação AC'!A:F,2,FALSE)</f>
        <v>#N/A</v>
      </c>
      <c r="Q1684" s="5" t="str">
        <f>VLOOKUP(B1684,'Exportação AC'!A:F,3,FALSE)</f>
        <v>#N/A</v>
      </c>
      <c r="R1684" s="6" t="str">
        <f>VLOOKUP(B1684,'Exportação AC'!A:F,4,FALSE)</f>
        <v>#N/A</v>
      </c>
      <c r="S1684" s="6" t="str">
        <f>VLOOKUP(B1684,'Exportação AC'!A:F,5,FALSE)</f>
        <v>#N/A</v>
      </c>
      <c r="T1684" s="6" t="str">
        <f>VLOOKUP(B1684,'Exportação AC'!A:F,6,FALSE)</f>
        <v>#N/A</v>
      </c>
      <c r="U1684" s="7">
        <f t="shared" si="1"/>
        <v>31</v>
      </c>
    </row>
    <row r="1685">
      <c r="A1685" s="3">
        <v>44804.703968946764</v>
      </c>
      <c r="B1685" s="4" t="s">
        <v>8774</v>
      </c>
      <c r="C1685" s="4" t="s">
        <v>54</v>
      </c>
      <c r="D1685" s="4" t="s">
        <v>23</v>
      </c>
      <c r="E1685" s="4" t="s">
        <v>36</v>
      </c>
      <c r="F1685" s="4" t="s">
        <v>1199</v>
      </c>
      <c r="G1685" s="4" t="s">
        <v>102</v>
      </c>
      <c r="H1685" s="4" t="s">
        <v>8775</v>
      </c>
      <c r="I1685" s="4" t="s">
        <v>28</v>
      </c>
      <c r="J1685" s="4" t="s">
        <v>49</v>
      </c>
      <c r="K1685" s="4" t="s">
        <v>30</v>
      </c>
      <c r="L1685" s="4" t="s">
        <v>8776</v>
      </c>
      <c r="M1685" s="4" t="s">
        <v>8777</v>
      </c>
      <c r="N1685" s="4" t="s">
        <v>8778</v>
      </c>
      <c r="O1685" s="4">
        <v>10.0</v>
      </c>
      <c r="P1685" s="5" t="str">
        <f>VLOOKUP(B1685,'Exportação AC'!A:F,2,FALSE)</f>
        <v>FacebookInstagram</v>
      </c>
      <c r="Q1685" s="5" t="str">
        <f>VLOOKUP(B1685,'Exportação AC'!A:F,3,FALSE)</f>
        <v>ads_auto</v>
      </c>
      <c r="R1685" s="6" t="str">
        <f>VLOOKUP(B1685,'Exportação AC'!A:F,4,FALSE)</f>
        <v>DEV3</v>
      </c>
      <c r="S1685" s="6" t="str">
        <f>VLOOKUP(B1685,'Exportação AC'!A:F,5,FALSE)</f>
        <v>LL_alunos_1</v>
      </c>
      <c r="T1685" s="6" t="str">
        <f>VLOOKUP(B1685,'Exportação AC'!A:F,6,FALSE)</f>
        <v>st_03</v>
      </c>
      <c r="U1685" s="7">
        <f t="shared" si="1"/>
        <v>31</v>
      </c>
    </row>
    <row r="1686">
      <c r="A1686" s="3">
        <v>44804.70405177084</v>
      </c>
      <c r="B1686" s="4" t="s">
        <v>8779</v>
      </c>
      <c r="C1686" s="4" t="s">
        <v>22</v>
      </c>
      <c r="D1686" s="4" t="s">
        <v>23</v>
      </c>
      <c r="E1686" s="4" t="s">
        <v>36</v>
      </c>
      <c r="F1686" s="4" t="s">
        <v>8780</v>
      </c>
      <c r="G1686" s="4" t="s">
        <v>26</v>
      </c>
      <c r="H1686" s="4" t="s">
        <v>2525</v>
      </c>
      <c r="I1686" s="4" t="s">
        <v>117</v>
      </c>
      <c r="J1686" s="4" t="s">
        <v>49</v>
      </c>
      <c r="K1686" s="4" t="s">
        <v>176</v>
      </c>
      <c r="L1686" s="4" t="s">
        <v>8781</v>
      </c>
      <c r="M1686" s="4" t="s">
        <v>8782</v>
      </c>
      <c r="N1686" s="4" t="s">
        <v>8783</v>
      </c>
      <c r="O1686" s="4">
        <v>10.0</v>
      </c>
      <c r="P1686" s="5" t="str">
        <f>VLOOKUP(B1686,'Exportação AC'!A:F,2,FALSE)</f>
        <v>#N/A</v>
      </c>
      <c r="Q1686" s="5" t="str">
        <f>VLOOKUP(B1686,'Exportação AC'!A:F,3,FALSE)</f>
        <v>#N/A</v>
      </c>
      <c r="R1686" s="6" t="str">
        <f>VLOOKUP(B1686,'Exportação AC'!A:F,4,FALSE)</f>
        <v>#N/A</v>
      </c>
      <c r="S1686" s="6" t="str">
        <f>VLOOKUP(B1686,'Exportação AC'!A:F,5,FALSE)</f>
        <v>#N/A</v>
      </c>
      <c r="T1686" s="6" t="str">
        <f>VLOOKUP(B1686,'Exportação AC'!A:F,6,FALSE)</f>
        <v>#N/A</v>
      </c>
      <c r="U1686" s="7">
        <f t="shared" si="1"/>
        <v>31</v>
      </c>
    </row>
    <row r="1687">
      <c r="A1687" s="3">
        <v>44804.70531263889</v>
      </c>
      <c r="B1687" s="4" t="s">
        <v>8559</v>
      </c>
      <c r="C1687" s="4" t="s">
        <v>22</v>
      </c>
      <c r="D1687" s="4" t="s">
        <v>23</v>
      </c>
      <c r="E1687" s="4" t="s">
        <v>36</v>
      </c>
      <c r="F1687" s="4" t="s">
        <v>7497</v>
      </c>
      <c r="G1687" s="4" t="s">
        <v>26</v>
      </c>
      <c r="H1687" s="4" t="s">
        <v>8561</v>
      </c>
      <c r="I1687" s="4" t="s">
        <v>117</v>
      </c>
      <c r="J1687" s="4" t="s">
        <v>41</v>
      </c>
      <c r="K1687" s="4" t="s">
        <v>30</v>
      </c>
      <c r="L1687" s="4" t="s">
        <v>8784</v>
      </c>
      <c r="M1687" s="4" t="s">
        <v>8785</v>
      </c>
      <c r="N1687" s="4" t="s">
        <v>8786</v>
      </c>
      <c r="O1687" s="4">
        <v>10.0</v>
      </c>
      <c r="P1687" s="5" t="str">
        <f>VLOOKUP(B1687,'Exportação AC'!A:F,2,FALSE)</f>
        <v>FacebookInstagram</v>
      </c>
      <c r="Q1687" s="5" t="str">
        <f>VLOOKUP(B1687,'Exportação AC'!A:F,3,FALSE)</f>
        <v>ads_auto</v>
      </c>
      <c r="R1687" s="6" t="str">
        <f>VLOOKUP(B1687,'Exportação AC'!A:F,4,FALSE)</f>
        <v>DEV3</v>
      </c>
      <c r="S1687" s="6" t="str">
        <f>VLOOKUP(B1687,'Exportação AC'!A:F,5,FALSE)</f>
        <v>int_programa</v>
      </c>
      <c r="T1687" s="6" t="str">
        <f>VLOOKUP(B1687,'Exportação AC'!A:F,6,FALSE)</f>
        <v>21_h_capt_new</v>
      </c>
      <c r="U1687" s="7">
        <f t="shared" si="1"/>
        <v>31</v>
      </c>
    </row>
    <row r="1688">
      <c r="A1688" s="3">
        <v>44804.70651300926</v>
      </c>
      <c r="B1688" s="4" t="s">
        <v>8787</v>
      </c>
      <c r="C1688" s="4" t="s">
        <v>22</v>
      </c>
      <c r="D1688" s="4" t="s">
        <v>46</v>
      </c>
      <c r="E1688" s="4" t="s">
        <v>36</v>
      </c>
      <c r="F1688" s="4" t="s">
        <v>8788</v>
      </c>
      <c r="G1688" s="4" t="s">
        <v>38</v>
      </c>
      <c r="H1688" s="4" t="s">
        <v>8789</v>
      </c>
      <c r="I1688" s="4" t="s">
        <v>28</v>
      </c>
      <c r="J1688" s="4" t="s">
        <v>41</v>
      </c>
      <c r="K1688" s="4" t="s">
        <v>96</v>
      </c>
      <c r="L1688" s="4" t="s">
        <v>8790</v>
      </c>
      <c r="M1688" s="4" t="s">
        <v>8791</v>
      </c>
      <c r="N1688" s="4" t="s">
        <v>8792</v>
      </c>
      <c r="O1688" s="4">
        <v>10.0</v>
      </c>
      <c r="P1688" s="5" t="str">
        <f>VLOOKUP(B1688,'Exportação AC'!A:F,2,FALSE)</f>
        <v>FacebookInstagram</v>
      </c>
      <c r="Q1688" s="5" t="str">
        <f>VLOOKUP(B1688,'Exportação AC'!A:F,3,FALSE)</f>
        <v>ads_auto</v>
      </c>
      <c r="R1688" s="6" t="str">
        <f>VLOOKUP(B1688,'Exportação AC'!A:F,4,FALSE)</f>
        <v>DEV3</v>
      </c>
      <c r="S1688" s="6" t="str">
        <f>VLOOKUP(B1688,'Exportação AC'!A:F,5,FALSE)</f>
        <v>int_programa</v>
      </c>
      <c r="T1688" s="6" t="str">
        <f>VLOOKUP(B1688,'Exportação AC'!A:F,6,FALSE)</f>
        <v>st_02</v>
      </c>
      <c r="U1688" s="7">
        <f t="shared" si="1"/>
        <v>31</v>
      </c>
    </row>
    <row r="1689">
      <c r="A1689" s="3">
        <v>44804.70883422454</v>
      </c>
      <c r="B1689" s="4" t="s">
        <v>8793</v>
      </c>
      <c r="C1689" s="4" t="s">
        <v>22</v>
      </c>
      <c r="D1689" s="4" t="s">
        <v>23</v>
      </c>
      <c r="E1689" s="4" t="s">
        <v>24</v>
      </c>
      <c r="F1689" s="4" t="s">
        <v>8794</v>
      </c>
      <c r="G1689" s="4" t="s">
        <v>214</v>
      </c>
      <c r="H1689" s="4" t="s">
        <v>8795</v>
      </c>
      <c r="I1689" s="4" t="s">
        <v>40</v>
      </c>
      <c r="J1689" s="4" t="s">
        <v>49</v>
      </c>
      <c r="K1689" s="4" t="s">
        <v>30</v>
      </c>
      <c r="L1689" s="4" t="s">
        <v>8796</v>
      </c>
      <c r="M1689" s="4" t="s">
        <v>485</v>
      </c>
      <c r="N1689" s="4" t="s">
        <v>8797</v>
      </c>
      <c r="O1689" s="4">
        <v>9.0</v>
      </c>
      <c r="P1689" s="5" t="str">
        <f>VLOOKUP(B1689,'Exportação AC'!A:F,2,FALSE)</f>
        <v>FacebookInstagram</v>
      </c>
      <c r="Q1689" s="5" t="str">
        <f>VLOOKUP(B1689,'Exportação AC'!A:F,3,FALSE)</f>
        <v>ads_auto</v>
      </c>
      <c r="R1689" s="6" t="str">
        <f>VLOOKUP(B1689,'Exportação AC'!A:F,4,FALSE)</f>
        <v>DEV3</v>
      </c>
      <c r="S1689" s="6" t="str">
        <f>VLOOKUP(B1689,'Exportação AC'!A:F,5,FALSE)</f>
        <v>int_programa</v>
      </c>
      <c r="T1689" s="6" t="str">
        <f>VLOOKUP(B1689,'Exportação AC'!A:F,6,FALSE)</f>
        <v>21_h_capt_new</v>
      </c>
      <c r="U1689" s="7">
        <f t="shared" si="1"/>
        <v>31</v>
      </c>
    </row>
    <row r="1690">
      <c r="A1690" s="3">
        <v>44804.71135049769</v>
      </c>
      <c r="B1690" s="4" t="s">
        <v>8798</v>
      </c>
      <c r="C1690" s="4" t="s">
        <v>22</v>
      </c>
      <c r="D1690" s="4" t="s">
        <v>46</v>
      </c>
      <c r="E1690" s="4" t="s">
        <v>24</v>
      </c>
      <c r="F1690" s="4" t="s">
        <v>912</v>
      </c>
      <c r="G1690" s="4" t="s">
        <v>38</v>
      </c>
      <c r="H1690" s="4" t="s">
        <v>213</v>
      </c>
      <c r="I1690" s="4" t="s">
        <v>28</v>
      </c>
      <c r="J1690" s="4" t="s">
        <v>49</v>
      </c>
      <c r="K1690" s="4" t="s">
        <v>158</v>
      </c>
      <c r="L1690" s="4" t="s">
        <v>8799</v>
      </c>
      <c r="M1690" s="4" t="s">
        <v>8800</v>
      </c>
      <c r="N1690" s="4" t="s">
        <v>5479</v>
      </c>
      <c r="O1690" s="4">
        <v>9.0</v>
      </c>
      <c r="P1690" s="5" t="str">
        <f>VLOOKUP(B1690,'Exportação AC'!A:F,2,FALSE)</f>
        <v>#N/A</v>
      </c>
      <c r="Q1690" s="5" t="str">
        <f>VLOOKUP(B1690,'Exportação AC'!A:F,3,FALSE)</f>
        <v>#N/A</v>
      </c>
      <c r="R1690" s="6" t="str">
        <f>VLOOKUP(B1690,'Exportação AC'!A:F,4,FALSE)</f>
        <v>#N/A</v>
      </c>
      <c r="S1690" s="6" t="str">
        <f>VLOOKUP(B1690,'Exportação AC'!A:F,5,FALSE)</f>
        <v>#N/A</v>
      </c>
      <c r="T1690" s="6" t="str">
        <f>VLOOKUP(B1690,'Exportação AC'!A:F,6,FALSE)</f>
        <v>#N/A</v>
      </c>
      <c r="U1690" s="7">
        <f t="shared" si="1"/>
        <v>31</v>
      </c>
    </row>
    <row r="1691">
      <c r="A1691" s="3">
        <v>44804.711869108796</v>
      </c>
      <c r="B1691" s="4" t="s">
        <v>8801</v>
      </c>
      <c r="C1691" s="4" t="s">
        <v>22</v>
      </c>
      <c r="D1691" s="4" t="s">
        <v>610</v>
      </c>
      <c r="E1691" s="4" t="s">
        <v>36</v>
      </c>
      <c r="F1691" s="4" t="s">
        <v>8802</v>
      </c>
      <c r="G1691" s="4" t="s">
        <v>38</v>
      </c>
      <c r="H1691" s="4" t="s">
        <v>641</v>
      </c>
      <c r="I1691" s="4" t="s">
        <v>117</v>
      </c>
      <c r="J1691" s="4" t="s">
        <v>89</v>
      </c>
      <c r="K1691" s="4" t="s">
        <v>8803</v>
      </c>
      <c r="L1691" s="4" t="s">
        <v>8804</v>
      </c>
      <c r="M1691" s="4" t="s">
        <v>8805</v>
      </c>
      <c r="N1691" s="4" t="s">
        <v>8806</v>
      </c>
      <c r="O1691" s="4">
        <v>10.0</v>
      </c>
      <c r="P1691" s="5" t="str">
        <f>VLOOKUP(B1691,'Exportação AC'!A:F,2,FALSE)</f>
        <v>FacebookInstagram</v>
      </c>
      <c r="Q1691" s="5" t="str">
        <f>VLOOKUP(B1691,'Exportação AC'!A:F,3,FALSE)</f>
        <v>ads_auto</v>
      </c>
      <c r="R1691" s="6" t="str">
        <f>VLOOKUP(B1691,'Exportação AC'!A:F,4,FALSE)</f>
        <v>DEV3</v>
      </c>
      <c r="S1691" s="6" t="str">
        <f>VLOOKUP(B1691,'Exportação AC'!A:F,5,FALSE)</f>
        <v>int_programa</v>
      </c>
      <c r="T1691" s="6" t="str">
        <f>VLOOKUP(B1691,'Exportação AC'!A:F,6,FALSE)</f>
        <v>st_02</v>
      </c>
      <c r="U1691" s="7">
        <f t="shared" si="1"/>
        <v>31</v>
      </c>
    </row>
    <row r="1692">
      <c r="A1692" s="3">
        <v>44804.71226332176</v>
      </c>
      <c r="B1692" s="4" t="s">
        <v>8807</v>
      </c>
      <c r="C1692" s="4" t="s">
        <v>22</v>
      </c>
      <c r="D1692" s="4" t="s">
        <v>23</v>
      </c>
      <c r="E1692" s="4" t="s">
        <v>36</v>
      </c>
      <c r="F1692" s="4" t="s">
        <v>2916</v>
      </c>
      <c r="G1692" s="4" t="s">
        <v>26</v>
      </c>
      <c r="H1692" s="4" t="s">
        <v>913</v>
      </c>
      <c r="I1692" s="4" t="s">
        <v>28</v>
      </c>
      <c r="J1692" s="4" t="s">
        <v>41</v>
      </c>
      <c r="K1692" s="4" t="s">
        <v>8808</v>
      </c>
      <c r="L1692" s="4" t="s">
        <v>8809</v>
      </c>
      <c r="M1692" s="4" t="s">
        <v>8810</v>
      </c>
      <c r="N1692" s="4" t="s">
        <v>8811</v>
      </c>
      <c r="O1692" s="4">
        <v>10.0</v>
      </c>
      <c r="P1692" s="5" t="str">
        <f>VLOOKUP(B1692,'Exportação AC'!A:F,2,FALSE)</f>
        <v>FacebookInstagram</v>
      </c>
      <c r="Q1692" s="5" t="str">
        <f>VLOOKUP(B1692,'Exportação AC'!A:F,3,FALSE)</f>
        <v>ads_auto</v>
      </c>
      <c r="R1692" s="6" t="str">
        <f>VLOOKUP(B1692,'Exportação AC'!A:F,4,FALSE)</f>
        <v>DEV3</v>
      </c>
      <c r="S1692" s="6" t="str">
        <f>VLOOKUP(B1692,'Exportação AC'!A:F,5,FALSE)</f>
        <v>LL_alunos_1</v>
      </c>
      <c r="T1692" s="6" t="str">
        <f>VLOOKUP(B1692,'Exportação AC'!A:F,6,FALSE)</f>
        <v>st_02</v>
      </c>
      <c r="U1692" s="7">
        <f t="shared" si="1"/>
        <v>31</v>
      </c>
    </row>
    <row r="1693">
      <c r="A1693" s="3">
        <v>44804.71277140046</v>
      </c>
      <c r="B1693" s="4" t="s">
        <v>8812</v>
      </c>
      <c r="C1693" s="4" t="s">
        <v>22</v>
      </c>
      <c r="D1693" s="4" t="s">
        <v>23</v>
      </c>
      <c r="E1693" s="4" t="s">
        <v>24</v>
      </c>
      <c r="F1693" s="4" t="s">
        <v>8813</v>
      </c>
      <c r="G1693" s="4" t="s">
        <v>102</v>
      </c>
      <c r="H1693" s="4" t="s">
        <v>931</v>
      </c>
      <c r="I1693" s="4" t="s">
        <v>8814</v>
      </c>
      <c r="J1693" s="4" t="s">
        <v>49</v>
      </c>
      <c r="K1693" s="4" t="s">
        <v>8815</v>
      </c>
      <c r="L1693" s="4" t="s">
        <v>8816</v>
      </c>
      <c r="M1693" s="4" t="s">
        <v>8817</v>
      </c>
      <c r="N1693" s="4" t="s">
        <v>8818</v>
      </c>
      <c r="O1693" s="4">
        <v>1.0</v>
      </c>
      <c r="P1693" s="5" t="str">
        <f>VLOOKUP(B1693,'Exportação AC'!A:F,2,FALSE)</f>
        <v>FacebookInstagram</v>
      </c>
      <c r="Q1693" s="5" t="str">
        <f>VLOOKUP(B1693,'Exportação AC'!A:F,3,FALSE)</f>
        <v>ads_auto</v>
      </c>
      <c r="R1693" s="6" t="str">
        <f>VLOOKUP(B1693,'Exportação AC'!A:F,4,FALSE)</f>
        <v>DEV3</v>
      </c>
      <c r="S1693" s="6" t="str">
        <f>VLOOKUP(B1693,'Exportação AC'!A:F,5,FALSE)</f>
        <v>LL_cadast_pdz</v>
      </c>
      <c r="T1693" s="6" t="str">
        <f>VLOOKUP(B1693,'Exportação AC'!A:F,6,FALSE)</f>
        <v>st_01</v>
      </c>
      <c r="U1693" s="7">
        <f t="shared" si="1"/>
        <v>31</v>
      </c>
    </row>
    <row r="1694">
      <c r="A1694" s="3">
        <v>44804.713691655095</v>
      </c>
      <c r="B1694" s="4" t="s">
        <v>8819</v>
      </c>
      <c r="C1694" s="4" t="s">
        <v>54</v>
      </c>
      <c r="D1694" s="4" t="s">
        <v>35</v>
      </c>
      <c r="E1694" s="4" t="s">
        <v>24</v>
      </c>
      <c r="F1694" s="4" t="s">
        <v>3720</v>
      </c>
      <c r="G1694" s="4" t="s">
        <v>4375</v>
      </c>
      <c r="H1694" s="4" t="s">
        <v>213</v>
      </c>
      <c r="I1694" s="4" t="s">
        <v>28</v>
      </c>
      <c r="J1694" s="4" t="s">
        <v>49</v>
      </c>
      <c r="K1694" s="4" t="s">
        <v>176</v>
      </c>
      <c r="L1694" s="4" t="s">
        <v>8820</v>
      </c>
      <c r="M1694" s="4" t="s">
        <v>8821</v>
      </c>
      <c r="N1694" s="4" t="s">
        <v>8822</v>
      </c>
      <c r="O1694" s="4">
        <v>10.0</v>
      </c>
      <c r="P1694" s="5" t="str">
        <f>VLOOKUP(B1694,'Exportação AC'!A:F,2,FALSE)</f>
        <v>#N/A</v>
      </c>
      <c r="Q1694" s="5" t="str">
        <f>VLOOKUP(B1694,'Exportação AC'!A:F,3,FALSE)</f>
        <v>#N/A</v>
      </c>
      <c r="R1694" s="6" t="str">
        <f>VLOOKUP(B1694,'Exportação AC'!A:F,4,FALSE)</f>
        <v>#N/A</v>
      </c>
      <c r="S1694" s="6" t="str">
        <f>VLOOKUP(B1694,'Exportação AC'!A:F,5,FALSE)</f>
        <v>#N/A</v>
      </c>
      <c r="T1694" s="6" t="str">
        <f>VLOOKUP(B1694,'Exportação AC'!A:F,6,FALSE)</f>
        <v>#N/A</v>
      </c>
      <c r="U1694" s="7">
        <f t="shared" si="1"/>
        <v>31</v>
      </c>
    </row>
    <row r="1695">
      <c r="A1695" s="3">
        <v>44804.71608241898</v>
      </c>
      <c r="B1695" s="4" t="s">
        <v>8823</v>
      </c>
      <c r="C1695" s="4" t="s">
        <v>54</v>
      </c>
      <c r="D1695" s="4" t="s">
        <v>35</v>
      </c>
      <c r="E1695" s="4" t="s">
        <v>24</v>
      </c>
      <c r="F1695" s="4" t="s">
        <v>8824</v>
      </c>
      <c r="G1695" s="4" t="s">
        <v>38</v>
      </c>
      <c r="H1695" s="4" t="s">
        <v>8825</v>
      </c>
      <c r="I1695" s="4" t="s">
        <v>28</v>
      </c>
      <c r="J1695" s="4" t="s">
        <v>49</v>
      </c>
      <c r="K1695" s="4" t="s">
        <v>30</v>
      </c>
      <c r="L1695" s="4" t="s">
        <v>8826</v>
      </c>
      <c r="M1695" s="4" t="s">
        <v>8827</v>
      </c>
      <c r="N1695" s="4" t="s">
        <v>8828</v>
      </c>
      <c r="O1695" s="4">
        <v>10.0</v>
      </c>
      <c r="P1695" s="5" t="str">
        <f>VLOOKUP(B1695,'Exportação AC'!A:F,2,FALSE)</f>
        <v>FacebookInstagram</v>
      </c>
      <c r="Q1695" s="5" t="str">
        <f>VLOOKUP(B1695,'Exportação AC'!A:F,3,FALSE)</f>
        <v>ads_auto</v>
      </c>
      <c r="R1695" s="6" t="str">
        <f>VLOOKUP(B1695,'Exportação AC'!A:F,4,FALSE)</f>
        <v>DEV3</v>
      </c>
      <c r="S1695" s="6" t="str">
        <f>VLOOKUP(B1695,'Exportação AC'!A:F,5,FALSE)</f>
        <v>Envolv_5d</v>
      </c>
      <c r="T1695" s="6" t="str">
        <f>VLOOKUP(B1695,'Exportação AC'!A:F,6,FALSE)</f>
        <v>17_st_capt</v>
      </c>
      <c r="U1695" s="7">
        <f t="shared" si="1"/>
        <v>31</v>
      </c>
    </row>
    <row r="1696">
      <c r="A1696" s="3">
        <v>44804.71917186343</v>
      </c>
      <c r="B1696" s="4" t="s">
        <v>8829</v>
      </c>
      <c r="C1696" s="4" t="s">
        <v>22</v>
      </c>
      <c r="D1696" s="4" t="s">
        <v>23</v>
      </c>
      <c r="E1696" s="4" t="s">
        <v>36</v>
      </c>
      <c r="F1696" s="4" t="s">
        <v>8830</v>
      </c>
      <c r="G1696" s="4" t="s">
        <v>338</v>
      </c>
      <c r="H1696" s="4" t="s">
        <v>8831</v>
      </c>
      <c r="I1696" s="4" t="s">
        <v>28</v>
      </c>
      <c r="J1696" s="4" t="s">
        <v>49</v>
      </c>
      <c r="K1696" s="4" t="s">
        <v>30</v>
      </c>
      <c r="L1696" s="4" t="s">
        <v>8832</v>
      </c>
      <c r="M1696" s="4" t="s">
        <v>8833</v>
      </c>
      <c r="N1696" s="4" t="s">
        <v>8834</v>
      </c>
      <c r="O1696" s="4">
        <v>9.0</v>
      </c>
      <c r="P1696" s="5" t="str">
        <f>VLOOKUP(B1696,'Exportação AC'!A:F,2,FALSE)</f>
        <v>FacebookInstagram</v>
      </c>
      <c r="Q1696" s="5" t="str">
        <f>VLOOKUP(B1696,'Exportação AC'!A:F,3,FALSE)</f>
        <v>ads_auto</v>
      </c>
      <c r="R1696" s="6" t="str">
        <f>VLOOKUP(B1696,'Exportação AC'!A:F,4,FALSE)</f>
        <v>DEV3</v>
      </c>
      <c r="S1696" s="6" t="str">
        <f>VLOOKUP(B1696,'Exportação AC'!A:F,5,FALSE)</f>
        <v>LL_cadast_pdz</v>
      </c>
      <c r="T1696" s="6" t="str">
        <f>VLOOKUP(B1696,'Exportação AC'!A:F,6,FALSE)</f>
        <v>st_01</v>
      </c>
      <c r="U1696" s="7">
        <f t="shared" si="1"/>
        <v>31</v>
      </c>
    </row>
    <row r="1697">
      <c r="A1697" s="3">
        <v>44804.72253883102</v>
      </c>
      <c r="B1697" s="4" t="s">
        <v>8835</v>
      </c>
      <c r="C1697" s="4" t="s">
        <v>22</v>
      </c>
      <c r="D1697" s="4" t="s">
        <v>23</v>
      </c>
      <c r="E1697" s="4" t="s">
        <v>36</v>
      </c>
      <c r="F1697" s="4" t="s">
        <v>2292</v>
      </c>
      <c r="G1697" s="4" t="s">
        <v>102</v>
      </c>
      <c r="H1697" s="4" t="s">
        <v>8836</v>
      </c>
      <c r="I1697" s="4" t="s">
        <v>28</v>
      </c>
      <c r="J1697" s="4" t="s">
        <v>29</v>
      </c>
      <c r="K1697" s="4" t="s">
        <v>30</v>
      </c>
      <c r="L1697" s="4" t="s">
        <v>1259</v>
      </c>
      <c r="M1697" s="4" t="s">
        <v>8837</v>
      </c>
      <c r="N1697" s="4" t="s">
        <v>8838</v>
      </c>
      <c r="O1697" s="4">
        <v>10.0</v>
      </c>
      <c r="P1697" s="5" t="str">
        <f>VLOOKUP(B1697,'Exportação AC'!A:F,2,FALSE)</f>
        <v>FacebookInstagram</v>
      </c>
      <c r="Q1697" s="5" t="str">
        <f>VLOOKUP(B1697,'Exportação AC'!A:F,3,FALSE)</f>
        <v>ads_auto</v>
      </c>
      <c r="R1697" s="6" t="str">
        <f>VLOOKUP(B1697,'Exportação AC'!A:F,4,FALSE)</f>
        <v>DEV3</v>
      </c>
      <c r="S1697" s="6" t="str">
        <f>VLOOKUP(B1697,'Exportação AC'!A:F,5,FALSE)</f>
        <v>LL_alunos_1</v>
      </c>
      <c r="T1697" s="6" t="str">
        <f>VLOOKUP(B1697,'Exportação AC'!A:F,6,FALSE)</f>
        <v>st_02</v>
      </c>
      <c r="U1697" s="7">
        <f t="shared" si="1"/>
        <v>31</v>
      </c>
    </row>
    <row r="1698">
      <c r="A1698" s="3">
        <v>44804.72436957176</v>
      </c>
      <c r="B1698" s="4" t="s">
        <v>8839</v>
      </c>
      <c r="C1698" s="4" t="s">
        <v>22</v>
      </c>
      <c r="D1698" s="4" t="s">
        <v>23</v>
      </c>
      <c r="E1698" s="4" t="s">
        <v>24</v>
      </c>
      <c r="F1698" s="4" t="s">
        <v>681</v>
      </c>
      <c r="G1698" s="4" t="s">
        <v>102</v>
      </c>
      <c r="H1698" s="4" t="s">
        <v>8840</v>
      </c>
      <c r="I1698" s="4" t="s">
        <v>8841</v>
      </c>
      <c r="J1698" s="4" t="s">
        <v>49</v>
      </c>
      <c r="K1698" s="4" t="s">
        <v>30</v>
      </c>
      <c r="L1698" s="4" t="s">
        <v>8842</v>
      </c>
      <c r="M1698" s="4" t="s">
        <v>8843</v>
      </c>
      <c r="N1698" s="4" t="s">
        <v>3099</v>
      </c>
      <c r="O1698" s="4">
        <v>8.0</v>
      </c>
      <c r="P1698" s="5" t="str">
        <f>VLOOKUP(B1698,'Exportação AC'!A:F,2,FALSE)</f>
        <v>#N/A</v>
      </c>
      <c r="Q1698" s="5" t="str">
        <f>VLOOKUP(B1698,'Exportação AC'!A:F,3,FALSE)</f>
        <v>#N/A</v>
      </c>
      <c r="R1698" s="6" t="str">
        <f>VLOOKUP(B1698,'Exportação AC'!A:F,4,FALSE)</f>
        <v>#N/A</v>
      </c>
      <c r="S1698" s="6" t="str">
        <f>VLOOKUP(B1698,'Exportação AC'!A:F,5,FALSE)</f>
        <v>#N/A</v>
      </c>
      <c r="T1698" s="6" t="str">
        <f>VLOOKUP(B1698,'Exportação AC'!A:F,6,FALSE)</f>
        <v>#N/A</v>
      </c>
      <c r="U1698" s="7">
        <f t="shared" si="1"/>
        <v>31</v>
      </c>
    </row>
    <row r="1699">
      <c r="A1699" s="3">
        <v>44804.72465128472</v>
      </c>
      <c r="B1699" s="4" t="s">
        <v>8844</v>
      </c>
      <c r="C1699" s="4" t="s">
        <v>22</v>
      </c>
      <c r="D1699" s="4" t="s">
        <v>23</v>
      </c>
      <c r="E1699" s="4" t="s">
        <v>36</v>
      </c>
      <c r="F1699" s="4" t="s">
        <v>8845</v>
      </c>
      <c r="G1699" s="4" t="s">
        <v>214</v>
      </c>
      <c r="H1699" s="4" t="s">
        <v>8846</v>
      </c>
      <c r="I1699" s="4" t="s">
        <v>40</v>
      </c>
      <c r="J1699" s="4" t="s">
        <v>49</v>
      </c>
      <c r="K1699" s="4" t="s">
        <v>30</v>
      </c>
      <c r="L1699" s="4" t="s">
        <v>8847</v>
      </c>
      <c r="M1699" s="4" t="s">
        <v>8848</v>
      </c>
      <c r="N1699" s="4" t="s">
        <v>8849</v>
      </c>
      <c r="O1699" s="4">
        <v>10.0</v>
      </c>
      <c r="P1699" s="5" t="str">
        <f>VLOOKUP(B1699,'Exportação AC'!A:F,2,FALSE)</f>
        <v>FacebookInstagram</v>
      </c>
      <c r="Q1699" s="5" t="str">
        <f>VLOOKUP(B1699,'Exportação AC'!A:F,3,FALSE)</f>
        <v>ads_auto</v>
      </c>
      <c r="R1699" s="6" t="str">
        <f>VLOOKUP(B1699,'Exportação AC'!A:F,4,FALSE)</f>
        <v>DEV3</v>
      </c>
      <c r="S1699" s="6" t="str">
        <f>VLOOKUP(B1699,'Exportação AC'!A:F,5,FALSE)</f>
        <v>int_programa</v>
      </c>
      <c r="T1699" s="6" t="str">
        <f>VLOOKUP(B1699,'Exportação AC'!A:F,6,FALSE)</f>
        <v>21_h_capt_new</v>
      </c>
      <c r="U1699" s="7">
        <f t="shared" si="1"/>
        <v>31</v>
      </c>
    </row>
    <row r="1700">
      <c r="A1700" s="3">
        <v>44804.72759069444</v>
      </c>
      <c r="B1700" s="4" t="s">
        <v>8850</v>
      </c>
      <c r="C1700" s="4" t="s">
        <v>22</v>
      </c>
      <c r="D1700" s="4" t="s">
        <v>35</v>
      </c>
      <c r="E1700" s="4" t="s">
        <v>36</v>
      </c>
      <c r="F1700" s="4" t="s">
        <v>8851</v>
      </c>
      <c r="G1700" s="4" t="s">
        <v>102</v>
      </c>
      <c r="H1700" s="4" t="s">
        <v>240</v>
      </c>
      <c r="I1700" s="4" t="s">
        <v>57</v>
      </c>
      <c r="J1700" s="4" t="s">
        <v>41</v>
      </c>
      <c r="K1700" s="4" t="s">
        <v>30</v>
      </c>
      <c r="L1700" s="4" t="s">
        <v>8852</v>
      </c>
      <c r="M1700" s="4" t="s">
        <v>8853</v>
      </c>
      <c r="N1700" s="4" t="s">
        <v>8854</v>
      </c>
      <c r="O1700" s="4">
        <v>10.0</v>
      </c>
      <c r="P1700" s="5" t="str">
        <f>VLOOKUP(B1700,'Exportação AC'!A:F,2,FALSE)</f>
        <v>FacebookInstagram</v>
      </c>
      <c r="Q1700" s="5" t="str">
        <f>VLOOKUP(B1700,'Exportação AC'!A:F,3,FALSE)</f>
        <v>ads_auto</v>
      </c>
      <c r="R1700" s="6" t="str">
        <f>VLOOKUP(B1700,'Exportação AC'!A:F,4,FALSE)</f>
        <v>DEV3</v>
      </c>
      <c r="S1700" s="6" t="str">
        <f>VLOOKUP(B1700,'Exportação AC'!A:F,5,FALSE)</f>
        <v>int_programa</v>
      </c>
      <c r="T1700" s="6" t="str">
        <f>VLOOKUP(B1700,'Exportação AC'!A:F,6,FALSE)</f>
        <v>st_02</v>
      </c>
      <c r="U1700" s="7">
        <f t="shared" si="1"/>
        <v>31</v>
      </c>
    </row>
    <row r="1701">
      <c r="A1701" s="3">
        <v>44804.73033197917</v>
      </c>
      <c r="B1701" s="4" t="s">
        <v>8855</v>
      </c>
      <c r="C1701" s="4" t="s">
        <v>54</v>
      </c>
      <c r="D1701" s="4" t="s">
        <v>46</v>
      </c>
      <c r="E1701" s="4" t="s">
        <v>36</v>
      </c>
      <c r="F1701" s="4" t="s">
        <v>8856</v>
      </c>
      <c r="G1701" s="4" t="s">
        <v>214</v>
      </c>
      <c r="H1701" s="4" t="s">
        <v>8857</v>
      </c>
      <c r="I1701" s="4" t="s">
        <v>8858</v>
      </c>
      <c r="J1701" s="4" t="s">
        <v>41</v>
      </c>
      <c r="K1701" s="4" t="s">
        <v>176</v>
      </c>
      <c r="L1701" s="4" t="s">
        <v>8859</v>
      </c>
      <c r="M1701" s="4" t="s">
        <v>8860</v>
      </c>
      <c r="N1701" s="4" t="s">
        <v>8861</v>
      </c>
      <c r="O1701" s="4">
        <v>10.0</v>
      </c>
      <c r="P1701" s="5" t="str">
        <f>VLOOKUP(B1701,'Exportação AC'!A:F,2,FALSE)</f>
        <v>FacebookInstagram</v>
      </c>
      <c r="Q1701" s="5" t="str">
        <f>VLOOKUP(B1701,'Exportação AC'!A:F,3,FALSE)</f>
        <v>ads_auto</v>
      </c>
      <c r="R1701" s="6" t="str">
        <f>VLOOKUP(B1701,'Exportação AC'!A:F,4,FALSE)</f>
        <v>DEV3</v>
      </c>
      <c r="S1701" s="6" t="str">
        <f>VLOOKUP(B1701,'Exportação AC'!A:F,5,FALSE)</f>
        <v>LL_cadast_pdz</v>
      </c>
      <c r="T1701" s="6" t="str">
        <f>VLOOKUP(B1701,'Exportação AC'!A:F,6,FALSE)</f>
        <v>st_01</v>
      </c>
      <c r="U1701" s="7">
        <f t="shared" si="1"/>
        <v>31</v>
      </c>
    </row>
    <row r="1702">
      <c r="A1702" s="3">
        <v>44804.73350724537</v>
      </c>
      <c r="B1702" s="4" t="s">
        <v>8862</v>
      </c>
      <c r="C1702" s="4" t="s">
        <v>22</v>
      </c>
      <c r="D1702" s="4" t="s">
        <v>23</v>
      </c>
      <c r="E1702" s="4" t="s">
        <v>36</v>
      </c>
      <c r="F1702" s="4" t="s">
        <v>6896</v>
      </c>
      <c r="G1702" s="4" t="s">
        <v>38</v>
      </c>
      <c r="H1702" s="4" t="s">
        <v>641</v>
      </c>
      <c r="I1702" s="4" t="s">
        <v>57</v>
      </c>
      <c r="J1702" s="4" t="s">
        <v>41</v>
      </c>
      <c r="K1702" s="4" t="s">
        <v>176</v>
      </c>
      <c r="L1702" s="4" t="s">
        <v>8863</v>
      </c>
      <c r="M1702" s="4" t="s">
        <v>91</v>
      </c>
      <c r="N1702" s="4" t="s">
        <v>8864</v>
      </c>
      <c r="O1702" s="4">
        <v>10.0</v>
      </c>
      <c r="P1702" s="5" t="str">
        <f>VLOOKUP(B1702,'Exportação AC'!A:F,2,FALSE)</f>
        <v>FacebookInstagram</v>
      </c>
      <c r="Q1702" s="5" t="str">
        <f>VLOOKUP(B1702,'Exportação AC'!A:F,3,FALSE)</f>
        <v>ads_auto</v>
      </c>
      <c r="R1702" s="6" t="str">
        <f>VLOOKUP(B1702,'Exportação AC'!A:F,4,FALSE)</f>
        <v>DEV3</v>
      </c>
      <c r="S1702" s="6" t="str">
        <f>VLOOKUP(B1702,'Exportação AC'!A:F,5,FALSE)</f>
        <v>LL_alunos_1</v>
      </c>
      <c r="T1702" s="6" t="str">
        <f>VLOOKUP(B1702,'Exportação AC'!A:F,6,FALSE)</f>
        <v>st_02</v>
      </c>
      <c r="U1702" s="7">
        <f t="shared" si="1"/>
        <v>31</v>
      </c>
    </row>
    <row r="1703">
      <c r="A1703" s="3">
        <v>44804.739709560185</v>
      </c>
      <c r="B1703" s="4" t="s">
        <v>8865</v>
      </c>
      <c r="C1703" s="4" t="s">
        <v>22</v>
      </c>
      <c r="D1703" s="4" t="s">
        <v>23</v>
      </c>
      <c r="E1703" s="4" t="s">
        <v>36</v>
      </c>
      <c r="F1703" s="4" t="s">
        <v>55</v>
      </c>
      <c r="G1703" s="4" t="s">
        <v>102</v>
      </c>
      <c r="H1703" s="4" t="s">
        <v>8866</v>
      </c>
      <c r="I1703" s="4" t="s">
        <v>28</v>
      </c>
      <c r="J1703" s="4" t="s">
        <v>29</v>
      </c>
      <c r="K1703" s="4" t="s">
        <v>96</v>
      </c>
      <c r="L1703" s="4" t="s">
        <v>8867</v>
      </c>
      <c r="M1703" s="4" t="s">
        <v>8405</v>
      </c>
      <c r="N1703" s="4" t="s">
        <v>8868</v>
      </c>
      <c r="O1703" s="4">
        <v>10.0</v>
      </c>
      <c r="P1703" s="5" t="str">
        <f>VLOOKUP(B1703,'Exportação AC'!A:F,2,FALSE)</f>
        <v>FacebookInstagram</v>
      </c>
      <c r="Q1703" s="5" t="str">
        <f>VLOOKUP(B1703,'Exportação AC'!A:F,3,FALSE)</f>
        <v>ads_auto</v>
      </c>
      <c r="R1703" s="6" t="str">
        <f>VLOOKUP(B1703,'Exportação AC'!A:F,4,FALSE)</f>
        <v>DEV3</v>
      </c>
      <c r="S1703" s="6" t="str">
        <f>VLOOKUP(B1703,'Exportação AC'!A:F,5,FALSE)</f>
        <v>LL_cadast_pdz</v>
      </c>
      <c r="T1703" s="6" t="str">
        <f>VLOOKUP(B1703,'Exportação AC'!A:F,6,FALSE)</f>
        <v>st_01</v>
      </c>
      <c r="U1703" s="7">
        <f t="shared" si="1"/>
        <v>31</v>
      </c>
    </row>
    <row r="1704">
      <c r="A1704" s="3">
        <v>44804.74516366898</v>
      </c>
      <c r="B1704" s="4" t="s">
        <v>8869</v>
      </c>
      <c r="C1704" s="4" t="s">
        <v>22</v>
      </c>
      <c r="D1704" s="4" t="s">
        <v>23</v>
      </c>
      <c r="E1704" s="4" t="s">
        <v>24</v>
      </c>
      <c r="F1704" s="4" t="s">
        <v>8870</v>
      </c>
      <c r="G1704" s="4" t="s">
        <v>38</v>
      </c>
      <c r="H1704" s="4" t="s">
        <v>8871</v>
      </c>
      <c r="I1704" s="4" t="s">
        <v>57</v>
      </c>
      <c r="J1704" s="4" t="s">
        <v>49</v>
      </c>
      <c r="K1704" s="4" t="s">
        <v>30</v>
      </c>
      <c r="L1704" s="4" t="s">
        <v>8872</v>
      </c>
      <c r="M1704" s="4" t="s">
        <v>8873</v>
      </c>
      <c r="N1704" s="4" t="s">
        <v>8874</v>
      </c>
      <c r="O1704" s="4">
        <v>10.0</v>
      </c>
      <c r="P1704" s="5" t="str">
        <f>VLOOKUP(B1704,'Exportação AC'!A:F,2,FALSE)</f>
        <v>FacebookInstagram</v>
      </c>
      <c r="Q1704" s="5" t="str">
        <f>VLOOKUP(B1704,'Exportação AC'!A:F,3,FALSE)</f>
        <v>ads_auto</v>
      </c>
      <c r="R1704" s="6" t="str">
        <f>VLOOKUP(B1704,'Exportação AC'!A:F,4,FALSE)</f>
        <v>DEV3</v>
      </c>
      <c r="S1704" s="6" t="str">
        <f>VLOOKUP(B1704,'Exportação AC'!A:F,5,FALSE)</f>
        <v>Envolv_5d</v>
      </c>
      <c r="T1704" s="6" t="str">
        <f>VLOOKUP(B1704,'Exportação AC'!A:F,6,FALSE)</f>
        <v>17_st_capt</v>
      </c>
      <c r="U1704" s="7">
        <f t="shared" si="1"/>
        <v>31</v>
      </c>
    </row>
    <row r="1705">
      <c r="A1705" s="3">
        <v>44804.75547982639</v>
      </c>
      <c r="B1705" s="4" t="s">
        <v>8875</v>
      </c>
      <c r="C1705" s="4" t="s">
        <v>22</v>
      </c>
      <c r="D1705" s="4" t="s">
        <v>35</v>
      </c>
      <c r="E1705" s="4" t="s">
        <v>24</v>
      </c>
      <c r="F1705" s="4" t="s">
        <v>1034</v>
      </c>
      <c r="G1705" s="4" t="s">
        <v>102</v>
      </c>
      <c r="H1705" s="4" t="s">
        <v>8876</v>
      </c>
      <c r="I1705" s="4" t="s">
        <v>8877</v>
      </c>
      <c r="J1705" s="4" t="s">
        <v>29</v>
      </c>
      <c r="K1705" s="4" t="s">
        <v>96</v>
      </c>
      <c r="L1705" s="4" t="s">
        <v>2251</v>
      </c>
      <c r="M1705" s="4" t="s">
        <v>8878</v>
      </c>
      <c r="N1705" s="4" t="s">
        <v>8879</v>
      </c>
      <c r="O1705" s="4">
        <v>10.0</v>
      </c>
      <c r="P1705" s="5" t="str">
        <f>VLOOKUP(B1705,'Exportação AC'!A:F,2,FALSE)</f>
        <v>FacebookInstagram</v>
      </c>
      <c r="Q1705" s="5" t="str">
        <f>VLOOKUP(B1705,'Exportação AC'!A:F,3,FALSE)</f>
        <v>ads_auto</v>
      </c>
      <c r="R1705" s="6" t="str">
        <f>VLOOKUP(B1705,'Exportação AC'!A:F,4,FALSE)</f>
        <v>DEV3</v>
      </c>
      <c r="S1705" s="6" t="str">
        <f>VLOOKUP(B1705,'Exportação AC'!A:F,5,FALSE)</f>
        <v>int_programa</v>
      </c>
      <c r="T1705" s="6" t="str">
        <f>VLOOKUP(B1705,'Exportação AC'!A:F,6,FALSE)</f>
        <v>st_02</v>
      </c>
      <c r="U1705" s="7">
        <f t="shared" si="1"/>
        <v>31</v>
      </c>
    </row>
    <row r="1706">
      <c r="A1706" s="3">
        <v>44804.76259521991</v>
      </c>
      <c r="B1706" s="4" t="s">
        <v>8880</v>
      </c>
      <c r="C1706" s="4" t="s">
        <v>54</v>
      </c>
      <c r="D1706" s="4" t="s">
        <v>610</v>
      </c>
      <c r="E1706" s="4" t="s">
        <v>24</v>
      </c>
      <c r="F1706" s="4" t="s">
        <v>8881</v>
      </c>
      <c r="G1706" s="4" t="s">
        <v>38</v>
      </c>
      <c r="H1706" s="4" t="s">
        <v>8882</v>
      </c>
      <c r="I1706" s="4" t="s">
        <v>28</v>
      </c>
      <c r="J1706" s="4" t="s">
        <v>41</v>
      </c>
      <c r="K1706" s="4" t="s">
        <v>158</v>
      </c>
      <c r="L1706" s="4" t="s">
        <v>8883</v>
      </c>
      <c r="M1706" s="4" t="s">
        <v>8884</v>
      </c>
      <c r="N1706" s="4" t="s">
        <v>8885</v>
      </c>
      <c r="O1706" s="4">
        <v>5.0</v>
      </c>
      <c r="P1706" s="5" t="str">
        <f>VLOOKUP(B1706,'Exportação AC'!A:F,2,FALSE)</f>
        <v>Instagram</v>
      </c>
      <c r="Q1706" s="5" t="str">
        <f>VLOOKUP(B1706,'Exportação AC'!A:F,3,FALSE)</f>
        <v>org_bio</v>
      </c>
      <c r="R1706" s="6" t="str">
        <f>VLOOKUP(B1706,'Exportação AC'!A:F,4,FALSE)</f>
        <v>DEV3</v>
      </c>
      <c r="S1706" s="6" t="str">
        <f>VLOOKUP(B1706,'Exportação AC'!A:F,5,FALSE)</f>
        <v/>
      </c>
      <c r="T1706" s="6" t="str">
        <f>VLOOKUP(B1706,'Exportação AC'!A:F,6,FALSE)</f>
        <v/>
      </c>
      <c r="U1706" s="7">
        <f t="shared" si="1"/>
        <v>31</v>
      </c>
    </row>
    <row r="1707">
      <c r="A1707" s="3">
        <v>44804.76372135417</v>
      </c>
      <c r="B1707" s="4" t="s">
        <v>8886</v>
      </c>
      <c r="C1707" s="4" t="s">
        <v>22</v>
      </c>
      <c r="D1707" s="4" t="s">
        <v>610</v>
      </c>
      <c r="E1707" s="4" t="s">
        <v>36</v>
      </c>
      <c r="F1707" s="4" t="s">
        <v>8887</v>
      </c>
      <c r="G1707" s="4" t="s">
        <v>38</v>
      </c>
      <c r="H1707" s="4" t="s">
        <v>1464</v>
      </c>
      <c r="I1707" s="4" t="s">
        <v>57</v>
      </c>
      <c r="J1707" s="4" t="s">
        <v>41</v>
      </c>
      <c r="K1707" s="4" t="s">
        <v>158</v>
      </c>
      <c r="L1707" s="4" t="s">
        <v>8888</v>
      </c>
      <c r="M1707" s="4" t="s">
        <v>8889</v>
      </c>
      <c r="N1707" s="4" t="s">
        <v>8890</v>
      </c>
      <c r="O1707" s="4">
        <v>8.0</v>
      </c>
      <c r="P1707" s="5" t="str">
        <f>VLOOKUP(B1707,'Exportação AC'!A:F,2,FALSE)</f>
        <v>YouTube</v>
      </c>
      <c r="Q1707" s="5" t="str">
        <f>VLOOKUP(B1707,'Exportação AC'!A:F,3,FALSE)</f>
        <v>ads_tvfa</v>
      </c>
      <c r="R1707" s="6" t="str">
        <f>VLOOKUP(B1707,'Exportação AC'!A:F,4,FALSE)</f>
        <v>DEV3</v>
      </c>
      <c r="S1707" s="6" t="str">
        <f>VLOOKUP(B1707,'Exportação AC'!A:F,5,FALSE)</f>
        <v>envolv_yt_60d</v>
      </c>
      <c r="T1707" s="6" t="str">
        <f>VLOOKUP(B1707,'Exportação AC'!A:F,6,FALSE)</f>
        <v>02_v_capt</v>
      </c>
      <c r="U1707" s="7">
        <f t="shared" si="1"/>
        <v>31</v>
      </c>
    </row>
    <row r="1708">
      <c r="A1708" s="3">
        <v>44804.76515604167</v>
      </c>
      <c r="B1708" s="4" t="s">
        <v>8891</v>
      </c>
      <c r="C1708" s="4" t="s">
        <v>22</v>
      </c>
      <c r="D1708" s="4" t="s">
        <v>46</v>
      </c>
      <c r="E1708" s="4" t="s">
        <v>36</v>
      </c>
      <c r="F1708" s="4" t="s">
        <v>1729</v>
      </c>
      <c r="G1708" s="4" t="s">
        <v>38</v>
      </c>
      <c r="H1708" s="4" t="s">
        <v>490</v>
      </c>
      <c r="I1708" s="4" t="s">
        <v>117</v>
      </c>
      <c r="J1708" s="4" t="s">
        <v>29</v>
      </c>
      <c r="K1708" s="4" t="s">
        <v>96</v>
      </c>
      <c r="L1708" s="4" t="s">
        <v>8892</v>
      </c>
      <c r="M1708" s="4" t="s">
        <v>8893</v>
      </c>
      <c r="N1708" s="4" t="s">
        <v>8894</v>
      </c>
      <c r="O1708" s="4">
        <v>10.0</v>
      </c>
      <c r="P1708" s="5" t="str">
        <f>VLOOKUP(B1708,'Exportação AC'!A:F,2,FALSE)</f>
        <v>FacebookInstagram</v>
      </c>
      <c r="Q1708" s="5" t="str">
        <f>VLOOKUP(B1708,'Exportação AC'!A:F,3,FALSE)</f>
        <v>ads_auto</v>
      </c>
      <c r="R1708" s="6" t="str">
        <f>VLOOKUP(B1708,'Exportação AC'!A:F,4,FALSE)</f>
        <v>DEV3</v>
      </c>
      <c r="S1708" s="6" t="str">
        <f>VLOOKUP(B1708,'Exportação AC'!A:F,5,FALSE)</f>
        <v>int_programa</v>
      </c>
      <c r="T1708" s="6" t="str">
        <f>VLOOKUP(B1708,'Exportação AC'!A:F,6,FALSE)</f>
        <v>st_01</v>
      </c>
      <c r="U1708" s="7">
        <f t="shared" si="1"/>
        <v>31</v>
      </c>
    </row>
    <row r="1709">
      <c r="A1709" s="3">
        <v>44804.76666637731</v>
      </c>
      <c r="B1709" s="4" t="s">
        <v>8895</v>
      </c>
      <c r="C1709" s="4" t="s">
        <v>22</v>
      </c>
      <c r="D1709" s="4" t="s">
        <v>46</v>
      </c>
      <c r="E1709" s="4" t="s">
        <v>36</v>
      </c>
      <c r="F1709" s="4" t="s">
        <v>8896</v>
      </c>
      <c r="G1709" s="4" t="s">
        <v>214</v>
      </c>
      <c r="H1709" s="4" t="s">
        <v>8897</v>
      </c>
      <c r="I1709" s="4" t="s">
        <v>117</v>
      </c>
      <c r="J1709" s="4" t="s">
        <v>29</v>
      </c>
      <c r="K1709" s="4" t="s">
        <v>96</v>
      </c>
      <c r="L1709" s="4" t="s">
        <v>8898</v>
      </c>
      <c r="M1709" s="4" t="s">
        <v>8899</v>
      </c>
      <c r="N1709" s="4" t="s">
        <v>8900</v>
      </c>
      <c r="O1709" s="4">
        <v>9.0</v>
      </c>
      <c r="P1709" s="5" t="str">
        <f>VLOOKUP(B1709,'Exportação AC'!A:F,2,FALSE)</f>
        <v>Instagram</v>
      </c>
      <c r="Q1709" s="5" t="str">
        <f>VLOOKUP(B1709,'Exportação AC'!A:F,3,FALSE)</f>
        <v>org_bio</v>
      </c>
      <c r="R1709" s="6" t="str">
        <f>VLOOKUP(B1709,'Exportação AC'!A:F,4,FALSE)</f>
        <v>DEV3</v>
      </c>
      <c r="S1709" s="6" t="str">
        <f>VLOOKUP(B1709,'Exportação AC'!A:F,5,FALSE)</f>
        <v/>
      </c>
      <c r="T1709" s="6" t="str">
        <f>VLOOKUP(B1709,'Exportação AC'!A:F,6,FALSE)</f>
        <v/>
      </c>
      <c r="U1709" s="7">
        <f t="shared" si="1"/>
        <v>31</v>
      </c>
    </row>
    <row r="1710">
      <c r="A1710" s="3">
        <v>44804.76723351852</v>
      </c>
      <c r="B1710" s="4" t="s">
        <v>8901</v>
      </c>
      <c r="C1710" s="4" t="s">
        <v>22</v>
      </c>
      <c r="D1710" s="4" t="s">
        <v>23</v>
      </c>
      <c r="E1710" s="4" t="s">
        <v>24</v>
      </c>
      <c r="F1710" s="4" t="s">
        <v>8902</v>
      </c>
      <c r="G1710" s="4" t="s">
        <v>102</v>
      </c>
      <c r="H1710" s="4" t="s">
        <v>8903</v>
      </c>
      <c r="I1710" s="4" t="s">
        <v>57</v>
      </c>
      <c r="J1710" s="4" t="s">
        <v>49</v>
      </c>
      <c r="K1710" s="4" t="s">
        <v>30</v>
      </c>
      <c r="L1710" s="4" t="s">
        <v>8904</v>
      </c>
      <c r="M1710" s="4" t="s">
        <v>91</v>
      </c>
      <c r="N1710" s="4" t="s">
        <v>8905</v>
      </c>
      <c r="O1710" s="4">
        <v>10.0</v>
      </c>
      <c r="P1710" s="5" t="str">
        <f>VLOOKUP(B1710,'Exportação AC'!A:F,2,FALSE)</f>
        <v>FacebookInstagram</v>
      </c>
      <c r="Q1710" s="5" t="str">
        <f>VLOOKUP(B1710,'Exportação AC'!A:F,3,FALSE)</f>
        <v>ads_auto</v>
      </c>
      <c r="R1710" s="6" t="str">
        <f>VLOOKUP(B1710,'Exportação AC'!A:F,4,FALSE)</f>
        <v>DEV3</v>
      </c>
      <c r="S1710" s="6" t="str">
        <f>VLOOKUP(B1710,'Exportação AC'!A:F,5,FALSE)</f>
        <v>int_programa</v>
      </c>
      <c r="T1710" s="6" t="str">
        <f>VLOOKUP(B1710,'Exportação AC'!A:F,6,FALSE)</f>
        <v>st_03</v>
      </c>
      <c r="U1710" s="7">
        <f t="shared" si="1"/>
        <v>31</v>
      </c>
    </row>
    <row r="1711">
      <c r="A1711" s="3">
        <v>44804.77591189815</v>
      </c>
      <c r="B1711" s="4" t="s">
        <v>8906</v>
      </c>
      <c r="C1711" s="4" t="s">
        <v>22</v>
      </c>
      <c r="D1711" s="4" t="s">
        <v>23</v>
      </c>
      <c r="E1711" s="4" t="s">
        <v>36</v>
      </c>
      <c r="F1711" s="4" t="s">
        <v>8907</v>
      </c>
      <c r="G1711" s="4" t="s">
        <v>102</v>
      </c>
      <c r="H1711" s="4" t="s">
        <v>8908</v>
      </c>
      <c r="I1711" s="4" t="s">
        <v>57</v>
      </c>
      <c r="J1711" s="4" t="s">
        <v>29</v>
      </c>
      <c r="K1711" s="4" t="s">
        <v>30</v>
      </c>
      <c r="L1711" s="4" t="s">
        <v>8909</v>
      </c>
      <c r="M1711" s="4" t="s">
        <v>8910</v>
      </c>
      <c r="N1711" s="4" t="s">
        <v>8911</v>
      </c>
      <c r="O1711" s="4">
        <v>10.0</v>
      </c>
      <c r="P1711" s="5" t="str">
        <f>VLOOKUP(B1711,'Exportação AC'!A:F,2,FALSE)</f>
        <v>FacebookInstagram</v>
      </c>
      <c r="Q1711" s="5" t="str">
        <f>VLOOKUP(B1711,'Exportação AC'!A:F,3,FALSE)</f>
        <v>ads_auto</v>
      </c>
      <c r="R1711" s="6" t="str">
        <f>VLOOKUP(B1711,'Exportação AC'!A:F,4,FALSE)</f>
        <v>DEV3</v>
      </c>
      <c r="S1711" s="6" t="str">
        <f>VLOOKUP(B1711,'Exportação AC'!A:F,5,FALSE)</f>
        <v>LL_cadast_pdz</v>
      </c>
      <c r="T1711" s="6" t="str">
        <f>VLOOKUP(B1711,'Exportação AC'!A:F,6,FALSE)</f>
        <v>st_01</v>
      </c>
      <c r="U1711" s="7">
        <f t="shared" si="1"/>
        <v>31</v>
      </c>
    </row>
    <row r="1712">
      <c r="A1712" s="3">
        <v>44804.777161562495</v>
      </c>
      <c r="B1712" s="4" t="s">
        <v>8912</v>
      </c>
      <c r="C1712" s="4" t="s">
        <v>22</v>
      </c>
      <c r="D1712" s="4" t="s">
        <v>46</v>
      </c>
      <c r="E1712" s="4" t="s">
        <v>36</v>
      </c>
      <c r="F1712" s="4" t="s">
        <v>8913</v>
      </c>
      <c r="G1712" s="4" t="s">
        <v>102</v>
      </c>
      <c r="H1712" s="4" t="s">
        <v>8914</v>
      </c>
      <c r="I1712" s="4" t="s">
        <v>117</v>
      </c>
      <c r="J1712" s="4" t="s">
        <v>29</v>
      </c>
      <c r="K1712" s="4" t="s">
        <v>96</v>
      </c>
      <c r="L1712" s="4" t="s">
        <v>8915</v>
      </c>
      <c r="M1712" s="4" t="s">
        <v>8916</v>
      </c>
      <c r="N1712" s="4" t="s">
        <v>6179</v>
      </c>
      <c r="O1712" s="4">
        <v>10.0</v>
      </c>
      <c r="P1712" s="5" t="str">
        <f>VLOOKUP(B1712,'Exportação AC'!A:F,2,FALSE)</f>
        <v>Instagram</v>
      </c>
      <c r="Q1712" s="5" t="str">
        <f>VLOOKUP(B1712,'Exportação AC'!A:F,3,FALSE)</f>
        <v>org_bio</v>
      </c>
      <c r="R1712" s="6" t="str">
        <f>VLOOKUP(B1712,'Exportação AC'!A:F,4,FALSE)</f>
        <v>DEV3</v>
      </c>
      <c r="S1712" s="6" t="str">
        <f>VLOOKUP(B1712,'Exportação AC'!A:F,5,FALSE)</f>
        <v/>
      </c>
      <c r="T1712" s="6" t="str">
        <f>VLOOKUP(B1712,'Exportação AC'!A:F,6,FALSE)</f>
        <v/>
      </c>
      <c r="U1712" s="7">
        <f t="shared" si="1"/>
        <v>31</v>
      </c>
    </row>
    <row r="1713">
      <c r="A1713" s="3">
        <v>44804.77748513889</v>
      </c>
      <c r="B1713" s="4" t="s">
        <v>8917</v>
      </c>
      <c r="C1713" s="4" t="s">
        <v>22</v>
      </c>
      <c r="D1713" s="4" t="s">
        <v>23</v>
      </c>
      <c r="E1713" s="4" t="s">
        <v>36</v>
      </c>
      <c r="F1713" s="4" t="s">
        <v>1028</v>
      </c>
      <c r="G1713" s="4" t="s">
        <v>251</v>
      </c>
      <c r="H1713" s="4" t="s">
        <v>8918</v>
      </c>
      <c r="I1713" s="4" t="s">
        <v>28</v>
      </c>
      <c r="J1713" s="4" t="s">
        <v>41</v>
      </c>
      <c r="K1713" s="4" t="s">
        <v>30</v>
      </c>
      <c r="L1713" s="4" t="s">
        <v>8919</v>
      </c>
      <c r="M1713" s="4" t="s">
        <v>8920</v>
      </c>
      <c r="N1713" s="4" t="s">
        <v>8921</v>
      </c>
      <c r="O1713" s="4">
        <v>10.0</v>
      </c>
      <c r="P1713" s="5" t="str">
        <f>VLOOKUP(B1713,'Exportação AC'!A:F,2,FALSE)</f>
        <v>Instagram</v>
      </c>
      <c r="Q1713" s="5" t="str">
        <f>VLOOKUP(B1713,'Exportação AC'!A:F,3,FALSE)</f>
        <v>org_direct</v>
      </c>
      <c r="R1713" s="6" t="str">
        <f>VLOOKUP(B1713,'Exportação AC'!A:F,4,FALSE)</f>
        <v>DEV3</v>
      </c>
      <c r="S1713" s="6" t="str">
        <f>VLOOKUP(B1713,'Exportação AC'!A:F,5,FALSE)</f>
        <v/>
      </c>
      <c r="T1713" s="6" t="str">
        <f>VLOOKUP(B1713,'Exportação AC'!A:F,6,FALSE)</f>
        <v/>
      </c>
      <c r="U1713" s="7">
        <f t="shared" si="1"/>
        <v>31</v>
      </c>
    </row>
    <row r="1714">
      <c r="A1714" s="3">
        <v>44804.78698068287</v>
      </c>
      <c r="B1714" s="4" t="s">
        <v>8922</v>
      </c>
      <c r="C1714" s="4" t="s">
        <v>22</v>
      </c>
      <c r="D1714" s="4" t="s">
        <v>46</v>
      </c>
      <c r="E1714" s="4" t="s">
        <v>36</v>
      </c>
      <c r="F1714" s="4" t="s">
        <v>8923</v>
      </c>
      <c r="G1714" s="4" t="s">
        <v>38</v>
      </c>
      <c r="H1714" s="4" t="s">
        <v>8924</v>
      </c>
      <c r="I1714" s="4" t="s">
        <v>28</v>
      </c>
      <c r="J1714" s="4" t="s">
        <v>29</v>
      </c>
      <c r="K1714" s="4" t="s">
        <v>8925</v>
      </c>
      <c r="L1714" s="4" t="s">
        <v>8926</v>
      </c>
      <c r="M1714" s="4" t="s">
        <v>6012</v>
      </c>
      <c r="N1714" s="4" t="s">
        <v>8927</v>
      </c>
      <c r="O1714" s="4">
        <v>10.0</v>
      </c>
      <c r="P1714" s="5" t="str">
        <f>VLOOKUP(B1714,'Exportação AC'!A:F,2,FALSE)</f>
        <v>FacebookInstagram</v>
      </c>
      <c r="Q1714" s="5" t="str">
        <f>VLOOKUP(B1714,'Exportação AC'!A:F,3,FALSE)</f>
        <v>ads_auto</v>
      </c>
      <c r="R1714" s="6" t="str">
        <f>VLOOKUP(B1714,'Exportação AC'!A:F,4,FALSE)</f>
        <v>DEV3</v>
      </c>
      <c r="S1714" s="6" t="str">
        <f>VLOOKUP(B1714,'Exportação AC'!A:F,5,FALSE)</f>
        <v>LL_cadast_pdz</v>
      </c>
      <c r="T1714" s="6" t="str">
        <f>VLOOKUP(B1714,'Exportação AC'!A:F,6,FALSE)</f>
        <v>st_01</v>
      </c>
      <c r="U1714" s="7">
        <f t="shared" si="1"/>
        <v>31</v>
      </c>
    </row>
    <row r="1715">
      <c r="A1715" s="3">
        <v>44804.787031875</v>
      </c>
      <c r="B1715" s="4" t="s">
        <v>8928</v>
      </c>
      <c r="C1715" s="4" t="s">
        <v>22</v>
      </c>
      <c r="D1715" s="4" t="s">
        <v>46</v>
      </c>
      <c r="E1715" s="4" t="s">
        <v>36</v>
      </c>
      <c r="F1715" s="4" t="s">
        <v>37</v>
      </c>
      <c r="G1715" s="4" t="s">
        <v>251</v>
      </c>
      <c r="H1715" s="4" t="s">
        <v>3431</v>
      </c>
      <c r="I1715" s="4" t="s">
        <v>117</v>
      </c>
      <c r="J1715" s="4" t="s">
        <v>49</v>
      </c>
      <c r="K1715" s="4" t="s">
        <v>30</v>
      </c>
      <c r="L1715" s="4" t="s">
        <v>529</v>
      </c>
      <c r="M1715" s="4" t="s">
        <v>8929</v>
      </c>
      <c r="N1715" s="4" t="s">
        <v>529</v>
      </c>
      <c r="O1715" s="4">
        <v>7.0</v>
      </c>
      <c r="P1715" s="5" t="str">
        <f>VLOOKUP(B1715,'Exportação AC'!A:F,2,FALSE)</f>
        <v>FacebookInstagram</v>
      </c>
      <c r="Q1715" s="5" t="str">
        <f>VLOOKUP(B1715,'Exportação AC'!A:F,3,FALSE)</f>
        <v>ads_auto</v>
      </c>
      <c r="R1715" s="6" t="str">
        <f>VLOOKUP(B1715,'Exportação AC'!A:F,4,FALSE)</f>
        <v>DEV3</v>
      </c>
      <c r="S1715" s="6" t="str">
        <f>VLOOKUP(B1715,'Exportação AC'!A:F,5,FALSE)</f>
        <v>int_programa</v>
      </c>
      <c r="T1715" s="6" t="str">
        <f>VLOOKUP(B1715,'Exportação AC'!A:F,6,FALSE)</f>
        <v>st_01</v>
      </c>
      <c r="U1715" s="7">
        <f t="shared" si="1"/>
        <v>31</v>
      </c>
    </row>
    <row r="1716">
      <c r="A1716" s="3">
        <v>44804.78925954861</v>
      </c>
      <c r="B1716" s="4" t="s">
        <v>8930</v>
      </c>
      <c r="C1716" s="4" t="s">
        <v>22</v>
      </c>
      <c r="D1716" s="4" t="s">
        <v>23</v>
      </c>
      <c r="E1716" s="4" t="s">
        <v>36</v>
      </c>
      <c r="F1716" s="4" t="s">
        <v>368</v>
      </c>
      <c r="G1716" s="4" t="s">
        <v>102</v>
      </c>
      <c r="H1716" s="4" t="s">
        <v>8931</v>
      </c>
      <c r="I1716" s="4" t="s">
        <v>28</v>
      </c>
      <c r="J1716" s="4" t="s">
        <v>29</v>
      </c>
      <c r="K1716" s="4" t="s">
        <v>96</v>
      </c>
      <c r="L1716" s="4" t="s">
        <v>8932</v>
      </c>
      <c r="M1716" s="4" t="s">
        <v>8933</v>
      </c>
      <c r="N1716" s="4" t="s">
        <v>8934</v>
      </c>
      <c r="O1716" s="4">
        <v>10.0</v>
      </c>
      <c r="P1716" s="5" t="str">
        <f>VLOOKUP(B1716,'Exportação AC'!A:F,2,FALSE)</f>
        <v>Instagram</v>
      </c>
      <c r="Q1716" s="5" t="str">
        <f>VLOOKUP(B1716,'Exportação AC'!A:F,3,FALSE)</f>
        <v>org_direct</v>
      </c>
      <c r="R1716" s="6" t="str">
        <f>VLOOKUP(B1716,'Exportação AC'!A:F,4,FALSE)</f>
        <v>DEV3</v>
      </c>
      <c r="S1716" s="6" t="str">
        <f>VLOOKUP(B1716,'Exportação AC'!A:F,5,FALSE)</f>
        <v/>
      </c>
      <c r="T1716" s="6" t="str">
        <f>VLOOKUP(B1716,'Exportação AC'!A:F,6,FALSE)</f>
        <v/>
      </c>
      <c r="U1716" s="7">
        <f t="shared" si="1"/>
        <v>31</v>
      </c>
    </row>
    <row r="1717">
      <c r="A1717" s="3">
        <v>44804.79060284722</v>
      </c>
      <c r="B1717" s="4" t="s">
        <v>8935</v>
      </c>
      <c r="C1717" s="4" t="s">
        <v>54</v>
      </c>
      <c r="D1717" s="4" t="s">
        <v>23</v>
      </c>
      <c r="E1717" s="4" t="s">
        <v>24</v>
      </c>
      <c r="F1717" s="4" t="s">
        <v>8936</v>
      </c>
      <c r="G1717" s="4" t="s">
        <v>214</v>
      </c>
      <c r="H1717" s="4" t="s">
        <v>8937</v>
      </c>
      <c r="I1717" s="4" t="s">
        <v>57</v>
      </c>
      <c r="J1717" s="4" t="s">
        <v>41</v>
      </c>
      <c r="K1717" s="4" t="s">
        <v>96</v>
      </c>
      <c r="L1717" s="4" t="s">
        <v>8938</v>
      </c>
      <c r="M1717" s="4" t="s">
        <v>452</v>
      </c>
      <c r="N1717" s="4" t="s">
        <v>8939</v>
      </c>
      <c r="O1717" s="4">
        <v>10.0</v>
      </c>
      <c r="P1717" s="5" t="str">
        <f>VLOOKUP(B1717,'Exportação AC'!A:F,2,FALSE)</f>
        <v>FacebookInstagram</v>
      </c>
      <c r="Q1717" s="5" t="str">
        <f>VLOOKUP(B1717,'Exportação AC'!A:F,3,FALSE)</f>
        <v>ads_auto</v>
      </c>
      <c r="R1717" s="6" t="str">
        <f>VLOOKUP(B1717,'Exportação AC'!A:F,4,FALSE)</f>
        <v>DEV3</v>
      </c>
      <c r="S1717" s="6" t="str">
        <f>VLOOKUP(B1717,'Exportação AC'!A:F,5,FALSE)</f>
        <v>int_programa</v>
      </c>
      <c r="T1717" s="6" t="str">
        <f>VLOOKUP(B1717,'Exportação AC'!A:F,6,FALSE)</f>
        <v>st_03</v>
      </c>
      <c r="U1717" s="7">
        <f t="shared" si="1"/>
        <v>31</v>
      </c>
    </row>
    <row r="1718">
      <c r="A1718" s="3">
        <v>44804.79244282407</v>
      </c>
      <c r="B1718" s="4" t="s">
        <v>8940</v>
      </c>
      <c r="C1718" s="4" t="s">
        <v>22</v>
      </c>
      <c r="D1718" s="4" t="s">
        <v>35</v>
      </c>
      <c r="E1718" s="4" t="s">
        <v>24</v>
      </c>
      <c r="F1718" s="4" t="s">
        <v>8941</v>
      </c>
      <c r="G1718" s="4" t="s">
        <v>214</v>
      </c>
      <c r="H1718" s="4" t="s">
        <v>8942</v>
      </c>
      <c r="I1718" s="4" t="s">
        <v>28</v>
      </c>
      <c r="J1718" s="4" t="s">
        <v>29</v>
      </c>
      <c r="K1718" s="4" t="s">
        <v>96</v>
      </c>
      <c r="L1718" s="4" t="s">
        <v>8943</v>
      </c>
      <c r="M1718" s="4" t="s">
        <v>8944</v>
      </c>
      <c r="N1718" s="4" t="s">
        <v>8945</v>
      </c>
      <c r="O1718" s="4">
        <v>10.0</v>
      </c>
      <c r="P1718" s="5" t="str">
        <f>VLOOKUP(B1718,'Exportação AC'!A:F,2,FALSE)</f>
        <v>Instagram</v>
      </c>
      <c r="Q1718" s="5" t="str">
        <f>VLOOKUP(B1718,'Exportação AC'!A:F,3,FALSE)</f>
        <v>org_bio</v>
      </c>
      <c r="R1718" s="6" t="str">
        <f>VLOOKUP(B1718,'Exportação AC'!A:F,4,FALSE)</f>
        <v>DEV3</v>
      </c>
      <c r="S1718" s="6" t="str">
        <f>VLOOKUP(B1718,'Exportação AC'!A:F,5,FALSE)</f>
        <v/>
      </c>
      <c r="T1718" s="6" t="str">
        <f>VLOOKUP(B1718,'Exportação AC'!A:F,6,FALSE)</f>
        <v/>
      </c>
      <c r="U1718" s="7">
        <f t="shared" si="1"/>
        <v>31</v>
      </c>
    </row>
    <row r="1719">
      <c r="A1719" s="3">
        <v>44804.796353784724</v>
      </c>
      <c r="B1719" s="4" t="s">
        <v>8946</v>
      </c>
      <c r="C1719" s="4" t="s">
        <v>22</v>
      </c>
      <c r="D1719" s="4" t="s">
        <v>23</v>
      </c>
      <c r="E1719" s="4" t="s">
        <v>24</v>
      </c>
      <c r="F1719" s="4" t="s">
        <v>2679</v>
      </c>
      <c r="G1719" s="4" t="s">
        <v>38</v>
      </c>
      <c r="H1719" s="4" t="s">
        <v>2460</v>
      </c>
      <c r="I1719" s="4" t="s">
        <v>28</v>
      </c>
      <c r="J1719" s="4" t="s">
        <v>29</v>
      </c>
      <c r="K1719" s="4" t="s">
        <v>30</v>
      </c>
      <c r="L1719" s="4" t="s">
        <v>462</v>
      </c>
      <c r="M1719" s="4" t="s">
        <v>8947</v>
      </c>
      <c r="N1719" s="4" t="s">
        <v>8948</v>
      </c>
      <c r="O1719" s="4">
        <v>10.0</v>
      </c>
      <c r="P1719" s="5" t="str">
        <f>VLOOKUP(B1719,'Exportação AC'!A:F,2,FALSE)</f>
        <v>Instagram</v>
      </c>
      <c r="Q1719" s="5" t="str">
        <f>VLOOKUP(B1719,'Exportação AC'!A:F,3,FALSE)</f>
        <v>org_direct</v>
      </c>
      <c r="R1719" s="6" t="str">
        <f>VLOOKUP(B1719,'Exportação AC'!A:F,4,FALSE)</f>
        <v>DEV3</v>
      </c>
      <c r="S1719" s="6" t="str">
        <f>VLOOKUP(B1719,'Exportação AC'!A:F,5,FALSE)</f>
        <v/>
      </c>
      <c r="T1719" s="6" t="str">
        <f>VLOOKUP(B1719,'Exportação AC'!A:F,6,FALSE)</f>
        <v/>
      </c>
      <c r="U1719" s="7">
        <f t="shared" si="1"/>
        <v>31</v>
      </c>
    </row>
    <row r="1720">
      <c r="A1720" s="3">
        <v>44804.80007777778</v>
      </c>
      <c r="B1720" s="4" t="s">
        <v>8949</v>
      </c>
      <c r="C1720" s="4" t="s">
        <v>54</v>
      </c>
      <c r="D1720" s="4" t="s">
        <v>23</v>
      </c>
      <c r="E1720" s="4" t="s">
        <v>24</v>
      </c>
      <c r="F1720" s="4" t="s">
        <v>37</v>
      </c>
      <c r="G1720" s="4" t="s">
        <v>38</v>
      </c>
      <c r="H1720" s="4" t="s">
        <v>56</v>
      </c>
      <c r="I1720" s="4" t="s">
        <v>28</v>
      </c>
      <c r="J1720" s="4" t="s">
        <v>49</v>
      </c>
      <c r="K1720" s="4" t="s">
        <v>529</v>
      </c>
      <c r="L1720" s="4" t="s">
        <v>8950</v>
      </c>
      <c r="M1720" s="4" t="s">
        <v>481</v>
      </c>
      <c r="N1720" s="4" t="s">
        <v>8951</v>
      </c>
      <c r="O1720" s="4">
        <v>10.0</v>
      </c>
      <c r="P1720" s="5" t="str">
        <f>VLOOKUP(B1720,'Exportação AC'!A:F,2,FALSE)</f>
        <v>Instagram</v>
      </c>
      <c r="Q1720" s="5" t="str">
        <f>VLOOKUP(B1720,'Exportação AC'!A:F,3,FALSE)</f>
        <v>org_bio</v>
      </c>
      <c r="R1720" s="6" t="str">
        <f>VLOOKUP(B1720,'Exportação AC'!A:F,4,FALSE)</f>
        <v>DEV3</v>
      </c>
      <c r="S1720" s="6" t="str">
        <f>VLOOKUP(B1720,'Exportação AC'!A:F,5,FALSE)</f>
        <v/>
      </c>
      <c r="T1720" s="6" t="str">
        <f>VLOOKUP(B1720,'Exportação AC'!A:F,6,FALSE)</f>
        <v/>
      </c>
      <c r="U1720" s="7">
        <f t="shared" si="1"/>
        <v>31</v>
      </c>
    </row>
    <row r="1721">
      <c r="A1721" s="3">
        <v>44804.80671309028</v>
      </c>
      <c r="B1721" s="4" t="s">
        <v>8952</v>
      </c>
      <c r="C1721" s="4" t="s">
        <v>22</v>
      </c>
      <c r="D1721" s="4" t="s">
        <v>46</v>
      </c>
      <c r="E1721" s="4" t="s">
        <v>36</v>
      </c>
      <c r="F1721" s="4" t="s">
        <v>8953</v>
      </c>
      <c r="G1721" s="4" t="s">
        <v>26</v>
      </c>
      <c r="H1721" s="4" t="s">
        <v>8954</v>
      </c>
      <c r="I1721" s="4" t="s">
        <v>40</v>
      </c>
      <c r="J1721" s="4" t="s">
        <v>29</v>
      </c>
      <c r="K1721" s="4" t="s">
        <v>8955</v>
      </c>
      <c r="L1721" s="4" t="s">
        <v>8956</v>
      </c>
      <c r="M1721" s="4" t="s">
        <v>8957</v>
      </c>
      <c r="N1721" s="4" t="s">
        <v>8958</v>
      </c>
      <c r="O1721" s="4">
        <v>10.0</v>
      </c>
      <c r="P1721" s="5" t="str">
        <f>VLOOKUP(B1721,'Exportação AC'!A:F,2,FALSE)</f>
        <v>Instagram</v>
      </c>
      <c r="Q1721" s="5" t="str">
        <f>VLOOKUP(B1721,'Exportação AC'!A:F,3,FALSE)</f>
        <v>org_bio</v>
      </c>
      <c r="R1721" s="6" t="str">
        <f>VLOOKUP(B1721,'Exportação AC'!A:F,4,FALSE)</f>
        <v>DEV3</v>
      </c>
      <c r="S1721" s="6" t="str">
        <f>VLOOKUP(B1721,'Exportação AC'!A:F,5,FALSE)</f>
        <v/>
      </c>
      <c r="T1721" s="6" t="str">
        <f>VLOOKUP(B1721,'Exportação AC'!A:F,6,FALSE)</f>
        <v/>
      </c>
      <c r="U1721" s="7">
        <f t="shared" si="1"/>
        <v>31</v>
      </c>
    </row>
    <row r="1722">
      <c r="A1722" s="3">
        <v>44804.81019047454</v>
      </c>
      <c r="B1722" s="4" t="s">
        <v>8959</v>
      </c>
      <c r="C1722" s="4" t="s">
        <v>22</v>
      </c>
      <c r="D1722" s="4" t="s">
        <v>35</v>
      </c>
      <c r="E1722" s="4" t="s">
        <v>24</v>
      </c>
      <c r="F1722" s="4" t="s">
        <v>8960</v>
      </c>
      <c r="G1722" s="4" t="s">
        <v>251</v>
      </c>
      <c r="H1722" s="4" t="s">
        <v>8961</v>
      </c>
      <c r="I1722" s="4" t="s">
        <v>57</v>
      </c>
      <c r="J1722" s="4" t="s">
        <v>41</v>
      </c>
      <c r="K1722" s="4" t="s">
        <v>8962</v>
      </c>
      <c r="L1722" s="4" t="s">
        <v>8963</v>
      </c>
      <c r="M1722" s="4" t="s">
        <v>91</v>
      </c>
      <c r="N1722" s="4" t="s">
        <v>8964</v>
      </c>
      <c r="O1722" s="4">
        <v>9.0</v>
      </c>
      <c r="P1722" s="5" t="str">
        <f>VLOOKUP(B1722,'Exportação AC'!A:F,2,FALSE)</f>
        <v>FacebookInstagram</v>
      </c>
      <c r="Q1722" s="5" t="str">
        <f>VLOOKUP(B1722,'Exportação AC'!A:F,3,FALSE)</f>
        <v>ads_auto</v>
      </c>
      <c r="R1722" s="6" t="str">
        <f>VLOOKUP(B1722,'Exportação AC'!A:F,4,FALSE)</f>
        <v>DEV3</v>
      </c>
      <c r="S1722" s="6" t="str">
        <f>VLOOKUP(B1722,'Exportação AC'!A:F,5,FALSE)</f>
        <v>LL_cadast_pdz</v>
      </c>
      <c r="T1722" s="6" t="str">
        <f>VLOOKUP(B1722,'Exportação AC'!A:F,6,FALSE)</f>
        <v>st_01</v>
      </c>
      <c r="U1722" s="7">
        <f t="shared" si="1"/>
        <v>31</v>
      </c>
    </row>
    <row r="1723">
      <c r="A1723" s="3">
        <v>44804.81102925926</v>
      </c>
      <c r="B1723" s="4" t="s">
        <v>8965</v>
      </c>
      <c r="C1723" s="4" t="s">
        <v>22</v>
      </c>
      <c r="D1723" s="4" t="s">
        <v>23</v>
      </c>
      <c r="E1723" s="4" t="s">
        <v>24</v>
      </c>
      <c r="F1723" s="4" t="s">
        <v>8966</v>
      </c>
      <c r="G1723" s="4" t="s">
        <v>26</v>
      </c>
      <c r="H1723" s="4" t="s">
        <v>8967</v>
      </c>
      <c r="I1723" s="4" t="s">
        <v>28</v>
      </c>
      <c r="J1723" s="4" t="s">
        <v>49</v>
      </c>
      <c r="K1723" s="4" t="s">
        <v>30</v>
      </c>
      <c r="L1723" s="4" t="s">
        <v>8968</v>
      </c>
      <c r="M1723" s="4" t="s">
        <v>8969</v>
      </c>
      <c r="N1723" s="4" t="s">
        <v>8970</v>
      </c>
      <c r="O1723" s="4">
        <v>10.0</v>
      </c>
      <c r="P1723" s="5" t="str">
        <f>VLOOKUP(B1723,'Exportação AC'!A:F,2,FALSE)</f>
        <v>FacebookInstagram</v>
      </c>
      <c r="Q1723" s="5" t="str">
        <f>VLOOKUP(B1723,'Exportação AC'!A:F,3,FALSE)</f>
        <v>ads_auto</v>
      </c>
      <c r="R1723" s="6" t="str">
        <f>VLOOKUP(B1723,'Exportação AC'!A:F,4,FALSE)</f>
        <v>DEV02</v>
      </c>
      <c r="S1723" s="6" t="str">
        <f>VLOOKUP(B1723,'Exportação AC'!A:F,5,FALSE)</f>
        <v>LL_alunos_1</v>
      </c>
      <c r="T1723" s="6" t="str">
        <f>VLOOKUP(B1723,'Exportação AC'!A:F,6,FALSE)</f>
        <v>st_03</v>
      </c>
      <c r="U1723" s="7">
        <f t="shared" si="1"/>
        <v>31</v>
      </c>
    </row>
    <row r="1724">
      <c r="A1724" s="3">
        <v>44804.813317210646</v>
      </c>
      <c r="B1724" s="4" t="s">
        <v>8971</v>
      </c>
      <c r="C1724" s="4" t="s">
        <v>22</v>
      </c>
      <c r="D1724" s="4" t="s">
        <v>23</v>
      </c>
      <c r="E1724" s="4" t="s">
        <v>24</v>
      </c>
      <c r="F1724" s="4" t="s">
        <v>1941</v>
      </c>
      <c r="G1724" s="4" t="s">
        <v>251</v>
      </c>
      <c r="H1724" s="4" t="s">
        <v>8972</v>
      </c>
      <c r="I1724" s="4" t="s">
        <v>57</v>
      </c>
      <c r="J1724" s="4" t="s">
        <v>41</v>
      </c>
      <c r="K1724" s="4" t="s">
        <v>30</v>
      </c>
      <c r="L1724" s="4" t="s">
        <v>8973</v>
      </c>
      <c r="M1724" s="4" t="s">
        <v>8974</v>
      </c>
      <c r="N1724" s="4" t="s">
        <v>8975</v>
      </c>
      <c r="O1724" s="4">
        <v>7.0</v>
      </c>
      <c r="P1724" s="5" t="str">
        <f>VLOOKUP(B1724,'Exportação AC'!A:F,2,FALSE)</f>
        <v>Instagram</v>
      </c>
      <c r="Q1724" s="5" t="str">
        <f>VLOOKUP(B1724,'Exportação AC'!A:F,3,FALSE)</f>
        <v>org_direct</v>
      </c>
      <c r="R1724" s="6" t="str">
        <f>VLOOKUP(B1724,'Exportação AC'!A:F,4,FALSE)</f>
        <v>DEV3</v>
      </c>
      <c r="S1724" s="6" t="str">
        <f>VLOOKUP(B1724,'Exportação AC'!A:F,5,FALSE)</f>
        <v/>
      </c>
      <c r="T1724" s="6" t="str">
        <f>VLOOKUP(B1724,'Exportação AC'!A:F,6,FALSE)</f>
        <v/>
      </c>
      <c r="U1724" s="7">
        <f t="shared" si="1"/>
        <v>31</v>
      </c>
    </row>
    <row r="1725">
      <c r="A1725" s="3">
        <v>44804.81584215278</v>
      </c>
      <c r="B1725" s="4" t="s">
        <v>8976</v>
      </c>
      <c r="C1725" s="4" t="s">
        <v>22</v>
      </c>
      <c r="D1725" s="4" t="s">
        <v>23</v>
      </c>
      <c r="E1725" s="4" t="s">
        <v>36</v>
      </c>
      <c r="F1725" s="4" t="s">
        <v>8977</v>
      </c>
      <c r="G1725" s="4" t="s">
        <v>214</v>
      </c>
      <c r="H1725" s="4" t="s">
        <v>56</v>
      </c>
      <c r="I1725" s="4" t="s">
        <v>117</v>
      </c>
      <c r="J1725" s="4" t="s">
        <v>29</v>
      </c>
      <c r="K1725" s="4" t="s">
        <v>176</v>
      </c>
      <c r="L1725" s="4" t="s">
        <v>8978</v>
      </c>
      <c r="M1725" s="4" t="s">
        <v>2977</v>
      </c>
      <c r="N1725" s="4" t="s">
        <v>8979</v>
      </c>
      <c r="O1725" s="4">
        <v>10.0</v>
      </c>
      <c r="P1725" s="5" t="str">
        <f>VLOOKUP(B1725,'Exportação AC'!A:F,2,FALSE)</f>
        <v>Instagram</v>
      </c>
      <c r="Q1725" s="5" t="str">
        <f>VLOOKUP(B1725,'Exportação AC'!A:F,3,FALSE)</f>
        <v>org_direct</v>
      </c>
      <c r="R1725" s="6" t="str">
        <f>VLOOKUP(B1725,'Exportação AC'!A:F,4,FALSE)</f>
        <v>DEV3</v>
      </c>
      <c r="S1725" s="6" t="str">
        <f>VLOOKUP(B1725,'Exportação AC'!A:F,5,FALSE)</f>
        <v/>
      </c>
      <c r="T1725" s="6" t="str">
        <f>VLOOKUP(B1725,'Exportação AC'!A:F,6,FALSE)</f>
        <v/>
      </c>
      <c r="U1725" s="7">
        <f t="shared" si="1"/>
        <v>31</v>
      </c>
    </row>
    <row r="1726">
      <c r="A1726" s="3">
        <v>44804.81595686343</v>
      </c>
      <c r="B1726" s="4" t="s">
        <v>8980</v>
      </c>
      <c r="C1726" s="4" t="s">
        <v>22</v>
      </c>
      <c r="D1726" s="4" t="s">
        <v>610</v>
      </c>
      <c r="E1726" s="4" t="s">
        <v>36</v>
      </c>
      <c r="F1726" s="4" t="s">
        <v>8981</v>
      </c>
      <c r="G1726" s="4" t="s">
        <v>38</v>
      </c>
      <c r="H1726" s="4" t="s">
        <v>8982</v>
      </c>
      <c r="I1726" s="4" t="s">
        <v>57</v>
      </c>
      <c r="J1726" s="4" t="s">
        <v>49</v>
      </c>
      <c r="K1726" s="4" t="s">
        <v>158</v>
      </c>
      <c r="L1726" s="4" t="s">
        <v>8983</v>
      </c>
      <c r="M1726" s="4" t="s">
        <v>8984</v>
      </c>
      <c r="N1726" s="4" t="s">
        <v>8985</v>
      </c>
      <c r="O1726" s="4">
        <v>9.0</v>
      </c>
      <c r="P1726" s="5" t="str">
        <f>VLOOKUP(B1726,'Exportação AC'!A:F,2,FALSE)</f>
        <v>FacebookInstagram</v>
      </c>
      <c r="Q1726" s="5" t="str">
        <f>VLOOKUP(B1726,'Exportação AC'!A:F,3,FALSE)</f>
        <v>ads_auto</v>
      </c>
      <c r="R1726" s="6" t="str">
        <f>VLOOKUP(B1726,'Exportação AC'!A:F,4,FALSE)</f>
        <v>DEV3</v>
      </c>
      <c r="S1726" s="6" t="str">
        <f>VLOOKUP(B1726,'Exportação AC'!A:F,5,FALSE)</f>
        <v>LL_alunos_1</v>
      </c>
      <c r="T1726" s="6" t="str">
        <f>VLOOKUP(B1726,'Exportação AC'!A:F,6,FALSE)</f>
        <v>st_02</v>
      </c>
      <c r="U1726" s="7">
        <f t="shared" si="1"/>
        <v>31</v>
      </c>
    </row>
    <row r="1727">
      <c r="A1727" s="3">
        <v>44804.816578425925</v>
      </c>
      <c r="B1727" s="4" t="s">
        <v>8986</v>
      </c>
      <c r="C1727" s="4" t="s">
        <v>22</v>
      </c>
      <c r="D1727" s="4" t="s">
        <v>23</v>
      </c>
      <c r="E1727" s="4" t="s">
        <v>24</v>
      </c>
      <c r="F1727" s="4" t="s">
        <v>8987</v>
      </c>
      <c r="G1727" s="4" t="s">
        <v>251</v>
      </c>
      <c r="H1727" s="4" t="s">
        <v>1532</v>
      </c>
      <c r="I1727" s="4" t="s">
        <v>57</v>
      </c>
      <c r="J1727" s="4" t="s">
        <v>49</v>
      </c>
      <c r="K1727" s="4" t="s">
        <v>8988</v>
      </c>
      <c r="L1727" s="4" t="s">
        <v>8989</v>
      </c>
      <c r="M1727" s="4" t="s">
        <v>8990</v>
      </c>
      <c r="N1727" s="4" t="s">
        <v>8991</v>
      </c>
      <c r="O1727" s="4">
        <v>10.0</v>
      </c>
      <c r="P1727" s="5" t="str">
        <f>VLOOKUP(B1727,'Exportação AC'!A:F,2,FALSE)</f>
        <v>Instagram</v>
      </c>
      <c r="Q1727" s="5" t="str">
        <f>VLOOKUP(B1727,'Exportação AC'!A:F,3,FALSE)</f>
        <v>org_bio</v>
      </c>
      <c r="R1727" s="6" t="str">
        <f>VLOOKUP(B1727,'Exportação AC'!A:F,4,FALSE)</f>
        <v>DEV3</v>
      </c>
      <c r="S1727" s="6" t="str">
        <f>VLOOKUP(B1727,'Exportação AC'!A:F,5,FALSE)</f>
        <v/>
      </c>
      <c r="T1727" s="6" t="str">
        <f>VLOOKUP(B1727,'Exportação AC'!A:F,6,FALSE)</f>
        <v/>
      </c>
      <c r="U1727" s="7">
        <f t="shared" si="1"/>
        <v>31</v>
      </c>
    </row>
    <row r="1728">
      <c r="A1728" s="3">
        <v>44804.82576144676</v>
      </c>
      <c r="B1728" s="4" t="s">
        <v>8992</v>
      </c>
      <c r="C1728" s="4" t="s">
        <v>22</v>
      </c>
      <c r="D1728" s="4" t="s">
        <v>35</v>
      </c>
      <c r="E1728" s="4" t="s">
        <v>373</v>
      </c>
      <c r="F1728" s="4" t="s">
        <v>8993</v>
      </c>
      <c r="G1728" s="4" t="s">
        <v>26</v>
      </c>
      <c r="H1728" s="4" t="s">
        <v>8994</v>
      </c>
      <c r="I1728" s="4" t="s">
        <v>110</v>
      </c>
      <c r="J1728" s="4" t="s">
        <v>49</v>
      </c>
      <c r="K1728" s="4" t="s">
        <v>8995</v>
      </c>
      <c r="L1728" s="4" t="s">
        <v>8996</v>
      </c>
      <c r="M1728" s="4" t="s">
        <v>8997</v>
      </c>
      <c r="N1728" s="4" t="s">
        <v>8998</v>
      </c>
      <c r="O1728" s="4">
        <v>9.0</v>
      </c>
      <c r="P1728" s="5" t="str">
        <f>VLOOKUP(B1728,'Exportação AC'!A:F,2,FALSE)</f>
        <v>FacebookInstagram</v>
      </c>
      <c r="Q1728" s="5" t="str">
        <f>VLOOKUP(B1728,'Exportação AC'!A:F,3,FALSE)</f>
        <v>ads_auto</v>
      </c>
      <c r="R1728" s="6" t="str">
        <f>VLOOKUP(B1728,'Exportação AC'!A:F,4,FALSE)</f>
        <v>DEV3</v>
      </c>
      <c r="S1728" s="6" t="str">
        <f>VLOOKUP(B1728,'Exportação AC'!A:F,5,FALSE)</f>
        <v>int_programa</v>
      </c>
      <c r="T1728" s="6" t="str">
        <f>VLOOKUP(B1728,'Exportação AC'!A:F,6,FALSE)</f>
        <v>21_h_capt_new</v>
      </c>
      <c r="U1728" s="7">
        <f t="shared" si="1"/>
        <v>31</v>
      </c>
    </row>
    <row r="1729">
      <c r="A1729" s="3">
        <v>44804.82818390046</v>
      </c>
      <c r="B1729" s="4" t="s">
        <v>8999</v>
      </c>
      <c r="C1729" s="4" t="s">
        <v>22</v>
      </c>
      <c r="D1729" s="4" t="s">
        <v>35</v>
      </c>
      <c r="E1729" s="4" t="s">
        <v>36</v>
      </c>
      <c r="F1729" s="4" t="s">
        <v>37</v>
      </c>
      <c r="G1729" s="4" t="s">
        <v>26</v>
      </c>
      <c r="H1729" s="4" t="s">
        <v>688</v>
      </c>
      <c r="I1729" s="4" t="s">
        <v>110</v>
      </c>
      <c r="J1729" s="4" t="s">
        <v>41</v>
      </c>
      <c r="K1729" s="4" t="s">
        <v>9000</v>
      </c>
      <c r="L1729" s="4" t="s">
        <v>9001</v>
      </c>
      <c r="M1729" s="4" t="s">
        <v>9002</v>
      </c>
      <c r="N1729" s="4" t="s">
        <v>9003</v>
      </c>
      <c r="O1729" s="4">
        <v>9.0</v>
      </c>
      <c r="P1729" s="5" t="str">
        <f>VLOOKUP(B1729,'Exportação AC'!A:F,2,FALSE)</f>
        <v>FacebookInstagram</v>
      </c>
      <c r="Q1729" s="5" t="str">
        <f>VLOOKUP(B1729,'Exportação AC'!A:F,3,FALSE)</f>
        <v>ads_auto</v>
      </c>
      <c r="R1729" s="6" t="str">
        <f>VLOOKUP(B1729,'Exportação AC'!A:F,4,FALSE)</f>
        <v>DEV3</v>
      </c>
      <c r="S1729" s="6" t="str">
        <f>VLOOKUP(B1729,'Exportação AC'!A:F,5,FALSE)</f>
        <v>LL_alunos_1</v>
      </c>
      <c r="T1729" s="6" t="str">
        <f>VLOOKUP(B1729,'Exportação AC'!A:F,6,FALSE)</f>
        <v>st_03</v>
      </c>
      <c r="U1729" s="7">
        <f t="shared" si="1"/>
        <v>31</v>
      </c>
    </row>
    <row r="1730">
      <c r="A1730" s="3">
        <v>44804.83151380787</v>
      </c>
      <c r="B1730" s="4" t="s">
        <v>9004</v>
      </c>
      <c r="C1730" s="4" t="s">
        <v>22</v>
      </c>
      <c r="D1730" s="4" t="s">
        <v>610</v>
      </c>
      <c r="E1730" s="4" t="s">
        <v>36</v>
      </c>
      <c r="F1730" s="4" t="s">
        <v>1531</v>
      </c>
      <c r="G1730" s="4" t="s">
        <v>26</v>
      </c>
      <c r="H1730" s="4" t="s">
        <v>9005</v>
      </c>
      <c r="I1730" s="4" t="s">
        <v>28</v>
      </c>
      <c r="J1730" s="4" t="s">
        <v>49</v>
      </c>
      <c r="K1730" s="4" t="s">
        <v>158</v>
      </c>
      <c r="L1730" s="4" t="s">
        <v>9006</v>
      </c>
      <c r="M1730" s="4" t="s">
        <v>91</v>
      </c>
      <c r="N1730" s="4" t="s">
        <v>9007</v>
      </c>
      <c r="O1730" s="4">
        <v>10.0</v>
      </c>
      <c r="P1730" s="5" t="str">
        <f>VLOOKUP(B1730,'Exportação AC'!A:F,2,FALSE)</f>
        <v>FacebookInstagram</v>
      </c>
      <c r="Q1730" s="5" t="str">
        <f>VLOOKUP(B1730,'Exportação AC'!A:F,3,FALSE)</f>
        <v>ads_auto</v>
      </c>
      <c r="R1730" s="6" t="str">
        <f>VLOOKUP(B1730,'Exportação AC'!A:F,4,FALSE)</f>
        <v>DEV3</v>
      </c>
      <c r="S1730" s="6" t="str">
        <f>VLOOKUP(B1730,'Exportação AC'!A:F,5,FALSE)</f>
        <v>int_programa</v>
      </c>
      <c r="T1730" s="6" t="str">
        <f>VLOOKUP(B1730,'Exportação AC'!A:F,6,FALSE)</f>
        <v>21_h_capt_new</v>
      </c>
      <c r="U1730" s="7">
        <f t="shared" si="1"/>
        <v>31</v>
      </c>
    </row>
    <row r="1731">
      <c r="A1731" s="3">
        <v>44804.83174226852</v>
      </c>
      <c r="B1731" s="4" t="s">
        <v>9008</v>
      </c>
      <c r="C1731" s="4" t="s">
        <v>22</v>
      </c>
      <c r="D1731" s="4" t="s">
        <v>23</v>
      </c>
      <c r="E1731" s="4" t="s">
        <v>36</v>
      </c>
      <c r="F1731" s="4" t="s">
        <v>9009</v>
      </c>
      <c r="G1731" s="4" t="s">
        <v>26</v>
      </c>
      <c r="H1731" s="4" t="s">
        <v>9010</v>
      </c>
      <c r="I1731" s="4" t="s">
        <v>28</v>
      </c>
      <c r="J1731" s="4" t="s">
        <v>41</v>
      </c>
      <c r="K1731" s="4" t="s">
        <v>30</v>
      </c>
      <c r="L1731" s="4" t="s">
        <v>9011</v>
      </c>
      <c r="M1731" s="4" t="s">
        <v>9012</v>
      </c>
      <c r="N1731" s="4" t="s">
        <v>9013</v>
      </c>
      <c r="O1731" s="4">
        <v>10.0</v>
      </c>
      <c r="P1731" s="5" t="str">
        <f>VLOOKUP(B1731,'Exportação AC'!A:F,2,FALSE)</f>
        <v>FacebookInstagram</v>
      </c>
      <c r="Q1731" s="5" t="str">
        <f>VLOOKUP(B1731,'Exportação AC'!A:F,3,FALSE)</f>
        <v>ads_auto</v>
      </c>
      <c r="R1731" s="6" t="str">
        <f>VLOOKUP(B1731,'Exportação AC'!A:F,4,FALSE)</f>
        <v>DEV3</v>
      </c>
      <c r="S1731" s="6" t="str">
        <f>VLOOKUP(B1731,'Exportação AC'!A:F,5,FALSE)</f>
        <v>LL_alunos_1</v>
      </c>
      <c r="T1731" s="6" t="str">
        <f>VLOOKUP(B1731,'Exportação AC'!A:F,6,FALSE)</f>
        <v>st_02</v>
      </c>
      <c r="U1731" s="7">
        <f t="shared" si="1"/>
        <v>31</v>
      </c>
    </row>
    <row r="1732">
      <c r="A1732" s="3">
        <v>44804.83220783564</v>
      </c>
      <c r="B1732" s="4" t="s">
        <v>9014</v>
      </c>
      <c r="C1732" s="4" t="s">
        <v>22</v>
      </c>
      <c r="D1732" s="4" t="s">
        <v>35</v>
      </c>
      <c r="E1732" s="4" t="s">
        <v>24</v>
      </c>
      <c r="F1732" s="4" t="s">
        <v>1199</v>
      </c>
      <c r="G1732" s="4" t="s">
        <v>338</v>
      </c>
      <c r="H1732" s="4" t="s">
        <v>9015</v>
      </c>
      <c r="I1732" s="4" t="s">
        <v>28</v>
      </c>
      <c r="J1732" s="4" t="s">
        <v>49</v>
      </c>
      <c r="K1732" s="4" t="s">
        <v>96</v>
      </c>
      <c r="L1732" s="4" t="s">
        <v>9016</v>
      </c>
      <c r="M1732" s="4" t="s">
        <v>9017</v>
      </c>
      <c r="N1732" s="4" t="s">
        <v>9018</v>
      </c>
      <c r="O1732" s="4">
        <v>10.0</v>
      </c>
      <c r="P1732" s="5" t="str">
        <f>VLOOKUP(B1732,'Exportação AC'!A:F,2,FALSE)</f>
        <v>FacebookInstagram</v>
      </c>
      <c r="Q1732" s="5" t="str">
        <f>VLOOKUP(B1732,'Exportação AC'!A:F,3,FALSE)</f>
        <v>ads_auto</v>
      </c>
      <c r="R1732" s="6" t="str">
        <f>VLOOKUP(B1732,'Exportação AC'!A:F,4,FALSE)</f>
        <v>DEV3</v>
      </c>
      <c r="S1732" s="6" t="str">
        <f>VLOOKUP(B1732,'Exportação AC'!A:F,5,FALSE)</f>
        <v>int_programa</v>
      </c>
      <c r="T1732" s="6" t="str">
        <f>VLOOKUP(B1732,'Exportação AC'!A:F,6,FALSE)</f>
        <v>st_02</v>
      </c>
      <c r="U1732" s="7">
        <f t="shared" si="1"/>
        <v>31</v>
      </c>
    </row>
    <row r="1733">
      <c r="A1733" s="3">
        <v>44804.83738403935</v>
      </c>
      <c r="B1733" s="4" t="s">
        <v>9019</v>
      </c>
      <c r="C1733" s="4" t="s">
        <v>22</v>
      </c>
      <c r="D1733" s="4" t="s">
        <v>23</v>
      </c>
      <c r="E1733" s="4" t="s">
        <v>24</v>
      </c>
      <c r="F1733" s="4" t="s">
        <v>9020</v>
      </c>
      <c r="G1733" s="4" t="s">
        <v>338</v>
      </c>
      <c r="H1733" s="4" t="s">
        <v>931</v>
      </c>
      <c r="I1733" s="4" t="s">
        <v>28</v>
      </c>
      <c r="J1733" s="4" t="s">
        <v>49</v>
      </c>
      <c r="K1733" s="4" t="s">
        <v>30</v>
      </c>
      <c r="L1733" s="4" t="s">
        <v>9021</v>
      </c>
      <c r="M1733" s="4" t="s">
        <v>9022</v>
      </c>
      <c r="N1733" s="4" t="s">
        <v>9023</v>
      </c>
      <c r="O1733" s="4">
        <v>10.0</v>
      </c>
      <c r="P1733" s="5" t="str">
        <f>VLOOKUP(B1733,'Exportação AC'!A:F,2,FALSE)</f>
        <v>FacebookInstagram</v>
      </c>
      <c r="Q1733" s="5" t="str">
        <f>VLOOKUP(B1733,'Exportação AC'!A:F,3,FALSE)</f>
        <v>ads_auto</v>
      </c>
      <c r="R1733" s="6" t="str">
        <f>VLOOKUP(B1733,'Exportação AC'!A:F,4,FALSE)</f>
        <v>DEV3</v>
      </c>
      <c r="S1733" s="6" t="str">
        <f>VLOOKUP(B1733,'Exportação AC'!A:F,5,FALSE)</f>
        <v>LL_cadast_pdz</v>
      </c>
      <c r="T1733" s="6" t="str">
        <f>VLOOKUP(B1733,'Exportação AC'!A:F,6,FALSE)</f>
        <v>st_02</v>
      </c>
      <c r="U1733" s="7">
        <f t="shared" si="1"/>
        <v>31</v>
      </c>
    </row>
    <row r="1734">
      <c r="A1734" s="3">
        <v>44804.83739532407</v>
      </c>
      <c r="B1734" s="4" t="s">
        <v>9024</v>
      </c>
      <c r="C1734" s="4" t="s">
        <v>22</v>
      </c>
      <c r="D1734" s="4" t="s">
        <v>35</v>
      </c>
      <c r="E1734" s="4" t="s">
        <v>36</v>
      </c>
      <c r="F1734" s="4" t="s">
        <v>1741</v>
      </c>
      <c r="G1734" s="4" t="s">
        <v>102</v>
      </c>
      <c r="H1734" s="4" t="s">
        <v>9025</v>
      </c>
      <c r="I1734" s="4" t="s">
        <v>110</v>
      </c>
      <c r="J1734" s="4" t="s">
        <v>49</v>
      </c>
      <c r="K1734" s="4" t="s">
        <v>30</v>
      </c>
      <c r="L1734" s="4" t="s">
        <v>9026</v>
      </c>
      <c r="M1734" s="4" t="s">
        <v>9027</v>
      </c>
      <c r="N1734" s="4" t="s">
        <v>9028</v>
      </c>
      <c r="O1734" s="4">
        <v>9.0</v>
      </c>
      <c r="P1734" s="5" t="str">
        <f>VLOOKUP(B1734,'Exportação AC'!A:F,2,FALSE)</f>
        <v>#N/A</v>
      </c>
      <c r="Q1734" s="5" t="str">
        <f>VLOOKUP(B1734,'Exportação AC'!A:F,3,FALSE)</f>
        <v>#N/A</v>
      </c>
      <c r="R1734" s="6" t="str">
        <f>VLOOKUP(B1734,'Exportação AC'!A:F,4,FALSE)</f>
        <v>#N/A</v>
      </c>
      <c r="S1734" s="6" t="str">
        <f>VLOOKUP(B1734,'Exportação AC'!A:F,5,FALSE)</f>
        <v>#N/A</v>
      </c>
      <c r="T1734" s="6" t="str">
        <f>VLOOKUP(B1734,'Exportação AC'!A:F,6,FALSE)</f>
        <v>#N/A</v>
      </c>
      <c r="U1734" s="7">
        <f t="shared" si="1"/>
        <v>31</v>
      </c>
    </row>
    <row r="1735">
      <c r="A1735" s="3">
        <v>44804.842662905095</v>
      </c>
      <c r="B1735" s="4" t="s">
        <v>9029</v>
      </c>
      <c r="C1735" s="4" t="s">
        <v>22</v>
      </c>
      <c r="D1735" s="4" t="s">
        <v>23</v>
      </c>
      <c r="E1735" s="4" t="s">
        <v>36</v>
      </c>
      <c r="F1735" s="4" t="s">
        <v>9030</v>
      </c>
      <c r="G1735" s="4" t="s">
        <v>26</v>
      </c>
      <c r="H1735" s="4" t="s">
        <v>9031</v>
      </c>
      <c r="I1735" s="4" t="s">
        <v>40</v>
      </c>
      <c r="J1735" s="4" t="s">
        <v>41</v>
      </c>
      <c r="K1735" s="4" t="s">
        <v>176</v>
      </c>
      <c r="L1735" s="4" t="s">
        <v>9032</v>
      </c>
      <c r="M1735" s="4" t="s">
        <v>9033</v>
      </c>
      <c r="N1735" s="4" t="s">
        <v>9034</v>
      </c>
      <c r="O1735" s="4">
        <v>10.0</v>
      </c>
      <c r="P1735" s="5" t="str">
        <f>VLOOKUP(B1735,'Exportação AC'!A:F,2,FALSE)</f>
        <v>Instagram</v>
      </c>
      <c r="Q1735" s="5" t="str">
        <f>VLOOKUP(B1735,'Exportação AC'!A:F,3,FALSE)</f>
        <v>org_direct</v>
      </c>
      <c r="R1735" s="6" t="str">
        <f>VLOOKUP(B1735,'Exportação AC'!A:F,4,FALSE)</f>
        <v>DEV3</v>
      </c>
      <c r="S1735" s="6" t="str">
        <f>VLOOKUP(B1735,'Exportação AC'!A:F,5,FALSE)</f>
        <v/>
      </c>
      <c r="T1735" s="6" t="str">
        <f>VLOOKUP(B1735,'Exportação AC'!A:F,6,FALSE)</f>
        <v/>
      </c>
      <c r="U1735" s="7">
        <f t="shared" si="1"/>
        <v>31</v>
      </c>
    </row>
    <row r="1736">
      <c r="A1736" s="3">
        <v>44804.846491840275</v>
      </c>
      <c r="B1736" s="4" t="s">
        <v>9035</v>
      </c>
      <c r="C1736" s="4" t="s">
        <v>22</v>
      </c>
      <c r="D1736" s="4" t="s">
        <v>35</v>
      </c>
      <c r="E1736" s="4" t="s">
        <v>36</v>
      </c>
      <c r="F1736" s="4" t="s">
        <v>9036</v>
      </c>
      <c r="G1736" s="4" t="s">
        <v>38</v>
      </c>
      <c r="H1736" s="4" t="s">
        <v>9037</v>
      </c>
      <c r="I1736" s="4" t="s">
        <v>40</v>
      </c>
      <c r="J1736" s="4" t="s">
        <v>49</v>
      </c>
      <c r="K1736" s="4" t="s">
        <v>9038</v>
      </c>
      <c r="L1736" s="4" t="s">
        <v>9039</v>
      </c>
      <c r="M1736" s="4" t="s">
        <v>9040</v>
      </c>
      <c r="N1736" s="4" t="s">
        <v>9041</v>
      </c>
      <c r="O1736" s="4">
        <v>10.0</v>
      </c>
      <c r="P1736" s="5" t="str">
        <f>VLOOKUP(B1736,'Exportação AC'!A:F,2,FALSE)</f>
        <v>#N/A</v>
      </c>
      <c r="Q1736" s="5" t="str">
        <f>VLOOKUP(B1736,'Exportação AC'!A:F,3,FALSE)</f>
        <v>#N/A</v>
      </c>
      <c r="R1736" s="6" t="str">
        <f>VLOOKUP(B1736,'Exportação AC'!A:F,4,FALSE)</f>
        <v>#N/A</v>
      </c>
      <c r="S1736" s="6" t="str">
        <f>VLOOKUP(B1736,'Exportação AC'!A:F,5,FALSE)</f>
        <v>#N/A</v>
      </c>
      <c r="T1736" s="6" t="str">
        <f>VLOOKUP(B1736,'Exportação AC'!A:F,6,FALSE)</f>
        <v>#N/A</v>
      </c>
      <c r="U1736" s="7">
        <f t="shared" si="1"/>
        <v>31</v>
      </c>
    </row>
    <row r="1737">
      <c r="A1737" s="3">
        <v>44804.84810902778</v>
      </c>
      <c r="B1737" s="4" t="s">
        <v>9042</v>
      </c>
      <c r="C1737" s="4" t="s">
        <v>22</v>
      </c>
      <c r="D1737" s="4" t="s">
        <v>23</v>
      </c>
      <c r="E1737" s="4" t="s">
        <v>24</v>
      </c>
      <c r="F1737" s="4" t="s">
        <v>9043</v>
      </c>
      <c r="G1737" s="4" t="s">
        <v>102</v>
      </c>
      <c r="H1737" s="4" t="s">
        <v>9044</v>
      </c>
      <c r="I1737" s="4" t="s">
        <v>28</v>
      </c>
      <c r="J1737" s="4" t="s">
        <v>29</v>
      </c>
      <c r="K1737" s="4" t="s">
        <v>96</v>
      </c>
      <c r="L1737" s="4" t="s">
        <v>9045</v>
      </c>
      <c r="M1737" s="4" t="s">
        <v>9046</v>
      </c>
      <c r="N1737" s="4" t="s">
        <v>9047</v>
      </c>
      <c r="O1737" s="4">
        <v>9.0</v>
      </c>
      <c r="P1737" s="5" t="str">
        <f>VLOOKUP(B1737,'Exportação AC'!A:F,2,FALSE)</f>
        <v>Instagram</v>
      </c>
      <c r="Q1737" s="5" t="str">
        <f>VLOOKUP(B1737,'Exportação AC'!A:F,3,FALSE)</f>
        <v>org_bio</v>
      </c>
      <c r="R1737" s="6" t="str">
        <f>VLOOKUP(B1737,'Exportação AC'!A:F,4,FALSE)</f>
        <v>DEV3</v>
      </c>
      <c r="S1737" s="6" t="str">
        <f>VLOOKUP(B1737,'Exportação AC'!A:F,5,FALSE)</f>
        <v/>
      </c>
      <c r="T1737" s="6" t="str">
        <f>VLOOKUP(B1737,'Exportação AC'!A:F,6,FALSE)</f>
        <v/>
      </c>
      <c r="U1737" s="7">
        <f t="shared" si="1"/>
        <v>31</v>
      </c>
    </row>
    <row r="1738">
      <c r="A1738" s="3">
        <v>44804.85008611111</v>
      </c>
      <c r="B1738" s="4" t="s">
        <v>9048</v>
      </c>
      <c r="C1738" s="4" t="s">
        <v>22</v>
      </c>
      <c r="D1738" s="4" t="s">
        <v>35</v>
      </c>
      <c r="E1738" s="4" t="s">
        <v>373</v>
      </c>
      <c r="F1738" s="4" t="s">
        <v>2518</v>
      </c>
      <c r="G1738" s="4" t="s">
        <v>251</v>
      </c>
      <c r="H1738" s="4" t="s">
        <v>116</v>
      </c>
      <c r="I1738" s="4" t="s">
        <v>117</v>
      </c>
      <c r="J1738" s="4" t="s">
        <v>49</v>
      </c>
      <c r="K1738" s="4" t="s">
        <v>30</v>
      </c>
      <c r="L1738" s="4" t="s">
        <v>3002</v>
      </c>
      <c r="M1738" s="4" t="s">
        <v>9049</v>
      </c>
      <c r="N1738" s="4" t="s">
        <v>9050</v>
      </c>
      <c r="O1738" s="4">
        <v>10.0</v>
      </c>
      <c r="P1738" s="5" t="str">
        <f>VLOOKUP(B1738,'Exportação AC'!A:F,2,FALSE)</f>
        <v>FacebookInstagram</v>
      </c>
      <c r="Q1738" s="5" t="str">
        <f>VLOOKUP(B1738,'Exportação AC'!A:F,3,FALSE)</f>
        <v>ads_auto</v>
      </c>
      <c r="R1738" s="6" t="str">
        <f>VLOOKUP(B1738,'Exportação AC'!A:F,4,FALSE)</f>
        <v>DEV3</v>
      </c>
      <c r="S1738" s="6" t="str">
        <f>VLOOKUP(B1738,'Exportação AC'!A:F,5,FALSE)</f>
        <v>int_programa</v>
      </c>
      <c r="T1738" s="6" t="str">
        <f>VLOOKUP(B1738,'Exportação AC'!A:F,6,FALSE)</f>
        <v>21_h_capt_new</v>
      </c>
      <c r="U1738" s="7">
        <f t="shared" si="1"/>
        <v>31</v>
      </c>
    </row>
    <row r="1739">
      <c r="A1739" s="3">
        <v>44804.8500877662</v>
      </c>
      <c r="B1739" s="4" t="s">
        <v>9051</v>
      </c>
      <c r="C1739" s="4" t="s">
        <v>22</v>
      </c>
      <c r="D1739" s="4" t="s">
        <v>46</v>
      </c>
      <c r="E1739" s="4" t="s">
        <v>36</v>
      </c>
      <c r="F1739" s="4" t="s">
        <v>9052</v>
      </c>
      <c r="G1739" s="4" t="s">
        <v>38</v>
      </c>
      <c r="H1739" s="4" t="s">
        <v>9053</v>
      </c>
      <c r="I1739" s="4" t="s">
        <v>57</v>
      </c>
      <c r="J1739" s="4" t="s">
        <v>49</v>
      </c>
      <c r="K1739" s="4" t="s">
        <v>96</v>
      </c>
      <c r="L1739" s="4" t="s">
        <v>9054</v>
      </c>
      <c r="M1739" s="4" t="s">
        <v>9055</v>
      </c>
      <c r="N1739" s="4" t="s">
        <v>9056</v>
      </c>
      <c r="O1739" s="4">
        <v>10.0</v>
      </c>
      <c r="P1739" s="5" t="str">
        <f>VLOOKUP(B1739,'Exportação AC'!A:F,2,FALSE)</f>
        <v>FacebookInstagram</v>
      </c>
      <c r="Q1739" s="5" t="str">
        <f>VLOOKUP(B1739,'Exportação AC'!A:F,3,FALSE)</f>
        <v>ads_auto</v>
      </c>
      <c r="R1739" s="6" t="str">
        <f>VLOOKUP(B1739,'Exportação AC'!A:F,4,FALSE)</f>
        <v>DEV3</v>
      </c>
      <c r="S1739" s="6" t="str">
        <f>VLOOKUP(B1739,'Exportação AC'!A:F,5,FALSE)</f>
        <v>int_programa</v>
      </c>
      <c r="T1739" s="6" t="str">
        <f>VLOOKUP(B1739,'Exportação AC'!A:F,6,FALSE)</f>
        <v>21_h_capt_new</v>
      </c>
      <c r="U1739" s="7">
        <f t="shared" si="1"/>
        <v>31</v>
      </c>
    </row>
    <row r="1740">
      <c r="A1740" s="3">
        <v>44804.85134686343</v>
      </c>
      <c r="B1740" s="4" t="s">
        <v>9057</v>
      </c>
      <c r="C1740" s="4" t="s">
        <v>22</v>
      </c>
      <c r="D1740" s="4" t="s">
        <v>23</v>
      </c>
      <c r="E1740" s="4" t="s">
        <v>24</v>
      </c>
      <c r="F1740" s="4" t="s">
        <v>2863</v>
      </c>
      <c r="G1740" s="4" t="s">
        <v>26</v>
      </c>
      <c r="H1740" s="4" t="s">
        <v>2717</v>
      </c>
      <c r="I1740" s="4" t="s">
        <v>110</v>
      </c>
      <c r="J1740" s="4" t="s">
        <v>49</v>
      </c>
      <c r="K1740" s="4" t="s">
        <v>176</v>
      </c>
      <c r="L1740" s="4" t="s">
        <v>9058</v>
      </c>
      <c r="M1740" s="4" t="s">
        <v>9059</v>
      </c>
      <c r="N1740" s="4" t="s">
        <v>9060</v>
      </c>
      <c r="O1740" s="4">
        <v>10.0</v>
      </c>
      <c r="P1740" s="5" t="str">
        <f>VLOOKUP(B1740,'Exportação AC'!A:F,2,FALSE)</f>
        <v>Instagram</v>
      </c>
      <c r="Q1740" s="5" t="str">
        <f>VLOOKUP(B1740,'Exportação AC'!A:F,3,FALSE)</f>
        <v>org_direct</v>
      </c>
      <c r="R1740" s="6" t="str">
        <f>VLOOKUP(B1740,'Exportação AC'!A:F,4,FALSE)</f>
        <v>DEV3</v>
      </c>
      <c r="S1740" s="6" t="str">
        <f>VLOOKUP(B1740,'Exportação AC'!A:F,5,FALSE)</f>
        <v/>
      </c>
      <c r="T1740" s="6" t="str">
        <f>VLOOKUP(B1740,'Exportação AC'!A:F,6,FALSE)</f>
        <v/>
      </c>
      <c r="U1740" s="7">
        <f t="shared" si="1"/>
        <v>31</v>
      </c>
    </row>
    <row r="1741">
      <c r="A1741" s="3">
        <v>44804.85180133102</v>
      </c>
      <c r="B1741" s="4" t="s">
        <v>9061</v>
      </c>
      <c r="C1741" s="4" t="s">
        <v>22</v>
      </c>
      <c r="D1741" s="4" t="s">
        <v>46</v>
      </c>
      <c r="E1741" s="4" t="s">
        <v>36</v>
      </c>
      <c r="F1741" s="4" t="s">
        <v>669</v>
      </c>
      <c r="G1741" s="4" t="s">
        <v>26</v>
      </c>
      <c r="H1741" s="4" t="s">
        <v>9062</v>
      </c>
      <c r="I1741" s="4" t="s">
        <v>57</v>
      </c>
      <c r="J1741" s="4" t="s">
        <v>29</v>
      </c>
      <c r="K1741" s="4" t="s">
        <v>96</v>
      </c>
      <c r="L1741" s="4" t="s">
        <v>6990</v>
      </c>
      <c r="M1741" s="4" t="s">
        <v>9063</v>
      </c>
      <c r="N1741" s="4" t="s">
        <v>9064</v>
      </c>
      <c r="O1741" s="4">
        <v>10.0</v>
      </c>
      <c r="P1741" s="5" t="str">
        <f>VLOOKUP(B1741,'Exportação AC'!A:F,2,FALSE)</f>
        <v/>
      </c>
      <c r="Q1741" s="5" t="str">
        <f>VLOOKUP(B1741,'Exportação AC'!A:F,3,FALSE)</f>
        <v/>
      </c>
      <c r="R1741" s="6" t="str">
        <f>VLOOKUP(B1741,'Exportação AC'!A:F,4,FALSE)</f>
        <v/>
      </c>
      <c r="S1741" s="6" t="str">
        <f>VLOOKUP(B1741,'Exportação AC'!A:F,5,FALSE)</f>
        <v/>
      </c>
      <c r="T1741" s="6" t="str">
        <f>VLOOKUP(B1741,'Exportação AC'!A:F,6,FALSE)</f>
        <v/>
      </c>
      <c r="U1741" s="7">
        <f t="shared" si="1"/>
        <v>31</v>
      </c>
    </row>
    <row r="1742">
      <c r="A1742" s="3">
        <v>44804.85326565972</v>
      </c>
      <c r="B1742" s="4" t="s">
        <v>9065</v>
      </c>
      <c r="C1742" s="4" t="s">
        <v>22</v>
      </c>
      <c r="D1742" s="4" t="s">
        <v>46</v>
      </c>
      <c r="E1742" s="4" t="s">
        <v>36</v>
      </c>
      <c r="F1742" s="4" t="s">
        <v>128</v>
      </c>
      <c r="G1742" s="4" t="s">
        <v>38</v>
      </c>
      <c r="H1742" s="4" t="s">
        <v>9066</v>
      </c>
      <c r="I1742" s="4" t="s">
        <v>40</v>
      </c>
      <c r="J1742" s="4" t="s">
        <v>49</v>
      </c>
      <c r="K1742" s="4" t="s">
        <v>158</v>
      </c>
      <c r="L1742" s="4" t="s">
        <v>9067</v>
      </c>
      <c r="M1742" s="4" t="s">
        <v>9068</v>
      </c>
      <c r="N1742" s="4" t="s">
        <v>9069</v>
      </c>
      <c r="O1742" s="4">
        <v>10.0</v>
      </c>
      <c r="P1742" s="5" t="str">
        <f>VLOOKUP(B1742,'Exportação AC'!A:F,2,FALSE)</f>
        <v>#N/A</v>
      </c>
      <c r="Q1742" s="5" t="str">
        <f>VLOOKUP(B1742,'Exportação AC'!A:F,3,FALSE)</f>
        <v>#N/A</v>
      </c>
      <c r="R1742" s="6" t="str">
        <f>VLOOKUP(B1742,'Exportação AC'!A:F,4,FALSE)</f>
        <v>#N/A</v>
      </c>
      <c r="S1742" s="6" t="str">
        <f>VLOOKUP(B1742,'Exportação AC'!A:F,5,FALSE)</f>
        <v>#N/A</v>
      </c>
      <c r="T1742" s="6" t="str">
        <f>VLOOKUP(B1742,'Exportação AC'!A:F,6,FALSE)</f>
        <v>#N/A</v>
      </c>
      <c r="U1742" s="7">
        <f t="shared" si="1"/>
        <v>31</v>
      </c>
    </row>
    <row r="1743">
      <c r="A1743" s="3">
        <v>44804.853287129634</v>
      </c>
      <c r="B1743" s="4" t="s">
        <v>9070</v>
      </c>
      <c r="C1743" s="4" t="s">
        <v>22</v>
      </c>
      <c r="D1743" s="4" t="s">
        <v>23</v>
      </c>
      <c r="E1743" s="4" t="s">
        <v>36</v>
      </c>
      <c r="F1743" s="4" t="s">
        <v>1363</v>
      </c>
      <c r="G1743" s="4" t="s">
        <v>38</v>
      </c>
      <c r="H1743" s="4" t="s">
        <v>56</v>
      </c>
      <c r="I1743" s="4" t="s">
        <v>57</v>
      </c>
      <c r="J1743" s="4" t="s">
        <v>41</v>
      </c>
      <c r="K1743" s="4" t="s">
        <v>9071</v>
      </c>
      <c r="L1743" s="4" t="s">
        <v>9072</v>
      </c>
      <c r="M1743" s="4" t="s">
        <v>9073</v>
      </c>
      <c r="N1743" s="4" t="s">
        <v>9074</v>
      </c>
      <c r="O1743" s="4">
        <v>10.0</v>
      </c>
      <c r="P1743" s="5" t="str">
        <f>VLOOKUP(B1743,'Exportação AC'!A:F,2,FALSE)</f>
        <v>Instagram</v>
      </c>
      <c r="Q1743" s="5" t="str">
        <f>VLOOKUP(B1743,'Exportação AC'!A:F,3,FALSE)</f>
        <v>org_bio</v>
      </c>
      <c r="R1743" s="6" t="str">
        <f>VLOOKUP(B1743,'Exportação AC'!A:F,4,FALSE)</f>
        <v>DEV3</v>
      </c>
      <c r="S1743" s="6" t="str">
        <f>VLOOKUP(B1743,'Exportação AC'!A:F,5,FALSE)</f>
        <v/>
      </c>
      <c r="T1743" s="6" t="str">
        <f>VLOOKUP(B1743,'Exportação AC'!A:F,6,FALSE)</f>
        <v/>
      </c>
      <c r="U1743" s="7">
        <f t="shared" si="1"/>
        <v>31</v>
      </c>
    </row>
    <row r="1744">
      <c r="A1744" s="3">
        <v>44804.853768726854</v>
      </c>
      <c r="B1744" s="4" t="s">
        <v>9075</v>
      </c>
      <c r="C1744" s="4" t="s">
        <v>22</v>
      </c>
      <c r="D1744" s="4" t="s">
        <v>23</v>
      </c>
      <c r="E1744" s="4" t="s">
        <v>36</v>
      </c>
      <c r="F1744" s="4" t="s">
        <v>9076</v>
      </c>
      <c r="G1744" s="4" t="s">
        <v>214</v>
      </c>
      <c r="H1744" s="4" t="s">
        <v>39</v>
      </c>
      <c r="I1744" s="4" t="s">
        <v>40</v>
      </c>
      <c r="J1744" s="4" t="s">
        <v>49</v>
      </c>
      <c r="K1744" s="4" t="s">
        <v>30</v>
      </c>
      <c r="L1744" s="4" t="s">
        <v>9077</v>
      </c>
      <c r="M1744" s="4" t="s">
        <v>9078</v>
      </c>
      <c r="N1744" s="4" t="s">
        <v>9079</v>
      </c>
      <c r="O1744" s="4">
        <v>10.0</v>
      </c>
      <c r="P1744" s="5" t="str">
        <f>VLOOKUP(B1744,'Exportação AC'!A:F,2,FALSE)</f>
        <v>FacebookInstagram</v>
      </c>
      <c r="Q1744" s="5" t="str">
        <f>VLOOKUP(B1744,'Exportação AC'!A:F,3,FALSE)</f>
        <v>ads_auto</v>
      </c>
      <c r="R1744" s="6" t="str">
        <f>VLOOKUP(B1744,'Exportação AC'!A:F,4,FALSE)</f>
        <v>DEV3</v>
      </c>
      <c r="S1744" s="6" t="str">
        <f>VLOOKUP(B1744,'Exportação AC'!A:F,5,FALSE)</f>
        <v>int_programa</v>
      </c>
      <c r="T1744" s="6" t="str">
        <f>VLOOKUP(B1744,'Exportação AC'!A:F,6,FALSE)</f>
        <v>21_h_capt_new</v>
      </c>
      <c r="U1744" s="7">
        <f t="shared" si="1"/>
        <v>31</v>
      </c>
    </row>
    <row r="1745">
      <c r="A1745" s="3">
        <v>44804.85648423611</v>
      </c>
      <c r="B1745" s="4" t="s">
        <v>9080</v>
      </c>
      <c r="C1745" s="4" t="s">
        <v>22</v>
      </c>
      <c r="D1745" s="4" t="s">
        <v>23</v>
      </c>
      <c r="E1745" s="4" t="s">
        <v>24</v>
      </c>
      <c r="F1745" s="4" t="s">
        <v>652</v>
      </c>
      <c r="G1745" s="4" t="s">
        <v>102</v>
      </c>
      <c r="H1745" s="4" t="s">
        <v>9081</v>
      </c>
      <c r="I1745" s="4" t="s">
        <v>28</v>
      </c>
      <c r="J1745" s="4" t="s">
        <v>41</v>
      </c>
      <c r="K1745" s="4" t="s">
        <v>30</v>
      </c>
      <c r="L1745" s="4" t="s">
        <v>9082</v>
      </c>
      <c r="M1745" s="4" t="s">
        <v>9083</v>
      </c>
      <c r="N1745" s="4" t="s">
        <v>9084</v>
      </c>
      <c r="O1745" s="4">
        <v>10.0</v>
      </c>
      <c r="P1745" s="5" t="str">
        <f>VLOOKUP(B1745,'Exportação AC'!A:F,2,FALSE)</f>
        <v>FacebookInstagram</v>
      </c>
      <c r="Q1745" s="5" t="str">
        <f>VLOOKUP(B1745,'Exportação AC'!A:F,3,FALSE)</f>
        <v>ads_auto</v>
      </c>
      <c r="R1745" s="6" t="str">
        <f>VLOOKUP(B1745,'Exportação AC'!A:F,4,FALSE)</f>
        <v>DEV3</v>
      </c>
      <c r="S1745" s="6" t="str">
        <f>VLOOKUP(B1745,'Exportação AC'!A:F,5,FALSE)</f>
        <v>int_programa</v>
      </c>
      <c r="T1745" s="6" t="str">
        <f>VLOOKUP(B1745,'Exportação AC'!A:F,6,FALSE)</f>
        <v>21_h_capt_new</v>
      </c>
      <c r="U1745" s="7">
        <f t="shared" si="1"/>
        <v>31</v>
      </c>
    </row>
    <row r="1746">
      <c r="A1746" s="3">
        <v>44804.85663925926</v>
      </c>
      <c r="B1746" s="4" t="s">
        <v>9085</v>
      </c>
      <c r="C1746" s="4" t="s">
        <v>22</v>
      </c>
      <c r="D1746" s="4" t="s">
        <v>46</v>
      </c>
      <c r="E1746" s="4" t="s">
        <v>36</v>
      </c>
      <c r="F1746" s="4" t="s">
        <v>9086</v>
      </c>
      <c r="G1746" s="4" t="s">
        <v>102</v>
      </c>
      <c r="H1746" s="4" t="s">
        <v>9087</v>
      </c>
      <c r="I1746" s="4" t="s">
        <v>28</v>
      </c>
      <c r="J1746" s="4" t="s">
        <v>49</v>
      </c>
      <c r="K1746" s="4" t="s">
        <v>30</v>
      </c>
      <c r="L1746" s="4" t="s">
        <v>9088</v>
      </c>
      <c r="M1746" s="4" t="s">
        <v>9089</v>
      </c>
      <c r="N1746" s="4" t="s">
        <v>9090</v>
      </c>
      <c r="O1746" s="4">
        <v>10.0</v>
      </c>
      <c r="P1746" s="5" t="str">
        <f>VLOOKUP(B1746,'Exportação AC'!A:F,2,FALSE)</f>
        <v>#N/A</v>
      </c>
      <c r="Q1746" s="5" t="str">
        <f>VLOOKUP(B1746,'Exportação AC'!A:F,3,FALSE)</f>
        <v>#N/A</v>
      </c>
      <c r="R1746" s="6" t="str">
        <f>VLOOKUP(B1746,'Exportação AC'!A:F,4,FALSE)</f>
        <v>#N/A</v>
      </c>
      <c r="S1746" s="6" t="str">
        <f>VLOOKUP(B1746,'Exportação AC'!A:F,5,FALSE)</f>
        <v>#N/A</v>
      </c>
      <c r="T1746" s="6" t="str">
        <f>VLOOKUP(B1746,'Exportação AC'!A:F,6,FALSE)</f>
        <v>#N/A</v>
      </c>
      <c r="U1746" s="7">
        <f t="shared" si="1"/>
        <v>31</v>
      </c>
    </row>
    <row r="1747">
      <c r="A1747" s="3">
        <v>44804.85878365741</v>
      </c>
      <c r="B1747" s="4" t="s">
        <v>9091</v>
      </c>
      <c r="C1747" s="4" t="s">
        <v>22</v>
      </c>
      <c r="D1747" s="4" t="s">
        <v>610</v>
      </c>
      <c r="E1747" s="4" t="s">
        <v>36</v>
      </c>
      <c r="F1747" s="4" t="s">
        <v>37</v>
      </c>
      <c r="G1747" s="4" t="s">
        <v>38</v>
      </c>
      <c r="H1747" s="4" t="s">
        <v>56</v>
      </c>
      <c r="I1747" s="4" t="s">
        <v>28</v>
      </c>
      <c r="J1747" s="4" t="s">
        <v>41</v>
      </c>
      <c r="K1747" s="4" t="s">
        <v>158</v>
      </c>
      <c r="L1747" s="4" t="s">
        <v>9092</v>
      </c>
      <c r="M1747" s="4" t="s">
        <v>9093</v>
      </c>
      <c r="N1747" s="4" t="s">
        <v>9094</v>
      </c>
      <c r="O1747" s="4">
        <v>7.0</v>
      </c>
      <c r="P1747" s="5" t="str">
        <f>VLOOKUP(B1747,'Exportação AC'!A:F,2,FALSE)</f>
        <v>FacebookInstagram</v>
      </c>
      <c r="Q1747" s="5" t="str">
        <f>VLOOKUP(B1747,'Exportação AC'!A:F,3,FALSE)</f>
        <v>ads_auto</v>
      </c>
      <c r="R1747" s="6" t="str">
        <f>VLOOKUP(B1747,'Exportação AC'!A:F,4,FALSE)</f>
        <v>DEV3</v>
      </c>
      <c r="S1747" s="6" t="str">
        <f>VLOOKUP(B1747,'Exportação AC'!A:F,5,FALSE)</f>
        <v>int_programa</v>
      </c>
      <c r="T1747" s="6" t="str">
        <f>VLOOKUP(B1747,'Exportação AC'!A:F,6,FALSE)</f>
        <v>st_02</v>
      </c>
      <c r="U1747" s="7">
        <f t="shared" si="1"/>
        <v>31</v>
      </c>
    </row>
    <row r="1748">
      <c r="A1748" s="3">
        <v>44804.8590247338</v>
      </c>
      <c r="B1748" s="4" t="s">
        <v>9095</v>
      </c>
      <c r="C1748" s="4" t="s">
        <v>22</v>
      </c>
      <c r="D1748" s="4" t="s">
        <v>23</v>
      </c>
      <c r="E1748" s="4" t="s">
        <v>36</v>
      </c>
      <c r="F1748" s="4" t="s">
        <v>9096</v>
      </c>
      <c r="G1748" s="4" t="s">
        <v>102</v>
      </c>
      <c r="H1748" s="4" t="s">
        <v>9097</v>
      </c>
      <c r="I1748" s="4" t="s">
        <v>117</v>
      </c>
      <c r="J1748" s="4" t="s">
        <v>29</v>
      </c>
      <c r="K1748" s="4" t="s">
        <v>96</v>
      </c>
      <c r="L1748" s="4" t="s">
        <v>9098</v>
      </c>
      <c r="M1748" s="4" t="s">
        <v>9099</v>
      </c>
      <c r="N1748" s="4" t="s">
        <v>9100</v>
      </c>
      <c r="O1748" s="4">
        <v>9.0</v>
      </c>
      <c r="P1748" s="5" t="str">
        <f>VLOOKUP(B1748,'Exportação AC'!A:F,2,FALSE)</f>
        <v>Instagram</v>
      </c>
      <c r="Q1748" s="5" t="str">
        <f>VLOOKUP(B1748,'Exportação AC'!A:F,3,FALSE)</f>
        <v>org_bio</v>
      </c>
      <c r="R1748" s="6" t="str">
        <f>VLOOKUP(B1748,'Exportação AC'!A:F,4,FALSE)</f>
        <v>DEV3</v>
      </c>
      <c r="S1748" s="6" t="str">
        <f>VLOOKUP(B1748,'Exportação AC'!A:F,5,FALSE)</f>
        <v/>
      </c>
      <c r="T1748" s="6" t="str">
        <f>VLOOKUP(B1748,'Exportação AC'!A:F,6,FALSE)</f>
        <v/>
      </c>
      <c r="U1748" s="7">
        <f t="shared" si="1"/>
        <v>31</v>
      </c>
    </row>
    <row r="1749">
      <c r="A1749" s="3">
        <v>44804.85961681713</v>
      </c>
      <c r="B1749" s="4" t="s">
        <v>9101</v>
      </c>
      <c r="C1749" s="4" t="s">
        <v>22</v>
      </c>
      <c r="D1749" s="4" t="s">
        <v>23</v>
      </c>
      <c r="E1749" s="4" t="s">
        <v>36</v>
      </c>
      <c r="F1749" s="4" t="s">
        <v>9102</v>
      </c>
      <c r="G1749" s="4" t="s">
        <v>102</v>
      </c>
      <c r="H1749" s="4" t="s">
        <v>1694</v>
      </c>
      <c r="I1749" s="4" t="s">
        <v>9103</v>
      </c>
      <c r="J1749" s="4" t="s">
        <v>41</v>
      </c>
      <c r="K1749" s="4" t="s">
        <v>30</v>
      </c>
      <c r="L1749" s="4" t="s">
        <v>9104</v>
      </c>
      <c r="M1749" s="4" t="s">
        <v>9105</v>
      </c>
      <c r="N1749" s="4" t="s">
        <v>9106</v>
      </c>
      <c r="O1749" s="4">
        <v>6.0</v>
      </c>
      <c r="P1749" s="5" t="str">
        <f>VLOOKUP(B1749,'Exportação AC'!A:F,2,FALSE)</f>
        <v>FacebookInstagram</v>
      </c>
      <c r="Q1749" s="5" t="str">
        <f>VLOOKUP(B1749,'Exportação AC'!A:F,3,FALSE)</f>
        <v>ads_auto</v>
      </c>
      <c r="R1749" s="6" t="str">
        <f>VLOOKUP(B1749,'Exportação AC'!A:F,4,FALSE)</f>
        <v>DEV3</v>
      </c>
      <c r="S1749" s="6" t="str">
        <f>VLOOKUP(B1749,'Exportação AC'!A:F,5,FALSE)</f>
        <v>int_programa</v>
      </c>
      <c r="T1749" s="6" t="str">
        <f>VLOOKUP(B1749,'Exportação AC'!A:F,6,FALSE)</f>
        <v>st_02</v>
      </c>
      <c r="U1749" s="7">
        <f t="shared" si="1"/>
        <v>31</v>
      </c>
    </row>
    <row r="1750">
      <c r="A1750" s="3">
        <v>44804.8600005787</v>
      </c>
      <c r="B1750" s="4" t="s">
        <v>9107</v>
      </c>
      <c r="C1750" s="4" t="s">
        <v>22</v>
      </c>
      <c r="D1750" s="4" t="s">
        <v>23</v>
      </c>
      <c r="E1750" s="4" t="s">
        <v>24</v>
      </c>
      <c r="F1750" s="4" t="s">
        <v>9108</v>
      </c>
      <c r="G1750" s="4" t="s">
        <v>102</v>
      </c>
      <c r="H1750" s="4" t="s">
        <v>9109</v>
      </c>
      <c r="I1750" s="4" t="s">
        <v>28</v>
      </c>
      <c r="J1750" s="4" t="s">
        <v>29</v>
      </c>
      <c r="K1750" s="4" t="s">
        <v>96</v>
      </c>
      <c r="L1750" s="4" t="s">
        <v>9110</v>
      </c>
      <c r="M1750" s="4" t="s">
        <v>9111</v>
      </c>
      <c r="N1750" s="4" t="s">
        <v>9112</v>
      </c>
      <c r="O1750" s="4">
        <v>10.0</v>
      </c>
      <c r="P1750" s="5" t="str">
        <f>VLOOKUP(B1750,'Exportação AC'!A:F,2,FALSE)</f>
        <v>FacebookInstagram</v>
      </c>
      <c r="Q1750" s="5" t="str">
        <f>VLOOKUP(B1750,'Exportação AC'!A:F,3,FALSE)</f>
        <v>ads_auto</v>
      </c>
      <c r="R1750" s="6" t="str">
        <f>VLOOKUP(B1750,'Exportação AC'!A:F,4,FALSE)</f>
        <v>DEV3</v>
      </c>
      <c r="S1750" s="6" t="str">
        <f>VLOOKUP(B1750,'Exportação AC'!A:F,5,FALSE)</f>
        <v>int_programa</v>
      </c>
      <c r="T1750" s="6" t="str">
        <f>VLOOKUP(B1750,'Exportação AC'!A:F,6,FALSE)</f>
        <v>st_01</v>
      </c>
      <c r="U1750" s="7">
        <f t="shared" si="1"/>
        <v>31</v>
      </c>
    </row>
    <row r="1751">
      <c r="A1751" s="3">
        <v>44804.860042175926</v>
      </c>
      <c r="B1751" s="4" t="s">
        <v>9113</v>
      </c>
      <c r="C1751" s="4" t="s">
        <v>22</v>
      </c>
      <c r="D1751" s="4" t="s">
        <v>610</v>
      </c>
      <c r="E1751" s="4" t="s">
        <v>36</v>
      </c>
      <c r="F1751" s="4" t="s">
        <v>9114</v>
      </c>
      <c r="G1751" s="4" t="s">
        <v>38</v>
      </c>
      <c r="H1751" s="4" t="s">
        <v>9115</v>
      </c>
      <c r="I1751" s="4" t="s">
        <v>28</v>
      </c>
      <c r="J1751" s="4" t="s">
        <v>41</v>
      </c>
      <c r="K1751" s="4" t="s">
        <v>158</v>
      </c>
      <c r="L1751" s="4" t="s">
        <v>9116</v>
      </c>
      <c r="M1751" s="4" t="s">
        <v>271</v>
      </c>
      <c r="N1751" s="4" t="s">
        <v>9117</v>
      </c>
      <c r="O1751" s="4">
        <v>10.0</v>
      </c>
      <c r="P1751" s="5" t="str">
        <f>VLOOKUP(B1751,'Exportação AC'!A:F,2,FALSE)</f>
        <v>#N/A</v>
      </c>
      <c r="Q1751" s="5" t="str">
        <f>VLOOKUP(B1751,'Exportação AC'!A:F,3,FALSE)</f>
        <v>#N/A</v>
      </c>
      <c r="R1751" s="6" t="str">
        <f>VLOOKUP(B1751,'Exportação AC'!A:F,4,FALSE)</f>
        <v>#N/A</v>
      </c>
      <c r="S1751" s="6" t="str">
        <f>VLOOKUP(B1751,'Exportação AC'!A:F,5,FALSE)</f>
        <v>#N/A</v>
      </c>
      <c r="T1751" s="6" t="str">
        <f>VLOOKUP(B1751,'Exportação AC'!A:F,6,FALSE)</f>
        <v>#N/A</v>
      </c>
      <c r="U1751" s="7">
        <f t="shared" si="1"/>
        <v>31</v>
      </c>
    </row>
    <row r="1752">
      <c r="A1752" s="3">
        <v>44804.86009685185</v>
      </c>
      <c r="B1752" s="4" t="s">
        <v>9118</v>
      </c>
      <c r="C1752" s="4" t="s">
        <v>22</v>
      </c>
      <c r="D1752" s="4" t="s">
        <v>23</v>
      </c>
      <c r="E1752" s="4" t="s">
        <v>24</v>
      </c>
      <c r="F1752" s="4" t="s">
        <v>9119</v>
      </c>
      <c r="G1752" s="4" t="s">
        <v>251</v>
      </c>
      <c r="H1752" s="4" t="s">
        <v>9120</v>
      </c>
      <c r="I1752" s="4" t="s">
        <v>57</v>
      </c>
      <c r="J1752" s="4" t="s">
        <v>41</v>
      </c>
      <c r="K1752" s="4" t="s">
        <v>9121</v>
      </c>
      <c r="L1752" s="4" t="s">
        <v>9122</v>
      </c>
      <c r="M1752" s="4" t="s">
        <v>9123</v>
      </c>
      <c r="N1752" s="4" t="s">
        <v>9124</v>
      </c>
      <c r="O1752" s="4">
        <v>10.0</v>
      </c>
      <c r="P1752" s="5" t="str">
        <f>VLOOKUP(B1752,'Exportação AC'!A:F,2,FALSE)</f>
        <v>FacebookInstagram</v>
      </c>
      <c r="Q1752" s="5" t="str">
        <f>VLOOKUP(B1752,'Exportação AC'!A:F,3,FALSE)</f>
        <v>ads_auto</v>
      </c>
      <c r="R1752" s="6" t="str">
        <f>VLOOKUP(B1752,'Exportação AC'!A:F,4,FALSE)</f>
        <v>DEV3</v>
      </c>
      <c r="S1752" s="6" t="str">
        <f>VLOOKUP(B1752,'Exportação AC'!A:F,5,FALSE)</f>
        <v>int_programa</v>
      </c>
      <c r="T1752" s="6" t="str">
        <f>VLOOKUP(B1752,'Exportação AC'!A:F,6,FALSE)</f>
        <v>st_01</v>
      </c>
      <c r="U1752" s="7">
        <f t="shared" si="1"/>
        <v>31</v>
      </c>
    </row>
    <row r="1753">
      <c r="A1753" s="3">
        <v>44804.860594108795</v>
      </c>
      <c r="B1753" s="4" t="s">
        <v>9125</v>
      </c>
      <c r="C1753" s="4" t="s">
        <v>22</v>
      </c>
      <c r="D1753" s="4" t="s">
        <v>23</v>
      </c>
      <c r="E1753" s="4" t="s">
        <v>24</v>
      </c>
      <c r="F1753" s="4" t="s">
        <v>9126</v>
      </c>
      <c r="G1753" s="4" t="s">
        <v>102</v>
      </c>
      <c r="H1753" s="4" t="s">
        <v>9127</v>
      </c>
      <c r="I1753" s="4" t="s">
        <v>40</v>
      </c>
      <c r="J1753" s="4" t="s">
        <v>49</v>
      </c>
      <c r="K1753" s="4" t="s">
        <v>158</v>
      </c>
      <c r="L1753" s="4" t="s">
        <v>9128</v>
      </c>
      <c r="M1753" s="4" t="s">
        <v>452</v>
      </c>
      <c r="N1753" s="4" t="s">
        <v>9129</v>
      </c>
      <c r="O1753" s="4">
        <v>10.0</v>
      </c>
      <c r="P1753" s="5" t="str">
        <f>VLOOKUP(B1753,'Exportação AC'!A:F,2,FALSE)</f>
        <v/>
      </c>
      <c r="Q1753" s="5" t="str">
        <f>VLOOKUP(B1753,'Exportação AC'!A:F,3,FALSE)</f>
        <v/>
      </c>
      <c r="R1753" s="6" t="str">
        <f>VLOOKUP(B1753,'Exportação AC'!A:F,4,FALSE)</f>
        <v/>
      </c>
      <c r="S1753" s="6" t="str">
        <f>VLOOKUP(B1753,'Exportação AC'!A:F,5,FALSE)</f>
        <v/>
      </c>
      <c r="T1753" s="6" t="str">
        <f>VLOOKUP(B1753,'Exportação AC'!A:F,6,FALSE)</f>
        <v/>
      </c>
      <c r="U1753" s="7">
        <f t="shared" si="1"/>
        <v>31</v>
      </c>
    </row>
    <row r="1754">
      <c r="A1754" s="3">
        <v>44804.86492896991</v>
      </c>
      <c r="B1754" s="4" t="s">
        <v>9130</v>
      </c>
      <c r="C1754" s="4" t="s">
        <v>22</v>
      </c>
      <c r="D1754" s="4" t="s">
        <v>35</v>
      </c>
      <c r="E1754" s="4" t="s">
        <v>24</v>
      </c>
      <c r="F1754" s="4" t="s">
        <v>9131</v>
      </c>
      <c r="G1754" s="4" t="s">
        <v>338</v>
      </c>
      <c r="H1754" s="4" t="s">
        <v>9132</v>
      </c>
      <c r="I1754" s="4" t="s">
        <v>57</v>
      </c>
      <c r="J1754" s="4" t="s">
        <v>75</v>
      </c>
      <c r="K1754" s="4" t="s">
        <v>223</v>
      </c>
      <c r="L1754" s="4" t="s">
        <v>9133</v>
      </c>
      <c r="M1754" s="4" t="s">
        <v>9134</v>
      </c>
      <c r="N1754" s="4" t="s">
        <v>9135</v>
      </c>
      <c r="O1754" s="4">
        <v>8.0</v>
      </c>
      <c r="P1754" s="5" t="str">
        <f>VLOOKUP(B1754,'Exportação AC'!A:F,2,FALSE)</f>
        <v>FacebookInstagram</v>
      </c>
      <c r="Q1754" s="5" t="str">
        <f>VLOOKUP(B1754,'Exportação AC'!A:F,3,FALSE)</f>
        <v>ads_auto</v>
      </c>
      <c r="R1754" s="6" t="str">
        <f>VLOOKUP(B1754,'Exportação AC'!A:F,4,FALSE)</f>
        <v>DEV3</v>
      </c>
      <c r="S1754" s="6" t="str">
        <f>VLOOKUP(B1754,'Exportação AC'!A:F,5,FALSE)</f>
        <v>int_programa</v>
      </c>
      <c r="T1754" s="6" t="str">
        <f>VLOOKUP(B1754,'Exportação AC'!A:F,6,FALSE)</f>
        <v>st_02</v>
      </c>
      <c r="U1754" s="7">
        <f t="shared" si="1"/>
        <v>31</v>
      </c>
    </row>
    <row r="1755">
      <c r="A1755" s="3">
        <v>44804.86685550926</v>
      </c>
      <c r="B1755" s="4" t="s">
        <v>9136</v>
      </c>
      <c r="C1755" s="4" t="s">
        <v>22</v>
      </c>
      <c r="D1755" s="4" t="s">
        <v>23</v>
      </c>
      <c r="E1755" s="4" t="s">
        <v>24</v>
      </c>
      <c r="F1755" s="4" t="s">
        <v>9137</v>
      </c>
      <c r="G1755" s="4" t="s">
        <v>26</v>
      </c>
      <c r="H1755" s="4" t="s">
        <v>6439</v>
      </c>
      <c r="I1755" s="4" t="s">
        <v>28</v>
      </c>
      <c r="J1755" s="4" t="s">
        <v>41</v>
      </c>
      <c r="K1755" s="4" t="s">
        <v>30</v>
      </c>
      <c r="L1755" s="4" t="s">
        <v>9138</v>
      </c>
      <c r="M1755" s="4" t="s">
        <v>9139</v>
      </c>
      <c r="N1755" s="4" t="s">
        <v>9140</v>
      </c>
      <c r="O1755" s="4">
        <v>8.0</v>
      </c>
      <c r="P1755" s="5" t="str">
        <f>VLOOKUP(B1755,'Exportação AC'!A:F,2,FALSE)</f>
        <v>Instagram</v>
      </c>
      <c r="Q1755" s="5" t="str">
        <f>VLOOKUP(B1755,'Exportação AC'!A:F,3,FALSE)</f>
        <v>org_bio</v>
      </c>
      <c r="R1755" s="6" t="str">
        <f>VLOOKUP(B1755,'Exportação AC'!A:F,4,FALSE)</f>
        <v>DEV3</v>
      </c>
      <c r="S1755" s="6" t="str">
        <f>VLOOKUP(B1755,'Exportação AC'!A:F,5,FALSE)</f>
        <v/>
      </c>
      <c r="T1755" s="6" t="str">
        <f>VLOOKUP(B1755,'Exportação AC'!A:F,6,FALSE)</f>
        <v/>
      </c>
      <c r="U1755" s="7">
        <f t="shared" si="1"/>
        <v>31</v>
      </c>
    </row>
    <row r="1756">
      <c r="A1756" s="3">
        <v>44804.871652905094</v>
      </c>
      <c r="B1756" s="4" t="s">
        <v>9141</v>
      </c>
      <c r="C1756" s="4" t="s">
        <v>22</v>
      </c>
      <c r="D1756" s="4" t="s">
        <v>610</v>
      </c>
      <c r="E1756" s="4" t="s">
        <v>36</v>
      </c>
      <c r="F1756" s="4" t="s">
        <v>9142</v>
      </c>
      <c r="G1756" s="4" t="s">
        <v>38</v>
      </c>
      <c r="H1756" s="4" t="s">
        <v>9143</v>
      </c>
      <c r="I1756" s="4" t="s">
        <v>28</v>
      </c>
      <c r="J1756" s="4" t="s">
        <v>49</v>
      </c>
      <c r="K1756" s="4" t="s">
        <v>158</v>
      </c>
      <c r="L1756" s="4" t="s">
        <v>9144</v>
      </c>
      <c r="M1756" s="4" t="s">
        <v>9145</v>
      </c>
      <c r="N1756" s="4" t="s">
        <v>9146</v>
      </c>
      <c r="O1756" s="4">
        <v>10.0</v>
      </c>
      <c r="P1756" s="5" t="str">
        <f>VLOOKUP(B1756,'Exportação AC'!A:F,2,FALSE)</f>
        <v>#N/A</v>
      </c>
      <c r="Q1756" s="5" t="str">
        <f>VLOOKUP(B1756,'Exportação AC'!A:F,3,FALSE)</f>
        <v>#N/A</v>
      </c>
      <c r="R1756" s="6" t="str">
        <f>VLOOKUP(B1756,'Exportação AC'!A:F,4,FALSE)</f>
        <v>#N/A</v>
      </c>
      <c r="S1756" s="6" t="str">
        <f>VLOOKUP(B1756,'Exportação AC'!A:F,5,FALSE)</f>
        <v>#N/A</v>
      </c>
      <c r="T1756" s="6" t="str">
        <f>VLOOKUP(B1756,'Exportação AC'!A:F,6,FALSE)</f>
        <v>#N/A</v>
      </c>
      <c r="U1756" s="7">
        <f t="shared" si="1"/>
        <v>31</v>
      </c>
    </row>
    <row r="1757">
      <c r="A1757" s="3">
        <v>44804.872455856486</v>
      </c>
      <c r="B1757" s="4" t="s">
        <v>9147</v>
      </c>
      <c r="C1757" s="4" t="s">
        <v>22</v>
      </c>
      <c r="D1757" s="4" t="s">
        <v>46</v>
      </c>
      <c r="E1757" s="4" t="s">
        <v>36</v>
      </c>
      <c r="F1757" s="4" t="s">
        <v>9148</v>
      </c>
      <c r="G1757" s="4" t="s">
        <v>26</v>
      </c>
      <c r="H1757" s="4" t="s">
        <v>9149</v>
      </c>
      <c r="I1757" s="4" t="s">
        <v>117</v>
      </c>
      <c r="J1757" s="4" t="s">
        <v>49</v>
      </c>
      <c r="K1757" s="4" t="s">
        <v>30</v>
      </c>
      <c r="L1757" s="4" t="s">
        <v>9150</v>
      </c>
      <c r="M1757" s="4" t="s">
        <v>9151</v>
      </c>
      <c r="N1757" s="4" t="s">
        <v>9152</v>
      </c>
      <c r="O1757" s="4">
        <v>10.0</v>
      </c>
      <c r="P1757" s="5" t="str">
        <f>VLOOKUP(B1757,'Exportação AC'!A:F,2,FALSE)</f>
        <v>FacebookInstagram</v>
      </c>
      <c r="Q1757" s="5" t="str">
        <f>VLOOKUP(B1757,'Exportação AC'!A:F,3,FALSE)</f>
        <v>ads_auto</v>
      </c>
      <c r="R1757" s="6" t="str">
        <f>VLOOKUP(B1757,'Exportação AC'!A:F,4,FALSE)</f>
        <v>DEV3</v>
      </c>
      <c r="S1757" s="6" t="str">
        <f>VLOOKUP(B1757,'Exportação AC'!A:F,5,FALSE)</f>
        <v>int_programa</v>
      </c>
      <c r="T1757" s="6" t="str">
        <f>VLOOKUP(B1757,'Exportação AC'!A:F,6,FALSE)</f>
        <v>st_03</v>
      </c>
      <c r="U1757" s="7">
        <f t="shared" si="1"/>
        <v>31</v>
      </c>
    </row>
    <row r="1758">
      <c r="A1758" s="3">
        <v>44804.87656237269</v>
      </c>
      <c r="B1758" s="4" t="s">
        <v>9153</v>
      </c>
      <c r="C1758" s="4" t="s">
        <v>22</v>
      </c>
      <c r="D1758" s="4" t="s">
        <v>35</v>
      </c>
      <c r="E1758" s="4" t="s">
        <v>36</v>
      </c>
      <c r="F1758" s="4" t="s">
        <v>9154</v>
      </c>
      <c r="G1758" s="4" t="s">
        <v>251</v>
      </c>
      <c r="H1758" s="4" t="s">
        <v>9155</v>
      </c>
      <c r="I1758" s="4" t="s">
        <v>28</v>
      </c>
      <c r="J1758" s="4" t="s">
        <v>49</v>
      </c>
      <c r="K1758" s="4" t="s">
        <v>30</v>
      </c>
      <c r="L1758" s="4" t="s">
        <v>9156</v>
      </c>
      <c r="M1758" s="4" t="s">
        <v>9157</v>
      </c>
      <c r="N1758" s="4" t="s">
        <v>9158</v>
      </c>
      <c r="O1758" s="4">
        <v>9.0</v>
      </c>
      <c r="P1758" s="5" t="str">
        <f>VLOOKUP(B1758,'Exportação AC'!A:F,2,FALSE)</f>
        <v>FacebookInstagram</v>
      </c>
      <c r="Q1758" s="5" t="str">
        <f>VLOOKUP(B1758,'Exportação AC'!A:F,3,FALSE)</f>
        <v>ads_auto</v>
      </c>
      <c r="R1758" s="6" t="str">
        <f>VLOOKUP(B1758,'Exportação AC'!A:F,4,FALSE)</f>
        <v>DEV3</v>
      </c>
      <c r="S1758" s="6" t="str">
        <f>VLOOKUP(B1758,'Exportação AC'!A:F,5,FALSE)</f>
        <v>LL_cadast_pdz</v>
      </c>
      <c r="T1758" s="6" t="str">
        <f>VLOOKUP(B1758,'Exportação AC'!A:F,6,FALSE)</f>
        <v>st_02</v>
      </c>
      <c r="U1758" s="7">
        <f t="shared" si="1"/>
        <v>31</v>
      </c>
    </row>
    <row r="1759">
      <c r="A1759" s="3">
        <v>44804.88076890046</v>
      </c>
      <c r="B1759" s="4" t="s">
        <v>9159</v>
      </c>
      <c r="C1759" s="4" t="s">
        <v>22</v>
      </c>
      <c r="D1759" s="4" t="s">
        <v>35</v>
      </c>
      <c r="E1759" s="4" t="s">
        <v>24</v>
      </c>
      <c r="F1759" s="4" t="s">
        <v>9160</v>
      </c>
      <c r="G1759" s="4" t="s">
        <v>251</v>
      </c>
      <c r="H1759" s="4" t="s">
        <v>9161</v>
      </c>
      <c r="I1759" s="4" t="s">
        <v>117</v>
      </c>
      <c r="J1759" s="4" t="s">
        <v>41</v>
      </c>
      <c r="K1759" s="4" t="s">
        <v>176</v>
      </c>
      <c r="L1759" s="4" t="s">
        <v>9162</v>
      </c>
      <c r="M1759" s="4" t="s">
        <v>9163</v>
      </c>
      <c r="N1759" s="4" t="s">
        <v>9164</v>
      </c>
      <c r="O1759" s="4">
        <v>7.0</v>
      </c>
      <c r="P1759" s="5" t="str">
        <f>VLOOKUP(B1759,'Exportação AC'!A:F,2,FALSE)</f>
        <v>FacebookInstagram</v>
      </c>
      <c r="Q1759" s="5" t="str">
        <f>VLOOKUP(B1759,'Exportação AC'!A:F,3,FALSE)</f>
        <v>ads_auto</v>
      </c>
      <c r="R1759" s="6" t="str">
        <f>VLOOKUP(B1759,'Exportação AC'!A:F,4,FALSE)</f>
        <v>DEV3</v>
      </c>
      <c r="S1759" s="6" t="str">
        <f>VLOOKUP(B1759,'Exportação AC'!A:F,5,FALSE)</f>
        <v>LL_cadast_pdz</v>
      </c>
      <c r="T1759" s="6" t="str">
        <f>VLOOKUP(B1759,'Exportação AC'!A:F,6,FALSE)</f>
        <v>st_01</v>
      </c>
      <c r="U1759" s="7">
        <f t="shared" si="1"/>
        <v>31</v>
      </c>
    </row>
    <row r="1760">
      <c r="A1760" s="3">
        <v>44804.88308707176</v>
      </c>
      <c r="B1760" s="4" t="s">
        <v>9165</v>
      </c>
      <c r="C1760" s="4" t="s">
        <v>22</v>
      </c>
      <c r="D1760" s="4" t="s">
        <v>23</v>
      </c>
      <c r="E1760" s="4" t="s">
        <v>36</v>
      </c>
      <c r="F1760" s="4" t="s">
        <v>681</v>
      </c>
      <c r="G1760" s="4" t="s">
        <v>38</v>
      </c>
      <c r="H1760" s="4" t="s">
        <v>641</v>
      </c>
      <c r="I1760" s="4" t="s">
        <v>57</v>
      </c>
      <c r="J1760" s="4" t="s">
        <v>49</v>
      </c>
      <c r="K1760" s="4" t="s">
        <v>30</v>
      </c>
      <c r="L1760" s="4" t="s">
        <v>9166</v>
      </c>
      <c r="M1760" s="4" t="s">
        <v>9167</v>
      </c>
      <c r="N1760" s="4" t="s">
        <v>9168</v>
      </c>
      <c r="O1760" s="4">
        <v>10.0</v>
      </c>
      <c r="P1760" s="5" t="str">
        <f>VLOOKUP(B1760,'Exportação AC'!A:F,2,FALSE)</f>
        <v>#N/A</v>
      </c>
      <c r="Q1760" s="5" t="str">
        <f>VLOOKUP(B1760,'Exportação AC'!A:F,3,FALSE)</f>
        <v>#N/A</v>
      </c>
      <c r="R1760" s="6" t="str">
        <f>VLOOKUP(B1760,'Exportação AC'!A:F,4,FALSE)</f>
        <v>#N/A</v>
      </c>
      <c r="S1760" s="6" t="str">
        <f>VLOOKUP(B1760,'Exportação AC'!A:F,5,FALSE)</f>
        <v>#N/A</v>
      </c>
      <c r="T1760" s="6" t="str">
        <f>VLOOKUP(B1760,'Exportação AC'!A:F,6,FALSE)</f>
        <v>#N/A</v>
      </c>
      <c r="U1760" s="7">
        <f t="shared" si="1"/>
        <v>31</v>
      </c>
    </row>
    <row r="1761">
      <c r="A1761" s="3">
        <v>44804.886823333334</v>
      </c>
      <c r="B1761" s="4" t="s">
        <v>9169</v>
      </c>
      <c r="C1761" s="4" t="s">
        <v>22</v>
      </c>
      <c r="D1761" s="4" t="s">
        <v>46</v>
      </c>
      <c r="E1761" s="4" t="s">
        <v>36</v>
      </c>
      <c r="F1761" s="4" t="s">
        <v>9170</v>
      </c>
      <c r="G1761" s="4" t="s">
        <v>26</v>
      </c>
      <c r="H1761" s="4" t="s">
        <v>9171</v>
      </c>
      <c r="I1761" s="4" t="s">
        <v>57</v>
      </c>
      <c r="J1761" s="4" t="s">
        <v>49</v>
      </c>
      <c r="K1761" s="4" t="s">
        <v>30</v>
      </c>
      <c r="L1761" s="4" t="s">
        <v>9172</v>
      </c>
      <c r="M1761" s="4" t="s">
        <v>341</v>
      </c>
      <c r="N1761" s="4" t="s">
        <v>9173</v>
      </c>
      <c r="O1761" s="4">
        <v>10.0</v>
      </c>
      <c r="P1761" s="5" t="str">
        <f>VLOOKUP(B1761,'Exportação AC'!A:F,2,FALSE)</f>
        <v>FacebookInstagram</v>
      </c>
      <c r="Q1761" s="5" t="str">
        <f>VLOOKUP(B1761,'Exportação AC'!A:F,3,FALSE)</f>
        <v>ads_auto</v>
      </c>
      <c r="R1761" s="6" t="str">
        <f>VLOOKUP(B1761,'Exportação AC'!A:F,4,FALSE)</f>
        <v>DEV3</v>
      </c>
      <c r="S1761" s="6" t="str">
        <f>VLOOKUP(B1761,'Exportação AC'!A:F,5,FALSE)</f>
        <v>int_programa</v>
      </c>
      <c r="T1761" s="6" t="str">
        <f>VLOOKUP(B1761,'Exportação AC'!A:F,6,FALSE)</f>
        <v>21_h_capt_new</v>
      </c>
      <c r="U1761" s="7">
        <f t="shared" si="1"/>
        <v>31</v>
      </c>
    </row>
    <row r="1762">
      <c r="A1762" s="3">
        <v>44804.88778952546</v>
      </c>
      <c r="B1762" s="4" t="s">
        <v>9174</v>
      </c>
      <c r="C1762" s="4" t="s">
        <v>54</v>
      </c>
      <c r="D1762" s="4" t="s">
        <v>23</v>
      </c>
      <c r="E1762" s="4" t="s">
        <v>36</v>
      </c>
      <c r="F1762" s="4" t="s">
        <v>9175</v>
      </c>
      <c r="G1762" s="4" t="s">
        <v>26</v>
      </c>
      <c r="H1762" s="4" t="s">
        <v>9176</v>
      </c>
      <c r="I1762" s="4" t="s">
        <v>28</v>
      </c>
      <c r="J1762" s="4" t="s">
        <v>49</v>
      </c>
      <c r="K1762" s="4" t="s">
        <v>30</v>
      </c>
      <c r="L1762" s="4" t="s">
        <v>9177</v>
      </c>
      <c r="M1762" s="4" t="s">
        <v>9178</v>
      </c>
      <c r="N1762" s="4" t="s">
        <v>9179</v>
      </c>
      <c r="O1762" s="4">
        <v>10.0</v>
      </c>
      <c r="P1762" s="5" t="str">
        <f>VLOOKUP(B1762,'Exportação AC'!A:F,2,FALSE)</f>
        <v>FacebookInstagram</v>
      </c>
      <c r="Q1762" s="5" t="str">
        <f>VLOOKUP(B1762,'Exportação AC'!A:F,3,FALSE)</f>
        <v>ads_auto</v>
      </c>
      <c r="R1762" s="6" t="str">
        <f>VLOOKUP(B1762,'Exportação AC'!A:F,4,FALSE)</f>
        <v>DEV3</v>
      </c>
      <c r="S1762" s="6" t="str">
        <f>VLOOKUP(B1762,'Exportação AC'!A:F,5,FALSE)</f>
        <v>int_programa</v>
      </c>
      <c r="T1762" s="6" t="str">
        <f>VLOOKUP(B1762,'Exportação AC'!A:F,6,FALSE)</f>
        <v>st_03</v>
      </c>
      <c r="U1762" s="7">
        <f t="shared" si="1"/>
        <v>31</v>
      </c>
    </row>
    <row r="1763">
      <c r="A1763" s="3">
        <v>44804.889573368055</v>
      </c>
      <c r="B1763" s="4" t="s">
        <v>9180</v>
      </c>
      <c r="C1763" s="4" t="s">
        <v>22</v>
      </c>
      <c r="D1763" s="4" t="s">
        <v>46</v>
      </c>
      <c r="E1763" s="4" t="s">
        <v>36</v>
      </c>
      <c r="F1763" s="4" t="s">
        <v>4600</v>
      </c>
      <c r="G1763" s="4" t="s">
        <v>38</v>
      </c>
      <c r="H1763" s="4" t="s">
        <v>56</v>
      </c>
      <c r="I1763" s="4" t="s">
        <v>117</v>
      </c>
      <c r="J1763" s="4" t="s">
        <v>49</v>
      </c>
      <c r="K1763" s="4" t="s">
        <v>158</v>
      </c>
      <c r="L1763" s="4" t="s">
        <v>2065</v>
      </c>
      <c r="M1763" s="4" t="s">
        <v>9181</v>
      </c>
      <c r="N1763" s="4" t="s">
        <v>9182</v>
      </c>
      <c r="O1763" s="4">
        <v>9.0</v>
      </c>
      <c r="P1763" s="5" t="str">
        <f>VLOOKUP(B1763,'Exportação AC'!A:F,2,FALSE)</f>
        <v>FacebookInstagram</v>
      </c>
      <c r="Q1763" s="5" t="str">
        <f>VLOOKUP(B1763,'Exportação AC'!A:F,3,FALSE)</f>
        <v>ads_auto</v>
      </c>
      <c r="R1763" s="6" t="str">
        <f>VLOOKUP(B1763,'Exportação AC'!A:F,4,FALSE)</f>
        <v>DEV3</v>
      </c>
      <c r="S1763" s="6" t="str">
        <f>VLOOKUP(B1763,'Exportação AC'!A:F,5,FALSE)</f>
        <v>int_programa</v>
      </c>
      <c r="T1763" s="6" t="str">
        <f>VLOOKUP(B1763,'Exportação AC'!A:F,6,FALSE)</f>
        <v>st_02</v>
      </c>
      <c r="U1763" s="7">
        <f t="shared" si="1"/>
        <v>31</v>
      </c>
    </row>
    <row r="1764">
      <c r="A1764" s="3">
        <v>44804.89226116898</v>
      </c>
      <c r="B1764" s="4" t="s">
        <v>9183</v>
      </c>
      <c r="C1764" s="4" t="s">
        <v>22</v>
      </c>
      <c r="D1764" s="4" t="s">
        <v>610</v>
      </c>
      <c r="E1764" s="4" t="s">
        <v>36</v>
      </c>
      <c r="F1764" s="4" t="s">
        <v>9184</v>
      </c>
      <c r="G1764" s="4" t="s">
        <v>38</v>
      </c>
      <c r="H1764" s="4" t="s">
        <v>9185</v>
      </c>
      <c r="I1764" s="4" t="s">
        <v>7176</v>
      </c>
      <c r="J1764" s="4" t="s">
        <v>29</v>
      </c>
      <c r="K1764" s="4" t="s">
        <v>158</v>
      </c>
      <c r="L1764" s="4" t="s">
        <v>9186</v>
      </c>
      <c r="M1764" s="4" t="s">
        <v>9187</v>
      </c>
      <c r="N1764" s="4" t="s">
        <v>9188</v>
      </c>
      <c r="O1764" s="4">
        <v>10.0</v>
      </c>
      <c r="P1764" s="5" t="str">
        <f>VLOOKUP(B1764,'Exportação AC'!A:F,2,FALSE)</f>
        <v>Instagram</v>
      </c>
      <c r="Q1764" s="5" t="str">
        <f>VLOOKUP(B1764,'Exportação AC'!A:F,3,FALSE)</f>
        <v>org_direct</v>
      </c>
      <c r="R1764" s="6" t="str">
        <f>VLOOKUP(B1764,'Exportação AC'!A:F,4,FALSE)</f>
        <v>DEV3</v>
      </c>
      <c r="S1764" s="6" t="str">
        <f>VLOOKUP(B1764,'Exportação AC'!A:F,5,FALSE)</f>
        <v/>
      </c>
      <c r="T1764" s="6" t="str">
        <f>VLOOKUP(B1764,'Exportação AC'!A:F,6,FALSE)</f>
        <v/>
      </c>
      <c r="U1764" s="7">
        <f t="shared" si="1"/>
        <v>31</v>
      </c>
    </row>
    <row r="1765">
      <c r="A1765" s="3">
        <v>44804.89990769676</v>
      </c>
      <c r="B1765" s="4" t="s">
        <v>9189</v>
      </c>
      <c r="C1765" s="4" t="s">
        <v>22</v>
      </c>
      <c r="D1765" s="4" t="s">
        <v>46</v>
      </c>
      <c r="E1765" s="4" t="s">
        <v>36</v>
      </c>
      <c r="F1765" s="4" t="s">
        <v>9190</v>
      </c>
      <c r="G1765" s="4" t="s">
        <v>102</v>
      </c>
      <c r="H1765" s="4" t="s">
        <v>1635</v>
      </c>
      <c r="I1765" s="4" t="s">
        <v>57</v>
      </c>
      <c r="J1765" s="4" t="s">
        <v>49</v>
      </c>
      <c r="K1765" s="4" t="s">
        <v>30</v>
      </c>
      <c r="L1765" s="4" t="s">
        <v>9191</v>
      </c>
      <c r="M1765" s="4" t="s">
        <v>9192</v>
      </c>
      <c r="N1765" s="4" t="s">
        <v>9193</v>
      </c>
      <c r="O1765" s="4">
        <v>10.0</v>
      </c>
      <c r="P1765" s="5" t="str">
        <f>VLOOKUP(B1765,'Exportação AC'!A:F,2,FALSE)</f>
        <v>FacebookInstagram</v>
      </c>
      <c r="Q1765" s="5" t="str">
        <f>VLOOKUP(B1765,'Exportação AC'!A:F,3,FALSE)</f>
        <v>ads_auto</v>
      </c>
      <c r="R1765" s="6" t="str">
        <f>VLOOKUP(B1765,'Exportação AC'!A:F,4,FALSE)</f>
        <v>DEV3</v>
      </c>
      <c r="S1765" s="6" t="str">
        <f>VLOOKUP(B1765,'Exportação AC'!A:F,5,FALSE)</f>
        <v>LL_cadast_pdz</v>
      </c>
      <c r="T1765" s="6" t="str">
        <f>VLOOKUP(B1765,'Exportação AC'!A:F,6,FALSE)</f>
        <v>st_01</v>
      </c>
      <c r="U1765" s="7">
        <f t="shared" si="1"/>
        <v>31</v>
      </c>
    </row>
    <row r="1766">
      <c r="A1766" s="3">
        <v>44804.904945</v>
      </c>
      <c r="B1766" s="4" t="s">
        <v>9194</v>
      </c>
      <c r="C1766" s="4" t="s">
        <v>22</v>
      </c>
      <c r="D1766" s="4" t="s">
        <v>23</v>
      </c>
      <c r="E1766" s="4" t="s">
        <v>36</v>
      </c>
      <c r="F1766" s="4" t="s">
        <v>622</v>
      </c>
      <c r="G1766" s="4" t="s">
        <v>38</v>
      </c>
      <c r="H1766" s="4" t="s">
        <v>9195</v>
      </c>
      <c r="I1766" s="4" t="s">
        <v>28</v>
      </c>
      <c r="J1766" s="4" t="s">
        <v>49</v>
      </c>
      <c r="K1766" s="4" t="s">
        <v>9196</v>
      </c>
      <c r="L1766" s="4" t="s">
        <v>9197</v>
      </c>
      <c r="M1766" s="4" t="s">
        <v>9198</v>
      </c>
      <c r="N1766" s="4" t="s">
        <v>9199</v>
      </c>
      <c r="O1766" s="4">
        <v>9.0</v>
      </c>
      <c r="P1766" s="5" t="str">
        <f>VLOOKUP(B1766,'Exportação AC'!A:F,2,FALSE)</f>
        <v>FacebookInstagram</v>
      </c>
      <c r="Q1766" s="5" t="str">
        <f>VLOOKUP(B1766,'Exportação AC'!A:F,3,FALSE)</f>
        <v>ads_auto</v>
      </c>
      <c r="R1766" s="6" t="str">
        <f>VLOOKUP(B1766,'Exportação AC'!A:F,4,FALSE)</f>
        <v>DEV3</v>
      </c>
      <c r="S1766" s="6" t="str">
        <f>VLOOKUP(B1766,'Exportação AC'!A:F,5,FALSE)</f>
        <v>LL_alunos_1</v>
      </c>
      <c r="T1766" s="6" t="str">
        <f>VLOOKUP(B1766,'Exportação AC'!A:F,6,FALSE)</f>
        <v>st_02</v>
      </c>
      <c r="U1766" s="7">
        <f t="shared" si="1"/>
        <v>31</v>
      </c>
    </row>
    <row r="1767">
      <c r="A1767" s="3">
        <v>44804.922928182874</v>
      </c>
      <c r="B1767" s="4" t="s">
        <v>9200</v>
      </c>
      <c r="C1767" s="4" t="s">
        <v>22</v>
      </c>
      <c r="D1767" s="4" t="s">
        <v>23</v>
      </c>
      <c r="E1767" s="4" t="s">
        <v>24</v>
      </c>
      <c r="F1767" s="4" t="s">
        <v>9201</v>
      </c>
      <c r="G1767" s="4" t="s">
        <v>251</v>
      </c>
      <c r="H1767" s="4" t="s">
        <v>116</v>
      </c>
      <c r="I1767" s="4" t="s">
        <v>28</v>
      </c>
      <c r="J1767" s="4" t="s">
        <v>29</v>
      </c>
      <c r="K1767" s="4" t="s">
        <v>96</v>
      </c>
      <c r="L1767" s="4" t="s">
        <v>9202</v>
      </c>
      <c r="M1767" s="4" t="s">
        <v>9203</v>
      </c>
      <c r="N1767" s="4" t="s">
        <v>9204</v>
      </c>
      <c r="O1767" s="4">
        <v>10.0</v>
      </c>
      <c r="P1767" s="5" t="str">
        <f>VLOOKUP(B1767,'Exportação AC'!A:F,2,FALSE)</f>
        <v>FacebookInstagram</v>
      </c>
      <c r="Q1767" s="5" t="str">
        <f>VLOOKUP(B1767,'Exportação AC'!A:F,3,FALSE)</f>
        <v>ads_auto</v>
      </c>
      <c r="R1767" s="6" t="str">
        <f>VLOOKUP(B1767,'Exportação AC'!A:F,4,FALSE)</f>
        <v>DEV3</v>
      </c>
      <c r="S1767" s="6" t="str">
        <f>VLOOKUP(B1767,'Exportação AC'!A:F,5,FALSE)</f>
        <v>Envolv_5d</v>
      </c>
      <c r="T1767" s="6" t="str">
        <f>VLOOKUP(B1767,'Exportação AC'!A:F,6,FALSE)</f>
        <v>st_02</v>
      </c>
      <c r="U1767" s="7">
        <f t="shared" si="1"/>
        <v>31</v>
      </c>
    </row>
    <row r="1768">
      <c r="A1768" s="3">
        <v>44804.92910912037</v>
      </c>
      <c r="B1768" s="4" t="s">
        <v>9205</v>
      </c>
      <c r="C1768" s="4" t="s">
        <v>22</v>
      </c>
      <c r="D1768" s="4" t="s">
        <v>35</v>
      </c>
      <c r="E1768" s="4" t="s">
        <v>36</v>
      </c>
      <c r="F1768" s="4" t="s">
        <v>9206</v>
      </c>
      <c r="G1768" s="4" t="s">
        <v>26</v>
      </c>
      <c r="H1768" s="4" t="s">
        <v>9207</v>
      </c>
      <c r="I1768" s="4" t="s">
        <v>117</v>
      </c>
      <c r="J1768" s="4" t="s">
        <v>49</v>
      </c>
      <c r="K1768" s="4" t="s">
        <v>30</v>
      </c>
      <c r="L1768" s="4" t="s">
        <v>9208</v>
      </c>
      <c r="M1768" s="4" t="s">
        <v>315</v>
      </c>
      <c r="N1768" s="4" t="s">
        <v>9209</v>
      </c>
      <c r="O1768" s="4">
        <v>10.0</v>
      </c>
      <c r="P1768" s="5" t="str">
        <f>VLOOKUP(B1768,'Exportação AC'!A:F,2,FALSE)</f>
        <v>#N/A</v>
      </c>
      <c r="Q1768" s="5" t="str">
        <f>VLOOKUP(B1768,'Exportação AC'!A:F,3,FALSE)</f>
        <v>#N/A</v>
      </c>
      <c r="R1768" s="6" t="str">
        <f>VLOOKUP(B1768,'Exportação AC'!A:F,4,FALSE)</f>
        <v>#N/A</v>
      </c>
      <c r="S1768" s="6" t="str">
        <f>VLOOKUP(B1768,'Exportação AC'!A:F,5,FALSE)</f>
        <v>#N/A</v>
      </c>
      <c r="T1768" s="6" t="str">
        <f>VLOOKUP(B1768,'Exportação AC'!A:F,6,FALSE)</f>
        <v>#N/A</v>
      </c>
      <c r="U1768" s="7">
        <f t="shared" si="1"/>
        <v>31</v>
      </c>
    </row>
    <row r="1769">
      <c r="A1769" s="3">
        <v>44804.931259606485</v>
      </c>
      <c r="B1769" s="4" t="s">
        <v>9210</v>
      </c>
      <c r="C1769" s="4" t="s">
        <v>22</v>
      </c>
      <c r="D1769" s="4" t="s">
        <v>35</v>
      </c>
      <c r="E1769" s="4" t="s">
        <v>36</v>
      </c>
      <c r="F1769" s="4" t="s">
        <v>128</v>
      </c>
      <c r="G1769" s="4" t="s">
        <v>26</v>
      </c>
      <c r="H1769" s="4" t="s">
        <v>9211</v>
      </c>
      <c r="I1769" s="4" t="s">
        <v>40</v>
      </c>
      <c r="J1769" s="4" t="s">
        <v>49</v>
      </c>
      <c r="K1769" s="4" t="s">
        <v>30</v>
      </c>
      <c r="L1769" s="4" t="s">
        <v>9212</v>
      </c>
      <c r="M1769" s="4" t="s">
        <v>966</v>
      </c>
      <c r="N1769" s="4" t="s">
        <v>9213</v>
      </c>
      <c r="O1769" s="4">
        <v>10.0</v>
      </c>
      <c r="P1769" s="5" t="str">
        <f>VLOOKUP(B1769,'Exportação AC'!A:F,2,FALSE)</f>
        <v>FacebookInstagram</v>
      </c>
      <c r="Q1769" s="5" t="str">
        <f>VLOOKUP(B1769,'Exportação AC'!A:F,3,FALSE)</f>
        <v>ads_auto</v>
      </c>
      <c r="R1769" s="6" t="str">
        <f>VLOOKUP(B1769,'Exportação AC'!A:F,4,FALSE)</f>
        <v>DEV3</v>
      </c>
      <c r="S1769" s="6" t="str">
        <f>VLOOKUP(B1769,'Exportação AC'!A:F,5,FALSE)</f>
        <v>int_programa</v>
      </c>
      <c r="T1769" s="6" t="str">
        <f>VLOOKUP(B1769,'Exportação AC'!A:F,6,FALSE)</f>
        <v>21_h_capt_new</v>
      </c>
      <c r="U1769" s="7">
        <f t="shared" si="1"/>
        <v>31</v>
      </c>
    </row>
    <row r="1770">
      <c r="A1770" s="3">
        <v>44804.934928981485</v>
      </c>
      <c r="B1770" s="4" t="s">
        <v>9214</v>
      </c>
      <c r="C1770" s="4" t="s">
        <v>54</v>
      </c>
      <c r="D1770" s="4" t="s">
        <v>35</v>
      </c>
      <c r="E1770" s="4" t="s">
        <v>24</v>
      </c>
      <c r="F1770" s="4" t="s">
        <v>9215</v>
      </c>
      <c r="G1770" s="4" t="s">
        <v>251</v>
      </c>
      <c r="H1770" s="4" t="s">
        <v>9216</v>
      </c>
      <c r="I1770" s="4" t="s">
        <v>117</v>
      </c>
      <c r="J1770" s="4" t="s">
        <v>41</v>
      </c>
      <c r="K1770" s="4" t="s">
        <v>9217</v>
      </c>
      <c r="L1770" s="4" t="s">
        <v>9218</v>
      </c>
      <c r="M1770" s="4" t="s">
        <v>9219</v>
      </c>
      <c r="N1770" s="4" t="s">
        <v>9220</v>
      </c>
      <c r="O1770" s="4">
        <v>9.0</v>
      </c>
      <c r="P1770" s="5" t="str">
        <f>VLOOKUP(B1770,'Exportação AC'!A:F,2,FALSE)</f>
        <v>Instagram</v>
      </c>
      <c r="Q1770" s="5" t="str">
        <f>VLOOKUP(B1770,'Exportação AC'!A:F,3,FALSE)</f>
        <v>org_direct</v>
      </c>
      <c r="R1770" s="6" t="str">
        <f>VLOOKUP(B1770,'Exportação AC'!A:F,4,FALSE)</f>
        <v>DEV3</v>
      </c>
      <c r="S1770" s="6" t="str">
        <f>VLOOKUP(B1770,'Exportação AC'!A:F,5,FALSE)</f>
        <v/>
      </c>
      <c r="T1770" s="6" t="str">
        <f>VLOOKUP(B1770,'Exportação AC'!A:F,6,FALSE)</f>
        <v/>
      </c>
      <c r="U1770" s="7">
        <f t="shared" si="1"/>
        <v>31</v>
      </c>
    </row>
    <row r="1771">
      <c r="A1771" s="3">
        <v>44804.93680989584</v>
      </c>
      <c r="B1771" s="4" t="s">
        <v>9221</v>
      </c>
      <c r="C1771" s="4" t="s">
        <v>22</v>
      </c>
      <c r="D1771" s="4" t="s">
        <v>23</v>
      </c>
      <c r="E1771" s="4" t="s">
        <v>373</v>
      </c>
      <c r="F1771" s="4" t="s">
        <v>2011</v>
      </c>
      <c r="G1771" s="4" t="s">
        <v>102</v>
      </c>
      <c r="H1771" s="4" t="s">
        <v>9222</v>
      </c>
      <c r="I1771" s="4" t="s">
        <v>9223</v>
      </c>
      <c r="J1771" s="4" t="s">
        <v>49</v>
      </c>
      <c r="K1771" s="4" t="s">
        <v>30</v>
      </c>
      <c r="L1771" s="4" t="s">
        <v>9224</v>
      </c>
      <c r="M1771" s="4" t="s">
        <v>9225</v>
      </c>
      <c r="N1771" s="4" t="s">
        <v>9226</v>
      </c>
      <c r="O1771" s="4">
        <v>9.0</v>
      </c>
      <c r="P1771" s="5" t="str">
        <f>VLOOKUP(B1771,'Exportação AC'!A:F,2,FALSE)</f>
        <v>FacebookInstagram</v>
      </c>
      <c r="Q1771" s="5" t="str">
        <f>VLOOKUP(B1771,'Exportação AC'!A:F,3,FALSE)</f>
        <v>ads_auto</v>
      </c>
      <c r="R1771" s="6" t="str">
        <f>VLOOKUP(B1771,'Exportação AC'!A:F,4,FALSE)</f>
        <v>DEV3</v>
      </c>
      <c r="S1771" s="6" t="str">
        <f>VLOOKUP(B1771,'Exportação AC'!A:F,5,FALSE)</f>
        <v>int_programa</v>
      </c>
      <c r="T1771" s="6" t="str">
        <f>VLOOKUP(B1771,'Exportação AC'!A:F,6,FALSE)</f>
        <v>st_02</v>
      </c>
      <c r="U1771" s="7">
        <f t="shared" si="1"/>
        <v>31</v>
      </c>
    </row>
    <row r="1772">
      <c r="A1772" s="3">
        <v>44804.93775399306</v>
      </c>
      <c r="B1772" s="4" t="s">
        <v>9227</v>
      </c>
      <c r="C1772" s="4" t="s">
        <v>54</v>
      </c>
      <c r="D1772" s="4" t="s">
        <v>35</v>
      </c>
      <c r="E1772" s="4" t="s">
        <v>24</v>
      </c>
      <c r="F1772" s="4" t="s">
        <v>368</v>
      </c>
      <c r="G1772" s="4" t="s">
        <v>102</v>
      </c>
      <c r="H1772" s="4" t="s">
        <v>9228</v>
      </c>
      <c r="I1772" s="4" t="s">
        <v>28</v>
      </c>
      <c r="J1772" s="4" t="s">
        <v>49</v>
      </c>
      <c r="K1772" s="4" t="s">
        <v>30</v>
      </c>
      <c r="L1772" s="4" t="s">
        <v>1350</v>
      </c>
      <c r="M1772" s="4" t="s">
        <v>9229</v>
      </c>
      <c r="N1772" s="4" t="s">
        <v>9230</v>
      </c>
      <c r="O1772" s="4">
        <v>10.0</v>
      </c>
      <c r="P1772" s="5" t="str">
        <f>VLOOKUP(B1772,'Exportação AC'!A:F,2,FALSE)</f>
        <v>FacebookInstagram</v>
      </c>
      <c r="Q1772" s="5" t="str">
        <f>VLOOKUP(B1772,'Exportação AC'!A:F,3,FALSE)</f>
        <v>ads_auto</v>
      </c>
      <c r="R1772" s="6" t="str">
        <f>VLOOKUP(B1772,'Exportação AC'!A:F,4,FALSE)</f>
        <v>DEV3</v>
      </c>
      <c r="S1772" s="6" t="str">
        <f>VLOOKUP(B1772,'Exportação AC'!A:F,5,FALSE)</f>
        <v>int_programa</v>
      </c>
      <c r="T1772" s="6" t="str">
        <f>VLOOKUP(B1772,'Exportação AC'!A:F,6,FALSE)</f>
        <v>st_01</v>
      </c>
      <c r="U1772" s="7">
        <f t="shared" si="1"/>
        <v>31</v>
      </c>
    </row>
    <row r="1773">
      <c r="A1773" s="3">
        <v>44804.939061192126</v>
      </c>
      <c r="B1773" s="4" t="s">
        <v>9231</v>
      </c>
      <c r="C1773" s="4" t="s">
        <v>22</v>
      </c>
      <c r="D1773" s="4" t="s">
        <v>35</v>
      </c>
      <c r="E1773" s="4" t="s">
        <v>36</v>
      </c>
      <c r="F1773" s="4" t="s">
        <v>9232</v>
      </c>
      <c r="G1773" s="4" t="s">
        <v>26</v>
      </c>
      <c r="H1773" s="4" t="s">
        <v>9233</v>
      </c>
      <c r="I1773" s="4" t="s">
        <v>57</v>
      </c>
      <c r="J1773" s="4" t="s">
        <v>41</v>
      </c>
      <c r="K1773" s="4" t="s">
        <v>30</v>
      </c>
      <c r="L1773" s="4" t="s">
        <v>9234</v>
      </c>
      <c r="M1773" s="4" t="s">
        <v>9235</v>
      </c>
      <c r="N1773" s="4" t="s">
        <v>9236</v>
      </c>
      <c r="O1773" s="4">
        <v>10.0</v>
      </c>
      <c r="P1773" s="5" t="str">
        <f>VLOOKUP(B1773,'Exportação AC'!A:F,2,FALSE)</f>
        <v>YouTube</v>
      </c>
      <c r="Q1773" s="5" t="str">
        <f>VLOOKUP(B1773,'Exportação AC'!A:F,3,FALSE)</f>
        <v>org_yt</v>
      </c>
      <c r="R1773" s="6" t="str">
        <f>VLOOKUP(B1773,'Exportação AC'!A:F,4,FALSE)</f>
        <v>DEV3</v>
      </c>
      <c r="S1773" s="6" t="str">
        <f>VLOOKUP(B1773,'Exportação AC'!A:F,5,FALSE)</f>
        <v/>
      </c>
      <c r="T1773" s="6" t="str">
        <f>VLOOKUP(B1773,'Exportação AC'!A:F,6,FALSE)</f>
        <v/>
      </c>
      <c r="U1773" s="7">
        <f t="shared" si="1"/>
        <v>31</v>
      </c>
    </row>
    <row r="1774">
      <c r="A1774" s="3">
        <v>44804.94229769676</v>
      </c>
      <c r="B1774" s="4" t="s">
        <v>9237</v>
      </c>
      <c r="C1774" s="4" t="s">
        <v>22</v>
      </c>
      <c r="D1774" s="4" t="s">
        <v>46</v>
      </c>
      <c r="E1774" s="4" t="s">
        <v>24</v>
      </c>
      <c r="F1774" s="4" t="s">
        <v>669</v>
      </c>
      <c r="G1774" s="4" t="s">
        <v>26</v>
      </c>
      <c r="H1774" s="4" t="s">
        <v>9238</v>
      </c>
      <c r="I1774" s="4" t="s">
        <v>117</v>
      </c>
      <c r="J1774" s="4" t="s">
        <v>49</v>
      </c>
      <c r="K1774" s="4" t="s">
        <v>176</v>
      </c>
      <c r="L1774" s="4" t="s">
        <v>9239</v>
      </c>
      <c r="M1774" s="4" t="s">
        <v>485</v>
      </c>
      <c r="N1774" s="4" t="s">
        <v>9240</v>
      </c>
      <c r="O1774" s="4">
        <v>10.0</v>
      </c>
      <c r="P1774" s="5" t="str">
        <f>VLOOKUP(B1774,'Exportação AC'!A:F,2,FALSE)</f>
        <v>FacebookInstagram</v>
      </c>
      <c r="Q1774" s="5" t="str">
        <f>VLOOKUP(B1774,'Exportação AC'!A:F,3,FALSE)</f>
        <v>ads_auto</v>
      </c>
      <c r="R1774" s="6" t="str">
        <f>VLOOKUP(B1774,'Exportação AC'!A:F,4,FALSE)</f>
        <v>DEV3</v>
      </c>
      <c r="S1774" s="6" t="str">
        <f>VLOOKUP(B1774,'Exportação AC'!A:F,5,FALSE)</f>
        <v>int_programa</v>
      </c>
      <c r="T1774" s="6" t="str">
        <f>VLOOKUP(B1774,'Exportação AC'!A:F,6,FALSE)</f>
        <v>st_02</v>
      </c>
      <c r="U1774" s="7">
        <f t="shared" si="1"/>
        <v>31</v>
      </c>
    </row>
    <row r="1775">
      <c r="A1775" s="3">
        <v>44804.94700880787</v>
      </c>
      <c r="B1775" s="4" t="s">
        <v>9241</v>
      </c>
      <c r="C1775" s="4" t="s">
        <v>22</v>
      </c>
      <c r="D1775" s="4" t="s">
        <v>35</v>
      </c>
      <c r="E1775" s="4" t="s">
        <v>24</v>
      </c>
      <c r="F1775" s="4" t="s">
        <v>9242</v>
      </c>
      <c r="G1775" s="4" t="s">
        <v>38</v>
      </c>
      <c r="H1775" s="4" t="s">
        <v>240</v>
      </c>
      <c r="I1775" s="4" t="s">
        <v>40</v>
      </c>
      <c r="J1775" s="4" t="s">
        <v>49</v>
      </c>
      <c r="K1775" s="4" t="s">
        <v>30</v>
      </c>
      <c r="L1775" s="4" t="s">
        <v>9243</v>
      </c>
      <c r="M1775" s="4" t="s">
        <v>481</v>
      </c>
      <c r="N1775" s="4" t="s">
        <v>731</v>
      </c>
      <c r="O1775" s="4">
        <v>10.0</v>
      </c>
      <c r="P1775" s="5" t="str">
        <f>VLOOKUP(B1775,'Exportação AC'!A:F,2,FALSE)</f>
        <v>FacebookInstagram</v>
      </c>
      <c r="Q1775" s="5" t="str">
        <f>VLOOKUP(B1775,'Exportação AC'!A:F,3,FALSE)</f>
        <v>ads_auto</v>
      </c>
      <c r="R1775" s="6" t="str">
        <f>VLOOKUP(B1775,'Exportação AC'!A:F,4,FALSE)</f>
        <v>DEV3</v>
      </c>
      <c r="S1775" s="6" t="str">
        <f>VLOOKUP(B1775,'Exportação AC'!A:F,5,FALSE)</f>
        <v>LL_cadast_pdz</v>
      </c>
      <c r="T1775" s="6" t="str">
        <f>VLOOKUP(B1775,'Exportação AC'!A:F,6,FALSE)</f>
        <v>st_01</v>
      </c>
      <c r="U1775" s="7">
        <f t="shared" si="1"/>
        <v>31</v>
      </c>
    </row>
    <row r="1776">
      <c r="A1776" s="3">
        <v>44804.94918733796</v>
      </c>
      <c r="B1776" s="4" t="s">
        <v>9244</v>
      </c>
      <c r="C1776" s="4" t="s">
        <v>22</v>
      </c>
      <c r="D1776" s="4" t="s">
        <v>23</v>
      </c>
      <c r="E1776" s="4" t="s">
        <v>36</v>
      </c>
      <c r="F1776" s="4" t="s">
        <v>555</v>
      </c>
      <c r="G1776" s="4" t="s">
        <v>102</v>
      </c>
      <c r="H1776" s="4" t="s">
        <v>9245</v>
      </c>
      <c r="I1776" s="4" t="s">
        <v>57</v>
      </c>
      <c r="J1776" s="4" t="s">
        <v>41</v>
      </c>
      <c r="K1776" s="4" t="s">
        <v>30</v>
      </c>
      <c r="L1776" s="4" t="s">
        <v>9246</v>
      </c>
      <c r="M1776" s="4" t="s">
        <v>9247</v>
      </c>
      <c r="N1776" s="4" t="s">
        <v>9248</v>
      </c>
      <c r="O1776" s="4">
        <v>8.0</v>
      </c>
      <c r="P1776" s="5" t="str">
        <f>VLOOKUP(B1776,'Exportação AC'!A:F,2,FALSE)</f>
        <v>#N/A</v>
      </c>
      <c r="Q1776" s="5" t="str">
        <f>VLOOKUP(B1776,'Exportação AC'!A:F,3,FALSE)</f>
        <v>#N/A</v>
      </c>
      <c r="R1776" s="6" t="str">
        <f>VLOOKUP(B1776,'Exportação AC'!A:F,4,FALSE)</f>
        <v>#N/A</v>
      </c>
      <c r="S1776" s="6" t="str">
        <f>VLOOKUP(B1776,'Exportação AC'!A:F,5,FALSE)</f>
        <v>#N/A</v>
      </c>
      <c r="T1776" s="6" t="str">
        <f>VLOOKUP(B1776,'Exportação AC'!A:F,6,FALSE)</f>
        <v>#N/A</v>
      </c>
      <c r="U1776" s="7">
        <f t="shared" si="1"/>
        <v>31</v>
      </c>
    </row>
    <row r="1777">
      <c r="A1777" s="3">
        <v>44804.950416168984</v>
      </c>
      <c r="B1777" s="4" t="s">
        <v>9249</v>
      </c>
      <c r="C1777" s="4" t="s">
        <v>22</v>
      </c>
      <c r="D1777" s="4" t="s">
        <v>23</v>
      </c>
      <c r="E1777" s="4" t="s">
        <v>36</v>
      </c>
      <c r="F1777" s="4" t="s">
        <v>9250</v>
      </c>
      <c r="G1777" s="4" t="s">
        <v>26</v>
      </c>
      <c r="H1777" s="4" t="s">
        <v>2006</v>
      </c>
      <c r="I1777" s="4" t="s">
        <v>28</v>
      </c>
      <c r="J1777" s="4" t="s">
        <v>89</v>
      </c>
      <c r="K1777" s="4" t="s">
        <v>96</v>
      </c>
      <c r="L1777" s="4" t="s">
        <v>9251</v>
      </c>
      <c r="M1777" s="4" t="s">
        <v>9252</v>
      </c>
      <c r="N1777" s="4" t="s">
        <v>9253</v>
      </c>
      <c r="O1777" s="4">
        <v>10.0</v>
      </c>
      <c r="P1777" s="5" t="str">
        <f>VLOOKUP(B1777,'Exportação AC'!A:F,2,FALSE)</f>
        <v>FacebookInstagram</v>
      </c>
      <c r="Q1777" s="5" t="str">
        <f>VLOOKUP(B1777,'Exportação AC'!A:F,3,FALSE)</f>
        <v>ads_auto</v>
      </c>
      <c r="R1777" s="6" t="str">
        <f>VLOOKUP(B1777,'Exportação AC'!A:F,4,FALSE)</f>
        <v>DEV3</v>
      </c>
      <c r="S1777" s="6" t="str">
        <f>VLOOKUP(B1777,'Exportação AC'!A:F,5,FALSE)</f>
        <v>int_programa</v>
      </c>
      <c r="T1777" s="6" t="str">
        <f>VLOOKUP(B1777,'Exportação AC'!A:F,6,FALSE)</f>
        <v>21_h_capt_new</v>
      </c>
      <c r="U1777" s="7">
        <f t="shared" si="1"/>
        <v>31</v>
      </c>
    </row>
    <row r="1778">
      <c r="A1778" s="3">
        <v>44804.95412546296</v>
      </c>
      <c r="B1778" s="4" t="s">
        <v>9254</v>
      </c>
      <c r="C1778" s="4" t="s">
        <v>22</v>
      </c>
      <c r="D1778" s="4" t="s">
        <v>46</v>
      </c>
      <c r="E1778" s="4" t="s">
        <v>36</v>
      </c>
      <c r="F1778" s="4" t="s">
        <v>9255</v>
      </c>
      <c r="G1778" s="4" t="s">
        <v>26</v>
      </c>
      <c r="H1778" s="4" t="s">
        <v>9256</v>
      </c>
      <c r="I1778" s="4" t="s">
        <v>9257</v>
      </c>
      <c r="J1778" s="4" t="s">
        <v>49</v>
      </c>
      <c r="K1778" s="4" t="s">
        <v>176</v>
      </c>
      <c r="L1778" s="4" t="s">
        <v>9258</v>
      </c>
      <c r="M1778" s="4" t="s">
        <v>143</v>
      </c>
      <c r="N1778" s="4" t="s">
        <v>9259</v>
      </c>
      <c r="O1778" s="4">
        <v>7.0</v>
      </c>
      <c r="P1778" s="5" t="str">
        <f>VLOOKUP(B1778,'Exportação AC'!A:F,2,FALSE)</f>
        <v>FacebookInstagram</v>
      </c>
      <c r="Q1778" s="5" t="str">
        <f>VLOOKUP(B1778,'Exportação AC'!A:F,3,FALSE)</f>
        <v>ads_auto</v>
      </c>
      <c r="R1778" s="6" t="str">
        <f>VLOOKUP(B1778,'Exportação AC'!A:F,4,FALSE)</f>
        <v>DEV3</v>
      </c>
      <c r="S1778" s="6" t="str">
        <f>VLOOKUP(B1778,'Exportação AC'!A:F,5,FALSE)</f>
        <v>int_programa</v>
      </c>
      <c r="T1778" s="6" t="str">
        <f>VLOOKUP(B1778,'Exportação AC'!A:F,6,FALSE)</f>
        <v>st_03</v>
      </c>
      <c r="U1778" s="7">
        <f t="shared" si="1"/>
        <v>31</v>
      </c>
    </row>
    <row r="1779">
      <c r="A1779" s="3">
        <v>44804.9616178588</v>
      </c>
      <c r="B1779" s="4" t="s">
        <v>9260</v>
      </c>
      <c r="C1779" s="4" t="s">
        <v>22</v>
      </c>
      <c r="D1779" s="4" t="s">
        <v>35</v>
      </c>
      <c r="E1779" s="4" t="s">
        <v>24</v>
      </c>
      <c r="F1779" s="4" t="s">
        <v>823</v>
      </c>
      <c r="G1779" s="4" t="s">
        <v>102</v>
      </c>
      <c r="H1779" s="4" t="s">
        <v>9261</v>
      </c>
      <c r="I1779" s="4" t="s">
        <v>28</v>
      </c>
      <c r="J1779" s="4" t="s">
        <v>49</v>
      </c>
      <c r="K1779" s="4" t="s">
        <v>30</v>
      </c>
      <c r="L1779" s="4" t="s">
        <v>9262</v>
      </c>
      <c r="M1779" s="4" t="s">
        <v>9263</v>
      </c>
      <c r="N1779" s="4" t="s">
        <v>9264</v>
      </c>
      <c r="O1779" s="4">
        <v>10.0</v>
      </c>
      <c r="P1779" s="5" t="str">
        <f>VLOOKUP(B1779,'Exportação AC'!A:F,2,FALSE)</f>
        <v>FacebookInstagram</v>
      </c>
      <c r="Q1779" s="5" t="str">
        <f>VLOOKUP(B1779,'Exportação AC'!A:F,3,FALSE)</f>
        <v>ads_auto</v>
      </c>
      <c r="R1779" s="6" t="str">
        <f>VLOOKUP(B1779,'Exportação AC'!A:F,4,FALSE)</f>
        <v>DEV3</v>
      </c>
      <c r="S1779" s="6" t="str">
        <f>VLOOKUP(B1779,'Exportação AC'!A:F,5,FALSE)</f>
        <v>int_programa</v>
      </c>
      <c r="T1779" s="6" t="str">
        <f>VLOOKUP(B1779,'Exportação AC'!A:F,6,FALSE)</f>
        <v>21_h_capt_new</v>
      </c>
      <c r="U1779" s="7">
        <f t="shared" si="1"/>
        <v>31</v>
      </c>
    </row>
    <row r="1780">
      <c r="A1780" s="3">
        <v>44804.964034143515</v>
      </c>
      <c r="B1780" s="4" t="s">
        <v>9265</v>
      </c>
      <c r="C1780" s="4" t="s">
        <v>22</v>
      </c>
      <c r="D1780" s="4" t="s">
        <v>610</v>
      </c>
      <c r="E1780" s="4" t="s">
        <v>36</v>
      </c>
      <c r="F1780" s="4" t="s">
        <v>55</v>
      </c>
      <c r="G1780" s="4" t="s">
        <v>38</v>
      </c>
      <c r="H1780" s="4" t="s">
        <v>56</v>
      </c>
      <c r="I1780" s="4" t="s">
        <v>117</v>
      </c>
      <c r="J1780" s="4" t="s">
        <v>49</v>
      </c>
      <c r="K1780" s="4" t="s">
        <v>158</v>
      </c>
      <c r="L1780" s="4" t="s">
        <v>9266</v>
      </c>
      <c r="M1780" s="4" t="s">
        <v>555</v>
      </c>
      <c r="N1780" s="4" t="s">
        <v>9267</v>
      </c>
      <c r="O1780" s="4">
        <v>10.0</v>
      </c>
      <c r="P1780" s="5" t="str">
        <f>VLOOKUP(B1780,'Exportação AC'!A:F,2,FALSE)</f>
        <v>FacebookInstagram</v>
      </c>
      <c r="Q1780" s="5" t="str">
        <f>VLOOKUP(B1780,'Exportação AC'!A:F,3,FALSE)</f>
        <v>ads_auto</v>
      </c>
      <c r="R1780" s="6" t="str">
        <f>VLOOKUP(B1780,'Exportação AC'!A:F,4,FALSE)</f>
        <v>DEV3</v>
      </c>
      <c r="S1780" s="6" t="str">
        <f>VLOOKUP(B1780,'Exportação AC'!A:F,5,FALSE)</f>
        <v>LL_cadast_pdz</v>
      </c>
      <c r="T1780" s="6" t="str">
        <f>VLOOKUP(B1780,'Exportação AC'!A:F,6,FALSE)</f>
        <v>st_01</v>
      </c>
      <c r="U1780" s="7">
        <f t="shared" si="1"/>
        <v>31</v>
      </c>
    </row>
    <row r="1781">
      <c r="A1781" s="3">
        <v>44804.966751053245</v>
      </c>
      <c r="B1781" s="4" t="s">
        <v>9268</v>
      </c>
      <c r="C1781" s="4" t="s">
        <v>22</v>
      </c>
      <c r="D1781" s="4" t="s">
        <v>23</v>
      </c>
      <c r="E1781" s="4" t="s">
        <v>24</v>
      </c>
      <c r="F1781" s="4" t="s">
        <v>9269</v>
      </c>
      <c r="G1781" s="4" t="s">
        <v>102</v>
      </c>
      <c r="H1781" s="4" t="s">
        <v>9270</v>
      </c>
      <c r="I1781" s="4" t="s">
        <v>117</v>
      </c>
      <c r="J1781" s="4" t="s">
        <v>49</v>
      </c>
      <c r="K1781" s="4" t="s">
        <v>176</v>
      </c>
      <c r="L1781" s="4" t="s">
        <v>9271</v>
      </c>
      <c r="M1781" s="4" t="s">
        <v>9272</v>
      </c>
      <c r="N1781" s="4" t="s">
        <v>9273</v>
      </c>
      <c r="O1781" s="4">
        <v>10.0</v>
      </c>
      <c r="P1781" s="5" t="str">
        <f>VLOOKUP(B1781,'Exportação AC'!A:F,2,FALSE)</f>
        <v>FacebookInstagram</v>
      </c>
      <c r="Q1781" s="5" t="str">
        <f>VLOOKUP(B1781,'Exportação AC'!A:F,3,FALSE)</f>
        <v>ads_auto</v>
      </c>
      <c r="R1781" s="6" t="str">
        <f>VLOOKUP(B1781,'Exportação AC'!A:F,4,FALSE)</f>
        <v>DEV3</v>
      </c>
      <c r="S1781" s="6" t="str">
        <f>VLOOKUP(B1781,'Exportação AC'!A:F,5,FALSE)</f>
        <v>int_programa</v>
      </c>
      <c r="T1781" s="6" t="str">
        <f>VLOOKUP(B1781,'Exportação AC'!A:F,6,FALSE)</f>
        <v>21_h_capt_new</v>
      </c>
      <c r="U1781" s="7">
        <f t="shared" si="1"/>
        <v>31</v>
      </c>
    </row>
    <row r="1782">
      <c r="A1782" s="3">
        <v>44804.97644813657</v>
      </c>
      <c r="B1782" s="4" t="s">
        <v>9274</v>
      </c>
      <c r="C1782" s="4" t="s">
        <v>22</v>
      </c>
      <c r="D1782" s="4" t="s">
        <v>35</v>
      </c>
      <c r="E1782" s="4" t="s">
        <v>24</v>
      </c>
      <c r="F1782" s="4" t="s">
        <v>7596</v>
      </c>
      <c r="G1782" s="4" t="s">
        <v>38</v>
      </c>
      <c r="H1782" s="4" t="s">
        <v>39</v>
      </c>
      <c r="I1782" s="4" t="s">
        <v>9275</v>
      </c>
      <c r="J1782" s="4" t="s">
        <v>41</v>
      </c>
      <c r="K1782" s="4" t="s">
        <v>30</v>
      </c>
      <c r="L1782" s="4" t="s">
        <v>9276</v>
      </c>
      <c r="M1782" s="4" t="s">
        <v>9277</v>
      </c>
      <c r="N1782" s="4" t="s">
        <v>9278</v>
      </c>
      <c r="O1782" s="4">
        <v>8.0</v>
      </c>
      <c r="P1782" s="5" t="str">
        <f>VLOOKUP(B1782,'Exportação AC'!A:F,2,FALSE)</f>
        <v>FacebookInstagram</v>
      </c>
      <c r="Q1782" s="5" t="str">
        <f>VLOOKUP(B1782,'Exportação AC'!A:F,3,FALSE)</f>
        <v>ads_auto</v>
      </c>
      <c r="R1782" s="6" t="str">
        <f>VLOOKUP(B1782,'Exportação AC'!A:F,4,FALSE)</f>
        <v>DEV3</v>
      </c>
      <c r="S1782" s="6" t="str">
        <f>VLOOKUP(B1782,'Exportação AC'!A:F,5,FALSE)</f>
        <v>int_programa</v>
      </c>
      <c r="T1782" s="6" t="str">
        <f>VLOOKUP(B1782,'Exportação AC'!A:F,6,FALSE)</f>
        <v>21_h_capt_new</v>
      </c>
      <c r="U1782" s="7">
        <f t="shared" si="1"/>
        <v>31</v>
      </c>
    </row>
    <row r="1783">
      <c r="A1783" s="3">
        <v>44804.97877394676</v>
      </c>
      <c r="B1783" s="4" t="s">
        <v>9279</v>
      </c>
      <c r="C1783" s="4" t="s">
        <v>22</v>
      </c>
      <c r="D1783" s="4" t="s">
        <v>23</v>
      </c>
      <c r="E1783" s="4" t="s">
        <v>24</v>
      </c>
      <c r="F1783" s="4" t="s">
        <v>7402</v>
      </c>
      <c r="G1783" s="4" t="s">
        <v>38</v>
      </c>
      <c r="H1783" s="4" t="s">
        <v>5132</v>
      </c>
      <c r="I1783" s="4" t="s">
        <v>9280</v>
      </c>
      <c r="J1783" s="4" t="s">
        <v>29</v>
      </c>
      <c r="K1783" s="4" t="s">
        <v>96</v>
      </c>
      <c r="L1783" s="4" t="s">
        <v>9281</v>
      </c>
      <c r="M1783" s="4" t="s">
        <v>9282</v>
      </c>
      <c r="N1783" s="4" t="s">
        <v>9283</v>
      </c>
      <c r="O1783" s="4">
        <v>10.0</v>
      </c>
      <c r="P1783" s="5" t="str">
        <f>VLOOKUP(B1783,'Exportação AC'!A:F,2,FALSE)</f>
        <v>FacebookInstagram</v>
      </c>
      <c r="Q1783" s="5" t="str">
        <f>VLOOKUP(B1783,'Exportação AC'!A:F,3,FALSE)</f>
        <v>ads_auto</v>
      </c>
      <c r="R1783" s="6" t="str">
        <f>VLOOKUP(B1783,'Exportação AC'!A:F,4,FALSE)</f>
        <v>DEV3</v>
      </c>
      <c r="S1783" s="6" t="str">
        <f>VLOOKUP(B1783,'Exportação AC'!A:F,5,FALSE)</f>
        <v>int_programa</v>
      </c>
      <c r="T1783" s="6" t="str">
        <f>VLOOKUP(B1783,'Exportação AC'!A:F,6,FALSE)</f>
        <v>st_01</v>
      </c>
      <c r="U1783" s="7">
        <f t="shared" si="1"/>
        <v>31</v>
      </c>
    </row>
    <row r="1784">
      <c r="A1784" s="3">
        <v>44804.98290832176</v>
      </c>
      <c r="B1784" s="4" t="s">
        <v>9284</v>
      </c>
      <c r="C1784" s="4" t="s">
        <v>54</v>
      </c>
      <c r="D1784" s="4" t="s">
        <v>23</v>
      </c>
      <c r="E1784" s="4" t="s">
        <v>36</v>
      </c>
      <c r="F1784" s="4" t="s">
        <v>55</v>
      </c>
      <c r="G1784" s="4" t="s">
        <v>338</v>
      </c>
      <c r="H1784" s="4" t="s">
        <v>9285</v>
      </c>
      <c r="I1784" s="4" t="s">
        <v>40</v>
      </c>
      <c r="J1784" s="4" t="s">
        <v>41</v>
      </c>
      <c r="K1784" s="4" t="s">
        <v>30</v>
      </c>
      <c r="L1784" s="4" t="s">
        <v>9286</v>
      </c>
      <c r="M1784" s="4" t="s">
        <v>555</v>
      </c>
      <c r="N1784" s="4" t="s">
        <v>9287</v>
      </c>
      <c r="O1784" s="4">
        <v>10.0</v>
      </c>
      <c r="P1784" s="5" t="str">
        <f>VLOOKUP(B1784,'Exportação AC'!A:F,2,FALSE)</f>
        <v>Instagram</v>
      </c>
      <c r="Q1784" s="5" t="str">
        <f>VLOOKUP(B1784,'Exportação AC'!A:F,3,FALSE)</f>
        <v>org_bio</v>
      </c>
      <c r="R1784" s="6" t="str">
        <f>VLOOKUP(B1784,'Exportação AC'!A:F,4,FALSE)</f>
        <v>DEV3</v>
      </c>
      <c r="S1784" s="6" t="str">
        <f>VLOOKUP(B1784,'Exportação AC'!A:F,5,FALSE)</f>
        <v/>
      </c>
      <c r="T1784" s="6" t="str">
        <f>VLOOKUP(B1784,'Exportação AC'!A:F,6,FALSE)</f>
        <v/>
      </c>
      <c r="U1784" s="7">
        <f t="shared" si="1"/>
        <v>31</v>
      </c>
    </row>
    <row r="1785">
      <c r="A1785" s="3">
        <v>44804.9829105324</v>
      </c>
      <c r="B1785" s="4" t="s">
        <v>9288</v>
      </c>
      <c r="C1785" s="4" t="s">
        <v>54</v>
      </c>
      <c r="D1785" s="4" t="s">
        <v>23</v>
      </c>
      <c r="E1785" s="4" t="s">
        <v>36</v>
      </c>
      <c r="F1785" s="4" t="s">
        <v>1612</v>
      </c>
      <c r="G1785" s="4" t="s">
        <v>214</v>
      </c>
      <c r="H1785" s="4" t="s">
        <v>64</v>
      </c>
      <c r="I1785" s="4" t="s">
        <v>57</v>
      </c>
      <c r="J1785" s="4" t="s">
        <v>49</v>
      </c>
      <c r="K1785" s="4" t="s">
        <v>158</v>
      </c>
      <c r="L1785" s="4" t="s">
        <v>9289</v>
      </c>
      <c r="M1785" s="4" t="s">
        <v>772</v>
      </c>
      <c r="N1785" s="4" t="s">
        <v>9290</v>
      </c>
      <c r="O1785" s="4">
        <v>10.0</v>
      </c>
      <c r="P1785" s="5" t="str">
        <f>VLOOKUP(B1785,'Exportação AC'!A:F,2,FALSE)</f>
        <v>FacebookInstagram</v>
      </c>
      <c r="Q1785" s="5" t="str">
        <f>VLOOKUP(B1785,'Exportação AC'!A:F,3,FALSE)</f>
        <v>ads_auto</v>
      </c>
      <c r="R1785" s="6" t="str">
        <f>VLOOKUP(B1785,'Exportação AC'!A:F,4,FALSE)</f>
        <v>DEV3</v>
      </c>
      <c r="S1785" s="6" t="str">
        <f>VLOOKUP(B1785,'Exportação AC'!A:F,5,FALSE)</f>
        <v>LL_alunos_1</v>
      </c>
      <c r="T1785" s="6" t="str">
        <f>VLOOKUP(B1785,'Exportação AC'!A:F,6,FALSE)</f>
        <v>st_03</v>
      </c>
      <c r="U1785" s="7">
        <f t="shared" si="1"/>
        <v>31</v>
      </c>
    </row>
    <row r="1786">
      <c r="A1786" s="3">
        <v>44804.9850780787</v>
      </c>
      <c r="B1786" s="4" t="s">
        <v>9291</v>
      </c>
      <c r="C1786" s="4" t="s">
        <v>22</v>
      </c>
      <c r="D1786" s="4" t="s">
        <v>35</v>
      </c>
      <c r="E1786" s="4" t="s">
        <v>24</v>
      </c>
      <c r="F1786" s="4" t="s">
        <v>4083</v>
      </c>
      <c r="G1786" s="4" t="s">
        <v>38</v>
      </c>
      <c r="H1786" s="4" t="s">
        <v>653</v>
      </c>
      <c r="I1786" s="4" t="s">
        <v>28</v>
      </c>
      <c r="J1786" s="4" t="s">
        <v>49</v>
      </c>
      <c r="K1786" s="4" t="s">
        <v>9292</v>
      </c>
      <c r="L1786" s="4" t="s">
        <v>9293</v>
      </c>
      <c r="M1786" s="4" t="s">
        <v>271</v>
      </c>
      <c r="N1786" s="4" t="s">
        <v>9294</v>
      </c>
      <c r="O1786" s="4">
        <v>10.0</v>
      </c>
      <c r="P1786" s="5" t="str">
        <f>VLOOKUP(B1786,'Exportação AC'!A:F,2,FALSE)</f>
        <v>FacebookInstagram</v>
      </c>
      <c r="Q1786" s="5" t="str">
        <f>VLOOKUP(B1786,'Exportação AC'!A:F,3,FALSE)</f>
        <v>ads_auto</v>
      </c>
      <c r="R1786" s="6" t="str">
        <f>VLOOKUP(B1786,'Exportação AC'!A:F,4,FALSE)</f>
        <v>DEV3</v>
      </c>
      <c r="S1786" s="6" t="str">
        <f>VLOOKUP(B1786,'Exportação AC'!A:F,5,FALSE)</f>
        <v>LL_alunos_1</v>
      </c>
      <c r="T1786" s="6" t="str">
        <f>VLOOKUP(B1786,'Exportação AC'!A:F,6,FALSE)</f>
        <v>st_02</v>
      </c>
      <c r="U1786" s="7">
        <f t="shared" si="1"/>
        <v>31</v>
      </c>
    </row>
    <row r="1787">
      <c r="A1787" s="3">
        <v>44804.99844997685</v>
      </c>
      <c r="B1787" s="4" t="s">
        <v>9295</v>
      </c>
      <c r="C1787" s="4" t="s">
        <v>22</v>
      </c>
      <c r="D1787" s="4" t="s">
        <v>46</v>
      </c>
      <c r="E1787" s="4" t="s">
        <v>36</v>
      </c>
      <c r="F1787" s="4" t="s">
        <v>9296</v>
      </c>
      <c r="G1787" s="4" t="s">
        <v>38</v>
      </c>
      <c r="H1787" s="4" t="s">
        <v>9297</v>
      </c>
      <c r="I1787" s="4" t="s">
        <v>57</v>
      </c>
      <c r="J1787" s="4" t="s">
        <v>29</v>
      </c>
      <c r="K1787" s="4" t="s">
        <v>96</v>
      </c>
      <c r="L1787" s="4" t="s">
        <v>9298</v>
      </c>
      <c r="M1787" s="4" t="s">
        <v>9299</v>
      </c>
      <c r="N1787" s="4" t="s">
        <v>9300</v>
      </c>
      <c r="O1787" s="4">
        <v>8.0</v>
      </c>
      <c r="P1787" s="5" t="str">
        <f>VLOOKUP(B1787,'Exportação AC'!A:F,2,FALSE)</f>
        <v>FacebookInstagram</v>
      </c>
      <c r="Q1787" s="5" t="str">
        <f>VLOOKUP(B1787,'Exportação AC'!A:F,3,FALSE)</f>
        <v>ads_auto</v>
      </c>
      <c r="R1787" s="6" t="str">
        <f>VLOOKUP(B1787,'Exportação AC'!A:F,4,FALSE)</f>
        <v>DEV3</v>
      </c>
      <c r="S1787" s="6" t="str">
        <f>VLOOKUP(B1787,'Exportação AC'!A:F,5,FALSE)</f>
        <v>int_programa</v>
      </c>
      <c r="T1787" s="6" t="str">
        <f>VLOOKUP(B1787,'Exportação AC'!A:F,6,FALSE)</f>
        <v>st_02</v>
      </c>
      <c r="U1787" s="7">
        <f t="shared" si="1"/>
        <v>31</v>
      </c>
    </row>
    <row r="1788">
      <c r="A1788" s="3">
        <v>44805.02092978009</v>
      </c>
      <c r="B1788" s="4" t="s">
        <v>9301</v>
      </c>
      <c r="C1788" s="4" t="s">
        <v>22</v>
      </c>
      <c r="D1788" s="4" t="s">
        <v>23</v>
      </c>
      <c r="E1788" s="4" t="s">
        <v>36</v>
      </c>
      <c r="F1788" s="4" t="s">
        <v>669</v>
      </c>
      <c r="G1788" s="4" t="s">
        <v>102</v>
      </c>
      <c r="H1788" s="4" t="s">
        <v>9302</v>
      </c>
      <c r="I1788" s="4" t="s">
        <v>28</v>
      </c>
      <c r="J1788" s="4" t="s">
        <v>49</v>
      </c>
      <c r="K1788" s="4" t="s">
        <v>30</v>
      </c>
      <c r="L1788" s="4" t="s">
        <v>9303</v>
      </c>
      <c r="M1788" s="4" t="s">
        <v>9304</v>
      </c>
      <c r="N1788" s="4" t="s">
        <v>1178</v>
      </c>
      <c r="O1788" s="4">
        <v>8.0</v>
      </c>
      <c r="P1788" s="5" t="str">
        <f>VLOOKUP(B1788,'Exportação AC'!A:F,2,FALSE)</f>
        <v>Instagram</v>
      </c>
      <c r="Q1788" s="5" t="str">
        <f>VLOOKUP(B1788,'Exportação AC'!A:F,3,FALSE)</f>
        <v>org_bio</v>
      </c>
      <c r="R1788" s="6" t="str">
        <f>VLOOKUP(B1788,'Exportação AC'!A:F,4,FALSE)</f>
        <v>DEV3</v>
      </c>
      <c r="S1788" s="6" t="str">
        <f>VLOOKUP(B1788,'Exportação AC'!A:F,5,FALSE)</f>
        <v/>
      </c>
      <c r="T1788" s="6" t="str">
        <f>VLOOKUP(B1788,'Exportação AC'!A:F,6,FALSE)</f>
        <v/>
      </c>
      <c r="U1788" s="7">
        <f t="shared" si="1"/>
        <v>1</v>
      </c>
    </row>
    <row r="1789">
      <c r="A1789" s="3">
        <v>44805.02239920139</v>
      </c>
      <c r="B1789" s="4" t="s">
        <v>9305</v>
      </c>
      <c r="C1789" s="4" t="s">
        <v>22</v>
      </c>
      <c r="D1789" s="4" t="s">
        <v>23</v>
      </c>
      <c r="E1789" s="4" t="s">
        <v>36</v>
      </c>
      <c r="F1789" s="4" t="s">
        <v>55</v>
      </c>
      <c r="G1789" s="4" t="s">
        <v>38</v>
      </c>
      <c r="H1789" s="4" t="s">
        <v>275</v>
      </c>
      <c r="I1789" s="4" t="s">
        <v>28</v>
      </c>
      <c r="J1789" s="4" t="s">
        <v>49</v>
      </c>
      <c r="K1789" s="4" t="s">
        <v>176</v>
      </c>
      <c r="L1789" s="4" t="s">
        <v>2065</v>
      </c>
      <c r="M1789" s="4" t="s">
        <v>9306</v>
      </c>
      <c r="N1789" s="4" t="s">
        <v>9307</v>
      </c>
      <c r="O1789" s="4">
        <v>10.0</v>
      </c>
      <c r="P1789" s="5" t="str">
        <f>VLOOKUP(B1789,'Exportação AC'!A:F,2,FALSE)</f>
        <v>FacebookInstagram</v>
      </c>
      <c r="Q1789" s="5" t="str">
        <f>VLOOKUP(B1789,'Exportação AC'!A:F,3,FALSE)</f>
        <v>ads_auto</v>
      </c>
      <c r="R1789" s="6" t="str">
        <f>VLOOKUP(B1789,'Exportação AC'!A:F,4,FALSE)</f>
        <v>DEV3</v>
      </c>
      <c r="S1789" s="6" t="str">
        <f>VLOOKUP(B1789,'Exportação AC'!A:F,5,FALSE)</f>
        <v>int_programa</v>
      </c>
      <c r="T1789" s="6" t="str">
        <f>VLOOKUP(B1789,'Exportação AC'!A:F,6,FALSE)</f>
        <v>21_h_capt_new</v>
      </c>
      <c r="U1789" s="7">
        <f t="shared" si="1"/>
        <v>1</v>
      </c>
    </row>
    <row r="1790">
      <c r="A1790" s="3">
        <v>44805.023093310185</v>
      </c>
      <c r="B1790" s="4" t="s">
        <v>9308</v>
      </c>
      <c r="C1790" s="4" t="s">
        <v>22</v>
      </c>
      <c r="D1790" s="4" t="s">
        <v>35</v>
      </c>
      <c r="E1790" s="4" t="s">
        <v>36</v>
      </c>
      <c r="F1790" s="4" t="s">
        <v>368</v>
      </c>
      <c r="G1790" s="4" t="s">
        <v>38</v>
      </c>
      <c r="H1790" s="4" t="s">
        <v>9195</v>
      </c>
      <c r="I1790" s="4" t="s">
        <v>28</v>
      </c>
      <c r="J1790" s="4" t="s">
        <v>29</v>
      </c>
      <c r="K1790" s="4" t="s">
        <v>176</v>
      </c>
      <c r="L1790" s="4" t="s">
        <v>9309</v>
      </c>
      <c r="M1790" s="4" t="s">
        <v>9310</v>
      </c>
      <c r="N1790" s="4" t="s">
        <v>9311</v>
      </c>
      <c r="O1790" s="4">
        <v>10.0</v>
      </c>
      <c r="P1790" s="5" t="str">
        <f>VLOOKUP(B1790,'Exportação AC'!A:F,2,FALSE)</f>
        <v>YouTube</v>
      </c>
      <c r="Q1790" s="5" t="str">
        <f>VLOOKUP(B1790,'Exportação AC'!A:F,3,FALSE)</f>
        <v>org_yt</v>
      </c>
      <c r="R1790" s="6" t="str">
        <f>VLOOKUP(B1790,'Exportação AC'!A:F,4,FALSE)</f>
        <v>DEV3</v>
      </c>
      <c r="S1790" s="6" t="str">
        <f>VLOOKUP(B1790,'Exportação AC'!A:F,5,FALSE)</f>
        <v/>
      </c>
      <c r="T1790" s="6" t="str">
        <f>VLOOKUP(B1790,'Exportação AC'!A:F,6,FALSE)</f>
        <v/>
      </c>
      <c r="U1790" s="7">
        <f t="shared" si="1"/>
        <v>1</v>
      </c>
    </row>
    <row r="1791">
      <c r="A1791" s="3">
        <v>44805.027731319446</v>
      </c>
      <c r="B1791" s="4" t="s">
        <v>9312</v>
      </c>
      <c r="C1791" s="4" t="s">
        <v>22</v>
      </c>
      <c r="D1791" s="4" t="s">
        <v>23</v>
      </c>
      <c r="E1791" s="4" t="s">
        <v>36</v>
      </c>
      <c r="F1791" s="4" t="s">
        <v>9313</v>
      </c>
      <c r="G1791" s="4" t="s">
        <v>38</v>
      </c>
      <c r="H1791" s="4" t="s">
        <v>275</v>
      </c>
      <c r="I1791" s="4" t="s">
        <v>9314</v>
      </c>
      <c r="J1791" s="4" t="s">
        <v>29</v>
      </c>
      <c r="K1791" s="4" t="s">
        <v>96</v>
      </c>
      <c r="L1791" s="4" t="s">
        <v>9315</v>
      </c>
      <c r="M1791" s="4" t="s">
        <v>9316</v>
      </c>
      <c r="N1791" s="4" t="s">
        <v>9317</v>
      </c>
      <c r="O1791" s="4">
        <v>10.0</v>
      </c>
      <c r="P1791" s="5" t="str">
        <f>VLOOKUP(B1791,'Exportação AC'!A:F,2,FALSE)</f>
        <v>FacebookInstagram</v>
      </c>
      <c r="Q1791" s="5" t="str">
        <f>VLOOKUP(B1791,'Exportação AC'!A:F,3,FALSE)</f>
        <v>ads_auto</v>
      </c>
      <c r="R1791" s="6" t="str">
        <f>VLOOKUP(B1791,'Exportação AC'!A:F,4,FALSE)</f>
        <v>DEV3</v>
      </c>
      <c r="S1791" s="6" t="str">
        <f>VLOOKUP(B1791,'Exportação AC'!A:F,5,FALSE)</f>
        <v>int_programa</v>
      </c>
      <c r="T1791" s="6" t="str">
        <f>VLOOKUP(B1791,'Exportação AC'!A:F,6,FALSE)</f>
        <v>st_02</v>
      </c>
      <c r="U1791" s="7">
        <f t="shared" si="1"/>
        <v>1</v>
      </c>
    </row>
    <row r="1792">
      <c r="A1792" s="3">
        <v>44805.03966836806</v>
      </c>
      <c r="B1792" s="4" t="s">
        <v>9318</v>
      </c>
      <c r="C1792" s="4" t="s">
        <v>22</v>
      </c>
      <c r="D1792" s="4" t="s">
        <v>23</v>
      </c>
      <c r="E1792" s="4" t="s">
        <v>24</v>
      </c>
      <c r="F1792" s="4" t="s">
        <v>1704</v>
      </c>
      <c r="G1792" s="4" t="s">
        <v>338</v>
      </c>
      <c r="H1792" s="4" t="s">
        <v>985</v>
      </c>
      <c r="I1792" s="4" t="s">
        <v>117</v>
      </c>
      <c r="J1792" s="4" t="s">
        <v>89</v>
      </c>
      <c r="K1792" s="4" t="s">
        <v>158</v>
      </c>
      <c r="L1792" s="4" t="s">
        <v>9319</v>
      </c>
      <c r="M1792" s="4" t="s">
        <v>91</v>
      </c>
      <c r="N1792" s="4" t="s">
        <v>9320</v>
      </c>
      <c r="O1792" s="4">
        <v>10.0</v>
      </c>
      <c r="P1792" s="5" t="str">
        <f>VLOOKUP(B1792,'Exportação AC'!A:F,2,FALSE)</f>
        <v>FacebookInstagram</v>
      </c>
      <c r="Q1792" s="5" t="str">
        <f>VLOOKUP(B1792,'Exportação AC'!A:F,3,FALSE)</f>
        <v>ads_auto</v>
      </c>
      <c r="R1792" s="6" t="str">
        <f>VLOOKUP(B1792,'Exportação AC'!A:F,4,FALSE)</f>
        <v>DEV3</v>
      </c>
      <c r="S1792" s="6" t="str">
        <f>VLOOKUP(B1792,'Exportação AC'!A:F,5,FALSE)</f>
        <v>int_programa</v>
      </c>
      <c r="T1792" s="6" t="str">
        <f>VLOOKUP(B1792,'Exportação AC'!A:F,6,FALSE)</f>
        <v>21_h_capt_new</v>
      </c>
      <c r="U1792" s="7">
        <f t="shared" si="1"/>
        <v>1</v>
      </c>
    </row>
    <row r="1793">
      <c r="A1793" s="3">
        <v>44805.040454201386</v>
      </c>
      <c r="B1793" s="4" t="s">
        <v>9321</v>
      </c>
      <c r="C1793" s="4" t="s">
        <v>22</v>
      </c>
      <c r="D1793" s="4" t="s">
        <v>46</v>
      </c>
      <c r="E1793" s="4" t="s">
        <v>36</v>
      </c>
      <c r="F1793" s="4" t="s">
        <v>1729</v>
      </c>
      <c r="G1793" s="4" t="s">
        <v>26</v>
      </c>
      <c r="H1793" s="4" t="s">
        <v>9322</v>
      </c>
      <c r="I1793" s="4" t="s">
        <v>28</v>
      </c>
      <c r="J1793" s="4" t="s">
        <v>49</v>
      </c>
      <c r="K1793" s="4" t="s">
        <v>30</v>
      </c>
      <c r="L1793" s="4" t="s">
        <v>9323</v>
      </c>
      <c r="M1793" s="4" t="s">
        <v>9324</v>
      </c>
      <c r="N1793" s="4" t="s">
        <v>9325</v>
      </c>
      <c r="O1793" s="4">
        <v>10.0</v>
      </c>
      <c r="P1793" s="5" t="str">
        <f>VLOOKUP(B1793,'Exportação AC'!A:F,2,FALSE)</f>
        <v>FacebookInstagram</v>
      </c>
      <c r="Q1793" s="5" t="str">
        <f>VLOOKUP(B1793,'Exportação AC'!A:F,3,FALSE)</f>
        <v>ads_auto</v>
      </c>
      <c r="R1793" s="6" t="str">
        <f>VLOOKUP(B1793,'Exportação AC'!A:F,4,FALSE)</f>
        <v>DEV3</v>
      </c>
      <c r="S1793" s="6" t="str">
        <f>VLOOKUP(B1793,'Exportação AC'!A:F,5,FALSE)</f>
        <v>int_programa</v>
      </c>
      <c r="T1793" s="6" t="str">
        <f>VLOOKUP(B1793,'Exportação AC'!A:F,6,FALSE)</f>
        <v>st_02</v>
      </c>
      <c r="U1793" s="7">
        <f t="shared" si="1"/>
        <v>1</v>
      </c>
    </row>
    <row r="1794">
      <c r="A1794" s="3">
        <v>44805.040667291665</v>
      </c>
      <c r="B1794" s="4" t="s">
        <v>9326</v>
      </c>
      <c r="C1794" s="4" t="s">
        <v>22</v>
      </c>
      <c r="D1794" s="4" t="s">
        <v>610</v>
      </c>
      <c r="E1794" s="4" t="s">
        <v>36</v>
      </c>
      <c r="F1794" s="4" t="s">
        <v>55</v>
      </c>
      <c r="G1794" s="4" t="s">
        <v>38</v>
      </c>
      <c r="H1794" s="4" t="s">
        <v>56</v>
      </c>
      <c r="I1794" s="4" t="s">
        <v>117</v>
      </c>
      <c r="J1794" s="4" t="s">
        <v>41</v>
      </c>
      <c r="K1794" s="4" t="s">
        <v>158</v>
      </c>
      <c r="L1794" s="4" t="s">
        <v>9327</v>
      </c>
      <c r="M1794" s="4" t="s">
        <v>9328</v>
      </c>
      <c r="N1794" s="4" t="s">
        <v>9329</v>
      </c>
      <c r="O1794" s="4">
        <v>7.0</v>
      </c>
      <c r="P1794" s="5" t="str">
        <f>VLOOKUP(B1794,'Exportação AC'!A:F,2,FALSE)</f>
        <v>FacebookInstagram</v>
      </c>
      <c r="Q1794" s="5" t="str">
        <f>VLOOKUP(B1794,'Exportação AC'!A:F,3,FALSE)</f>
        <v>ads_auto</v>
      </c>
      <c r="R1794" s="6" t="str">
        <f>VLOOKUP(B1794,'Exportação AC'!A:F,4,FALSE)</f>
        <v>DEV3</v>
      </c>
      <c r="S1794" s="6" t="str">
        <f>VLOOKUP(B1794,'Exportação AC'!A:F,5,FALSE)</f>
        <v>LL_cadast_pdz</v>
      </c>
      <c r="T1794" s="6" t="str">
        <f>VLOOKUP(B1794,'Exportação AC'!A:F,6,FALSE)</f>
        <v>st_01</v>
      </c>
      <c r="U1794" s="7">
        <f t="shared" si="1"/>
        <v>1</v>
      </c>
    </row>
    <row r="1795">
      <c r="A1795" s="3">
        <v>44805.0412890625</v>
      </c>
      <c r="B1795" s="4" t="s">
        <v>9318</v>
      </c>
      <c r="C1795" s="4" t="s">
        <v>22</v>
      </c>
      <c r="D1795" s="4" t="s">
        <v>23</v>
      </c>
      <c r="E1795" s="4" t="s">
        <v>24</v>
      </c>
      <c r="F1795" s="4" t="s">
        <v>1704</v>
      </c>
      <c r="G1795" s="4" t="s">
        <v>338</v>
      </c>
      <c r="H1795" s="4" t="s">
        <v>985</v>
      </c>
      <c r="I1795" s="4" t="s">
        <v>117</v>
      </c>
      <c r="J1795" s="4" t="s">
        <v>89</v>
      </c>
      <c r="K1795" s="4" t="s">
        <v>158</v>
      </c>
      <c r="L1795" s="4" t="s">
        <v>9330</v>
      </c>
      <c r="M1795" s="4" t="s">
        <v>91</v>
      </c>
      <c r="N1795" s="4" t="s">
        <v>9331</v>
      </c>
      <c r="O1795" s="4">
        <v>10.0</v>
      </c>
      <c r="P1795" s="5" t="str">
        <f>VLOOKUP(B1795,'Exportação AC'!A:F,2,FALSE)</f>
        <v>FacebookInstagram</v>
      </c>
      <c r="Q1795" s="5" t="str">
        <f>VLOOKUP(B1795,'Exportação AC'!A:F,3,FALSE)</f>
        <v>ads_auto</v>
      </c>
      <c r="R1795" s="6" t="str">
        <f>VLOOKUP(B1795,'Exportação AC'!A:F,4,FALSE)</f>
        <v>DEV3</v>
      </c>
      <c r="S1795" s="6" t="str">
        <f>VLOOKUP(B1795,'Exportação AC'!A:F,5,FALSE)</f>
        <v>int_programa</v>
      </c>
      <c r="T1795" s="6" t="str">
        <f>VLOOKUP(B1795,'Exportação AC'!A:F,6,FALSE)</f>
        <v>21_h_capt_new</v>
      </c>
      <c r="U1795" s="7">
        <f t="shared" si="1"/>
        <v>1</v>
      </c>
    </row>
    <row r="1796">
      <c r="A1796" s="3">
        <v>44805.0413897338</v>
      </c>
      <c r="B1796" s="4" t="s">
        <v>9332</v>
      </c>
      <c r="C1796" s="4" t="s">
        <v>22</v>
      </c>
      <c r="D1796" s="4" t="s">
        <v>46</v>
      </c>
      <c r="E1796" s="4" t="s">
        <v>36</v>
      </c>
      <c r="F1796" s="4" t="s">
        <v>9333</v>
      </c>
      <c r="G1796" s="4" t="s">
        <v>214</v>
      </c>
      <c r="H1796" s="4" t="s">
        <v>9334</v>
      </c>
      <c r="I1796" s="4" t="s">
        <v>28</v>
      </c>
      <c r="J1796" s="4" t="s">
        <v>49</v>
      </c>
      <c r="K1796" s="4" t="s">
        <v>30</v>
      </c>
      <c r="L1796" s="4" t="s">
        <v>9335</v>
      </c>
      <c r="M1796" s="4" t="s">
        <v>9336</v>
      </c>
      <c r="N1796" s="4" t="s">
        <v>9337</v>
      </c>
      <c r="O1796" s="4">
        <v>10.0</v>
      </c>
      <c r="P1796" s="5" t="str">
        <f>VLOOKUP(B1796,'Exportação AC'!A:F,2,FALSE)</f>
        <v>#N/A</v>
      </c>
      <c r="Q1796" s="5" t="str">
        <f>VLOOKUP(B1796,'Exportação AC'!A:F,3,FALSE)</f>
        <v>#N/A</v>
      </c>
      <c r="R1796" s="6" t="str">
        <f>VLOOKUP(B1796,'Exportação AC'!A:F,4,FALSE)</f>
        <v>#N/A</v>
      </c>
      <c r="S1796" s="6" t="str">
        <f>VLOOKUP(B1796,'Exportação AC'!A:F,5,FALSE)</f>
        <v>#N/A</v>
      </c>
      <c r="T1796" s="6" t="str">
        <f>VLOOKUP(B1796,'Exportação AC'!A:F,6,FALSE)</f>
        <v>#N/A</v>
      </c>
      <c r="U1796" s="7">
        <f t="shared" si="1"/>
        <v>1</v>
      </c>
    </row>
    <row r="1797">
      <c r="A1797" s="3">
        <v>44805.049266875</v>
      </c>
      <c r="B1797" s="4" t="s">
        <v>9338</v>
      </c>
      <c r="C1797" s="4" t="s">
        <v>22</v>
      </c>
      <c r="D1797" s="4" t="s">
        <v>46</v>
      </c>
      <c r="E1797" s="4" t="s">
        <v>36</v>
      </c>
      <c r="F1797" s="4" t="s">
        <v>9339</v>
      </c>
      <c r="G1797" s="4" t="s">
        <v>26</v>
      </c>
      <c r="H1797" s="4" t="s">
        <v>9340</v>
      </c>
      <c r="I1797" s="4" t="s">
        <v>28</v>
      </c>
      <c r="J1797" s="4" t="s">
        <v>29</v>
      </c>
      <c r="K1797" s="4" t="s">
        <v>30</v>
      </c>
      <c r="L1797" s="4" t="s">
        <v>9341</v>
      </c>
      <c r="M1797" s="4" t="s">
        <v>9342</v>
      </c>
      <c r="N1797" s="4" t="s">
        <v>9343</v>
      </c>
      <c r="O1797" s="4">
        <v>10.0</v>
      </c>
      <c r="P1797" s="5" t="str">
        <f>VLOOKUP(B1797,'Exportação AC'!A:F,2,FALSE)</f>
        <v/>
      </c>
      <c r="Q1797" s="5" t="str">
        <f>VLOOKUP(B1797,'Exportação AC'!A:F,3,FALSE)</f>
        <v/>
      </c>
      <c r="R1797" s="6" t="str">
        <f>VLOOKUP(B1797,'Exportação AC'!A:F,4,FALSE)</f>
        <v/>
      </c>
      <c r="S1797" s="6" t="str">
        <f>VLOOKUP(B1797,'Exportação AC'!A:F,5,FALSE)</f>
        <v/>
      </c>
      <c r="T1797" s="6" t="str">
        <f>VLOOKUP(B1797,'Exportação AC'!A:F,6,FALSE)</f>
        <v/>
      </c>
      <c r="U1797" s="7">
        <f t="shared" si="1"/>
        <v>1</v>
      </c>
    </row>
    <row r="1798">
      <c r="A1798" s="3">
        <v>44805.06218559028</v>
      </c>
      <c r="B1798" s="4" t="s">
        <v>9344</v>
      </c>
      <c r="C1798" s="4" t="s">
        <v>22</v>
      </c>
      <c r="D1798" s="4" t="s">
        <v>46</v>
      </c>
      <c r="E1798" s="4" t="s">
        <v>36</v>
      </c>
      <c r="F1798" s="4" t="s">
        <v>9345</v>
      </c>
      <c r="G1798" s="4" t="s">
        <v>38</v>
      </c>
      <c r="H1798" s="4" t="s">
        <v>5777</v>
      </c>
      <c r="I1798" s="4" t="s">
        <v>57</v>
      </c>
      <c r="J1798" s="4" t="s">
        <v>49</v>
      </c>
      <c r="K1798" s="4" t="s">
        <v>158</v>
      </c>
      <c r="L1798" s="4" t="s">
        <v>9346</v>
      </c>
      <c r="M1798" s="4" t="s">
        <v>9347</v>
      </c>
      <c r="N1798" s="4" t="s">
        <v>9348</v>
      </c>
      <c r="O1798" s="4">
        <v>9.0</v>
      </c>
      <c r="P1798" s="5" t="str">
        <f>VLOOKUP(B1798,'Exportação AC'!A:F,2,FALSE)</f>
        <v>FacebookInstagram</v>
      </c>
      <c r="Q1798" s="5" t="str">
        <f>VLOOKUP(B1798,'Exportação AC'!A:F,3,FALSE)</f>
        <v>ads_auto</v>
      </c>
      <c r="R1798" s="6" t="str">
        <f>VLOOKUP(B1798,'Exportação AC'!A:F,4,FALSE)</f>
        <v>DEV3</v>
      </c>
      <c r="S1798" s="6" t="str">
        <f>VLOOKUP(B1798,'Exportação AC'!A:F,5,FALSE)</f>
        <v>int_programa</v>
      </c>
      <c r="T1798" s="6" t="str">
        <f>VLOOKUP(B1798,'Exportação AC'!A:F,6,FALSE)</f>
        <v>st_02</v>
      </c>
      <c r="U1798" s="7">
        <f t="shared" si="1"/>
        <v>1</v>
      </c>
    </row>
    <row r="1799">
      <c r="A1799" s="3">
        <v>44805.080409699076</v>
      </c>
      <c r="B1799" s="4" t="s">
        <v>9349</v>
      </c>
      <c r="C1799" s="4" t="s">
        <v>22</v>
      </c>
      <c r="D1799" s="4" t="s">
        <v>610</v>
      </c>
      <c r="E1799" s="4" t="s">
        <v>36</v>
      </c>
      <c r="F1799" s="4" t="s">
        <v>9350</v>
      </c>
      <c r="G1799" s="4" t="s">
        <v>214</v>
      </c>
      <c r="H1799" s="4" t="s">
        <v>9351</v>
      </c>
      <c r="I1799" s="4" t="s">
        <v>57</v>
      </c>
      <c r="J1799" s="4" t="s">
        <v>41</v>
      </c>
      <c r="K1799" s="4" t="s">
        <v>96</v>
      </c>
      <c r="L1799" s="4" t="s">
        <v>9352</v>
      </c>
      <c r="M1799" s="4" t="s">
        <v>9353</v>
      </c>
      <c r="N1799" s="4" t="s">
        <v>9354</v>
      </c>
      <c r="O1799" s="4">
        <v>7.0</v>
      </c>
      <c r="P1799" s="5" t="str">
        <f>VLOOKUP(B1799,'Exportação AC'!A:F,2,FALSE)</f>
        <v>FacebookInstagram</v>
      </c>
      <c r="Q1799" s="5" t="str">
        <f>VLOOKUP(B1799,'Exportação AC'!A:F,3,FALSE)</f>
        <v>ads_auto</v>
      </c>
      <c r="R1799" s="6" t="str">
        <f>VLOOKUP(B1799,'Exportação AC'!A:F,4,FALSE)</f>
        <v>DEV3</v>
      </c>
      <c r="S1799" s="6" t="str">
        <f>VLOOKUP(B1799,'Exportação AC'!A:F,5,FALSE)</f>
        <v>int_programa</v>
      </c>
      <c r="T1799" s="6" t="str">
        <f>VLOOKUP(B1799,'Exportação AC'!A:F,6,FALSE)</f>
        <v>st_01</v>
      </c>
      <c r="U1799" s="7">
        <f t="shared" si="1"/>
        <v>1</v>
      </c>
    </row>
    <row r="1800">
      <c r="A1800" s="3">
        <v>44805.082268819446</v>
      </c>
      <c r="B1800" s="4" t="s">
        <v>9355</v>
      </c>
      <c r="C1800" s="4" t="s">
        <v>22</v>
      </c>
      <c r="D1800" s="4" t="s">
        <v>23</v>
      </c>
      <c r="E1800" s="4" t="s">
        <v>36</v>
      </c>
      <c r="F1800" s="4" t="s">
        <v>128</v>
      </c>
      <c r="G1800" s="4" t="s">
        <v>38</v>
      </c>
      <c r="H1800" s="4" t="s">
        <v>213</v>
      </c>
      <c r="I1800" s="4" t="s">
        <v>57</v>
      </c>
      <c r="J1800" s="4" t="s">
        <v>49</v>
      </c>
      <c r="K1800" s="4" t="s">
        <v>9356</v>
      </c>
      <c r="L1800" s="4" t="s">
        <v>9357</v>
      </c>
      <c r="M1800" s="4" t="s">
        <v>9358</v>
      </c>
      <c r="N1800" s="4" t="s">
        <v>9359</v>
      </c>
      <c r="O1800" s="4">
        <v>10.0</v>
      </c>
      <c r="P1800" s="5" t="str">
        <f>VLOOKUP(B1800,'Exportação AC'!A:F,2,FALSE)</f>
        <v>Instagram</v>
      </c>
      <c r="Q1800" s="5" t="str">
        <f>VLOOKUP(B1800,'Exportação AC'!A:F,3,FALSE)</f>
        <v>org_bio</v>
      </c>
      <c r="R1800" s="6" t="str">
        <f>VLOOKUP(B1800,'Exportação AC'!A:F,4,FALSE)</f>
        <v>DEV3</v>
      </c>
      <c r="S1800" s="6" t="str">
        <f>VLOOKUP(B1800,'Exportação AC'!A:F,5,FALSE)</f>
        <v/>
      </c>
      <c r="T1800" s="6" t="str">
        <f>VLOOKUP(B1800,'Exportação AC'!A:F,6,FALSE)</f>
        <v/>
      </c>
      <c r="U1800" s="7">
        <f t="shared" si="1"/>
        <v>1</v>
      </c>
    </row>
    <row r="1801">
      <c r="A1801" s="3">
        <v>44805.08296115741</v>
      </c>
      <c r="B1801" s="4" t="s">
        <v>9360</v>
      </c>
      <c r="C1801" s="4" t="s">
        <v>22</v>
      </c>
      <c r="D1801" s="4" t="s">
        <v>46</v>
      </c>
      <c r="E1801" s="4" t="s">
        <v>36</v>
      </c>
      <c r="F1801" s="4" t="s">
        <v>9361</v>
      </c>
      <c r="G1801" s="4" t="s">
        <v>38</v>
      </c>
      <c r="H1801" s="4" t="s">
        <v>240</v>
      </c>
      <c r="I1801" s="4" t="s">
        <v>57</v>
      </c>
      <c r="J1801" s="4" t="s">
        <v>41</v>
      </c>
      <c r="K1801" s="4" t="s">
        <v>176</v>
      </c>
      <c r="L1801" s="4" t="s">
        <v>9362</v>
      </c>
      <c r="M1801" s="4" t="s">
        <v>9363</v>
      </c>
      <c r="N1801" s="4" t="s">
        <v>9364</v>
      </c>
      <c r="O1801" s="4">
        <v>10.0</v>
      </c>
      <c r="P1801" s="5" t="str">
        <f>VLOOKUP(B1801,'Exportação AC'!A:F,2,FALSE)</f>
        <v>Instagram</v>
      </c>
      <c r="Q1801" s="5" t="str">
        <f>VLOOKUP(B1801,'Exportação AC'!A:F,3,FALSE)</f>
        <v>org_bio</v>
      </c>
      <c r="R1801" s="6" t="str">
        <f>VLOOKUP(B1801,'Exportação AC'!A:F,4,FALSE)</f>
        <v>DEV3</v>
      </c>
      <c r="S1801" s="6" t="str">
        <f>VLOOKUP(B1801,'Exportação AC'!A:F,5,FALSE)</f>
        <v/>
      </c>
      <c r="T1801" s="6" t="str">
        <f>VLOOKUP(B1801,'Exportação AC'!A:F,6,FALSE)</f>
        <v/>
      </c>
      <c r="U1801" s="7">
        <f t="shared" si="1"/>
        <v>1</v>
      </c>
    </row>
    <row r="1802">
      <c r="A1802" s="3">
        <v>44805.11479306713</v>
      </c>
      <c r="B1802" s="4" t="s">
        <v>9365</v>
      </c>
      <c r="C1802" s="4" t="s">
        <v>22</v>
      </c>
      <c r="D1802" s="4" t="s">
        <v>23</v>
      </c>
      <c r="E1802" s="4" t="s">
        <v>24</v>
      </c>
      <c r="F1802" s="4" t="s">
        <v>9366</v>
      </c>
      <c r="G1802" s="4" t="s">
        <v>102</v>
      </c>
      <c r="H1802" s="4" t="s">
        <v>9367</v>
      </c>
      <c r="I1802" s="4" t="s">
        <v>28</v>
      </c>
      <c r="J1802" s="4" t="s">
        <v>49</v>
      </c>
      <c r="K1802" s="4" t="s">
        <v>30</v>
      </c>
      <c r="L1802" s="4" t="s">
        <v>9368</v>
      </c>
      <c r="M1802" s="4" t="s">
        <v>9369</v>
      </c>
      <c r="N1802" s="4" t="s">
        <v>9370</v>
      </c>
      <c r="O1802" s="4">
        <v>10.0</v>
      </c>
      <c r="P1802" s="5" t="str">
        <f>VLOOKUP(B1802,'Exportação AC'!A:F,2,FALSE)</f>
        <v>FacebookInstagram</v>
      </c>
      <c r="Q1802" s="5" t="str">
        <f>VLOOKUP(B1802,'Exportação AC'!A:F,3,FALSE)</f>
        <v>ads_auto</v>
      </c>
      <c r="R1802" s="6" t="str">
        <f>VLOOKUP(B1802,'Exportação AC'!A:F,4,FALSE)</f>
        <v>DEV3</v>
      </c>
      <c r="S1802" s="6" t="str">
        <f>VLOOKUP(B1802,'Exportação AC'!A:F,5,FALSE)</f>
        <v>int_programa</v>
      </c>
      <c r="T1802" s="6" t="str">
        <f>VLOOKUP(B1802,'Exportação AC'!A:F,6,FALSE)</f>
        <v>21_h_capt_new</v>
      </c>
      <c r="U1802" s="7">
        <f t="shared" si="1"/>
        <v>1</v>
      </c>
    </row>
    <row r="1803">
      <c r="A1803" s="3">
        <v>44805.123908333335</v>
      </c>
      <c r="B1803" s="4" t="s">
        <v>9371</v>
      </c>
      <c r="C1803" s="4" t="s">
        <v>22</v>
      </c>
      <c r="D1803" s="4" t="s">
        <v>46</v>
      </c>
      <c r="E1803" s="4" t="s">
        <v>36</v>
      </c>
      <c r="F1803" s="4" t="s">
        <v>9372</v>
      </c>
      <c r="G1803" s="4" t="s">
        <v>26</v>
      </c>
      <c r="H1803" s="4" t="s">
        <v>9373</v>
      </c>
      <c r="I1803" s="4" t="s">
        <v>117</v>
      </c>
      <c r="J1803" s="4" t="s">
        <v>29</v>
      </c>
      <c r="K1803" s="4" t="s">
        <v>158</v>
      </c>
      <c r="L1803" s="4" t="s">
        <v>9374</v>
      </c>
      <c r="M1803" s="4" t="s">
        <v>4713</v>
      </c>
      <c r="N1803" s="4" t="s">
        <v>9375</v>
      </c>
      <c r="O1803" s="4">
        <v>10.0</v>
      </c>
      <c r="P1803" s="5" t="str">
        <f>VLOOKUP(B1803,'Exportação AC'!A:F,2,FALSE)</f>
        <v>Instagram</v>
      </c>
      <c r="Q1803" s="5" t="str">
        <f>VLOOKUP(B1803,'Exportação AC'!A:F,3,FALSE)</f>
        <v>org_direct</v>
      </c>
      <c r="R1803" s="6" t="str">
        <f>VLOOKUP(B1803,'Exportação AC'!A:F,4,FALSE)</f>
        <v>DEV3</v>
      </c>
      <c r="S1803" s="6" t="str">
        <f>VLOOKUP(B1803,'Exportação AC'!A:F,5,FALSE)</f>
        <v/>
      </c>
      <c r="T1803" s="6" t="str">
        <f>VLOOKUP(B1803,'Exportação AC'!A:F,6,FALSE)</f>
        <v/>
      </c>
      <c r="U1803" s="7">
        <f t="shared" si="1"/>
        <v>1</v>
      </c>
    </row>
    <row r="1804">
      <c r="A1804" s="3">
        <v>44805.15093674768</v>
      </c>
      <c r="B1804" s="4" t="s">
        <v>9376</v>
      </c>
      <c r="C1804" s="4" t="s">
        <v>22</v>
      </c>
      <c r="D1804" s="4" t="s">
        <v>35</v>
      </c>
      <c r="E1804" s="4" t="s">
        <v>24</v>
      </c>
      <c r="F1804" s="4" t="s">
        <v>9377</v>
      </c>
      <c r="G1804" s="4" t="s">
        <v>251</v>
      </c>
      <c r="H1804" s="4" t="s">
        <v>9378</v>
      </c>
      <c r="I1804" s="4" t="s">
        <v>117</v>
      </c>
      <c r="J1804" s="4" t="s">
        <v>29</v>
      </c>
      <c r="K1804" s="4" t="s">
        <v>30</v>
      </c>
      <c r="L1804" s="4" t="s">
        <v>9379</v>
      </c>
      <c r="M1804" s="4" t="s">
        <v>9380</v>
      </c>
      <c r="N1804" s="4" t="s">
        <v>9381</v>
      </c>
      <c r="O1804" s="4">
        <v>8.0</v>
      </c>
      <c r="P1804" s="5" t="str">
        <f>VLOOKUP(B1804,'Exportação AC'!A:F,2,FALSE)</f>
        <v>FacebookInstagram</v>
      </c>
      <c r="Q1804" s="5" t="str">
        <f>VLOOKUP(B1804,'Exportação AC'!A:F,3,FALSE)</f>
        <v>ads_auto</v>
      </c>
      <c r="R1804" s="6" t="str">
        <f>VLOOKUP(B1804,'Exportação AC'!A:F,4,FALSE)</f>
        <v>DEV3</v>
      </c>
      <c r="S1804" s="6" t="str">
        <f>VLOOKUP(B1804,'Exportação AC'!A:F,5,FALSE)</f>
        <v>Envolv_5d</v>
      </c>
      <c r="T1804" s="6" t="str">
        <f>VLOOKUP(B1804,'Exportação AC'!A:F,6,FALSE)</f>
        <v>17_st_capt</v>
      </c>
      <c r="U1804" s="7">
        <f t="shared" si="1"/>
        <v>1</v>
      </c>
    </row>
    <row r="1805">
      <c r="A1805" s="3">
        <v>44805.162210787035</v>
      </c>
      <c r="B1805" s="4" t="s">
        <v>9382</v>
      </c>
      <c r="C1805" s="4" t="s">
        <v>22</v>
      </c>
      <c r="D1805" s="4" t="s">
        <v>23</v>
      </c>
      <c r="E1805" s="4" t="s">
        <v>36</v>
      </c>
      <c r="F1805" s="4" t="s">
        <v>37</v>
      </c>
      <c r="G1805" s="4" t="s">
        <v>214</v>
      </c>
      <c r="H1805" s="4" t="s">
        <v>9383</v>
      </c>
      <c r="I1805" s="4" t="s">
        <v>57</v>
      </c>
      <c r="J1805" s="4" t="s">
        <v>49</v>
      </c>
      <c r="K1805" s="4" t="s">
        <v>30</v>
      </c>
      <c r="L1805" s="4" t="s">
        <v>9384</v>
      </c>
      <c r="M1805" s="4" t="s">
        <v>9385</v>
      </c>
      <c r="N1805" s="4" t="s">
        <v>9386</v>
      </c>
      <c r="O1805" s="4">
        <v>10.0</v>
      </c>
      <c r="P1805" s="5" t="str">
        <f>VLOOKUP(B1805,'Exportação AC'!A:F,2,FALSE)</f>
        <v>FacebookInstagram</v>
      </c>
      <c r="Q1805" s="5" t="str">
        <f>VLOOKUP(B1805,'Exportação AC'!A:F,3,FALSE)</f>
        <v>ads_auto</v>
      </c>
      <c r="R1805" s="6" t="str">
        <f>VLOOKUP(B1805,'Exportação AC'!A:F,4,FALSE)</f>
        <v>DEV3</v>
      </c>
      <c r="S1805" s="6" t="str">
        <f>VLOOKUP(B1805,'Exportação AC'!A:F,5,FALSE)</f>
        <v>int_programa</v>
      </c>
      <c r="T1805" s="6" t="str">
        <f>VLOOKUP(B1805,'Exportação AC'!A:F,6,FALSE)</f>
        <v>21_h_capt_new</v>
      </c>
      <c r="U1805" s="7">
        <f t="shared" si="1"/>
        <v>1</v>
      </c>
    </row>
    <row r="1806">
      <c r="A1806" s="3">
        <v>44805.17671965278</v>
      </c>
      <c r="B1806" s="4" t="s">
        <v>9387</v>
      </c>
      <c r="C1806" s="4" t="s">
        <v>22</v>
      </c>
      <c r="D1806" s="4" t="s">
        <v>35</v>
      </c>
      <c r="E1806" s="4" t="s">
        <v>36</v>
      </c>
      <c r="F1806" s="4" t="s">
        <v>5403</v>
      </c>
      <c r="G1806" s="4" t="s">
        <v>251</v>
      </c>
      <c r="H1806" s="4" t="s">
        <v>9388</v>
      </c>
      <c r="I1806" s="4" t="s">
        <v>110</v>
      </c>
      <c r="J1806" s="4" t="s">
        <v>49</v>
      </c>
      <c r="K1806" s="4" t="s">
        <v>30</v>
      </c>
      <c r="L1806" s="4" t="s">
        <v>9389</v>
      </c>
      <c r="M1806" s="4" t="s">
        <v>4607</v>
      </c>
      <c r="N1806" s="4" t="s">
        <v>9390</v>
      </c>
      <c r="O1806" s="4">
        <v>10.0</v>
      </c>
      <c r="P1806" s="5" t="str">
        <f>VLOOKUP(B1806,'Exportação AC'!A:F,2,FALSE)</f>
        <v>FacebookInstagram</v>
      </c>
      <c r="Q1806" s="5" t="str">
        <f>VLOOKUP(B1806,'Exportação AC'!A:F,3,FALSE)</f>
        <v>ads_auto</v>
      </c>
      <c r="R1806" s="6" t="str">
        <f>VLOOKUP(B1806,'Exportação AC'!A:F,4,FALSE)</f>
        <v>DEV3</v>
      </c>
      <c r="S1806" s="6" t="str">
        <f>VLOOKUP(B1806,'Exportação AC'!A:F,5,FALSE)</f>
        <v>int_programa</v>
      </c>
      <c r="T1806" s="6" t="str">
        <f>VLOOKUP(B1806,'Exportação AC'!A:F,6,FALSE)</f>
        <v>21_h_capt_new</v>
      </c>
      <c r="U1806" s="7">
        <f t="shared" si="1"/>
        <v>1</v>
      </c>
    </row>
    <row r="1807">
      <c r="A1807" s="3">
        <v>44805.19915767361</v>
      </c>
      <c r="B1807" s="4" t="s">
        <v>9391</v>
      </c>
      <c r="C1807" s="4" t="s">
        <v>22</v>
      </c>
      <c r="D1807" s="4" t="s">
        <v>610</v>
      </c>
      <c r="E1807" s="4" t="s">
        <v>24</v>
      </c>
      <c r="F1807" s="4" t="s">
        <v>55</v>
      </c>
      <c r="G1807" s="4" t="s">
        <v>38</v>
      </c>
      <c r="H1807" s="4" t="s">
        <v>56</v>
      </c>
      <c r="I1807" s="4" t="s">
        <v>28</v>
      </c>
      <c r="J1807" s="4" t="s">
        <v>49</v>
      </c>
      <c r="K1807" s="4" t="s">
        <v>158</v>
      </c>
      <c r="L1807" s="4" t="s">
        <v>9392</v>
      </c>
      <c r="M1807" s="4" t="s">
        <v>9393</v>
      </c>
      <c r="N1807" s="4" t="s">
        <v>9394</v>
      </c>
      <c r="O1807" s="4">
        <v>7.0</v>
      </c>
      <c r="P1807" s="5" t="str">
        <f>VLOOKUP(B1807,'Exportação AC'!A:F,2,FALSE)</f>
        <v>FacebookInstagram</v>
      </c>
      <c r="Q1807" s="5" t="str">
        <f>VLOOKUP(B1807,'Exportação AC'!A:F,3,FALSE)</f>
        <v>ads_auto</v>
      </c>
      <c r="R1807" s="6" t="str">
        <f>VLOOKUP(B1807,'Exportação AC'!A:F,4,FALSE)</f>
        <v>DEV3</v>
      </c>
      <c r="S1807" s="6" t="str">
        <f>VLOOKUP(B1807,'Exportação AC'!A:F,5,FALSE)</f>
        <v>LL_cadast_pdz</v>
      </c>
      <c r="T1807" s="6" t="str">
        <f>VLOOKUP(B1807,'Exportação AC'!A:F,6,FALSE)</f>
        <v>st_01</v>
      </c>
      <c r="U1807" s="7">
        <f t="shared" si="1"/>
        <v>1</v>
      </c>
    </row>
    <row r="1808">
      <c r="A1808" s="3">
        <v>44805.23391329861</v>
      </c>
      <c r="B1808" s="4" t="s">
        <v>9395</v>
      </c>
      <c r="C1808" s="4" t="s">
        <v>22</v>
      </c>
      <c r="D1808" s="4" t="s">
        <v>23</v>
      </c>
      <c r="E1808" s="4" t="s">
        <v>36</v>
      </c>
      <c r="F1808" s="4" t="s">
        <v>5441</v>
      </c>
      <c r="G1808" s="4" t="s">
        <v>26</v>
      </c>
      <c r="H1808" s="4" t="s">
        <v>9396</v>
      </c>
      <c r="I1808" s="4" t="s">
        <v>117</v>
      </c>
      <c r="J1808" s="4" t="s">
        <v>49</v>
      </c>
      <c r="K1808" s="4" t="s">
        <v>30</v>
      </c>
      <c r="L1808" s="4" t="s">
        <v>9397</v>
      </c>
      <c r="M1808" s="4" t="s">
        <v>4137</v>
      </c>
      <c r="N1808" s="4" t="s">
        <v>9398</v>
      </c>
      <c r="O1808" s="4">
        <v>10.0</v>
      </c>
      <c r="P1808" s="5" t="str">
        <f>VLOOKUP(B1808,'Exportação AC'!A:F,2,FALSE)</f>
        <v>Instagram</v>
      </c>
      <c r="Q1808" s="5" t="str">
        <f>VLOOKUP(B1808,'Exportação AC'!A:F,3,FALSE)</f>
        <v>org_bio</v>
      </c>
      <c r="R1808" s="6" t="str">
        <f>VLOOKUP(B1808,'Exportação AC'!A:F,4,FALSE)</f>
        <v>DEV3</v>
      </c>
      <c r="S1808" s="6" t="str">
        <f>VLOOKUP(B1808,'Exportação AC'!A:F,5,FALSE)</f>
        <v/>
      </c>
      <c r="T1808" s="6" t="str">
        <f>VLOOKUP(B1808,'Exportação AC'!A:F,6,FALSE)</f>
        <v/>
      </c>
      <c r="U1808" s="7">
        <f t="shared" si="1"/>
        <v>1</v>
      </c>
    </row>
    <row r="1809">
      <c r="A1809" s="3">
        <v>44805.24638678241</v>
      </c>
      <c r="B1809" s="4" t="s">
        <v>9399</v>
      </c>
      <c r="C1809" s="4" t="s">
        <v>22</v>
      </c>
      <c r="D1809" s="4" t="s">
        <v>23</v>
      </c>
      <c r="E1809" s="4" t="s">
        <v>24</v>
      </c>
      <c r="F1809" s="4" t="s">
        <v>244</v>
      </c>
      <c r="G1809" s="4" t="s">
        <v>26</v>
      </c>
      <c r="H1809" s="4" t="s">
        <v>2717</v>
      </c>
      <c r="I1809" s="4" t="s">
        <v>117</v>
      </c>
      <c r="J1809" s="4" t="s">
        <v>49</v>
      </c>
      <c r="K1809" s="4" t="s">
        <v>30</v>
      </c>
      <c r="L1809" s="4" t="s">
        <v>9400</v>
      </c>
      <c r="M1809" s="4" t="s">
        <v>5196</v>
      </c>
      <c r="N1809" s="4" t="s">
        <v>9401</v>
      </c>
      <c r="O1809" s="4">
        <v>10.0</v>
      </c>
      <c r="P1809" s="5" t="str">
        <f>VLOOKUP(B1809,'Exportação AC'!A:F,2,FALSE)</f>
        <v>FacebookInstagram</v>
      </c>
      <c r="Q1809" s="5" t="str">
        <f>VLOOKUP(B1809,'Exportação AC'!A:F,3,FALSE)</f>
        <v>ads_auto</v>
      </c>
      <c r="R1809" s="6" t="str">
        <f>VLOOKUP(B1809,'Exportação AC'!A:F,4,FALSE)</f>
        <v>DEV3</v>
      </c>
      <c r="S1809" s="6" t="str">
        <f>VLOOKUP(B1809,'Exportação AC'!A:F,5,FALSE)</f>
        <v>int_programa</v>
      </c>
      <c r="T1809" s="6" t="str">
        <f>VLOOKUP(B1809,'Exportação AC'!A:F,6,FALSE)</f>
        <v>st_03</v>
      </c>
      <c r="U1809" s="7">
        <f t="shared" si="1"/>
        <v>1</v>
      </c>
    </row>
    <row r="1810">
      <c r="A1810" s="3">
        <v>44805.282055358795</v>
      </c>
      <c r="B1810" s="4" t="s">
        <v>9402</v>
      </c>
      <c r="C1810" s="4" t="s">
        <v>22</v>
      </c>
      <c r="D1810" s="4" t="s">
        <v>46</v>
      </c>
      <c r="E1810" s="4" t="s">
        <v>36</v>
      </c>
      <c r="F1810" s="4" t="s">
        <v>9403</v>
      </c>
      <c r="G1810" s="4" t="s">
        <v>26</v>
      </c>
      <c r="H1810" s="4" t="s">
        <v>9404</v>
      </c>
      <c r="I1810" s="4" t="s">
        <v>57</v>
      </c>
      <c r="J1810" s="4" t="s">
        <v>49</v>
      </c>
      <c r="K1810" s="4" t="s">
        <v>30</v>
      </c>
      <c r="L1810" s="4" t="s">
        <v>9405</v>
      </c>
      <c r="M1810" s="4" t="s">
        <v>9406</v>
      </c>
      <c r="N1810" s="4" t="s">
        <v>9407</v>
      </c>
      <c r="O1810" s="4">
        <v>10.0</v>
      </c>
      <c r="P1810" s="5" t="str">
        <f>VLOOKUP(B1810,'Exportação AC'!A:F,2,FALSE)</f>
        <v>FacebookInstagram</v>
      </c>
      <c r="Q1810" s="5" t="str">
        <f>VLOOKUP(B1810,'Exportação AC'!A:F,3,FALSE)</f>
        <v>ads_auto</v>
      </c>
      <c r="R1810" s="6" t="str">
        <f>VLOOKUP(B1810,'Exportação AC'!A:F,4,FALSE)</f>
        <v>DEV3</v>
      </c>
      <c r="S1810" s="6" t="str">
        <f>VLOOKUP(B1810,'Exportação AC'!A:F,5,FALSE)</f>
        <v>int_programa</v>
      </c>
      <c r="T1810" s="6" t="str">
        <f>VLOOKUP(B1810,'Exportação AC'!A:F,6,FALSE)</f>
        <v>st_02</v>
      </c>
      <c r="U1810" s="7">
        <f t="shared" si="1"/>
        <v>1</v>
      </c>
    </row>
    <row r="1811">
      <c r="A1811" s="3">
        <v>44805.284233819446</v>
      </c>
      <c r="B1811" s="4" t="s">
        <v>9408</v>
      </c>
      <c r="C1811" s="4" t="s">
        <v>22</v>
      </c>
      <c r="D1811" s="4" t="s">
        <v>46</v>
      </c>
      <c r="E1811" s="4" t="s">
        <v>36</v>
      </c>
      <c r="F1811" s="4" t="s">
        <v>9409</v>
      </c>
      <c r="G1811" s="4" t="s">
        <v>214</v>
      </c>
      <c r="H1811" s="4" t="s">
        <v>9410</v>
      </c>
      <c r="I1811" s="4" t="s">
        <v>40</v>
      </c>
      <c r="J1811" s="4" t="s">
        <v>41</v>
      </c>
      <c r="K1811" s="4" t="s">
        <v>176</v>
      </c>
      <c r="L1811" s="4" t="s">
        <v>9411</v>
      </c>
      <c r="M1811" s="4" t="s">
        <v>9412</v>
      </c>
      <c r="N1811" s="4" t="s">
        <v>9413</v>
      </c>
      <c r="O1811" s="4">
        <v>10.0</v>
      </c>
      <c r="P1811" s="5" t="str">
        <f>VLOOKUP(B1811,'Exportação AC'!A:F,2,FALSE)</f>
        <v>FacebookInstagram</v>
      </c>
      <c r="Q1811" s="5" t="str">
        <f>VLOOKUP(B1811,'Exportação AC'!A:F,3,FALSE)</f>
        <v>ads_auto</v>
      </c>
      <c r="R1811" s="6" t="str">
        <f>VLOOKUP(B1811,'Exportação AC'!A:F,4,FALSE)</f>
        <v>DEV3</v>
      </c>
      <c r="S1811" s="6" t="str">
        <f>VLOOKUP(B1811,'Exportação AC'!A:F,5,FALSE)</f>
        <v>int_programa</v>
      </c>
      <c r="T1811" s="6" t="str">
        <f>VLOOKUP(B1811,'Exportação AC'!A:F,6,FALSE)</f>
        <v>st_03</v>
      </c>
      <c r="U1811" s="7">
        <f t="shared" si="1"/>
        <v>1</v>
      </c>
    </row>
    <row r="1812">
      <c r="A1812" s="3">
        <v>44805.28746008102</v>
      </c>
      <c r="B1812" s="4" t="s">
        <v>9414</v>
      </c>
      <c r="C1812" s="4" t="s">
        <v>22</v>
      </c>
      <c r="D1812" s="4" t="s">
        <v>23</v>
      </c>
      <c r="E1812" s="4" t="s">
        <v>24</v>
      </c>
      <c r="F1812" s="4" t="s">
        <v>9415</v>
      </c>
      <c r="G1812" s="4" t="s">
        <v>26</v>
      </c>
      <c r="H1812" s="4" t="s">
        <v>228</v>
      </c>
      <c r="I1812" s="4" t="s">
        <v>28</v>
      </c>
      <c r="J1812" s="4" t="s">
        <v>41</v>
      </c>
      <c r="K1812" s="4" t="s">
        <v>30</v>
      </c>
      <c r="L1812" s="4" t="s">
        <v>9416</v>
      </c>
      <c r="M1812" s="4" t="s">
        <v>9417</v>
      </c>
      <c r="N1812" s="4" t="s">
        <v>9418</v>
      </c>
      <c r="O1812" s="4">
        <v>10.0</v>
      </c>
      <c r="P1812" s="5" t="str">
        <f>VLOOKUP(B1812,'Exportação AC'!A:F,2,FALSE)</f>
        <v>FacebookInstagram</v>
      </c>
      <c r="Q1812" s="5" t="str">
        <f>VLOOKUP(B1812,'Exportação AC'!A:F,3,FALSE)</f>
        <v>ads_auto</v>
      </c>
      <c r="R1812" s="6" t="str">
        <f>VLOOKUP(B1812,'Exportação AC'!A:F,4,FALSE)</f>
        <v>DEV3</v>
      </c>
      <c r="S1812" s="6" t="str">
        <f>VLOOKUP(B1812,'Exportação AC'!A:F,5,FALSE)</f>
        <v>int_programa</v>
      </c>
      <c r="T1812" s="6" t="str">
        <f>VLOOKUP(B1812,'Exportação AC'!A:F,6,FALSE)</f>
        <v>21_h_capt_new</v>
      </c>
      <c r="U1812" s="7">
        <f t="shared" si="1"/>
        <v>1</v>
      </c>
    </row>
    <row r="1813">
      <c r="A1813" s="3">
        <v>44805.28762123843</v>
      </c>
      <c r="B1813" s="4" t="s">
        <v>9419</v>
      </c>
      <c r="C1813" s="4" t="s">
        <v>22</v>
      </c>
      <c r="D1813" s="4" t="s">
        <v>46</v>
      </c>
      <c r="E1813" s="4" t="s">
        <v>36</v>
      </c>
      <c r="F1813" s="4" t="s">
        <v>9420</v>
      </c>
      <c r="G1813" s="4" t="s">
        <v>102</v>
      </c>
      <c r="H1813" s="4" t="s">
        <v>9421</v>
      </c>
      <c r="I1813" s="4" t="s">
        <v>28</v>
      </c>
      <c r="J1813" s="4" t="s">
        <v>49</v>
      </c>
      <c r="K1813" s="4" t="s">
        <v>30</v>
      </c>
      <c r="L1813" s="4" t="s">
        <v>1028</v>
      </c>
      <c r="M1813" s="4" t="s">
        <v>228</v>
      </c>
      <c r="N1813" s="4" t="s">
        <v>1647</v>
      </c>
      <c r="O1813" s="4">
        <v>7.0</v>
      </c>
      <c r="P1813" s="5" t="str">
        <f>VLOOKUP(B1813,'Exportação AC'!A:F,2,FALSE)</f>
        <v>FacebookInstagram</v>
      </c>
      <c r="Q1813" s="5" t="str">
        <f>VLOOKUP(B1813,'Exportação AC'!A:F,3,FALSE)</f>
        <v>ads_auto</v>
      </c>
      <c r="R1813" s="6" t="str">
        <f>VLOOKUP(B1813,'Exportação AC'!A:F,4,FALSE)</f>
        <v>DEV3</v>
      </c>
      <c r="S1813" s="6" t="str">
        <f>VLOOKUP(B1813,'Exportação AC'!A:F,5,FALSE)</f>
        <v>int_programa</v>
      </c>
      <c r="T1813" s="6" t="str">
        <f>VLOOKUP(B1813,'Exportação AC'!A:F,6,FALSE)</f>
        <v>21_h_capt_new</v>
      </c>
      <c r="U1813" s="7">
        <f t="shared" si="1"/>
        <v>1</v>
      </c>
    </row>
    <row r="1814">
      <c r="A1814" s="3">
        <v>44805.296175138894</v>
      </c>
      <c r="B1814" s="4" t="s">
        <v>9422</v>
      </c>
      <c r="C1814" s="4" t="s">
        <v>22</v>
      </c>
      <c r="D1814" s="4" t="s">
        <v>35</v>
      </c>
      <c r="E1814" s="4" t="s">
        <v>24</v>
      </c>
      <c r="F1814" s="4" t="s">
        <v>9423</v>
      </c>
      <c r="G1814" s="4" t="s">
        <v>26</v>
      </c>
      <c r="H1814" s="4" t="s">
        <v>9424</v>
      </c>
      <c r="I1814" s="4" t="s">
        <v>9425</v>
      </c>
      <c r="J1814" s="4" t="s">
        <v>41</v>
      </c>
      <c r="K1814" s="4" t="s">
        <v>30</v>
      </c>
      <c r="L1814" s="4" t="s">
        <v>9426</v>
      </c>
      <c r="M1814" s="4" t="s">
        <v>9427</v>
      </c>
      <c r="N1814" s="4" t="s">
        <v>9428</v>
      </c>
      <c r="O1814" s="4">
        <v>8.0</v>
      </c>
      <c r="P1814" s="5" t="str">
        <f>VLOOKUP(B1814,'Exportação AC'!A:F,2,FALSE)</f>
        <v>#N/A</v>
      </c>
      <c r="Q1814" s="5" t="str">
        <f>VLOOKUP(B1814,'Exportação AC'!A:F,3,FALSE)</f>
        <v>#N/A</v>
      </c>
      <c r="R1814" s="6" t="str">
        <f>VLOOKUP(B1814,'Exportação AC'!A:F,4,FALSE)</f>
        <v>#N/A</v>
      </c>
      <c r="S1814" s="6" t="str">
        <f>VLOOKUP(B1814,'Exportação AC'!A:F,5,FALSE)</f>
        <v>#N/A</v>
      </c>
      <c r="T1814" s="6" t="str">
        <f>VLOOKUP(B1814,'Exportação AC'!A:F,6,FALSE)</f>
        <v>#N/A</v>
      </c>
      <c r="U1814" s="7">
        <f t="shared" si="1"/>
        <v>1</v>
      </c>
    </row>
    <row r="1815">
      <c r="A1815" s="3">
        <v>44805.302929004625</v>
      </c>
      <c r="B1815" s="4" t="s">
        <v>9429</v>
      </c>
      <c r="C1815" s="4" t="s">
        <v>22</v>
      </c>
      <c r="D1815" s="4" t="s">
        <v>35</v>
      </c>
      <c r="E1815" s="4" t="s">
        <v>24</v>
      </c>
      <c r="F1815" s="4" t="s">
        <v>9430</v>
      </c>
      <c r="G1815" s="4" t="s">
        <v>251</v>
      </c>
      <c r="H1815" s="4" t="s">
        <v>9431</v>
      </c>
      <c r="I1815" s="4" t="s">
        <v>28</v>
      </c>
      <c r="J1815" s="4" t="s">
        <v>41</v>
      </c>
      <c r="K1815" s="4" t="s">
        <v>30</v>
      </c>
      <c r="L1815" s="4" t="s">
        <v>9432</v>
      </c>
      <c r="M1815" s="4" t="s">
        <v>9433</v>
      </c>
      <c r="N1815" s="4" t="s">
        <v>9434</v>
      </c>
      <c r="O1815" s="4">
        <v>4.0</v>
      </c>
      <c r="P1815" s="5" t="str">
        <f>VLOOKUP(B1815,'Exportação AC'!A:F,2,FALSE)</f>
        <v>FacebookInstagram</v>
      </c>
      <c r="Q1815" s="5" t="str">
        <f>VLOOKUP(B1815,'Exportação AC'!A:F,3,FALSE)</f>
        <v>ads_auto</v>
      </c>
      <c r="R1815" s="6" t="str">
        <f>VLOOKUP(B1815,'Exportação AC'!A:F,4,FALSE)</f>
        <v>DEV3</v>
      </c>
      <c r="S1815" s="6" t="str">
        <f>VLOOKUP(B1815,'Exportação AC'!A:F,5,FALSE)</f>
        <v>int_programa</v>
      </c>
      <c r="T1815" s="6" t="str">
        <f>VLOOKUP(B1815,'Exportação AC'!A:F,6,FALSE)</f>
        <v>21_h_capt_new</v>
      </c>
      <c r="U1815" s="7">
        <f t="shared" si="1"/>
        <v>1</v>
      </c>
    </row>
    <row r="1816">
      <c r="A1816" s="3">
        <v>44805.315001828705</v>
      </c>
      <c r="B1816" s="4" t="s">
        <v>9435</v>
      </c>
      <c r="C1816" s="4" t="s">
        <v>22</v>
      </c>
      <c r="D1816" s="4" t="s">
        <v>610</v>
      </c>
      <c r="E1816" s="4" t="s">
        <v>36</v>
      </c>
      <c r="F1816" s="4" t="s">
        <v>9436</v>
      </c>
      <c r="G1816" s="4" t="s">
        <v>38</v>
      </c>
      <c r="H1816" s="4" t="s">
        <v>9437</v>
      </c>
      <c r="I1816" s="4" t="s">
        <v>57</v>
      </c>
      <c r="J1816" s="4" t="s">
        <v>49</v>
      </c>
      <c r="K1816" s="4" t="s">
        <v>9438</v>
      </c>
      <c r="L1816" s="4" t="s">
        <v>9439</v>
      </c>
      <c r="M1816" s="4" t="s">
        <v>9440</v>
      </c>
      <c r="N1816" s="4" t="s">
        <v>9441</v>
      </c>
      <c r="O1816" s="4">
        <v>7.0</v>
      </c>
      <c r="P1816" s="5" t="str">
        <f>VLOOKUP(B1816,'Exportação AC'!A:F,2,FALSE)</f>
        <v>#N/A</v>
      </c>
      <c r="Q1816" s="5" t="str">
        <f>VLOOKUP(B1816,'Exportação AC'!A:F,3,FALSE)</f>
        <v>#N/A</v>
      </c>
      <c r="R1816" s="6" t="str">
        <f>VLOOKUP(B1816,'Exportação AC'!A:F,4,FALSE)</f>
        <v>#N/A</v>
      </c>
      <c r="S1816" s="6" t="str">
        <f>VLOOKUP(B1816,'Exportação AC'!A:F,5,FALSE)</f>
        <v>#N/A</v>
      </c>
      <c r="T1816" s="6" t="str">
        <f>VLOOKUP(B1816,'Exportação AC'!A:F,6,FALSE)</f>
        <v>#N/A</v>
      </c>
      <c r="U1816" s="7">
        <f t="shared" si="1"/>
        <v>1</v>
      </c>
    </row>
    <row r="1817">
      <c r="A1817" s="3">
        <v>44805.3164709375</v>
      </c>
      <c r="B1817" s="4" t="s">
        <v>9442</v>
      </c>
      <c r="C1817" s="4" t="s">
        <v>22</v>
      </c>
      <c r="D1817" s="4" t="s">
        <v>23</v>
      </c>
      <c r="E1817" s="4" t="s">
        <v>36</v>
      </c>
      <c r="F1817" s="4" t="s">
        <v>6406</v>
      </c>
      <c r="G1817" s="4" t="s">
        <v>251</v>
      </c>
      <c r="H1817" s="4" t="s">
        <v>9443</v>
      </c>
      <c r="I1817" s="4" t="s">
        <v>117</v>
      </c>
      <c r="J1817" s="4" t="s">
        <v>49</v>
      </c>
      <c r="K1817" s="4" t="s">
        <v>9444</v>
      </c>
      <c r="L1817" s="4" t="s">
        <v>9445</v>
      </c>
      <c r="M1817" s="4" t="s">
        <v>4137</v>
      </c>
      <c r="N1817" s="4" t="s">
        <v>9446</v>
      </c>
      <c r="O1817" s="4">
        <v>8.0</v>
      </c>
      <c r="P1817" s="5" t="str">
        <f>VLOOKUP(B1817,'Exportação AC'!A:F,2,FALSE)</f>
        <v>FacebookInstagram</v>
      </c>
      <c r="Q1817" s="5" t="str">
        <f>VLOOKUP(B1817,'Exportação AC'!A:F,3,FALSE)</f>
        <v>ads_auto</v>
      </c>
      <c r="R1817" s="6" t="str">
        <f>VLOOKUP(B1817,'Exportação AC'!A:F,4,FALSE)</f>
        <v>DEV3</v>
      </c>
      <c r="S1817" s="6" t="str">
        <f>VLOOKUP(B1817,'Exportação AC'!A:F,5,FALSE)</f>
        <v>int_programa</v>
      </c>
      <c r="T1817" s="6" t="str">
        <f>VLOOKUP(B1817,'Exportação AC'!A:F,6,FALSE)</f>
        <v>21_h_capt_new</v>
      </c>
      <c r="U1817" s="7">
        <f t="shared" si="1"/>
        <v>1</v>
      </c>
    </row>
    <row r="1818">
      <c r="A1818" s="3">
        <v>44805.329288125</v>
      </c>
      <c r="B1818" s="4" t="s">
        <v>9447</v>
      </c>
      <c r="C1818" s="4" t="s">
        <v>22</v>
      </c>
      <c r="D1818" s="4" t="s">
        <v>23</v>
      </c>
      <c r="E1818" s="4" t="s">
        <v>36</v>
      </c>
      <c r="F1818" s="4" t="s">
        <v>889</v>
      </c>
      <c r="G1818" s="4" t="s">
        <v>102</v>
      </c>
      <c r="H1818" s="4" t="s">
        <v>9448</v>
      </c>
      <c r="I1818" s="4" t="s">
        <v>9449</v>
      </c>
      <c r="J1818" s="4" t="s">
        <v>49</v>
      </c>
      <c r="K1818" s="4" t="s">
        <v>30</v>
      </c>
      <c r="L1818" s="4" t="s">
        <v>9450</v>
      </c>
      <c r="M1818" s="4" t="s">
        <v>9451</v>
      </c>
      <c r="N1818" s="4" t="s">
        <v>9452</v>
      </c>
      <c r="O1818" s="4">
        <v>10.0</v>
      </c>
      <c r="P1818" s="5" t="str">
        <f>VLOOKUP(B1818,'Exportação AC'!A:F,2,FALSE)</f>
        <v>FacebookInstagram</v>
      </c>
      <c r="Q1818" s="5" t="str">
        <f>VLOOKUP(B1818,'Exportação AC'!A:F,3,FALSE)</f>
        <v>ads_auto</v>
      </c>
      <c r="R1818" s="6" t="str">
        <f>VLOOKUP(B1818,'Exportação AC'!A:F,4,FALSE)</f>
        <v>DEV3</v>
      </c>
      <c r="S1818" s="6" t="str">
        <f>VLOOKUP(B1818,'Exportação AC'!A:F,5,FALSE)</f>
        <v>int_programa</v>
      </c>
      <c r="T1818" s="6" t="str">
        <f>VLOOKUP(B1818,'Exportação AC'!A:F,6,FALSE)</f>
        <v>21_h_capt_new</v>
      </c>
      <c r="U1818" s="7">
        <f t="shared" si="1"/>
        <v>1</v>
      </c>
    </row>
    <row r="1819">
      <c r="A1819" s="3">
        <v>44805.3345839699</v>
      </c>
      <c r="B1819" s="4" t="s">
        <v>9453</v>
      </c>
      <c r="C1819" s="4" t="s">
        <v>22</v>
      </c>
      <c r="D1819" s="4" t="s">
        <v>35</v>
      </c>
      <c r="E1819" s="4" t="s">
        <v>24</v>
      </c>
      <c r="F1819" s="4" t="s">
        <v>766</v>
      </c>
      <c r="G1819" s="4" t="s">
        <v>251</v>
      </c>
      <c r="H1819" s="4" t="s">
        <v>2099</v>
      </c>
      <c r="I1819" s="4" t="s">
        <v>28</v>
      </c>
      <c r="J1819" s="4" t="s">
        <v>29</v>
      </c>
      <c r="K1819" s="4" t="s">
        <v>30</v>
      </c>
      <c r="L1819" s="4" t="s">
        <v>9454</v>
      </c>
      <c r="M1819" s="4" t="s">
        <v>9455</v>
      </c>
      <c r="N1819" s="4" t="s">
        <v>9456</v>
      </c>
      <c r="O1819" s="4">
        <v>10.0</v>
      </c>
      <c r="P1819" s="5" t="str">
        <f>VLOOKUP(B1819,'Exportação AC'!A:F,2,FALSE)</f>
        <v>FacebookInstagram</v>
      </c>
      <c r="Q1819" s="5" t="str">
        <f>VLOOKUP(B1819,'Exportação AC'!A:F,3,FALSE)</f>
        <v>ads_auto</v>
      </c>
      <c r="R1819" s="6" t="str">
        <f>VLOOKUP(B1819,'Exportação AC'!A:F,4,FALSE)</f>
        <v>DEV3</v>
      </c>
      <c r="S1819" s="6" t="str">
        <f>VLOOKUP(B1819,'Exportação AC'!A:F,5,FALSE)</f>
        <v>int_programa</v>
      </c>
      <c r="T1819" s="6" t="str">
        <f>VLOOKUP(B1819,'Exportação AC'!A:F,6,FALSE)</f>
        <v>21_h_capt_new</v>
      </c>
      <c r="U1819" s="7">
        <f t="shared" si="1"/>
        <v>1</v>
      </c>
    </row>
    <row r="1820">
      <c r="A1820" s="3">
        <v>44805.33811862268</v>
      </c>
      <c r="B1820" s="4" t="s">
        <v>9457</v>
      </c>
      <c r="C1820" s="4" t="s">
        <v>54</v>
      </c>
      <c r="D1820" s="4" t="s">
        <v>23</v>
      </c>
      <c r="E1820" s="4" t="s">
        <v>24</v>
      </c>
      <c r="F1820" s="4" t="s">
        <v>1199</v>
      </c>
      <c r="G1820" s="4" t="s">
        <v>338</v>
      </c>
      <c r="H1820" s="4" t="s">
        <v>9458</v>
      </c>
      <c r="I1820" s="4" t="s">
        <v>57</v>
      </c>
      <c r="J1820" s="4" t="s">
        <v>49</v>
      </c>
      <c r="K1820" s="4" t="s">
        <v>30</v>
      </c>
      <c r="L1820" s="4" t="s">
        <v>9459</v>
      </c>
      <c r="M1820" s="4" t="s">
        <v>9460</v>
      </c>
      <c r="N1820" s="4" t="s">
        <v>9461</v>
      </c>
      <c r="O1820" s="4">
        <v>10.0</v>
      </c>
      <c r="P1820" s="5" t="str">
        <f>VLOOKUP(B1820,'Exportação AC'!A:F,2,FALSE)</f>
        <v>#N/A</v>
      </c>
      <c r="Q1820" s="5" t="str">
        <f>VLOOKUP(B1820,'Exportação AC'!A:F,3,FALSE)</f>
        <v>#N/A</v>
      </c>
      <c r="R1820" s="6" t="str">
        <f>VLOOKUP(B1820,'Exportação AC'!A:F,4,FALSE)</f>
        <v>#N/A</v>
      </c>
      <c r="S1820" s="6" t="str">
        <f>VLOOKUP(B1820,'Exportação AC'!A:F,5,FALSE)</f>
        <v>#N/A</v>
      </c>
      <c r="T1820" s="6" t="str">
        <f>VLOOKUP(B1820,'Exportação AC'!A:F,6,FALSE)</f>
        <v>#N/A</v>
      </c>
      <c r="U1820" s="7">
        <f t="shared" si="1"/>
        <v>1</v>
      </c>
    </row>
    <row r="1821">
      <c r="A1821" s="3">
        <v>44805.34524420139</v>
      </c>
      <c r="B1821" s="4" t="s">
        <v>9462</v>
      </c>
      <c r="C1821" s="4" t="s">
        <v>22</v>
      </c>
      <c r="D1821" s="4" t="s">
        <v>23</v>
      </c>
      <c r="E1821" s="4" t="s">
        <v>36</v>
      </c>
      <c r="F1821" s="4" t="s">
        <v>2705</v>
      </c>
      <c r="G1821" s="4" t="s">
        <v>251</v>
      </c>
      <c r="H1821" s="4" t="s">
        <v>9211</v>
      </c>
      <c r="I1821" s="4" t="s">
        <v>57</v>
      </c>
      <c r="J1821" s="4" t="s">
        <v>49</v>
      </c>
      <c r="K1821" s="4" t="s">
        <v>30</v>
      </c>
      <c r="L1821" s="4" t="s">
        <v>9463</v>
      </c>
      <c r="M1821" s="4" t="s">
        <v>9464</v>
      </c>
      <c r="N1821" s="4" t="s">
        <v>9465</v>
      </c>
      <c r="O1821" s="4">
        <v>10.0</v>
      </c>
      <c r="P1821" s="5" t="str">
        <f>VLOOKUP(B1821,'Exportação AC'!A:F,2,FALSE)</f>
        <v>Instagram</v>
      </c>
      <c r="Q1821" s="5" t="str">
        <f>VLOOKUP(B1821,'Exportação AC'!A:F,3,FALSE)</f>
        <v>org_direct</v>
      </c>
      <c r="R1821" s="6" t="str">
        <f>VLOOKUP(B1821,'Exportação AC'!A:F,4,FALSE)</f>
        <v>DEV3</v>
      </c>
      <c r="S1821" s="6" t="str">
        <f>VLOOKUP(B1821,'Exportação AC'!A:F,5,FALSE)</f>
        <v/>
      </c>
      <c r="T1821" s="6" t="str">
        <f>VLOOKUP(B1821,'Exportação AC'!A:F,6,FALSE)</f>
        <v/>
      </c>
      <c r="U1821" s="7">
        <f t="shared" si="1"/>
        <v>1</v>
      </c>
    </row>
    <row r="1822">
      <c r="A1822" s="3">
        <v>44805.345545902775</v>
      </c>
      <c r="B1822" s="4" t="s">
        <v>9466</v>
      </c>
      <c r="C1822" s="4" t="s">
        <v>54</v>
      </c>
      <c r="D1822" s="4" t="s">
        <v>23</v>
      </c>
      <c r="E1822" s="4" t="s">
        <v>36</v>
      </c>
      <c r="F1822" s="4" t="s">
        <v>9467</v>
      </c>
      <c r="G1822" s="4" t="s">
        <v>38</v>
      </c>
      <c r="H1822" s="4" t="s">
        <v>9468</v>
      </c>
      <c r="I1822" s="4" t="s">
        <v>28</v>
      </c>
      <c r="J1822" s="4" t="s">
        <v>29</v>
      </c>
      <c r="K1822" s="4" t="s">
        <v>96</v>
      </c>
      <c r="L1822" s="4" t="s">
        <v>9469</v>
      </c>
      <c r="M1822" s="4" t="s">
        <v>9470</v>
      </c>
      <c r="N1822" s="4" t="s">
        <v>9471</v>
      </c>
      <c r="O1822" s="4">
        <v>9.0</v>
      </c>
      <c r="P1822" s="5" t="str">
        <f>VLOOKUP(B1822,'Exportação AC'!A:F,2,FALSE)</f>
        <v>FacebookInstagram</v>
      </c>
      <c r="Q1822" s="5" t="str">
        <f>VLOOKUP(B1822,'Exportação AC'!A:F,3,FALSE)</f>
        <v>ads_auto</v>
      </c>
      <c r="R1822" s="6" t="str">
        <f>VLOOKUP(B1822,'Exportação AC'!A:F,4,FALSE)</f>
        <v>DEV3</v>
      </c>
      <c r="S1822" s="6" t="str">
        <f>VLOOKUP(B1822,'Exportação AC'!A:F,5,FALSE)</f>
        <v>LL_alunos_1</v>
      </c>
      <c r="T1822" s="6" t="str">
        <f>VLOOKUP(B1822,'Exportação AC'!A:F,6,FALSE)</f>
        <v>st_02</v>
      </c>
      <c r="U1822" s="7">
        <f t="shared" si="1"/>
        <v>1</v>
      </c>
    </row>
    <row r="1823">
      <c r="A1823" s="3">
        <v>44805.35253101852</v>
      </c>
      <c r="B1823" s="4" t="s">
        <v>9472</v>
      </c>
      <c r="C1823" s="4" t="s">
        <v>54</v>
      </c>
      <c r="D1823" s="4" t="s">
        <v>23</v>
      </c>
      <c r="E1823" s="4" t="s">
        <v>24</v>
      </c>
      <c r="F1823" s="4" t="s">
        <v>2789</v>
      </c>
      <c r="G1823" s="4" t="s">
        <v>338</v>
      </c>
      <c r="H1823" s="4" t="s">
        <v>9473</v>
      </c>
      <c r="I1823" s="4" t="s">
        <v>110</v>
      </c>
      <c r="J1823" s="4" t="s">
        <v>41</v>
      </c>
      <c r="K1823" s="4" t="s">
        <v>30</v>
      </c>
      <c r="L1823" s="4" t="s">
        <v>529</v>
      </c>
      <c r="M1823" s="4" t="s">
        <v>529</v>
      </c>
      <c r="N1823" s="4" t="s">
        <v>529</v>
      </c>
      <c r="O1823" s="4">
        <v>8.0</v>
      </c>
      <c r="P1823" s="5" t="str">
        <f>VLOOKUP(B1823,'Exportação AC'!A:F,2,FALSE)</f>
        <v>#N/A</v>
      </c>
      <c r="Q1823" s="5" t="str">
        <f>VLOOKUP(B1823,'Exportação AC'!A:F,3,FALSE)</f>
        <v>#N/A</v>
      </c>
      <c r="R1823" s="6" t="str">
        <f>VLOOKUP(B1823,'Exportação AC'!A:F,4,FALSE)</f>
        <v>#N/A</v>
      </c>
      <c r="S1823" s="6" t="str">
        <f>VLOOKUP(B1823,'Exportação AC'!A:F,5,FALSE)</f>
        <v>#N/A</v>
      </c>
      <c r="T1823" s="6" t="str">
        <f>VLOOKUP(B1823,'Exportação AC'!A:F,6,FALSE)</f>
        <v>#N/A</v>
      </c>
      <c r="U1823" s="7">
        <f t="shared" si="1"/>
        <v>1</v>
      </c>
    </row>
    <row r="1824">
      <c r="A1824" s="3">
        <v>44805.35386340278</v>
      </c>
      <c r="B1824" s="4" t="s">
        <v>9474</v>
      </c>
      <c r="C1824" s="4" t="s">
        <v>22</v>
      </c>
      <c r="D1824" s="4" t="s">
        <v>35</v>
      </c>
      <c r="E1824" s="4" t="s">
        <v>24</v>
      </c>
      <c r="F1824" s="4" t="s">
        <v>5293</v>
      </c>
      <c r="G1824" s="4" t="s">
        <v>251</v>
      </c>
      <c r="H1824" s="4" t="s">
        <v>931</v>
      </c>
      <c r="I1824" s="4" t="s">
        <v>57</v>
      </c>
      <c r="J1824" s="4" t="s">
        <v>49</v>
      </c>
      <c r="K1824" s="4" t="s">
        <v>30</v>
      </c>
      <c r="L1824" s="4" t="s">
        <v>2381</v>
      </c>
      <c r="M1824" s="4" t="s">
        <v>9475</v>
      </c>
      <c r="N1824" s="4" t="s">
        <v>9476</v>
      </c>
      <c r="O1824" s="4">
        <v>10.0</v>
      </c>
      <c r="P1824" s="5" t="str">
        <f>VLOOKUP(B1824,'Exportação AC'!A:F,2,FALSE)</f>
        <v>FacebookInstagram</v>
      </c>
      <c r="Q1824" s="5" t="str">
        <f>VLOOKUP(B1824,'Exportação AC'!A:F,3,FALSE)</f>
        <v>ads_auto</v>
      </c>
      <c r="R1824" s="6" t="str">
        <f>VLOOKUP(B1824,'Exportação AC'!A:F,4,FALSE)</f>
        <v>DEV3</v>
      </c>
      <c r="S1824" s="6" t="str">
        <f>VLOOKUP(B1824,'Exportação AC'!A:F,5,FALSE)</f>
        <v>int_programa</v>
      </c>
      <c r="T1824" s="6" t="str">
        <f>VLOOKUP(B1824,'Exportação AC'!A:F,6,FALSE)</f>
        <v>21_2_h_capt_new</v>
      </c>
      <c r="U1824" s="7">
        <f t="shared" si="1"/>
        <v>1</v>
      </c>
    </row>
    <row r="1825">
      <c r="A1825" s="3">
        <v>44805.3542366551</v>
      </c>
      <c r="B1825" s="4" t="s">
        <v>9477</v>
      </c>
      <c r="C1825" s="4" t="s">
        <v>22</v>
      </c>
      <c r="D1825" s="4" t="s">
        <v>23</v>
      </c>
      <c r="E1825" s="4" t="s">
        <v>36</v>
      </c>
      <c r="F1825" s="4" t="s">
        <v>9478</v>
      </c>
      <c r="G1825" s="4" t="s">
        <v>102</v>
      </c>
      <c r="H1825" s="4" t="s">
        <v>9479</v>
      </c>
      <c r="I1825" s="4" t="s">
        <v>117</v>
      </c>
      <c r="J1825" s="4" t="s">
        <v>49</v>
      </c>
      <c r="K1825" s="4" t="s">
        <v>30</v>
      </c>
      <c r="L1825" s="4" t="s">
        <v>9480</v>
      </c>
      <c r="M1825" s="4" t="s">
        <v>9481</v>
      </c>
      <c r="N1825" s="4" t="s">
        <v>9482</v>
      </c>
      <c r="O1825" s="4">
        <v>10.0</v>
      </c>
      <c r="P1825" s="5" t="str">
        <f>VLOOKUP(B1825,'Exportação AC'!A:F,2,FALSE)</f>
        <v>#N/A</v>
      </c>
      <c r="Q1825" s="5" t="str">
        <f>VLOOKUP(B1825,'Exportação AC'!A:F,3,FALSE)</f>
        <v>#N/A</v>
      </c>
      <c r="R1825" s="6" t="str">
        <f>VLOOKUP(B1825,'Exportação AC'!A:F,4,FALSE)</f>
        <v>#N/A</v>
      </c>
      <c r="S1825" s="6" t="str">
        <f>VLOOKUP(B1825,'Exportação AC'!A:F,5,FALSE)</f>
        <v>#N/A</v>
      </c>
      <c r="T1825" s="6" t="str">
        <f>VLOOKUP(B1825,'Exportação AC'!A:F,6,FALSE)</f>
        <v>#N/A</v>
      </c>
      <c r="U1825" s="7">
        <f t="shared" si="1"/>
        <v>1</v>
      </c>
    </row>
    <row r="1826">
      <c r="A1826" s="3">
        <v>44805.35438208333</v>
      </c>
      <c r="B1826" s="4" t="s">
        <v>9483</v>
      </c>
      <c r="C1826" s="4" t="s">
        <v>22</v>
      </c>
      <c r="D1826" s="4" t="s">
        <v>46</v>
      </c>
      <c r="E1826" s="4" t="s">
        <v>36</v>
      </c>
      <c r="F1826" s="4" t="s">
        <v>9484</v>
      </c>
      <c r="G1826" s="4" t="s">
        <v>38</v>
      </c>
      <c r="H1826" s="4" t="s">
        <v>9485</v>
      </c>
      <c r="I1826" s="4" t="s">
        <v>28</v>
      </c>
      <c r="J1826" s="4" t="s">
        <v>41</v>
      </c>
      <c r="K1826" s="4" t="s">
        <v>30</v>
      </c>
      <c r="L1826" s="4" t="s">
        <v>9486</v>
      </c>
      <c r="M1826" s="4" t="s">
        <v>9487</v>
      </c>
      <c r="N1826" s="4" t="s">
        <v>9488</v>
      </c>
      <c r="O1826" s="4">
        <v>9.0</v>
      </c>
      <c r="P1826" s="5" t="str">
        <f>VLOOKUP(B1826,'Exportação AC'!A:F,2,FALSE)</f>
        <v>FacebookInstagram</v>
      </c>
      <c r="Q1826" s="5" t="str">
        <f>VLOOKUP(B1826,'Exportação AC'!A:F,3,FALSE)</f>
        <v>ads_auto</v>
      </c>
      <c r="R1826" s="6" t="str">
        <f>VLOOKUP(B1826,'Exportação AC'!A:F,4,FALSE)</f>
        <v>DEV3</v>
      </c>
      <c r="S1826" s="6" t="str">
        <f>VLOOKUP(B1826,'Exportação AC'!A:F,5,FALSE)</f>
        <v>LL_cadast_pdz</v>
      </c>
      <c r="T1826" s="6" t="str">
        <f>VLOOKUP(B1826,'Exportação AC'!A:F,6,FALSE)</f>
        <v>st_01</v>
      </c>
      <c r="U1826" s="7">
        <f t="shared" si="1"/>
        <v>1</v>
      </c>
    </row>
    <row r="1827">
      <c r="A1827" s="3">
        <v>44805.360882106484</v>
      </c>
      <c r="B1827" s="4" t="s">
        <v>9489</v>
      </c>
      <c r="C1827" s="4" t="s">
        <v>54</v>
      </c>
      <c r="D1827" s="4" t="s">
        <v>46</v>
      </c>
      <c r="E1827" s="4" t="s">
        <v>36</v>
      </c>
      <c r="F1827" s="4" t="s">
        <v>37</v>
      </c>
      <c r="G1827" s="4" t="s">
        <v>26</v>
      </c>
      <c r="H1827" s="4" t="s">
        <v>9233</v>
      </c>
      <c r="I1827" s="4" t="s">
        <v>28</v>
      </c>
      <c r="J1827" s="4" t="s">
        <v>49</v>
      </c>
      <c r="K1827" s="4" t="s">
        <v>176</v>
      </c>
      <c r="L1827" s="4" t="s">
        <v>9490</v>
      </c>
      <c r="M1827" s="4" t="s">
        <v>9491</v>
      </c>
      <c r="N1827" s="4" t="s">
        <v>9492</v>
      </c>
      <c r="O1827" s="4">
        <v>10.0</v>
      </c>
      <c r="P1827" s="5" t="str">
        <f>VLOOKUP(B1827,'Exportação AC'!A:F,2,FALSE)</f>
        <v>Instagram</v>
      </c>
      <c r="Q1827" s="5" t="str">
        <f>VLOOKUP(B1827,'Exportação AC'!A:F,3,FALSE)</f>
        <v>org_bio</v>
      </c>
      <c r="R1827" s="6" t="str">
        <f>VLOOKUP(B1827,'Exportação AC'!A:F,4,FALSE)</f>
        <v>DEV3</v>
      </c>
      <c r="S1827" s="6" t="str">
        <f>VLOOKUP(B1827,'Exportação AC'!A:F,5,FALSE)</f>
        <v/>
      </c>
      <c r="T1827" s="6" t="str">
        <f>VLOOKUP(B1827,'Exportação AC'!A:F,6,FALSE)</f>
        <v/>
      </c>
      <c r="U1827" s="7">
        <f t="shared" si="1"/>
        <v>1</v>
      </c>
    </row>
    <row r="1828">
      <c r="A1828" s="3">
        <v>44805.36234388889</v>
      </c>
      <c r="B1828" s="4" t="s">
        <v>9493</v>
      </c>
      <c r="C1828" s="4" t="s">
        <v>22</v>
      </c>
      <c r="D1828" s="4" t="s">
        <v>23</v>
      </c>
      <c r="E1828" s="4" t="s">
        <v>36</v>
      </c>
      <c r="F1828" s="4" t="s">
        <v>9494</v>
      </c>
      <c r="G1828" s="4" t="s">
        <v>26</v>
      </c>
      <c r="H1828" s="4" t="s">
        <v>572</v>
      </c>
      <c r="I1828" s="4" t="s">
        <v>40</v>
      </c>
      <c r="J1828" s="4" t="s">
        <v>89</v>
      </c>
      <c r="K1828" s="4" t="s">
        <v>158</v>
      </c>
      <c r="L1828" s="4" t="s">
        <v>9495</v>
      </c>
      <c r="M1828" s="4" t="s">
        <v>9496</v>
      </c>
      <c r="N1828" s="4" t="s">
        <v>9497</v>
      </c>
      <c r="O1828" s="4">
        <v>10.0</v>
      </c>
      <c r="P1828" s="5" t="str">
        <f>VLOOKUP(B1828,'Exportação AC'!A:F,2,FALSE)</f>
        <v>FacebookInstagram</v>
      </c>
      <c r="Q1828" s="5" t="str">
        <f>VLOOKUP(B1828,'Exportação AC'!A:F,3,FALSE)</f>
        <v>ads_auto</v>
      </c>
      <c r="R1828" s="6" t="str">
        <f>VLOOKUP(B1828,'Exportação AC'!A:F,4,FALSE)</f>
        <v>DEV3</v>
      </c>
      <c r="S1828" s="6" t="str">
        <f>VLOOKUP(B1828,'Exportação AC'!A:F,5,FALSE)</f>
        <v>int_programa</v>
      </c>
      <c r="T1828" s="6" t="str">
        <f>VLOOKUP(B1828,'Exportação AC'!A:F,6,FALSE)</f>
        <v>21_h_capt_new</v>
      </c>
      <c r="U1828" s="7">
        <f t="shared" si="1"/>
        <v>1</v>
      </c>
    </row>
    <row r="1829">
      <c r="A1829" s="3">
        <v>44805.36519115741</v>
      </c>
      <c r="B1829" s="4" t="s">
        <v>9498</v>
      </c>
      <c r="C1829" s="4" t="s">
        <v>22</v>
      </c>
      <c r="D1829" s="4" t="s">
        <v>610</v>
      </c>
      <c r="E1829" s="4" t="s">
        <v>36</v>
      </c>
      <c r="F1829" s="4" t="s">
        <v>485</v>
      </c>
      <c r="G1829" s="4" t="s">
        <v>38</v>
      </c>
      <c r="H1829" s="4" t="s">
        <v>485</v>
      </c>
      <c r="I1829" s="4" t="s">
        <v>28</v>
      </c>
      <c r="J1829" s="4" t="s">
        <v>49</v>
      </c>
      <c r="K1829" s="4" t="s">
        <v>158</v>
      </c>
      <c r="L1829" s="4" t="s">
        <v>9499</v>
      </c>
      <c r="M1829" s="4" t="s">
        <v>555</v>
      </c>
      <c r="N1829" s="4" t="s">
        <v>9500</v>
      </c>
      <c r="O1829" s="4">
        <v>1.0</v>
      </c>
      <c r="P1829" s="5" t="str">
        <f>VLOOKUP(B1829,'Exportação AC'!A:F,2,FALSE)</f>
        <v>FacebookInstagram</v>
      </c>
      <c r="Q1829" s="5" t="str">
        <f>VLOOKUP(B1829,'Exportação AC'!A:F,3,FALSE)</f>
        <v>ads_auto</v>
      </c>
      <c r="R1829" s="6" t="str">
        <f>VLOOKUP(B1829,'Exportação AC'!A:F,4,FALSE)</f>
        <v>DEV3</v>
      </c>
      <c r="S1829" s="6" t="str">
        <f>VLOOKUP(B1829,'Exportação AC'!A:F,5,FALSE)</f>
        <v>LL_cadast_pdz</v>
      </c>
      <c r="T1829" s="6" t="str">
        <f>VLOOKUP(B1829,'Exportação AC'!A:F,6,FALSE)</f>
        <v>st_01</v>
      </c>
      <c r="U1829" s="7">
        <f t="shared" si="1"/>
        <v>1</v>
      </c>
    </row>
    <row r="1830">
      <c r="A1830" s="3">
        <v>44805.3663871875</v>
      </c>
      <c r="B1830" s="4" t="s">
        <v>9501</v>
      </c>
      <c r="C1830" s="4" t="s">
        <v>22</v>
      </c>
      <c r="D1830" s="4" t="s">
        <v>46</v>
      </c>
      <c r="E1830" s="4" t="s">
        <v>36</v>
      </c>
      <c r="F1830" s="4" t="s">
        <v>55</v>
      </c>
      <c r="G1830" s="4" t="s">
        <v>26</v>
      </c>
      <c r="H1830" s="4" t="s">
        <v>9502</v>
      </c>
      <c r="I1830" s="4" t="s">
        <v>117</v>
      </c>
      <c r="J1830" s="4" t="s">
        <v>41</v>
      </c>
      <c r="K1830" s="4" t="s">
        <v>30</v>
      </c>
      <c r="L1830" s="4" t="s">
        <v>9503</v>
      </c>
      <c r="M1830" s="4" t="s">
        <v>9504</v>
      </c>
      <c r="N1830" s="4" t="s">
        <v>9505</v>
      </c>
      <c r="O1830" s="4">
        <v>10.0</v>
      </c>
      <c r="P1830" s="5" t="str">
        <f>VLOOKUP(B1830,'Exportação AC'!A:F,2,FALSE)</f>
        <v>FacebookInstagram</v>
      </c>
      <c r="Q1830" s="5" t="str">
        <f>VLOOKUP(B1830,'Exportação AC'!A:F,3,FALSE)</f>
        <v>ads_auto</v>
      </c>
      <c r="R1830" s="6" t="str">
        <f>VLOOKUP(B1830,'Exportação AC'!A:F,4,FALSE)</f>
        <v>DEV3</v>
      </c>
      <c r="S1830" s="6" t="str">
        <f>VLOOKUP(B1830,'Exportação AC'!A:F,5,FALSE)</f>
        <v>LL_alunos_1</v>
      </c>
      <c r="T1830" s="6" t="str">
        <f>VLOOKUP(B1830,'Exportação AC'!A:F,6,FALSE)</f>
        <v>st_02</v>
      </c>
      <c r="U1830" s="7">
        <f t="shared" si="1"/>
        <v>1</v>
      </c>
    </row>
    <row r="1831">
      <c r="A1831" s="3">
        <v>44805.366862106486</v>
      </c>
      <c r="B1831" s="4" t="s">
        <v>9506</v>
      </c>
      <c r="C1831" s="4" t="s">
        <v>22</v>
      </c>
      <c r="D1831" s="4" t="s">
        <v>23</v>
      </c>
      <c r="E1831" s="4" t="s">
        <v>24</v>
      </c>
      <c r="F1831" s="4" t="s">
        <v>9507</v>
      </c>
      <c r="G1831" s="4" t="s">
        <v>26</v>
      </c>
      <c r="H1831" s="4" t="s">
        <v>9508</v>
      </c>
      <c r="I1831" s="4" t="s">
        <v>28</v>
      </c>
      <c r="J1831" s="4" t="s">
        <v>41</v>
      </c>
      <c r="K1831" s="4" t="s">
        <v>176</v>
      </c>
      <c r="L1831" s="4" t="s">
        <v>9509</v>
      </c>
      <c r="M1831" s="4" t="s">
        <v>9510</v>
      </c>
      <c r="N1831" s="4" t="s">
        <v>9511</v>
      </c>
      <c r="O1831" s="4">
        <v>10.0</v>
      </c>
      <c r="P1831" s="5" t="str">
        <f>VLOOKUP(B1831,'Exportação AC'!A:F,2,FALSE)</f>
        <v>FacebookInstagram</v>
      </c>
      <c r="Q1831" s="5" t="str">
        <f>VLOOKUP(B1831,'Exportação AC'!A:F,3,FALSE)</f>
        <v>ads_auto</v>
      </c>
      <c r="R1831" s="6" t="str">
        <f>VLOOKUP(B1831,'Exportação AC'!A:F,4,FALSE)</f>
        <v>DEV3</v>
      </c>
      <c r="S1831" s="6" t="str">
        <f>VLOOKUP(B1831,'Exportação AC'!A:F,5,FALSE)</f>
        <v>Envolv_5d</v>
      </c>
      <c r="T1831" s="6" t="str">
        <f>VLOOKUP(B1831,'Exportação AC'!A:F,6,FALSE)</f>
        <v>st_03</v>
      </c>
      <c r="U1831" s="7">
        <f t="shared" si="1"/>
        <v>1</v>
      </c>
    </row>
    <row r="1832">
      <c r="A1832" s="3">
        <v>44805.37648204861</v>
      </c>
      <c r="B1832" s="4" t="s">
        <v>9512</v>
      </c>
      <c r="C1832" s="4" t="s">
        <v>22</v>
      </c>
      <c r="D1832" s="4" t="s">
        <v>23</v>
      </c>
      <c r="E1832" s="4" t="s">
        <v>36</v>
      </c>
      <c r="F1832" s="4" t="s">
        <v>9513</v>
      </c>
      <c r="G1832" s="4" t="s">
        <v>102</v>
      </c>
      <c r="H1832" s="4" t="s">
        <v>9514</v>
      </c>
      <c r="I1832" s="4" t="s">
        <v>28</v>
      </c>
      <c r="J1832" s="4" t="s">
        <v>41</v>
      </c>
      <c r="K1832" s="4" t="s">
        <v>30</v>
      </c>
      <c r="L1832" s="4" t="s">
        <v>9515</v>
      </c>
      <c r="M1832" s="4" t="s">
        <v>9516</v>
      </c>
      <c r="N1832" s="4" t="s">
        <v>9517</v>
      </c>
      <c r="O1832" s="4">
        <v>10.0</v>
      </c>
      <c r="P1832" s="5" t="str">
        <f>VLOOKUP(B1832,'Exportação AC'!A:F,2,FALSE)</f>
        <v>#N/A</v>
      </c>
      <c r="Q1832" s="5" t="str">
        <f>VLOOKUP(B1832,'Exportação AC'!A:F,3,FALSE)</f>
        <v>#N/A</v>
      </c>
      <c r="R1832" s="6" t="str">
        <f>VLOOKUP(B1832,'Exportação AC'!A:F,4,FALSE)</f>
        <v>#N/A</v>
      </c>
      <c r="S1832" s="6" t="str">
        <f>VLOOKUP(B1832,'Exportação AC'!A:F,5,FALSE)</f>
        <v>#N/A</v>
      </c>
      <c r="T1832" s="6" t="str">
        <f>VLOOKUP(B1832,'Exportação AC'!A:F,6,FALSE)</f>
        <v>#N/A</v>
      </c>
      <c r="U1832" s="7">
        <f t="shared" si="1"/>
        <v>1</v>
      </c>
    </row>
    <row r="1833">
      <c r="A1833" s="3">
        <v>44805.37735984953</v>
      </c>
      <c r="B1833" s="4" t="s">
        <v>324</v>
      </c>
      <c r="C1833" s="4" t="s">
        <v>22</v>
      </c>
      <c r="D1833" s="4" t="s">
        <v>23</v>
      </c>
      <c r="E1833" s="4" t="s">
        <v>24</v>
      </c>
      <c r="F1833" s="4" t="s">
        <v>823</v>
      </c>
      <c r="G1833" s="4" t="s">
        <v>251</v>
      </c>
      <c r="H1833" s="4" t="s">
        <v>9518</v>
      </c>
      <c r="I1833" s="4" t="s">
        <v>28</v>
      </c>
      <c r="J1833" s="4" t="s">
        <v>29</v>
      </c>
      <c r="K1833" s="4" t="s">
        <v>96</v>
      </c>
      <c r="L1833" s="4" t="s">
        <v>9519</v>
      </c>
      <c r="M1833" s="4" t="s">
        <v>9520</v>
      </c>
      <c r="N1833" s="4" t="s">
        <v>9521</v>
      </c>
      <c r="O1833" s="4">
        <v>10.0</v>
      </c>
      <c r="P1833" s="5" t="str">
        <f>VLOOKUP(B1833,'Exportação AC'!A:F,2,FALSE)</f>
        <v>FacebookInstagram</v>
      </c>
      <c r="Q1833" s="5" t="str">
        <f>VLOOKUP(B1833,'Exportação AC'!A:F,3,FALSE)</f>
        <v>ads_auto</v>
      </c>
      <c r="R1833" s="6" t="str">
        <f>VLOOKUP(B1833,'Exportação AC'!A:F,4,FALSE)</f>
        <v>DEV3</v>
      </c>
      <c r="S1833" s="6" t="str">
        <f>VLOOKUP(B1833,'Exportação AC'!A:F,5,FALSE)</f>
        <v>int_programa</v>
      </c>
      <c r="T1833" s="6" t="str">
        <f>VLOOKUP(B1833,'Exportação AC'!A:F,6,FALSE)</f>
        <v>st_03</v>
      </c>
      <c r="U1833" s="7">
        <f t="shared" si="1"/>
        <v>1</v>
      </c>
    </row>
    <row r="1834">
      <c r="A1834" s="3">
        <v>44805.379428368055</v>
      </c>
      <c r="B1834" s="4" t="s">
        <v>9522</v>
      </c>
      <c r="C1834" s="4" t="s">
        <v>22</v>
      </c>
      <c r="D1834" s="4" t="s">
        <v>46</v>
      </c>
      <c r="E1834" s="4" t="s">
        <v>36</v>
      </c>
      <c r="F1834" s="4" t="s">
        <v>669</v>
      </c>
      <c r="G1834" s="4" t="s">
        <v>214</v>
      </c>
      <c r="H1834" s="4" t="s">
        <v>9523</v>
      </c>
      <c r="I1834" s="4" t="s">
        <v>57</v>
      </c>
      <c r="J1834" s="4" t="s">
        <v>29</v>
      </c>
      <c r="K1834" s="4" t="s">
        <v>96</v>
      </c>
      <c r="L1834" s="4" t="s">
        <v>9524</v>
      </c>
      <c r="M1834" s="4" t="s">
        <v>9525</v>
      </c>
      <c r="N1834" s="4" t="s">
        <v>9526</v>
      </c>
      <c r="O1834" s="4">
        <v>10.0</v>
      </c>
      <c r="P1834" s="5" t="str">
        <f>VLOOKUP(B1834,'Exportação AC'!A:F,2,FALSE)</f>
        <v>#N/A</v>
      </c>
      <c r="Q1834" s="5" t="str">
        <f>VLOOKUP(B1834,'Exportação AC'!A:F,3,FALSE)</f>
        <v>#N/A</v>
      </c>
      <c r="R1834" s="6" t="str">
        <f>VLOOKUP(B1834,'Exportação AC'!A:F,4,FALSE)</f>
        <v>#N/A</v>
      </c>
      <c r="S1834" s="6" t="str">
        <f>VLOOKUP(B1834,'Exportação AC'!A:F,5,FALSE)</f>
        <v>#N/A</v>
      </c>
      <c r="T1834" s="6" t="str">
        <f>VLOOKUP(B1834,'Exportação AC'!A:F,6,FALSE)</f>
        <v>#N/A</v>
      </c>
      <c r="U1834" s="7">
        <f t="shared" si="1"/>
        <v>1</v>
      </c>
    </row>
    <row r="1835">
      <c r="A1835" s="3">
        <v>44805.38328984954</v>
      </c>
      <c r="B1835" s="4" t="s">
        <v>9527</v>
      </c>
      <c r="C1835" s="4" t="s">
        <v>22</v>
      </c>
      <c r="D1835" s="4" t="s">
        <v>46</v>
      </c>
      <c r="E1835" s="4" t="s">
        <v>36</v>
      </c>
      <c r="F1835" s="4" t="s">
        <v>9528</v>
      </c>
      <c r="G1835" s="4" t="s">
        <v>38</v>
      </c>
      <c r="H1835" s="4" t="s">
        <v>275</v>
      </c>
      <c r="I1835" s="4" t="s">
        <v>9529</v>
      </c>
      <c r="J1835" s="4" t="s">
        <v>41</v>
      </c>
      <c r="K1835" s="4" t="s">
        <v>158</v>
      </c>
      <c r="L1835" s="4" t="s">
        <v>9530</v>
      </c>
      <c r="M1835" s="4" t="s">
        <v>9531</v>
      </c>
      <c r="N1835" s="4" t="s">
        <v>9532</v>
      </c>
      <c r="O1835" s="4">
        <v>10.0</v>
      </c>
      <c r="P1835" s="5" t="str">
        <f>VLOOKUP(B1835,'Exportação AC'!A:F,2,FALSE)</f>
        <v>FacebookInstagram</v>
      </c>
      <c r="Q1835" s="5" t="str">
        <f>VLOOKUP(B1835,'Exportação AC'!A:F,3,FALSE)</f>
        <v>ads_auto</v>
      </c>
      <c r="R1835" s="6" t="str">
        <f>VLOOKUP(B1835,'Exportação AC'!A:F,4,FALSE)</f>
        <v>DEV3</v>
      </c>
      <c r="S1835" s="6" t="str">
        <f>VLOOKUP(B1835,'Exportação AC'!A:F,5,FALSE)</f>
        <v>LL_alunos_1</v>
      </c>
      <c r="T1835" s="6" t="str">
        <f>VLOOKUP(B1835,'Exportação AC'!A:F,6,FALSE)</f>
        <v>st_02</v>
      </c>
      <c r="U1835" s="7">
        <f t="shared" si="1"/>
        <v>1</v>
      </c>
    </row>
    <row r="1836">
      <c r="A1836" s="3">
        <v>44805.38458760417</v>
      </c>
      <c r="B1836" s="4" t="s">
        <v>9533</v>
      </c>
      <c r="C1836" s="4" t="s">
        <v>22</v>
      </c>
      <c r="D1836" s="4" t="s">
        <v>610</v>
      </c>
      <c r="E1836" s="4" t="s">
        <v>36</v>
      </c>
      <c r="F1836" s="4" t="s">
        <v>9534</v>
      </c>
      <c r="G1836" s="4" t="s">
        <v>38</v>
      </c>
      <c r="H1836" s="4" t="s">
        <v>9535</v>
      </c>
      <c r="I1836" s="4" t="s">
        <v>110</v>
      </c>
      <c r="J1836" s="4" t="s">
        <v>41</v>
      </c>
      <c r="K1836" s="4" t="s">
        <v>158</v>
      </c>
      <c r="L1836" s="4" t="s">
        <v>9536</v>
      </c>
      <c r="M1836" s="4" t="s">
        <v>9537</v>
      </c>
      <c r="N1836" s="4" t="s">
        <v>9538</v>
      </c>
      <c r="O1836" s="4">
        <v>9.0</v>
      </c>
      <c r="P1836" s="5" t="str">
        <f>VLOOKUP(B1836,'Exportação AC'!A:F,2,FALSE)</f>
        <v>#N/A</v>
      </c>
      <c r="Q1836" s="5" t="str">
        <f>VLOOKUP(B1836,'Exportação AC'!A:F,3,FALSE)</f>
        <v>#N/A</v>
      </c>
      <c r="R1836" s="6" t="str">
        <f>VLOOKUP(B1836,'Exportação AC'!A:F,4,FALSE)</f>
        <v>#N/A</v>
      </c>
      <c r="S1836" s="6" t="str">
        <f>VLOOKUP(B1836,'Exportação AC'!A:F,5,FALSE)</f>
        <v>#N/A</v>
      </c>
      <c r="T1836" s="6" t="str">
        <f>VLOOKUP(B1836,'Exportação AC'!A:F,6,FALSE)</f>
        <v>#N/A</v>
      </c>
      <c r="U1836" s="7">
        <f t="shared" si="1"/>
        <v>1</v>
      </c>
    </row>
    <row r="1837">
      <c r="A1837" s="3">
        <v>44805.38524614583</v>
      </c>
      <c r="B1837" s="4" t="s">
        <v>9539</v>
      </c>
      <c r="C1837" s="4" t="s">
        <v>22</v>
      </c>
      <c r="D1837" s="4" t="s">
        <v>23</v>
      </c>
      <c r="E1837" s="4" t="s">
        <v>24</v>
      </c>
      <c r="F1837" s="4" t="s">
        <v>9540</v>
      </c>
      <c r="G1837" s="4" t="s">
        <v>251</v>
      </c>
      <c r="H1837" s="4" t="s">
        <v>4973</v>
      </c>
      <c r="I1837" s="4" t="s">
        <v>110</v>
      </c>
      <c r="J1837" s="4" t="s">
        <v>41</v>
      </c>
      <c r="K1837" s="4" t="s">
        <v>30</v>
      </c>
      <c r="L1837" s="4" t="s">
        <v>9541</v>
      </c>
      <c r="M1837" s="4" t="s">
        <v>3069</v>
      </c>
      <c r="N1837" s="4" t="s">
        <v>9542</v>
      </c>
      <c r="O1837" s="4">
        <v>8.0</v>
      </c>
      <c r="P1837" s="5" t="str">
        <f>VLOOKUP(B1837,'Exportação AC'!A:F,2,FALSE)</f>
        <v>FacebookInstagram</v>
      </c>
      <c r="Q1837" s="5" t="str">
        <f>VLOOKUP(B1837,'Exportação AC'!A:F,3,FALSE)</f>
        <v>ads_auto</v>
      </c>
      <c r="R1837" s="6" t="str">
        <f>VLOOKUP(B1837,'Exportação AC'!A:F,4,FALSE)</f>
        <v>DEV3</v>
      </c>
      <c r="S1837" s="6" t="str">
        <f>VLOOKUP(B1837,'Exportação AC'!A:F,5,FALSE)</f>
        <v>Envolv_5d</v>
      </c>
      <c r="T1837" s="6" t="str">
        <f>VLOOKUP(B1837,'Exportação AC'!A:F,6,FALSE)</f>
        <v>st_03</v>
      </c>
      <c r="U1837" s="7">
        <f t="shared" si="1"/>
        <v>1</v>
      </c>
    </row>
    <row r="1838">
      <c r="A1838" s="3">
        <v>44805.385563310185</v>
      </c>
      <c r="B1838" s="4" t="s">
        <v>9543</v>
      </c>
      <c r="C1838" s="4" t="s">
        <v>54</v>
      </c>
      <c r="D1838" s="4" t="s">
        <v>35</v>
      </c>
      <c r="E1838" s="4" t="s">
        <v>36</v>
      </c>
      <c r="F1838" s="4" t="s">
        <v>9544</v>
      </c>
      <c r="G1838" s="4" t="s">
        <v>26</v>
      </c>
      <c r="H1838" s="4" t="s">
        <v>9545</v>
      </c>
      <c r="I1838" s="4" t="s">
        <v>40</v>
      </c>
      <c r="J1838" s="4" t="s">
        <v>29</v>
      </c>
      <c r="K1838" s="4" t="s">
        <v>96</v>
      </c>
      <c r="L1838" s="4" t="s">
        <v>9546</v>
      </c>
      <c r="M1838" s="4" t="s">
        <v>9547</v>
      </c>
      <c r="N1838" s="4" t="s">
        <v>9548</v>
      </c>
      <c r="O1838" s="4">
        <v>7.0</v>
      </c>
      <c r="P1838" s="5" t="str">
        <f>VLOOKUP(B1838,'Exportação AC'!A:F,2,FALSE)</f>
        <v>Instagram</v>
      </c>
      <c r="Q1838" s="5" t="str">
        <f>VLOOKUP(B1838,'Exportação AC'!A:F,3,FALSE)</f>
        <v>org_bio</v>
      </c>
      <c r="R1838" s="6" t="str">
        <f>VLOOKUP(B1838,'Exportação AC'!A:F,4,FALSE)</f>
        <v>DEV3</v>
      </c>
      <c r="S1838" s="6" t="str">
        <f>VLOOKUP(B1838,'Exportação AC'!A:F,5,FALSE)</f>
        <v/>
      </c>
      <c r="T1838" s="6" t="str">
        <f>VLOOKUP(B1838,'Exportação AC'!A:F,6,FALSE)</f>
        <v/>
      </c>
      <c r="U1838" s="7">
        <f t="shared" si="1"/>
        <v>1</v>
      </c>
    </row>
    <row r="1839">
      <c r="A1839" s="3">
        <v>44805.38596516204</v>
      </c>
      <c r="B1839" s="4" t="s">
        <v>9549</v>
      </c>
      <c r="C1839" s="4" t="s">
        <v>22</v>
      </c>
      <c r="D1839" s="4" t="s">
        <v>23</v>
      </c>
      <c r="E1839" s="4" t="s">
        <v>36</v>
      </c>
      <c r="F1839" s="4" t="s">
        <v>9550</v>
      </c>
      <c r="G1839" s="4" t="s">
        <v>214</v>
      </c>
      <c r="H1839" s="4" t="s">
        <v>228</v>
      </c>
      <c r="I1839" s="4" t="s">
        <v>28</v>
      </c>
      <c r="J1839" s="4" t="s">
        <v>49</v>
      </c>
      <c r="K1839" s="4" t="s">
        <v>30</v>
      </c>
      <c r="L1839" s="4" t="s">
        <v>9551</v>
      </c>
      <c r="M1839" s="4" t="s">
        <v>9552</v>
      </c>
      <c r="N1839" s="4" t="s">
        <v>9553</v>
      </c>
      <c r="O1839" s="4">
        <v>10.0</v>
      </c>
      <c r="P1839" s="5" t="str">
        <f>VLOOKUP(B1839,'Exportação AC'!A:F,2,FALSE)</f>
        <v>FacebookInstagram</v>
      </c>
      <c r="Q1839" s="5" t="str">
        <f>VLOOKUP(B1839,'Exportação AC'!A:F,3,FALSE)</f>
        <v>ads_auto</v>
      </c>
      <c r="R1839" s="6" t="str">
        <f>VLOOKUP(B1839,'Exportação AC'!A:F,4,FALSE)</f>
        <v>DEV3</v>
      </c>
      <c r="S1839" s="6" t="str">
        <f>VLOOKUP(B1839,'Exportação AC'!A:F,5,FALSE)</f>
        <v>LL_alunos_1</v>
      </c>
      <c r="T1839" s="6" t="str">
        <f>VLOOKUP(B1839,'Exportação AC'!A:F,6,FALSE)</f>
        <v>st_03</v>
      </c>
      <c r="U1839" s="7">
        <f t="shared" si="1"/>
        <v>1</v>
      </c>
    </row>
    <row r="1840">
      <c r="A1840" s="3">
        <v>44805.39070870371</v>
      </c>
      <c r="B1840" s="4" t="s">
        <v>9554</v>
      </c>
      <c r="C1840" s="4" t="s">
        <v>22</v>
      </c>
      <c r="D1840" s="4" t="s">
        <v>35</v>
      </c>
      <c r="E1840" s="4" t="s">
        <v>24</v>
      </c>
      <c r="F1840" s="4" t="s">
        <v>3804</v>
      </c>
      <c r="G1840" s="4" t="s">
        <v>2334</v>
      </c>
      <c r="H1840" s="4" t="s">
        <v>9555</v>
      </c>
      <c r="I1840" s="4" t="s">
        <v>28</v>
      </c>
      <c r="J1840" s="4" t="s">
        <v>29</v>
      </c>
      <c r="K1840" s="4" t="s">
        <v>30</v>
      </c>
      <c r="L1840" s="4" t="s">
        <v>9556</v>
      </c>
      <c r="M1840" s="4" t="s">
        <v>9557</v>
      </c>
      <c r="N1840" s="4" t="s">
        <v>9558</v>
      </c>
      <c r="O1840" s="4">
        <v>10.0</v>
      </c>
      <c r="P1840" s="5" t="str">
        <f>VLOOKUP(B1840,'Exportação AC'!A:F,2,FALSE)</f>
        <v>FacebookInstagram</v>
      </c>
      <c r="Q1840" s="5" t="str">
        <f>VLOOKUP(B1840,'Exportação AC'!A:F,3,FALSE)</f>
        <v>ads_auto</v>
      </c>
      <c r="R1840" s="6" t="str">
        <f>VLOOKUP(B1840,'Exportação AC'!A:F,4,FALSE)</f>
        <v>DEV3</v>
      </c>
      <c r="S1840" s="6" t="str">
        <f>VLOOKUP(B1840,'Exportação AC'!A:F,5,FALSE)</f>
        <v>LL_alunos_1</v>
      </c>
      <c r="T1840" s="6" t="str">
        <f>VLOOKUP(B1840,'Exportação AC'!A:F,6,FALSE)</f>
        <v>st_01</v>
      </c>
      <c r="U1840" s="7">
        <f t="shared" si="1"/>
        <v>1</v>
      </c>
    </row>
    <row r="1841">
      <c r="A1841" s="3">
        <v>44805.39143682871</v>
      </c>
      <c r="B1841" s="4" t="s">
        <v>9559</v>
      </c>
      <c r="C1841" s="4" t="s">
        <v>54</v>
      </c>
      <c r="D1841" s="4" t="s">
        <v>23</v>
      </c>
      <c r="E1841" s="4" t="s">
        <v>24</v>
      </c>
      <c r="F1841" s="4" t="s">
        <v>9560</v>
      </c>
      <c r="G1841" s="4" t="s">
        <v>38</v>
      </c>
      <c r="H1841" s="4" t="s">
        <v>9561</v>
      </c>
      <c r="I1841" s="4" t="s">
        <v>110</v>
      </c>
      <c r="J1841" s="4" t="s">
        <v>29</v>
      </c>
      <c r="K1841" s="4" t="s">
        <v>30</v>
      </c>
      <c r="L1841" s="4" t="s">
        <v>9562</v>
      </c>
      <c r="M1841" s="4" t="s">
        <v>9563</v>
      </c>
      <c r="N1841" s="4" t="s">
        <v>9564</v>
      </c>
      <c r="O1841" s="4">
        <v>10.0</v>
      </c>
      <c r="P1841" s="5" t="str">
        <f>VLOOKUP(B1841,'Exportação AC'!A:F,2,FALSE)</f>
        <v>FacebookInstagram</v>
      </c>
      <c r="Q1841" s="5" t="str">
        <f>VLOOKUP(B1841,'Exportação AC'!A:F,3,FALSE)</f>
        <v>ads_auto</v>
      </c>
      <c r="R1841" s="6" t="str">
        <f>VLOOKUP(B1841,'Exportação AC'!A:F,4,FALSE)</f>
        <v>DEV3</v>
      </c>
      <c r="S1841" s="6" t="str">
        <f>VLOOKUP(B1841,'Exportação AC'!A:F,5,FALSE)</f>
        <v>LL_alunos_1</v>
      </c>
      <c r="T1841" s="6" t="str">
        <f>VLOOKUP(B1841,'Exportação AC'!A:F,6,FALSE)</f>
        <v>st_02</v>
      </c>
      <c r="U1841" s="7">
        <f t="shared" si="1"/>
        <v>1</v>
      </c>
    </row>
    <row r="1842">
      <c r="A1842" s="3">
        <v>44805.39175335648</v>
      </c>
      <c r="B1842" s="4" t="s">
        <v>9565</v>
      </c>
      <c r="C1842" s="4" t="s">
        <v>54</v>
      </c>
      <c r="D1842" s="4" t="s">
        <v>46</v>
      </c>
      <c r="E1842" s="4" t="s">
        <v>24</v>
      </c>
      <c r="F1842" s="4" t="s">
        <v>6756</v>
      </c>
      <c r="G1842" s="4" t="s">
        <v>38</v>
      </c>
      <c r="H1842" s="4" t="s">
        <v>9566</v>
      </c>
      <c r="I1842" s="4" t="s">
        <v>28</v>
      </c>
      <c r="J1842" s="4" t="s">
        <v>29</v>
      </c>
      <c r="K1842" s="4" t="s">
        <v>2837</v>
      </c>
      <c r="L1842" s="4" t="s">
        <v>9567</v>
      </c>
      <c r="M1842" s="4" t="s">
        <v>9568</v>
      </c>
      <c r="N1842" s="4" t="s">
        <v>9569</v>
      </c>
      <c r="O1842" s="4">
        <v>10.0</v>
      </c>
      <c r="P1842" s="5" t="str">
        <f>VLOOKUP(B1842,'Exportação AC'!A:F,2,FALSE)</f>
        <v>Instagram</v>
      </c>
      <c r="Q1842" s="5" t="str">
        <f>VLOOKUP(B1842,'Exportação AC'!A:F,3,FALSE)</f>
        <v>org_direct</v>
      </c>
      <c r="R1842" s="6" t="str">
        <f>VLOOKUP(B1842,'Exportação AC'!A:F,4,FALSE)</f>
        <v>DEV3</v>
      </c>
      <c r="S1842" s="6" t="str">
        <f>VLOOKUP(B1842,'Exportação AC'!A:F,5,FALSE)</f>
        <v/>
      </c>
      <c r="T1842" s="6" t="str">
        <f>VLOOKUP(B1842,'Exportação AC'!A:F,6,FALSE)</f>
        <v/>
      </c>
      <c r="U1842" s="7">
        <f t="shared" si="1"/>
        <v>1</v>
      </c>
    </row>
    <row r="1843">
      <c r="A1843" s="3">
        <v>44805.39372674769</v>
      </c>
      <c r="B1843" s="4" t="s">
        <v>9570</v>
      </c>
      <c r="C1843" s="4" t="s">
        <v>22</v>
      </c>
      <c r="D1843" s="4" t="s">
        <v>23</v>
      </c>
      <c r="E1843" s="4" t="s">
        <v>36</v>
      </c>
      <c r="F1843" s="4" t="s">
        <v>5949</v>
      </c>
      <c r="G1843" s="4" t="s">
        <v>26</v>
      </c>
      <c r="H1843" s="4" t="s">
        <v>9571</v>
      </c>
      <c r="I1843" s="4" t="s">
        <v>28</v>
      </c>
      <c r="J1843" s="4" t="s">
        <v>49</v>
      </c>
      <c r="K1843" s="4" t="s">
        <v>9572</v>
      </c>
      <c r="L1843" s="4" t="s">
        <v>462</v>
      </c>
      <c r="M1843" s="4" t="s">
        <v>7307</v>
      </c>
      <c r="N1843" s="4" t="s">
        <v>9573</v>
      </c>
      <c r="O1843" s="4">
        <v>8.0</v>
      </c>
      <c r="P1843" s="5" t="str">
        <f>VLOOKUP(B1843,'Exportação AC'!A:F,2,FALSE)</f>
        <v>FacebookInstagram</v>
      </c>
      <c r="Q1843" s="5" t="str">
        <f>VLOOKUP(B1843,'Exportação AC'!A:F,3,FALSE)</f>
        <v>ads_auto</v>
      </c>
      <c r="R1843" s="6" t="str">
        <f>VLOOKUP(B1843,'Exportação AC'!A:F,4,FALSE)</f>
        <v>DEV3</v>
      </c>
      <c r="S1843" s="6" t="str">
        <f>VLOOKUP(B1843,'Exportação AC'!A:F,5,FALSE)</f>
        <v>LL_alunos_1</v>
      </c>
      <c r="T1843" s="6" t="str">
        <f>VLOOKUP(B1843,'Exportação AC'!A:F,6,FALSE)</f>
        <v>st_03</v>
      </c>
      <c r="U1843" s="7">
        <f t="shared" si="1"/>
        <v>1</v>
      </c>
    </row>
    <row r="1844">
      <c r="A1844" s="3">
        <v>44805.39841226852</v>
      </c>
      <c r="B1844" s="4" t="s">
        <v>9574</v>
      </c>
      <c r="C1844" s="4" t="s">
        <v>22</v>
      </c>
      <c r="D1844" s="4" t="s">
        <v>35</v>
      </c>
      <c r="E1844" s="4" t="s">
        <v>24</v>
      </c>
      <c r="F1844" s="4" t="s">
        <v>37</v>
      </c>
      <c r="G1844" s="4" t="s">
        <v>338</v>
      </c>
      <c r="H1844" s="4" t="s">
        <v>9575</v>
      </c>
      <c r="I1844" s="4" t="s">
        <v>28</v>
      </c>
      <c r="J1844" s="4" t="s">
        <v>41</v>
      </c>
      <c r="K1844" s="4" t="s">
        <v>30</v>
      </c>
      <c r="L1844" s="4" t="s">
        <v>9576</v>
      </c>
      <c r="M1844" s="4" t="s">
        <v>9577</v>
      </c>
      <c r="N1844" s="4" t="s">
        <v>9578</v>
      </c>
      <c r="O1844" s="4">
        <v>7.0</v>
      </c>
      <c r="P1844" s="5" t="str">
        <f>VLOOKUP(B1844,'Exportação AC'!A:F,2,FALSE)</f>
        <v>FacebookInstagram</v>
      </c>
      <c r="Q1844" s="5" t="str">
        <f>VLOOKUP(B1844,'Exportação AC'!A:F,3,FALSE)</f>
        <v>ads_auto</v>
      </c>
      <c r="R1844" s="6" t="str">
        <f>VLOOKUP(B1844,'Exportação AC'!A:F,4,FALSE)</f>
        <v>DEV3</v>
      </c>
      <c r="S1844" s="6" t="str">
        <f>VLOOKUP(B1844,'Exportação AC'!A:F,5,FALSE)</f>
        <v>int_programa</v>
      </c>
      <c r="T1844" s="6" t="str">
        <f>VLOOKUP(B1844,'Exportação AC'!A:F,6,FALSE)</f>
        <v>st_01</v>
      </c>
      <c r="U1844" s="7">
        <f t="shared" si="1"/>
        <v>1</v>
      </c>
    </row>
    <row r="1845">
      <c r="A1845" s="3">
        <v>44805.39951805555</v>
      </c>
      <c r="B1845" s="4" t="s">
        <v>9579</v>
      </c>
      <c r="C1845" s="4" t="s">
        <v>22</v>
      </c>
      <c r="D1845" s="4" t="s">
        <v>23</v>
      </c>
      <c r="E1845" s="4" t="s">
        <v>24</v>
      </c>
      <c r="F1845" s="4" t="s">
        <v>9580</v>
      </c>
      <c r="G1845" s="4" t="s">
        <v>26</v>
      </c>
      <c r="H1845" s="4" t="s">
        <v>9581</v>
      </c>
      <c r="I1845" s="4" t="s">
        <v>57</v>
      </c>
      <c r="J1845" s="4" t="s">
        <v>41</v>
      </c>
      <c r="K1845" s="4" t="s">
        <v>9582</v>
      </c>
      <c r="L1845" s="4" t="s">
        <v>9583</v>
      </c>
      <c r="M1845" s="4" t="s">
        <v>9584</v>
      </c>
      <c r="N1845" s="4" t="s">
        <v>9585</v>
      </c>
      <c r="O1845" s="4">
        <v>9.0</v>
      </c>
      <c r="P1845" s="5" t="str">
        <f>VLOOKUP(B1845,'Exportação AC'!A:F,2,FALSE)</f>
        <v>FacebookInstagram</v>
      </c>
      <c r="Q1845" s="5" t="str">
        <f>VLOOKUP(B1845,'Exportação AC'!A:F,3,FALSE)</f>
        <v>ads_auto</v>
      </c>
      <c r="R1845" s="6" t="str">
        <f>VLOOKUP(B1845,'Exportação AC'!A:F,4,FALSE)</f>
        <v>DEV3</v>
      </c>
      <c r="S1845" s="6" t="str">
        <f>VLOOKUP(B1845,'Exportação AC'!A:F,5,FALSE)</f>
        <v>int_programa</v>
      </c>
      <c r="T1845" s="6" t="str">
        <f>VLOOKUP(B1845,'Exportação AC'!A:F,6,FALSE)</f>
        <v>st_02</v>
      </c>
      <c r="U1845" s="7">
        <f t="shared" si="1"/>
        <v>1</v>
      </c>
    </row>
    <row r="1846">
      <c r="A1846" s="3">
        <v>44805.40056042824</v>
      </c>
      <c r="B1846" s="4" t="s">
        <v>9586</v>
      </c>
      <c r="C1846" s="4" t="s">
        <v>22</v>
      </c>
      <c r="D1846" s="4" t="s">
        <v>35</v>
      </c>
      <c r="E1846" s="4" t="s">
        <v>24</v>
      </c>
      <c r="F1846" s="4" t="s">
        <v>4832</v>
      </c>
      <c r="G1846" s="4" t="s">
        <v>102</v>
      </c>
      <c r="H1846" s="4" t="s">
        <v>5311</v>
      </c>
      <c r="I1846" s="4" t="s">
        <v>28</v>
      </c>
      <c r="J1846" s="4" t="s">
        <v>49</v>
      </c>
      <c r="K1846" s="4" t="s">
        <v>96</v>
      </c>
      <c r="L1846" s="4" t="s">
        <v>9587</v>
      </c>
      <c r="M1846" s="4" t="s">
        <v>9588</v>
      </c>
      <c r="N1846" s="4" t="s">
        <v>9589</v>
      </c>
      <c r="O1846" s="4">
        <v>10.0</v>
      </c>
      <c r="P1846" s="5" t="str">
        <f>VLOOKUP(B1846,'Exportação AC'!A:F,2,FALSE)</f>
        <v>#N/A</v>
      </c>
      <c r="Q1846" s="5" t="str">
        <f>VLOOKUP(B1846,'Exportação AC'!A:F,3,FALSE)</f>
        <v>#N/A</v>
      </c>
      <c r="R1846" s="6" t="str">
        <f>VLOOKUP(B1846,'Exportação AC'!A:F,4,FALSE)</f>
        <v>#N/A</v>
      </c>
      <c r="S1846" s="6" t="str">
        <f>VLOOKUP(B1846,'Exportação AC'!A:F,5,FALSE)</f>
        <v>#N/A</v>
      </c>
      <c r="T1846" s="6" t="str">
        <f>VLOOKUP(B1846,'Exportação AC'!A:F,6,FALSE)</f>
        <v>#N/A</v>
      </c>
      <c r="U1846" s="7">
        <f t="shared" si="1"/>
        <v>1</v>
      </c>
    </row>
    <row r="1847">
      <c r="A1847" s="3">
        <v>44805.408113206024</v>
      </c>
      <c r="B1847" s="4" t="s">
        <v>9590</v>
      </c>
      <c r="C1847" s="4" t="s">
        <v>22</v>
      </c>
      <c r="D1847" s="4" t="s">
        <v>35</v>
      </c>
      <c r="E1847" s="4" t="s">
        <v>24</v>
      </c>
      <c r="F1847" s="4" t="s">
        <v>9591</v>
      </c>
      <c r="G1847" s="4" t="s">
        <v>251</v>
      </c>
      <c r="H1847" s="4" t="s">
        <v>9592</v>
      </c>
      <c r="I1847" s="4" t="s">
        <v>117</v>
      </c>
      <c r="J1847" s="4" t="s">
        <v>41</v>
      </c>
      <c r="K1847" s="4" t="s">
        <v>30</v>
      </c>
      <c r="L1847" s="4" t="s">
        <v>9593</v>
      </c>
      <c r="M1847" s="4" t="s">
        <v>9594</v>
      </c>
      <c r="N1847" s="4" t="s">
        <v>9595</v>
      </c>
      <c r="O1847" s="4">
        <v>10.0</v>
      </c>
      <c r="P1847" s="5" t="str">
        <f>VLOOKUP(B1847,'Exportação AC'!A:F,2,FALSE)</f>
        <v>FacebookInstagram</v>
      </c>
      <c r="Q1847" s="5" t="str">
        <f>VLOOKUP(B1847,'Exportação AC'!A:F,3,FALSE)</f>
        <v>ads_auto</v>
      </c>
      <c r="R1847" s="6" t="str">
        <f>VLOOKUP(B1847,'Exportação AC'!A:F,4,FALSE)</f>
        <v>DEV3</v>
      </c>
      <c r="S1847" s="6" t="str">
        <f>VLOOKUP(B1847,'Exportação AC'!A:F,5,FALSE)</f>
        <v>int_programa</v>
      </c>
      <c r="T1847" s="6" t="str">
        <f>VLOOKUP(B1847,'Exportação AC'!A:F,6,FALSE)</f>
        <v>st_02</v>
      </c>
      <c r="U1847" s="7">
        <f t="shared" si="1"/>
        <v>1</v>
      </c>
    </row>
    <row r="1848">
      <c r="A1848" s="3">
        <v>44805.41226966435</v>
      </c>
      <c r="B1848" s="4" t="s">
        <v>9596</v>
      </c>
      <c r="C1848" s="4" t="s">
        <v>22</v>
      </c>
      <c r="D1848" s="4" t="s">
        <v>23</v>
      </c>
      <c r="E1848" s="4" t="s">
        <v>24</v>
      </c>
      <c r="F1848" s="4" t="s">
        <v>9597</v>
      </c>
      <c r="G1848" s="4" t="s">
        <v>26</v>
      </c>
      <c r="H1848" s="4" t="s">
        <v>931</v>
      </c>
      <c r="I1848" s="4" t="s">
        <v>28</v>
      </c>
      <c r="J1848" s="4" t="s">
        <v>49</v>
      </c>
      <c r="K1848" s="4" t="s">
        <v>9598</v>
      </c>
      <c r="L1848" s="4" t="s">
        <v>9599</v>
      </c>
      <c r="M1848" s="4" t="s">
        <v>341</v>
      </c>
      <c r="N1848" s="4" t="s">
        <v>9600</v>
      </c>
      <c r="O1848" s="4">
        <v>8.0</v>
      </c>
      <c r="P1848" s="5" t="str">
        <f>VLOOKUP(B1848,'Exportação AC'!A:F,2,FALSE)</f>
        <v>Instagram</v>
      </c>
      <c r="Q1848" s="5" t="str">
        <f>VLOOKUP(B1848,'Exportação AC'!A:F,3,FALSE)</f>
        <v>org_bio</v>
      </c>
      <c r="R1848" s="6" t="str">
        <f>VLOOKUP(B1848,'Exportação AC'!A:F,4,FALSE)</f>
        <v>DEV3</v>
      </c>
      <c r="S1848" s="6" t="str">
        <f>VLOOKUP(B1848,'Exportação AC'!A:F,5,FALSE)</f>
        <v/>
      </c>
      <c r="T1848" s="6" t="str">
        <f>VLOOKUP(B1848,'Exportação AC'!A:F,6,FALSE)</f>
        <v/>
      </c>
      <c r="U1848" s="7">
        <f t="shared" si="1"/>
        <v>1</v>
      </c>
    </row>
    <row r="1849">
      <c r="A1849" s="3">
        <v>44805.412779085644</v>
      </c>
      <c r="B1849" s="4" t="s">
        <v>9601</v>
      </c>
      <c r="C1849" s="4" t="s">
        <v>22</v>
      </c>
      <c r="D1849" s="4" t="s">
        <v>23</v>
      </c>
      <c r="E1849" s="4" t="s">
        <v>36</v>
      </c>
      <c r="F1849" s="4" t="s">
        <v>9602</v>
      </c>
      <c r="G1849" s="4" t="s">
        <v>102</v>
      </c>
      <c r="H1849" s="4" t="s">
        <v>931</v>
      </c>
      <c r="I1849" s="4" t="s">
        <v>117</v>
      </c>
      <c r="J1849" s="4" t="s">
        <v>49</v>
      </c>
      <c r="K1849" s="4" t="s">
        <v>30</v>
      </c>
      <c r="L1849" s="4" t="s">
        <v>9603</v>
      </c>
      <c r="M1849" s="4" t="s">
        <v>9604</v>
      </c>
      <c r="N1849" s="4" t="s">
        <v>9605</v>
      </c>
      <c r="O1849" s="4">
        <v>10.0</v>
      </c>
      <c r="P1849" s="5" t="str">
        <f>VLOOKUP(B1849,'Exportação AC'!A:F,2,FALSE)</f>
        <v>FacebookInstagram</v>
      </c>
      <c r="Q1849" s="5" t="str">
        <f>VLOOKUP(B1849,'Exportação AC'!A:F,3,FALSE)</f>
        <v>ads_auto</v>
      </c>
      <c r="R1849" s="6" t="str">
        <f>VLOOKUP(B1849,'Exportação AC'!A:F,4,FALSE)</f>
        <v>DEV3</v>
      </c>
      <c r="S1849" s="6" t="str">
        <f>VLOOKUP(B1849,'Exportação AC'!A:F,5,FALSE)</f>
        <v>int_programa</v>
      </c>
      <c r="T1849" s="6" t="str">
        <f>VLOOKUP(B1849,'Exportação AC'!A:F,6,FALSE)</f>
        <v>21_h_capt_new</v>
      </c>
      <c r="U1849" s="7">
        <f t="shared" si="1"/>
        <v>1</v>
      </c>
    </row>
    <row r="1850">
      <c r="A1850" s="3">
        <v>44805.421328819444</v>
      </c>
      <c r="B1850" s="4" t="s">
        <v>9606</v>
      </c>
      <c r="C1850" s="4" t="s">
        <v>22</v>
      </c>
      <c r="D1850" s="4" t="s">
        <v>23</v>
      </c>
      <c r="E1850" s="4" t="s">
        <v>24</v>
      </c>
      <c r="F1850" s="4" t="s">
        <v>9607</v>
      </c>
      <c r="G1850" s="4" t="s">
        <v>26</v>
      </c>
      <c r="H1850" s="4" t="s">
        <v>9608</v>
      </c>
      <c r="I1850" s="4" t="s">
        <v>28</v>
      </c>
      <c r="J1850" s="4" t="s">
        <v>49</v>
      </c>
      <c r="K1850" s="4" t="s">
        <v>30</v>
      </c>
      <c r="L1850" s="4" t="s">
        <v>2251</v>
      </c>
      <c r="M1850" s="4" t="s">
        <v>666</v>
      </c>
      <c r="N1850" s="4" t="s">
        <v>9609</v>
      </c>
      <c r="O1850" s="4">
        <v>10.0</v>
      </c>
      <c r="P1850" s="5" t="str">
        <f>VLOOKUP(B1850,'Exportação AC'!A:F,2,FALSE)</f>
        <v>Instagram</v>
      </c>
      <c r="Q1850" s="5" t="str">
        <f>VLOOKUP(B1850,'Exportação AC'!A:F,3,FALSE)</f>
        <v>org_direct</v>
      </c>
      <c r="R1850" s="6" t="str">
        <f>VLOOKUP(B1850,'Exportação AC'!A:F,4,FALSE)</f>
        <v>DEV3</v>
      </c>
      <c r="S1850" s="6" t="str">
        <f>VLOOKUP(B1850,'Exportação AC'!A:F,5,FALSE)</f>
        <v/>
      </c>
      <c r="T1850" s="6" t="str">
        <f>VLOOKUP(B1850,'Exportação AC'!A:F,6,FALSE)</f>
        <v/>
      </c>
      <c r="U1850" s="7">
        <f t="shared" si="1"/>
        <v>1</v>
      </c>
    </row>
    <row r="1851">
      <c r="A1851" s="3">
        <v>44805.42548960648</v>
      </c>
      <c r="B1851" s="4" t="s">
        <v>9610</v>
      </c>
      <c r="C1851" s="4" t="s">
        <v>22</v>
      </c>
      <c r="D1851" s="4" t="s">
        <v>610</v>
      </c>
      <c r="E1851" s="4" t="s">
        <v>36</v>
      </c>
      <c r="F1851" s="4" t="s">
        <v>1274</v>
      </c>
      <c r="G1851" s="4" t="s">
        <v>38</v>
      </c>
      <c r="H1851" s="4" t="s">
        <v>641</v>
      </c>
      <c r="I1851" s="4" t="s">
        <v>57</v>
      </c>
      <c r="J1851" s="4" t="s">
        <v>49</v>
      </c>
      <c r="K1851" s="4" t="s">
        <v>158</v>
      </c>
      <c r="L1851" s="4" t="s">
        <v>9611</v>
      </c>
      <c r="M1851" s="4" t="s">
        <v>1963</v>
      </c>
      <c r="N1851" s="4" t="s">
        <v>529</v>
      </c>
      <c r="O1851" s="4">
        <v>5.0</v>
      </c>
      <c r="P1851" s="5" t="str">
        <f>VLOOKUP(B1851,'Exportação AC'!A:F,2,FALSE)</f>
        <v>Instagram</v>
      </c>
      <c r="Q1851" s="5" t="str">
        <f>VLOOKUP(B1851,'Exportação AC'!A:F,3,FALSE)</f>
        <v>org_direct</v>
      </c>
      <c r="R1851" s="6" t="str">
        <f>VLOOKUP(B1851,'Exportação AC'!A:F,4,FALSE)</f>
        <v>DEV3</v>
      </c>
      <c r="S1851" s="6" t="str">
        <f>VLOOKUP(B1851,'Exportação AC'!A:F,5,FALSE)</f>
        <v/>
      </c>
      <c r="T1851" s="6" t="str">
        <f>VLOOKUP(B1851,'Exportação AC'!A:F,6,FALSE)</f>
        <v/>
      </c>
      <c r="U1851" s="7">
        <f t="shared" si="1"/>
        <v>1</v>
      </c>
    </row>
    <row r="1852">
      <c r="A1852" s="3">
        <v>44805.42623758102</v>
      </c>
      <c r="B1852" s="4" t="s">
        <v>9612</v>
      </c>
      <c r="C1852" s="4" t="s">
        <v>22</v>
      </c>
      <c r="D1852" s="4" t="s">
        <v>23</v>
      </c>
      <c r="E1852" s="4" t="s">
        <v>36</v>
      </c>
      <c r="F1852" s="4" t="s">
        <v>9613</v>
      </c>
      <c r="G1852" s="4" t="s">
        <v>26</v>
      </c>
      <c r="H1852" s="4" t="s">
        <v>9614</v>
      </c>
      <c r="I1852" s="4" t="s">
        <v>57</v>
      </c>
      <c r="J1852" s="4" t="s">
        <v>29</v>
      </c>
      <c r="K1852" s="4" t="s">
        <v>30</v>
      </c>
      <c r="L1852" s="4" t="s">
        <v>9615</v>
      </c>
      <c r="M1852" s="4" t="s">
        <v>9616</v>
      </c>
      <c r="N1852" s="4" t="s">
        <v>9617</v>
      </c>
      <c r="O1852" s="4">
        <v>10.0</v>
      </c>
      <c r="P1852" s="5" t="str">
        <f>VLOOKUP(B1852,'Exportação AC'!A:F,2,FALSE)</f>
        <v>FacebookInstagram</v>
      </c>
      <c r="Q1852" s="5" t="str">
        <f>VLOOKUP(B1852,'Exportação AC'!A:F,3,FALSE)</f>
        <v>ads_auto</v>
      </c>
      <c r="R1852" s="6" t="str">
        <f>VLOOKUP(B1852,'Exportação AC'!A:F,4,FALSE)</f>
        <v>DEV3</v>
      </c>
      <c r="S1852" s="6" t="str">
        <f>VLOOKUP(B1852,'Exportação AC'!A:F,5,FALSE)</f>
        <v>LL_cadast_pdz</v>
      </c>
      <c r="T1852" s="6" t="str">
        <f>VLOOKUP(B1852,'Exportação AC'!A:F,6,FALSE)</f>
        <v>st_01</v>
      </c>
      <c r="U1852" s="7">
        <f t="shared" si="1"/>
        <v>1</v>
      </c>
    </row>
    <row r="1853">
      <c r="A1853" s="3">
        <v>44805.42716332176</v>
      </c>
      <c r="B1853" s="4" t="s">
        <v>9618</v>
      </c>
      <c r="C1853" s="4" t="s">
        <v>22</v>
      </c>
      <c r="D1853" s="4" t="s">
        <v>35</v>
      </c>
      <c r="E1853" s="4" t="s">
        <v>24</v>
      </c>
      <c r="F1853" s="4" t="s">
        <v>1058</v>
      </c>
      <c r="G1853" s="4" t="s">
        <v>251</v>
      </c>
      <c r="H1853" s="4" t="s">
        <v>9619</v>
      </c>
      <c r="I1853" s="4" t="s">
        <v>57</v>
      </c>
      <c r="J1853" s="4" t="s">
        <v>41</v>
      </c>
      <c r="K1853" s="4" t="s">
        <v>30</v>
      </c>
      <c r="L1853" s="4" t="s">
        <v>124</v>
      </c>
      <c r="M1853" s="4" t="s">
        <v>9620</v>
      </c>
      <c r="N1853" s="4" t="s">
        <v>731</v>
      </c>
      <c r="O1853" s="4">
        <v>8.0</v>
      </c>
      <c r="P1853" s="5" t="str">
        <f>VLOOKUP(B1853,'Exportação AC'!A:F,2,FALSE)</f>
        <v>Instagram</v>
      </c>
      <c r="Q1853" s="5" t="str">
        <f>VLOOKUP(B1853,'Exportação AC'!A:F,3,FALSE)</f>
        <v>org_bio</v>
      </c>
      <c r="R1853" s="6" t="str">
        <f>VLOOKUP(B1853,'Exportação AC'!A:F,4,FALSE)</f>
        <v>DEV3</v>
      </c>
      <c r="S1853" s="6" t="str">
        <f>VLOOKUP(B1853,'Exportação AC'!A:F,5,FALSE)</f>
        <v/>
      </c>
      <c r="T1853" s="6" t="str">
        <f>VLOOKUP(B1853,'Exportação AC'!A:F,6,FALSE)</f>
        <v/>
      </c>
      <c r="U1853" s="7">
        <f t="shared" si="1"/>
        <v>1</v>
      </c>
    </row>
    <row r="1854">
      <c r="A1854" s="3">
        <v>44805.43478166667</v>
      </c>
      <c r="B1854" s="4" t="s">
        <v>9621</v>
      </c>
      <c r="C1854" s="4" t="s">
        <v>54</v>
      </c>
      <c r="D1854" s="4" t="s">
        <v>23</v>
      </c>
      <c r="E1854" s="4" t="s">
        <v>36</v>
      </c>
      <c r="F1854" s="4" t="s">
        <v>56</v>
      </c>
      <c r="G1854" s="4" t="s">
        <v>38</v>
      </c>
      <c r="H1854" s="4" t="s">
        <v>1008</v>
      </c>
      <c r="I1854" s="4" t="s">
        <v>9622</v>
      </c>
      <c r="J1854" s="4" t="s">
        <v>49</v>
      </c>
      <c r="K1854" s="4" t="s">
        <v>176</v>
      </c>
      <c r="L1854" s="4" t="s">
        <v>9623</v>
      </c>
      <c r="M1854" s="4" t="s">
        <v>9624</v>
      </c>
      <c r="N1854" s="4" t="s">
        <v>9625</v>
      </c>
      <c r="O1854" s="4">
        <v>10.0</v>
      </c>
      <c r="P1854" s="5" t="str">
        <f>VLOOKUP(B1854,'Exportação AC'!A:F,2,FALSE)</f>
        <v>Instagram</v>
      </c>
      <c r="Q1854" s="5" t="str">
        <f>VLOOKUP(B1854,'Exportação AC'!A:F,3,FALSE)</f>
        <v>org_bio</v>
      </c>
      <c r="R1854" s="6" t="str">
        <f>VLOOKUP(B1854,'Exportação AC'!A:F,4,FALSE)</f>
        <v>DEV3</v>
      </c>
      <c r="S1854" s="6" t="str">
        <f>VLOOKUP(B1854,'Exportação AC'!A:F,5,FALSE)</f>
        <v/>
      </c>
      <c r="T1854" s="6" t="str">
        <f>VLOOKUP(B1854,'Exportação AC'!A:F,6,FALSE)</f>
        <v/>
      </c>
      <c r="U1854" s="7">
        <f t="shared" si="1"/>
        <v>1</v>
      </c>
    </row>
    <row r="1855">
      <c r="A1855" s="3">
        <v>44805.43601928241</v>
      </c>
      <c r="B1855" s="4" t="s">
        <v>9626</v>
      </c>
      <c r="C1855" s="4" t="s">
        <v>22</v>
      </c>
      <c r="D1855" s="4" t="s">
        <v>35</v>
      </c>
      <c r="E1855" s="4" t="s">
        <v>24</v>
      </c>
      <c r="F1855" s="4" t="s">
        <v>9627</v>
      </c>
      <c r="G1855" s="4" t="s">
        <v>26</v>
      </c>
      <c r="H1855" s="4" t="s">
        <v>9628</v>
      </c>
      <c r="I1855" s="4" t="s">
        <v>110</v>
      </c>
      <c r="J1855" s="4" t="s">
        <v>49</v>
      </c>
      <c r="K1855" s="4" t="s">
        <v>30</v>
      </c>
      <c r="L1855" s="4" t="s">
        <v>9629</v>
      </c>
      <c r="M1855" s="4" t="s">
        <v>9630</v>
      </c>
      <c r="N1855" s="4" t="s">
        <v>9631</v>
      </c>
      <c r="O1855" s="4">
        <v>10.0</v>
      </c>
      <c r="P1855" s="5" t="str">
        <f>VLOOKUP(B1855,'Exportação AC'!A:F,2,FALSE)</f>
        <v>#N/A</v>
      </c>
      <c r="Q1855" s="5" t="str">
        <f>VLOOKUP(B1855,'Exportação AC'!A:F,3,FALSE)</f>
        <v>#N/A</v>
      </c>
      <c r="R1855" s="6" t="str">
        <f>VLOOKUP(B1855,'Exportação AC'!A:F,4,FALSE)</f>
        <v>#N/A</v>
      </c>
      <c r="S1855" s="6" t="str">
        <f>VLOOKUP(B1855,'Exportação AC'!A:F,5,FALSE)</f>
        <v>#N/A</v>
      </c>
      <c r="T1855" s="6" t="str">
        <f>VLOOKUP(B1855,'Exportação AC'!A:F,6,FALSE)</f>
        <v>#N/A</v>
      </c>
      <c r="U1855" s="7">
        <f t="shared" si="1"/>
        <v>1</v>
      </c>
    </row>
    <row r="1856">
      <c r="A1856" s="3">
        <v>44805.446798379635</v>
      </c>
      <c r="B1856" s="4" t="s">
        <v>9632</v>
      </c>
      <c r="C1856" s="4" t="s">
        <v>22</v>
      </c>
      <c r="D1856" s="4" t="s">
        <v>23</v>
      </c>
      <c r="E1856" s="4" t="s">
        <v>36</v>
      </c>
      <c r="F1856" s="4" t="s">
        <v>55</v>
      </c>
      <c r="G1856" s="4" t="s">
        <v>102</v>
      </c>
      <c r="H1856" s="4" t="s">
        <v>9633</v>
      </c>
      <c r="I1856" s="4" t="s">
        <v>57</v>
      </c>
      <c r="J1856" s="4" t="s">
        <v>41</v>
      </c>
      <c r="K1856" s="4" t="s">
        <v>30</v>
      </c>
      <c r="L1856" s="4" t="s">
        <v>9634</v>
      </c>
      <c r="M1856" s="4" t="s">
        <v>9635</v>
      </c>
      <c r="N1856" s="4" t="s">
        <v>9636</v>
      </c>
      <c r="O1856" s="4">
        <v>10.0</v>
      </c>
      <c r="P1856" s="5" t="str">
        <f>VLOOKUP(B1856,'Exportação AC'!A:F,2,FALSE)</f>
        <v>FacebookInstagram</v>
      </c>
      <c r="Q1856" s="5" t="str">
        <f>VLOOKUP(B1856,'Exportação AC'!A:F,3,FALSE)</f>
        <v>ads_auto</v>
      </c>
      <c r="R1856" s="6" t="str">
        <f>VLOOKUP(B1856,'Exportação AC'!A:F,4,FALSE)</f>
        <v>DEV3</v>
      </c>
      <c r="S1856" s="6" t="str">
        <f>VLOOKUP(B1856,'Exportação AC'!A:F,5,FALSE)</f>
        <v>LL_alunos_1</v>
      </c>
      <c r="T1856" s="6" t="str">
        <f>VLOOKUP(B1856,'Exportação AC'!A:F,6,FALSE)</f>
        <v>st_02</v>
      </c>
      <c r="U1856" s="7">
        <f t="shared" si="1"/>
        <v>1</v>
      </c>
    </row>
    <row r="1857">
      <c r="A1857" s="3">
        <v>44805.44688396991</v>
      </c>
      <c r="B1857" s="4" t="s">
        <v>9637</v>
      </c>
      <c r="C1857" s="4" t="s">
        <v>22</v>
      </c>
      <c r="D1857" s="4" t="s">
        <v>23</v>
      </c>
      <c r="E1857" s="4" t="s">
        <v>36</v>
      </c>
      <c r="F1857" s="4" t="s">
        <v>7851</v>
      </c>
      <c r="G1857" s="4" t="s">
        <v>102</v>
      </c>
      <c r="H1857" s="4" t="s">
        <v>2037</v>
      </c>
      <c r="I1857" s="4" t="s">
        <v>57</v>
      </c>
      <c r="J1857" s="4" t="s">
        <v>49</v>
      </c>
      <c r="K1857" s="4" t="s">
        <v>30</v>
      </c>
      <c r="L1857" s="4" t="s">
        <v>9638</v>
      </c>
      <c r="M1857" s="4" t="s">
        <v>4137</v>
      </c>
      <c r="N1857" s="4" t="s">
        <v>9639</v>
      </c>
      <c r="O1857" s="4">
        <v>10.0</v>
      </c>
      <c r="P1857" s="5" t="str">
        <f>VLOOKUP(B1857,'Exportação AC'!A:F,2,FALSE)</f>
        <v>#N/A</v>
      </c>
      <c r="Q1857" s="5" t="str">
        <f>VLOOKUP(B1857,'Exportação AC'!A:F,3,FALSE)</f>
        <v>#N/A</v>
      </c>
      <c r="R1857" s="6" t="str">
        <f>VLOOKUP(B1857,'Exportação AC'!A:F,4,FALSE)</f>
        <v>#N/A</v>
      </c>
      <c r="S1857" s="6" t="str">
        <f>VLOOKUP(B1857,'Exportação AC'!A:F,5,FALSE)</f>
        <v>#N/A</v>
      </c>
      <c r="T1857" s="6" t="str">
        <f>VLOOKUP(B1857,'Exportação AC'!A:F,6,FALSE)</f>
        <v>#N/A</v>
      </c>
      <c r="U1857" s="7">
        <f t="shared" si="1"/>
        <v>1</v>
      </c>
    </row>
    <row r="1858">
      <c r="A1858" s="3">
        <v>44805.44757128472</v>
      </c>
      <c r="B1858" s="4" t="s">
        <v>9640</v>
      </c>
      <c r="C1858" s="4" t="s">
        <v>54</v>
      </c>
      <c r="D1858" s="4" t="s">
        <v>23</v>
      </c>
      <c r="E1858" s="4" t="s">
        <v>36</v>
      </c>
      <c r="F1858" s="4" t="s">
        <v>9641</v>
      </c>
      <c r="G1858" s="4" t="s">
        <v>38</v>
      </c>
      <c r="H1858" s="4" t="s">
        <v>1370</v>
      </c>
      <c r="I1858" s="4" t="s">
        <v>117</v>
      </c>
      <c r="J1858" s="4" t="s">
        <v>41</v>
      </c>
      <c r="K1858" s="4" t="s">
        <v>9642</v>
      </c>
      <c r="L1858" s="4" t="s">
        <v>190</v>
      </c>
      <c r="M1858" s="4" t="s">
        <v>9643</v>
      </c>
      <c r="N1858" s="4" t="s">
        <v>9644</v>
      </c>
      <c r="O1858" s="4">
        <v>10.0</v>
      </c>
      <c r="P1858" s="5" t="str">
        <f>VLOOKUP(B1858,'Exportação AC'!A:F,2,FALSE)</f>
        <v>FacebookInstagram</v>
      </c>
      <c r="Q1858" s="5" t="str">
        <f>VLOOKUP(B1858,'Exportação AC'!A:F,3,FALSE)</f>
        <v>ads_auto</v>
      </c>
      <c r="R1858" s="6" t="str">
        <f>VLOOKUP(B1858,'Exportação AC'!A:F,4,FALSE)</f>
        <v>DEV3</v>
      </c>
      <c r="S1858" s="6" t="str">
        <f>VLOOKUP(B1858,'Exportação AC'!A:F,5,FALSE)</f>
        <v>int_programa</v>
      </c>
      <c r="T1858" s="6" t="str">
        <f>VLOOKUP(B1858,'Exportação AC'!A:F,6,FALSE)</f>
        <v>st_01</v>
      </c>
      <c r="U1858" s="7">
        <f t="shared" si="1"/>
        <v>1</v>
      </c>
    </row>
    <row r="1859">
      <c r="A1859" s="3">
        <v>44805.45248972222</v>
      </c>
      <c r="B1859" s="4" t="s">
        <v>9645</v>
      </c>
      <c r="C1859" s="4" t="s">
        <v>22</v>
      </c>
      <c r="D1859" s="4" t="s">
        <v>35</v>
      </c>
      <c r="E1859" s="4" t="s">
        <v>24</v>
      </c>
      <c r="F1859" s="4" t="s">
        <v>9646</v>
      </c>
      <c r="G1859" s="4" t="s">
        <v>26</v>
      </c>
      <c r="H1859" s="4" t="s">
        <v>9647</v>
      </c>
      <c r="I1859" s="4" t="s">
        <v>117</v>
      </c>
      <c r="J1859" s="4" t="s">
        <v>49</v>
      </c>
      <c r="K1859" s="4" t="s">
        <v>268</v>
      </c>
      <c r="L1859" s="4" t="s">
        <v>9648</v>
      </c>
      <c r="M1859" s="4" t="s">
        <v>9649</v>
      </c>
      <c r="N1859" s="4" t="s">
        <v>9650</v>
      </c>
      <c r="O1859" s="4">
        <v>10.0</v>
      </c>
      <c r="P1859" s="5" t="str">
        <f>VLOOKUP(B1859,'Exportação AC'!A:F,2,FALSE)</f>
        <v/>
      </c>
      <c r="Q1859" s="5" t="str">
        <f>VLOOKUP(B1859,'Exportação AC'!A:F,3,FALSE)</f>
        <v/>
      </c>
      <c r="R1859" s="6" t="str">
        <f>VLOOKUP(B1859,'Exportação AC'!A:F,4,FALSE)</f>
        <v/>
      </c>
      <c r="S1859" s="6" t="str">
        <f>VLOOKUP(B1859,'Exportação AC'!A:F,5,FALSE)</f>
        <v/>
      </c>
      <c r="T1859" s="6" t="str">
        <f>VLOOKUP(B1859,'Exportação AC'!A:F,6,FALSE)</f>
        <v/>
      </c>
      <c r="U1859" s="7">
        <f t="shared" si="1"/>
        <v>1</v>
      </c>
    </row>
    <row r="1860">
      <c r="A1860" s="3">
        <v>44805.453898437496</v>
      </c>
      <c r="B1860" s="4" t="s">
        <v>9651</v>
      </c>
      <c r="C1860" s="4" t="s">
        <v>22</v>
      </c>
      <c r="D1860" s="4" t="s">
        <v>46</v>
      </c>
      <c r="E1860" s="4" t="s">
        <v>36</v>
      </c>
      <c r="F1860" s="4" t="s">
        <v>2679</v>
      </c>
      <c r="G1860" s="4" t="s">
        <v>38</v>
      </c>
      <c r="H1860" s="4" t="s">
        <v>9652</v>
      </c>
      <c r="I1860" s="4" t="s">
        <v>57</v>
      </c>
      <c r="J1860" s="4" t="s">
        <v>49</v>
      </c>
      <c r="K1860" s="4" t="s">
        <v>176</v>
      </c>
      <c r="L1860" s="4" t="s">
        <v>9653</v>
      </c>
      <c r="M1860" s="4" t="s">
        <v>9654</v>
      </c>
      <c r="N1860" s="4" t="s">
        <v>9655</v>
      </c>
      <c r="O1860" s="4">
        <v>10.0</v>
      </c>
      <c r="P1860" s="5" t="str">
        <f>VLOOKUP(B1860,'Exportação AC'!A:F,2,FALSE)</f>
        <v>FacebookInstagram</v>
      </c>
      <c r="Q1860" s="5" t="str">
        <f>VLOOKUP(B1860,'Exportação AC'!A:F,3,FALSE)</f>
        <v>ads_auto</v>
      </c>
      <c r="R1860" s="6" t="str">
        <f>VLOOKUP(B1860,'Exportação AC'!A:F,4,FALSE)</f>
        <v>DEV3</v>
      </c>
      <c r="S1860" s="6" t="str">
        <f>VLOOKUP(B1860,'Exportação AC'!A:F,5,FALSE)</f>
        <v>LL_cadast_pdz</v>
      </c>
      <c r="T1860" s="6" t="str">
        <f>VLOOKUP(B1860,'Exportação AC'!A:F,6,FALSE)</f>
        <v>st_01</v>
      </c>
      <c r="U1860" s="7">
        <f t="shared" si="1"/>
        <v>1</v>
      </c>
    </row>
    <row r="1861">
      <c r="A1861" s="3">
        <v>44805.45560149306</v>
      </c>
      <c r="B1861" s="4" t="s">
        <v>9656</v>
      </c>
      <c r="C1861" s="4" t="s">
        <v>22</v>
      </c>
      <c r="D1861" s="4" t="s">
        <v>46</v>
      </c>
      <c r="E1861" s="4" t="s">
        <v>36</v>
      </c>
      <c r="F1861" s="4" t="s">
        <v>128</v>
      </c>
      <c r="G1861" s="4" t="s">
        <v>38</v>
      </c>
      <c r="H1861" s="4" t="s">
        <v>9657</v>
      </c>
      <c r="I1861" s="4" t="s">
        <v>28</v>
      </c>
      <c r="J1861" s="4" t="s">
        <v>29</v>
      </c>
      <c r="K1861" s="4" t="s">
        <v>96</v>
      </c>
      <c r="L1861" s="4" t="s">
        <v>9658</v>
      </c>
      <c r="M1861" s="4" t="s">
        <v>9659</v>
      </c>
      <c r="N1861" s="4" t="s">
        <v>9660</v>
      </c>
      <c r="O1861" s="4">
        <v>10.0</v>
      </c>
      <c r="P1861" s="5" t="str">
        <f>VLOOKUP(B1861,'Exportação AC'!A:F,2,FALSE)</f>
        <v>FacebookInstagram</v>
      </c>
      <c r="Q1861" s="5" t="str">
        <f>VLOOKUP(B1861,'Exportação AC'!A:F,3,FALSE)</f>
        <v>ads_auto</v>
      </c>
      <c r="R1861" s="6" t="str">
        <f>VLOOKUP(B1861,'Exportação AC'!A:F,4,FALSE)</f>
        <v>DEV3</v>
      </c>
      <c r="S1861" s="6" t="str">
        <f>VLOOKUP(B1861,'Exportação AC'!A:F,5,FALSE)</f>
        <v>int_programa</v>
      </c>
      <c r="T1861" s="6" t="str">
        <f>VLOOKUP(B1861,'Exportação AC'!A:F,6,FALSE)</f>
        <v>st_02</v>
      </c>
      <c r="U1861" s="7">
        <f t="shared" si="1"/>
        <v>1</v>
      </c>
    </row>
    <row r="1862">
      <c r="A1862" s="3">
        <v>44805.457205706014</v>
      </c>
      <c r="B1862" s="4" t="s">
        <v>9661</v>
      </c>
      <c r="C1862" s="4" t="s">
        <v>22</v>
      </c>
      <c r="D1862" s="4" t="s">
        <v>23</v>
      </c>
      <c r="E1862" s="4" t="s">
        <v>36</v>
      </c>
      <c r="F1862" s="4" t="s">
        <v>9662</v>
      </c>
      <c r="G1862" s="4" t="s">
        <v>38</v>
      </c>
      <c r="H1862" s="4" t="s">
        <v>9663</v>
      </c>
      <c r="I1862" s="4" t="s">
        <v>117</v>
      </c>
      <c r="J1862" s="4" t="s">
        <v>29</v>
      </c>
      <c r="K1862" s="4" t="s">
        <v>96</v>
      </c>
      <c r="L1862" s="4" t="s">
        <v>9664</v>
      </c>
      <c r="M1862" s="4" t="s">
        <v>9665</v>
      </c>
      <c r="N1862" s="4" t="s">
        <v>9666</v>
      </c>
      <c r="O1862" s="4">
        <v>10.0</v>
      </c>
      <c r="P1862" s="5" t="str">
        <f>VLOOKUP(B1862,'Exportação AC'!A:F,2,FALSE)</f>
        <v>FacebookInstagram</v>
      </c>
      <c r="Q1862" s="5" t="str">
        <f>VLOOKUP(B1862,'Exportação AC'!A:F,3,FALSE)</f>
        <v>ads_auto</v>
      </c>
      <c r="R1862" s="6" t="str">
        <f>VLOOKUP(B1862,'Exportação AC'!A:F,4,FALSE)</f>
        <v>DEV3</v>
      </c>
      <c r="S1862" s="6" t="str">
        <f>VLOOKUP(B1862,'Exportação AC'!A:F,5,FALSE)</f>
        <v>int_programa</v>
      </c>
      <c r="T1862" s="6" t="str">
        <f>VLOOKUP(B1862,'Exportação AC'!A:F,6,FALSE)</f>
        <v>21_h_capt_new</v>
      </c>
      <c r="U1862" s="7">
        <f t="shared" si="1"/>
        <v>1</v>
      </c>
    </row>
    <row r="1863">
      <c r="A1863" s="3">
        <v>44805.457628206015</v>
      </c>
      <c r="B1863" s="4" t="s">
        <v>9667</v>
      </c>
      <c r="C1863" s="4" t="s">
        <v>22</v>
      </c>
      <c r="D1863" s="4" t="s">
        <v>23</v>
      </c>
      <c r="E1863" s="4" t="s">
        <v>36</v>
      </c>
      <c r="F1863" s="4" t="s">
        <v>39</v>
      </c>
      <c r="G1863" s="4" t="s">
        <v>214</v>
      </c>
      <c r="H1863" s="4" t="s">
        <v>240</v>
      </c>
      <c r="I1863" s="4" t="s">
        <v>28</v>
      </c>
      <c r="J1863" s="4" t="s">
        <v>49</v>
      </c>
      <c r="K1863" s="4" t="s">
        <v>30</v>
      </c>
      <c r="L1863" s="4" t="s">
        <v>9668</v>
      </c>
      <c r="M1863" s="4" t="s">
        <v>315</v>
      </c>
      <c r="N1863" s="4" t="s">
        <v>9669</v>
      </c>
      <c r="O1863" s="4">
        <v>10.0</v>
      </c>
      <c r="P1863" s="5" t="str">
        <f>VLOOKUP(B1863,'Exportação AC'!A:F,2,FALSE)</f>
        <v>#N/A</v>
      </c>
      <c r="Q1863" s="5" t="str">
        <f>VLOOKUP(B1863,'Exportação AC'!A:F,3,FALSE)</f>
        <v>#N/A</v>
      </c>
      <c r="R1863" s="6" t="str">
        <f>VLOOKUP(B1863,'Exportação AC'!A:F,4,FALSE)</f>
        <v>#N/A</v>
      </c>
      <c r="S1863" s="6" t="str">
        <f>VLOOKUP(B1863,'Exportação AC'!A:F,5,FALSE)</f>
        <v>#N/A</v>
      </c>
      <c r="T1863" s="6" t="str">
        <f>VLOOKUP(B1863,'Exportação AC'!A:F,6,FALSE)</f>
        <v>#N/A</v>
      </c>
      <c r="U1863" s="7">
        <f t="shared" si="1"/>
        <v>1</v>
      </c>
    </row>
    <row r="1864">
      <c r="A1864" s="3">
        <v>44805.458057118056</v>
      </c>
      <c r="B1864" s="4" t="s">
        <v>9670</v>
      </c>
      <c r="C1864" s="4" t="s">
        <v>22</v>
      </c>
      <c r="D1864" s="4" t="s">
        <v>610</v>
      </c>
      <c r="E1864" s="4" t="s">
        <v>36</v>
      </c>
      <c r="F1864" s="4" t="s">
        <v>9671</v>
      </c>
      <c r="G1864" s="4" t="s">
        <v>214</v>
      </c>
      <c r="H1864" s="4" t="s">
        <v>9672</v>
      </c>
      <c r="I1864" s="4" t="s">
        <v>57</v>
      </c>
      <c r="J1864" s="4" t="s">
        <v>41</v>
      </c>
      <c r="K1864" s="4" t="s">
        <v>158</v>
      </c>
      <c r="L1864" s="4" t="s">
        <v>9673</v>
      </c>
      <c r="M1864" s="4" t="s">
        <v>9674</v>
      </c>
      <c r="N1864" s="4" t="s">
        <v>9675</v>
      </c>
      <c r="O1864" s="4">
        <v>10.0</v>
      </c>
      <c r="P1864" s="5" t="str">
        <f>VLOOKUP(B1864,'Exportação AC'!A:F,2,FALSE)</f>
        <v>FacebookInstagram</v>
      </c>
      <c r="Q1864" s="5" t="str">
        <f>VLOOKUP(B1864,'Exportação AC'!A:F,3,FALSE)</f>
        <v>ads_auto</v>
      </c>
      <c r="R1864" s="6" t="str">
        <f>VLOOKUP(B1864,'Exportação AC'!A:F,4,FALSE)</f>
        <v>DEV3</v>
      </c>
      <c r="S1864" s="6" t="str">
        <f>VLOOKUP(B1864,'Exportação AC'!A:F,5,FALSE)</f>
        <v>int_programa</v>
      </c>
      <c r="T1864" s="6" t="str">
        <f>VLOOKUP(B1864,'Exportação AC'!A:F,6,FALSE)</f>
        <v>21_h_capt_new</v>
      </c>
      <c r="U1864" s="7">
        <f t="shared" si="1"/>
        <v>1</v>
      </c>
    </row>
    <row r="1865">
      <c r="A1865" s="3">
        <v>44805.463304930556</v>
      </c>
      <c r="B1865" s="4" t="s">
        <v>9676</v>
      </c>
      <c r="C1865" s="4" t="s">
        <v>22</v>
      </c>
      <c r="D1865" s="4" t="s">
        <v>46</v>
      </c>
      <c r="E1865" s="4" t="s">
        <v>36</v>
      </c>
      <c r="F1865" s="4" t="s">
        <v>350</v>
      </c>
      <c r="G1865" s="4" t="s">
        <v>38</v>
      </c>
      <c r="H1865" s="4" t="s">
        <v>213</v>
      </c>
      <c r="I1865" s="4" t="s">
        <v>117</v>
      </c>
      <c r="J1865" s="4" t="s">
        <v>29</v>
      </c>
      <c r="K1865" s="4" t="s">
        <v>96</v>
      </c>
      <c r="L1865" s="4" t="s">
        <v>9677</v>
      </c>
      <c r="M1865" s="4" t="s">
        <v>4713</v>
      </c>
      <c r="N1865" s="4" t="s">
        <v>9678</v>
      </c>
      <c r="O1865" s="4">
        <v>10.0</v>
      </c>
      <c r="P1865" s="5" t="str">
        <f>VLOOKUP(B1865,'Exportação AC'!A:F,2,FALSE)</f>
        <v>FacebookInstagram</v>
      </c>
      <c r="Q1865" s="5" t="str">
        <f>VLOOKUP(B1865,'Exportação AC'!A:F,3,FALSE)</f>
        <v>ads_auto</v>
      </c>
      <c r="R1865" s="6" t="str">
        <f>VLOOKUP(B1865,'Exportação AC'!A:F,4,FALSE)</f>
        <v>DEV3</v>
      </c>
      <c r="S1865" s="6" t="str">
        <f>VLOOKUP(B1865,'Exportação AC'!A:F,5,FALSE)</f>
        <v>int_programa</v>
      </c>
      <c r="T1865" s="6" t="str">
        <f>VLOOKUP(B1865,'Exportação AC'!A:F,6,FALSE)</f>
        <v>21_h_capt_new</v>
      </c>
      <c r="U1865" s="7">
        <f t="shared" si="1"/>
        <v>1</v>
      </c>
    </row>
    <row r="1866">
      <c r="A1866" s="3">
        <v>44805.46455452546</v>
      </c>
      <c r="B1866" s="4" t="s">
        <v>9679</v>
      </c>
      <c r="C1866" s="4" t="s">
        <v>22</v>
      </c>
      <c r="D1866" s="4" t="s">
        <v>23</v>
      </c>
      <c r="E1866" s="4" t="s">
        <v>24</v>
      </c>
      <c r="F1866" s="4" t="s">
        <v>9680</v>
      </c>
      <c r="G1866" s="4" t="s">
        <v>26</v>
      </c>
      <c r="H1866" s="4" t="s">
        <v>1583</v>
      </c>
      <c r="I1866" s="4" t="s">
        <v>28</v>
      </c>
      <c r="J1866" s="4" t="s">
        <v>49</v>
      </c>
      <c r="K1866" s="4" t="s">
        <v>30</v>
      </c>
      <c r="L1866" s="4" t="s">
        <v>9681</v>
      </c>
      <c r="M1866" s="4" t="s">
        <v>9682</v>
      </c>
      <c r="N1866" s="4" t="s">
        <v>9683</v>
      </c>
      <c r="O1866" s="4">
        <v>10.0</v>
      </c>
      <c r="P1866" s="5" t="str">
        <f>VLOOKUP(B1866,'Exportação AC'!A:F,2,FALSE)</f>
        <v>Instagram</v>
      </c>
      <c r="Q1866" s="5" t="str">
        <f>VLOOKUP(B1866,'Exportação AC'!A:F,3,FALSE)</f>
        <v>org_bio</v>
      </c>
      <c r="R1866" s="6" t="str">
        <f>VLOOKUP(B1866,'Exportação AC'!A:F,4,FALSE)</f>
        <v>DEV3</v>
      </c>
      <c r="S1866" s="6" t="str">
        <f>VLOOKUP(B1866,'Exportação AC'!A:F,5,FALSE)</f>
        <v/>
      </c>
      <c r="T1866" s="6" t="str">
        <f>VLOOKUP(B1866,'Exportação AC'!A:F,6,FALSE)</f>
        <v/>
      </c>
      <c r="U1866" s="7">
        <f t="shared" si="1"/>
        <v>1</v>
      </c>
    </row>
    <row r="1867">
      <c r="A1867" s="3">
        <v>44805.464981620375</v>
      </c>
      <c r="B1867" s="4" t="s">
        <v>9684</v>
      </c>
      <c r="C1867" s="4" t="s">
        <v>22</v>
      </c>
      <c r="D1867" s="4" t="s">
        <v>23</v>
      </c>
      <c r="E1867" s="4" t="s">
        <v>36</v>
      </c>
      <c r="F1867" s="4" t="s">
        <v>4430</v>
      </c>
      <c r="G1867" s="4" t="s">
        <v>102</v>
      </c>
      <c r="H1867" s="4" t="s">
        <v>9685</v>
      </c>
      <c r="I1867" s="4" t="s">
        <v>117</v>
      </c>
      <c r="J1867" s="4" t="s">
        <v>29</v>
      </c>
      <c r="K1867" s="4" t="s">
        <v>30</v>
      </c>
      <c r="L1867" s="4" t="s">
        <v>9686</v>
      </c>
      <c r="M1867" s="4" t="s">
        <v>91</v>
      </c>
      <c r="N1867" s="4" t="s">
        <v>9687</v>
      </c>
      <c r="O1867" s="4">
        <v>10.0</v>
      </c>
      <c r="P1867" s="5" t="str">
        <f>VLOOKUP(B1867,'Exportação AC'!A:F,2,FALSE)</f>
        <v>FacebookInstagram</v>
      </c>
      <c r="Q1867" s="5" t="str">
        <f>VLOOKUP(B1867,'Exportação AC'!A:F,3,FALSE)</f>
        <v>ads_auto</v>
      </c>
      <c r="R1867" s="6" t="str">
        <f>VLOOKUP(B1867,'Exportação AC'!A:F,4,FALSE)</f>
        <v>DEV3</v>
      </c>
      <c r="S1867" s="6" t="str">
        <f>VLOOKUP(B1867,'Exportação AC'!A:F,5,FALSE)</f>
        <v>LL_cadast_pdz</v>
      </c>
      <c r="T1867" s="6" t="str">
        <f>VLOOKUP(B1867,'Exportação AC'!A:F,6,FALSE)</f>
        <v>st_01</v>
      </c>
      <c r="U1867" s="7">
        <f t="shared" si="1"/>
        <v>1</v>
      </c>
    </row>
    <row r="1868">
      <c r="A1868" s="3">
        <v>44805.46599261574</v>
      </c>
      <c r="B1868" s="4" t="s">
        <v>9688</v>
      </c>
      <c r="C1868" s="4" t="s">
        <v>22</v>
      </c>
      <c r="D1868" s="4" t="s">
        <v>23</v>
      </c>
      <c r="E1868" s="4" t="s">
        <v>24</v>
      </c>
      <c r="F1868" s="4" t="s">
        <v>9689</v>
      </c>
      <c r="G1868" s="4" t="s">
        <v>251</v>
      </c>
      <c r="H1868" s="4" t="s">
        <v>9690</v>
      </c>
      <c r="I1868" s="4" t="s">
        <v>28</v>
      </c>
      <c r="J1868" s="4" t="s">
        <v>49</v>
      </c>
      <c r="K1868" s="4" t="s">
        <v>9691</v>
      </c>
      <c r="L1868" s="4" t="s">
        <v>9692</v>
      </c>
      <c r="M1868" s="4" t="s">
        <v>9693</v>
      </c>
      <c r="N1868" s="4" t="s">
        <v>9694</v>
      </c>
      <c r="O1868" s="4">
        <v>8.0</v>
      </c>
      <c r="P1868" s="5" t="str">
        <f>VLOOKUP(B1868,'Exportação AC'!A:F,2,FALSE)</f>
        <v>Instagram</v>
      </c>
      <c r="Q1868" s="5" t="str">
        <f>VLOOKUP(B1868,'Exportação AC'!A:F,3,FALSE)</f>
        <v>org_bio</v>
      </c>
      <c r="R1868" s="6" t="str">
        <f>VLOOKUP(B1868,'Exportação AC'!A:F,4,FALSE)</f>
        <v>DEV3</v>
      </c>
      <c r="S1868" s="6" t="str">
        <f>VLOOKUP(B1868,'Exportação AC'!A:F,5,FALSE)</f>
        <v/>
      </c>
      <c r="T1868" s="6" t="str">
        <f>VLOOKUP(B1868,'Exportação AC'!A:F,6,FALSE)</f>
        <v/>
      </c>
      <c r="U1868" s="7">
        <f t="shared" si="1"/>
        <v>1</v>
      </c>
    </row>
    <row r="1869">
      <c r="A1869" s="3">
        <v>44805.46600251157</v>
      </c>
      <c r="B1869" s="4" t="s">
        <v>9695</v>
      </c>
      <c r="C1869" s="4" t="s">
        <v>22</v>
      </c>
      <c r="D1869" s="4" t="s">
        <v>35</v>
      </c>
      <c r="E1869" s="4" t="s">
        <v>24</v>
      </c>
      <c r="F1869" s="4" t="s">
        <v>37</v>
      </c>
      <c r="G1869" s="4" t="s">
        <v>102</v>
      </c>
      <c r="H1869" s="4" t="s">
        <v>985</v>
      </c>
      <c r="I1869" s="4" t="s">
        <v>40</v>
      </c>
      <c r="J1869" s="4" t="s">
        <v>41</v>
      </c>
      <c r="K1869" s="4" t="s">
        <v>9696</v>
      </c>
      <c r="L1869" s="4" t="s">
        <v>9697</v>
      </c>
      <c r="M1869" s="4" t="s">
        <v>9698</v>
      </c>
      <c r="N1869" s="4" t="s">
        <v>9699</v>
      </c>
      <c r="O1869" s="4">
        <v>10.0</v>
      </c>
      <c r="P1869" s="5" t="str">
        <f>VLOOKUP(B1869,'Exportação AC'!A:F,2,FALSE)</f>
        <v>FacebookInstagram</v>
      </c>
      <c r="Q1869" s="5" t="str">
        <f>VLOOKUP(B1869,'Exportação AC'!A:F,3,FALSE)</f>
        <v>ads_auto</v>
      </c>
      <c r="R1869" s="6" t="str">
        <f>VLOOKUP(B1869,'Exportação AC'!A:F,4,FALSE)</f>
        <v>DEV3</v>
      </c>
      <c r="S1869" s="6" t="str">
        <f>VLOOKUP(B1869,'Exportação AC'!A:F,5,FALSE)</f>
        <v>LL_cadast_pdz</v>
      </c>
      <c r="T1869" s="6" t="str">
        <f>VLOOKUP(B1869,'Exportação AC'!A:F,6,FALSE)</f>
        <v>st_01</v>
      </c>
      <c r="U1869" s="7">
        <f t="shared" si="1"/>
        <v>1</v>
      </c>
    </row>
    <row r="1870">
      <c r="A1870" s="3">
        <v>44805.46781682871</v>
      </c>
      <c r="B1870" s="4" t="s">
        <v>9700</v>
      </c>
      <c r="C1870" s="4" t="s">
        <v>54</v>
      </c>
      <c r="D1870" s="4" t="s">
        <v>35</v>
      </c>
      <c r="E1870" s="4" t="s">
        <v>24</v>
      </c>
      <c r="F1870" s="4" t="s">
        <v>9701</v>
      </c>
      <c r="G1870" s="4" t="s">
        <v>102</v>
      </c>
      <c r="H1870" s="4" t="s">
        <v>5404</v>
      </c>
      <c r="I1870" s="4" t="s">
        <v>57</v>
      </c>
      <c r="J1870" s="4" t="s">
        <v>29</v>
      </c>
      <c r="K1870" s="4" t="s">
        <v>96</v>
      </c>
      <c r="L1870" s="4" t="s">
        <v>9702</v>
      </c>
      <c r="M1870" s="4" t="s">
        <v>9703</v>
      </c>
      <c r="N1870" s="4" t="s">
        <v>9704</v>
      </c>
      <c r="O1870" s="4">
        <v>10.0</v>
      </c>
      <c r="P1870" s="5" t="str">
        <f>VLOOKUP(B1870,'Exportação AC'!A:F,2,FALSE)</f>
        <v>FacebookInstagram</v>
      </c>
      <c r="Q1870" s="5" t="str">
        <f>VLOOKUP(B1870,'Exportação AC'!A:F,3,FALSE)</f>
        <v>ads_auto</v>
      </c>
      <c r="R1870" s="6" t="str">
        <f>VLOOKUP(B1870,'Exportação AC'!A:F,4,FALSE)</f>
        <v>DEV3</v>
      </c>
      <c r="S1870" s="6" t="str">
        <f>VLOOKUP(B1870,'Exportação AC'!A:F,5,FALSE)</f>
        <v>int_programa</v>
      </c>
      <c r="T1870" s="6" t="str">
        <f>VLOOKUP(B1870,'Exportação AC'!A:F,6,FALSE)</f>
        <v>st_01</v>
      </c>
      <c r="U1870" s="7">
        <f t="shared" si="1"/>
        <v>1</v>
      </c>
    </row>
    <row r="1871">
      <c r="A1871" s="3">
        <v>44805.46919480324</v>
      </c>
      <c r="B1871" s="4" t="s">
        <v>9705</v>
      </c>
      <c r="C1871" s="4" t="s">
        <v>54</v>
      </c>
      <c r="D1871" s="4" t="s">
        <v>35</v>
      </c>
      <c r="E1871" s="4" t="s">
        <v>24</v>
      </c>
      <c r="F1871" s="4" t="s">
        <v>200</v>
      </c>
      <c r="G1871" s="4" t="s">
        <v>251</v>
      </c>
      <c r="H1871" s="4" t="s">
        <v>9706</v>
      </c>
      <c r="I1871" s="4" t="s">
        <v>28</v>
      </c>
      <c r="J1871" s="4" t="s">
        <v>49</v>
      </c>
      <c r="K1871" s="4" t="s">
        <v>30</v>
      </c>
      <c r="L1871" s="4" t="s">
        <v>9707</v>
      </c>
      <c r="M1871" s="4" t="s">
        <v>9708</v>
      </c>
      <c r="N1871" s="4" t="s">
        <v>9709</v>
      </c>
      <c r="O1871" s="4">
        <v>10.0</v>
      </c>
      <c r="P1871" s="5" t="str">
        <f>VLOOKUP(B1871,'Exportação AC'!A:F,2,FALSE)</f>
        <v>Instagram</v>
      </c>
      <c r="Q1871" s="5" t="str">
        <f>VLOOKUP(B1871,'Exportação AC'!A:F,3,FALSE)</f>
        <v>org_bio</v>
      </c>
      <c r="R1871" s="6" t="str">
        <f>VLOOKUP(B1871,'Exportação AC'!A:F,4,FALSE)</f>
        <v>DEV3</v>
      </c>
      <c r="S1871" s="6" t="str">
        <f>VLOOKUP(B1871,'Exportação AC'!A:F,5,FALSE)</f>
        <v/>
      </c>
      <c r="T1871" s="6" t="str">
        <f>VLOOKUP(B1871,'Exportação AC'!A:F,6,FALSE)</f>
        <v/>
      </c>
      <c r="U1871" s="7">
        <f t="shared" si="1"/>
        <v>1</v>
      </c>
    </row>
    <row r="1872">
      <c r="A1872" s="3">
        <v>44805.46984497685</v>
      </c>
      <c r="B1872" s="4" t="s">
        <v>9710</v>
      </c>
      <c r="C1872" s="4" t="s">
        <v>22</v>
      </c>
      <c r="D1872" s="4" t="s">
        <v>46</v>
      </c>
      <c r="E1872" s="4" t="s">
        <v>24</v>
      </c>
      <c r="F1872" s="4" t="s">
        <v>9711</v>
      </c>
      <c r="G1872" s="4" t="s">
        <v>38</v>
      </c>
      <c r="H1872" s="4" t="s">
        <v>240</v>
      </c>
      <c r="I1872" s="4" t="s">
        <v>57</v>
      </c>
      <c r="J1872" s="4" t="s">
        <v>49</v>
      </c>
      <c r="K1872" s="4" t="s">
        <v>30</v>
      </c>
      <c r="L1872" s="4" t="s">
        <v>9712</v>
      </c>
      <c r="M1872" s="4" t="s">
        <v>9713</v>
      </c>
      <c r="N1872" s="4" t="s">
        <v>9714</v>
      </c>
      <c r="O1872" s="4">
        <v>7.0</v>
      </c>
      <c r="P1872" s="5" t="str">
        <f>VLOOKUP(B1872,'Exportação AC'!A:F,2,FALSE)</f>
        <v>FacebookInstagram</v>
      </c>
      <c r="Q1872" s="5" t="str">
        <f>VLOOKUP(B1872,'Exportação AC'!A:F,3,FALSE)</f>
        <v>ads_auto</v>
      </c>
      <c r="R1872" s="6" t="str">
        <f>VLOOKUP(B1872,'Exportação AC'!A:F,4,FALSE)</f>
        <v>DEV3</v>
      </c>
      <c r="S1872" s="6" t="str">
        <f>VLOOKUP(B1872,'Exportação AC'!A:F,5,FALSE)</f>
        <v>int_programa</v>
      </c>
      <c r="T1872" s="6" t="str">
        <f>VLOOKUP(B1872,'Exportação AC'!A:F,6,FALSE)</f>
        <v>st_01</v>
      </c>
      <c r="U1872" s="7">
        <f t="shared" si="1"/>
        <v>1</v>
      </c>
    </row>
    <row r="1873">
      <c r="A1873" s="3">
        <v>44805.469986145836</v>
      </c>
      <c r="B1873" s="4" t="s">
        <v>9715</v>
      </c>
      <c r="C1873" s="4" t="s">
        <v>22</v>
      </c>
      <c r="D1873" s="4" t="s">
        <v>23</v>
      </c>
      <c r="E1873" s="4" t="s">
        <v>24</v>
      </c>
      <c r="F1873" s="4" t="s">
        <v>9716</v>
      </c>
      <c r="G1873" s="4" t="s">
        <v>38</v>
      </c>
      <c r="H1873" s="4" t="s">
        <v>240</v>
      </c>
      <c r="I1873" s="4" t="s">
        <v>40</v>
      </c>
      <c r="J1873" s="4" t="s">
        <v>49</v>
      </c>
      <c r="K1873" s="4" t="s">
        <v>9717</v>
      </c>
      <c r="L1873" s="4" t="s">
        <v>9718</v>
      </c>
      <c r="M1873" s="4" t="s">
        <v>9719</v>
      </c>
      <c r="N1873" s="4" t="s">
        <v>9720</v>
      </c>
      <c r="O1873" s="4">
        <v>10.0</v>
      </c>
      <c r="P1873" s="5" t="str">
        <f>VLOOKUP(B1873,'Exportação AC'!A:F,2,FALSE)</f>
        <v>Instagram</v>
      </c>
      <c r="Q1873" s="5" t="str">
        <f>VLOOKUP(B1873,'Exportação AC'!A:F,3,FALSE)</f>
        <v>org_bio</v>
      </c>
      <c r="R1873" s="6" t="str">
        <f>VLOOKUP(B1873,'Exportação AC'!A:F,4,FALSE)</f>
        <v>DEV3</v>
      </c>
      <c r="S1873" s="6" t="str">
        <f>VLOOKUP(B1873,'Exportação AC'!A:F,5,FALSE)</f>
        <v/>
      </c>
      <c r="T1873" s="6" t="str">
        <f>VLOOKUP(B1873,'Exportação AC'!A:F,6,FALSE)</f>
        <v/>
      </c>
      <c r="U1873" s="7">
        <f t="shared" si="1"/>
        <v>1</v>
      </c>
    </row>
    <row r="1874">
      <c r="A1874" s="3">
        <v>44805.47031265046</v>
      </c>
      <c r="B1874" s="4" t="s">
        <v>9721</v>
      </c>
      <c r="C1874" s="4" t="s">
        <v>22</v>
      </c>
      <c r="D1874" s="4" t="s">
        <v>23</v>
      </c>
      <c r="E1874" s="4" t="s">
        <v>24</v>
      </c>
      <c r="F1874" s="4" t="s">
        <v>9722</v>
      </c>
      <c r="G1874" s="4" t="s">
        <v>38</v>
      </c>
      <c r="H1874" s="4" t="s">
        <v>39</v>
      </c>
      <c r="I1874" s="4" t="s">
        <v>28</v>
      </c>
      <c r="J1874" s="4" t="s">
        <v>49</v>
      </c>
      <c r="K1874" s="4" t="s">
        <v>9723</v>
      </c>
      <c r="L1874" s="4" t="s">
        <v>9724</v>
      </c>
      <c r="M1874" s="4" t="s">
        <v>9725</v>
      </c>
      <c r="N1874" s="4" t="s">
        <v>9726</v>
      </c>
      <c r="O1874" s="4">
        <v>10.0</v>
      </c>
      <c r="P1874" s="5" t="str">
        <f>VLOOKUP(B1874,'Exportação AC'!A:F,2,FALSE)</f>
        <v>FacebookInstagram</v>
      </c>
      <c r="Q1874" s="5" t="str">
        <f>VLOOKUP(B1874,'Exportação AC'!A:F,3,FALSE)</f>
        <v>ads_auto</v>
      </c>
      <c r="R1874" s="6" t="str">
        <f>VLOOKUP(B1874,'Exportação AC'!A:F,4,FALSE)</f>
        <v>DEV3</v>
      </c>
      <c r="S1874" s="6" t="str">
        <f>VLOOKUP(B1874,'Exportação AC'!A:F,5,FALSE)</f>
        <v>int_programa</v>
      </c>
      <c r="T1874" s="6" t="str">
        <f>VLOOKUP(B1874,'Exportação AC'!A:F,6,FALSE)</f>
        <v>21_h_capt_new</v>
      </c>
      <c r="U1874" s="7">
        <f t="shared" si="1"/>
        <v>1</v>
      </c>
    </row>
    <row r="1875">
      <c r="A1875" s="3">
        <v>44805.47248643519</v>
      </c>
      <c r="B1875" s="4" t="s">
        <v>9727</v>
      </c>
      <c r="C1875" s="4" t="s">
        <v>54</v>
      </c>
      <c r="D1875" s="4" t="s">
        <v>35</v>
      </c>
      <c r="E1875" s="4" t="s">
        <v>36</v>
      </c>
      <c r="F1875" s="4" t="s">
        <v>9728</v>
      </c>
      <c r="G1875" s="4" t="s">
        <v>214</v>
      </c>
      <c r="H1875" s="4" t="s">
        <v>490</v>
      </c>
      <c r="I1875" s="4" t="s">
        <v>28</v>
      </c>
      <c r="J1875" s="4" t="s">
        <v>49</v>
      </c>
      <c r="K1875" s="4" t="s">
        <v>30</v>
      </c>
      <c r="L1875" s="4" t="s">
        <v>9729</v>
      </c>
      <c r="M1875" s="4" t="s">
        <v>7249</v>
      </c>
      <c r="N1875" s="4" t="s">
        <v>9730</v>
      </c>
      <c r="O1875" s="4">
        <v>10.0</v>
      </c>
      <c r="P1875" s="5" t="str">
        <f>VLOOKUP(B1875,'Exportação AC'!A:F,2,FALSE)</f>
        <v>FacebookInstagram</v>
      </c>
      <c r="Q1875" s="5" t="str">
        <f>VLOOKUP(B1875,'Exportação AC'!A:F,3,FALSE)</f>
        <v>ads_auto</v>
      </c>
      <c r="R1875" s="6" t="str">
        <f>VLOOKUP(B1875,'Exportação AC'!A:F,4,FALSE)</f>
        <v>DEV3</v>
      </c>
      <c r="S1875" s="6" t="str">
        <f>VLOOKUP(B1875,'Exportação AC'!A:F,5,FALSE)</f>
        <v>int_programa</v>
      </c>
      <c r="T1875" s="6" t="str">
        <f>VLOOKUP(B1875,'Exportação AC'!A:F,6,FALSE)</f>
        <v>06_st_capt</v>
      </c>
      <c r="U1875" s="7">
        <f t="shared" si="1"/>
        <v>1</v>
      </c>
    </row>
    <row r="1876">
      <c r="A1876" s="3">
        <v>44805.474455104166</v>
      </c>
      <c r="B1876" s="4" t="s">
        <v>9731</v>
      </c>
      <c r="C1876" s="4" t="s">
        <v>22</v>
      </c>
      <c r="D1876" s="4" t="s">
        <v>35</v>
      </c>
      <c r="E1876" s="4" t="s">
        <v>36</v>
      </c>
      <c r="F1876" s="4" t="s">
        <v>2431</v>
      </c>
      <c r="G1876" s="4" t="s">
        <v>102</v>
      </c>
      <c r="H1876" s="4" t="s">
        <v>9404</v>
      </c>
      <c r="I1876" s="4" t="s">
        <v>57</v>
      </c>
      <c r="J1876" s="4" t="s">
        <v>29</v>
      </c>
      <c r="K1876" s="4" t="s">
        <v>30</v>
      </c>
      <c r="L1876" s="4" t="s">
        <v>9732</v>
      </c>
      <c r="M1876" s="4" t="s">
        <v>5809</v>
      </c>
      <c r="N1876" s="4" t="s">
        <v>9733</v>
      </c>
      <c r="O1876" s="4">
        <v>8.0</v>
      </c>
      <c r="P1876" s="5" t="str">
        <f>VLOOKUP(B1876,'Exportação AC'!A:F,2,FALSE)</f>
        <v>Instagram</v>
      </c>
      <c r="Q1876" s="5" t="str">
        <f>VLOOKUP(B1876,'Exportação AC'!A:F,3,FALSE)</f>
        <v>org_bio</v>
      </c>
      <c r="R1876" s="6" t="str">
        <f>VLOOKUP(B1876,'Exportação AC'!A:F,4,FALSE)</f>
        <v>DEV3</v>
      </c>
      <c r="S1876" s="6" t="str">
        <f>VLOOKUP(B1876,'Exportação AC'!A:F,5,FALSE)</f>
        <v/>
      </c>
      <c r="T1876" s="6" t="str">
        <f>VLOOKUP(B1876,'Exportação AC'!A:F,6,FALSE)</f>
        <v/>
      </c>
      <c r="U1876" s="7">
        <f t="shared" si="1"/>
        <v>1</v>
      </c>
    </row>
    <row r="1877">
      <c r="A1877" s="3">
        <v>44805.47644175926</v>
      </c>
      <c r="B1877" s="4" t="s">
        <v>9734</v>
      </c>
      <c r="C1877" s="4" t="s">
        <v>22</v>
      </c>
      <c r="D1877" s="4" t="s">
        <v>46</v>
      </c>
      <c r="E1877" s="4" t="s">
        <v>36</v>
      </c>
      <c r="F1877" s="4" t="s">
        <v>9735</v>
      </c>
      <c r="G1877" s="4" t="s">
        <v>214</v>
      </c>
      <c r="H1877" s="4" t="s">
        <v>9736</v>
      </c>
      <c r="I1877" s="4" t="s">
        <v>110</v>
      </c>
      <c r="J1877" s="4" t="s">
        <v>49</v>
      </c>
      <c r="K1877" s="4" t="s">
        <v>96</v>
      </c>
      <c r="L1877" s="4" t="s">
        <v>9737</v>
      </c>
      <c r="M1877" s="4" t="s">
        <v>9738</v>
      </c>
      <c r="N1877" s="4" t="s">
        <v>9739</v>
      </c>
      <c r="O1877" s="4">
        <v>10.0</v>
      </c>
      <c r="P1877" s="5" t="str">
        <f>VLOOKUP(B1877,'Exportação AC'!A:F,2,FALSE)</f>
        <v>Instagram</v>
      </c>
      <c r="Q1877" s="5" t="str">
        <f>VLOOKUP(B1877,'Exportação AC'!A:F,3,FALSE)</f>
        <v>org_bio</v>
      </c>
      <c r="R1877" s="6" t="str">
        <f>VLOOKUP(B1877,'Exportação AC'!A:F,4,FALSE)</f>
        <v>DEV3</v>
      </c>
      <c r="S1877" s="6" t="str">
        <f>VLOOKUP(B1877,'Exportação AC'!A:F,5,FALSE)</f>
        <v/>
      </c>
      <c r="T1877" s="6" t="str">
        <f>VLOOKUP(B1877,'Exportação AC'!A:F,6,FALSE)</f>
        <v/>
      </c>
      <c r="U1877" s="7">
        <f t="shared" si="1"/>
        <v>1</v>
      </c>
    </row>
    <row r="1878">
      <c r="A1878" s="3">
        <v>44805.47840908565</v>
      </c>
      <c r="B1878" s="4" t="s">
        <v>9740</v>
      </c>
      <c r="C1878" s="4" t="s">
        <v>22</v>
      </c>
      <c r="D1878" s="4" t="s">
        <v>23</v>
      </c>
      <c r="E1878" s="4" t="s">
        <v>36</v>
      </c>
      <c r="F1878" s="4" t="s">
        <v>128</v>
      </c>
      <c r="G1878" s="4" t="s">
        <v>26</v>
      </c>
      <c r="H1878" s="4" t="s">
        <v>985</v>
      </c>
      <c r="I1878" s="4" t="s">
        <v>9741</v>
      </c>
      <c r="J1878" s="4" t="s">
        <v>49</v>
      </c>
      <c r="K1878" s="4" t="s">
        <v>176</v>
      </c>
      <c r="L1878" s="4" t="s">
        <v>9742</v>
      </c>
      <c r="M1878" s="4" t="s">
        <v>1031</v>
      </c>
      <c r="N1878" s="4" t="s">
        <v>9743</v>
      </c>
      <c r="O1878" s="4">
        <v>10.0</v>
      </c>
      <c r="P1878" s="5" t="str">
        <f>VLOOKUP(B1878,'Exportação AC'!A:F,2,FALSE)</f>
        <v>FacebookInstagram</v>
      </c>
      <c r="Q1878" s="5" t="str">
        <f>VLOOKUP(B1878,'Exportação AC'!A:F,3,FALSE)</f>
        <v>ads_auto</v>
      </c>
      <c r="R1878" s="6" t="str">
        <f>VLOOKUP(B1878,'Exportação AC'!A:F,4,FALSE)</f>
        <v>DEV3</v>
      </c>
      <c r="S1878" s="6" t="str">
        <f>VLOOKUP(B1878,'Exportação AC'!A:F,5,FALSE)</f>
        <v>int_programa</v>
      </c>
      <c r="T1878" s="6" t="str">
        <f>VLOOKUP(B1878,'Exportação AC'!A:F,6,FALSE)</f>
        <v>st_03</v>
      </c>
      <c r="U1878" s="7">
        <f t="shared" si="1"/>
        <v>1</v>
      </c>
    </row>
    <row r="1879">
      <c r="A1879" s="3">
        <v>44805.48029813658</v>
      </c>
      <c r="B1879" s="4" t="s">
        <v>9744</v>
      </c>
      <c r="C1879" s="4" t="s">
        <v>54</v>
      </c>
      <c r="D1879" s="4" t="s">
        <v>23</v>
      </c>
      <c r="E1879" s="4" t="s">
        <v>24</v>
      </c>
      <c r="F1879" s="4" t="s">
        <v>9745</v>
      </c>
      <c r="G1879" s="4" t="s">
        <v>251</v>
      </c>
      <c r="H1879" s="4" t="s">
        <v>9746</v>
      </c>
      <c r="I1879" s="4" t="s">
        <v>28</v>
      </c>
      <c r="J1879" s="4" t="s">
        <v>89</v>
      </c>
      <c r="K1879" s="4" t="s">
        <v>30</v>
      </c>
      <c r="L1879" s="4" t="s">
        <v>9747</v>
      </c>
      <c r="M1879" s="4" t="s">
        <v>710</v>
      </c>
      <c r="N1879" s="4" t="s">
        <v>9748</v>
      </c>
      <c r="O1879" s="4">
        <v>10.0</v>
      </c>
      <c r="P1879" s="5" t="str">
        <f>VLOOKUP(B1879,'Exportação AC'!A:F,2,FALSE)</f>
        <v>FacebookInstagram</v>
      </c>
      <c r="Q1879" s="5" t="str">
        <f>VLOOKUP(B1879,'Exportação AC'!A:F,3,FALSE)</f>
        <v>ads_auto</v>
      </c>
      <c r="R1879" s="6" t="str">
        <f>VLOOKUP(B1879,'Exportação AC'!A:F,4,FALSE)</f>
        <v>DEV3</v>
      </c>
      <c r="S1879" s="6" t="str">
        <f>VLOOKUP(B1879,'Exportação AC'!A:F,5,FALSE)</f>
        <v>int_programa</v>
      </c>
      <c r="T1879" s="6" t="str">
        <f>VLOOKUP(B1879,'Exportação AC'!A:F,6,FALSE)</f>
        <v>21_h_capt_new</v>
      </c>
      <c r="U1879" s="7">
        <f t="shared" si="1"/>
        <v>1</v>
      </c>
    </row>
    <row r="1880">
      <c r="A1880" s="3">
        <v>44805.48074760417</v>
      </c>
      <c r="B1880" s="4" t="s">
        <v>9749</v>
      </c>
      <c r="C1880" s="4" t="s">
        <v>22</v>
      </c>
      <c r="D1880" s="4" t="s">
        <v>35</v>
      </c>
      <c r="E1880" s="4" t="s">
        <v>24</v>
      </c>
      <c r="F1880" s="4" t="s">
        <v>9750</v>
      </c>
      <c r="G1880" s="4" t="s">
        <v>38</v>
      </c>
      <c r="H1880" s="4" t="s">
        <v>240</v>
      </c>
      <c r="I1880" s="4" t="s">
        <v>57</v>
      </c>
      <c r="J1880" s="4" t="s">
        <v>89</v>
      </c>
      <c r="K1880" s="4" t="s">
        <v>9751</v>
      </c>
      <c r="L1880" s="4" t="s">
        <v>9752</v>
      </c>
      <c r="M1880" s="4" t="s">
        <v>9753</v>
      </c>
      <c r="N1880" s="4" t="s">
        <v>9754</v>
      </c>
      <c r="O1880" s="4">
        <v>10.0</v>
      </c>
      <c r="P1880" s="5" t="str">
        <f>VLOOKUP(B1880,'Exportação AC'!A:F,2,FALSE)</f>
        <v>FacebookInstagram</v>
      </c>
      <c r="Q1880" s="5" t="str">
        <f>VLOOKUP(B1880,'Exportação AC'!A:F,3,FALSE)</f>
        <v>ads_auto</v>
      </c>
      <c r="R1880" s="6" t="str">
        <f>VLOOKUP(B1880,'Exportação AC'!A:F,4,FALSE)</f>
        <v>DEV3</v>
      </c>
      <c r="S1880" s="6" t="str">
        <f>VLOOKUP(B1880,'Exportação AC'!A:F,5,FALSE)</f>
        <v>int_programa</v>
      </c>
      <c r="T1880" s="6" t="str">
        <f>VLOOKUP(B1880,'Exportação AC'!A:F,6,FALSE)</f>
        <v>21_h_capt_new</v>
      </c>
      <c r="U1880" s="7">
        <f t="shared" si="1"/>
        <v>1</v>
      </c>
    </row>
    <row r="1881">
      <c r="A1881" s="3">
        <v>44805.48093253472</v>
      </c>
      <c r="B1881" s="4" t="s">
        <v>9755</v>
      </c>
      <c r="C1881" s="4" t="s">
        <v>22</v>
      </c>
      <c r="D1881" s="4" t="s">
        <v>23</v>
      </c>
      <c r="E1881" s="4" t="s">
        <v>24</v>
      </c>
      <c r="F1881" s="4" t="s">
        <v>9756</v>
      </c>
      <c r="G1881" s="4" t="s">
        <v>338</v>
      </c>
      <c r="H1881" s="4" t="s">
        <v>9757</v>
      </c>
      <c r="I1881" s="4" t="s">
        <v>110</v>
      </c>
      <c r="J1881" s="4" t="s">
        <v>49</v>
      </c>
      <c r="K1881" s="4" t="s">
        <v>158</v>
      </c>
      <c r="L1881" s="4" t="s">
        <v>2251</v>
      </c>
      <c r="M1881" s="4" t="s">
        <v>9758</v>
      </c>
      <c r="N1881" s="4" t="s">
        <v>9759</v>
      </c>
      <c r="O1881" s="4">
        <v>10.0</v>
      </c>
      <c r="P1881" s="5" t="str">
        <f>VLOOKUP(B1881,'Exportação AC'!A:F,2,FALSE)</f>
        <v>FacebookInstagram</v>
      </c>
      <c r="Q1881" s="5" t="str">
        <f>VLOOKUP(B1881,'Exportação AC'!A:F,3,FALSE)</f>
        <v>ads_auto</v>
      </c>
      <c r="R1881" s="6" t="str">
        <f>VLOOKUP(B1881,'Exportação AC'!A:F,4,FALSE)</f>
        <v>DEV3</v>
      </c>
      <c r="S1881" s="6" t="str">
        <f>VLOOKUP(B1881,'Exportação AC'!A:F,5,FALSE)</f>
        <v>int_programa</v>
      </c>
      <c r="T1881" s="6" t="str">
        <f>VLOOKUP(B1881,'Exportação AC'!A:F,6,FALSE)</f>
        <v>st_02</v>
      </c>
      <c r="U1881" s="7">
        <f t="shared" si="1"/>
        <v>1</v>
      </c>
    </row>
    <row r="1882">
      <c r="A1882" s="3">
        <v>44805.481148437495</v>
      </c>
      <c r="B1882" s="4" t="s">
        <v>9760</v>
      </c>
      <c r="C1882" s="4" t="s">
        <v>22</v>
      </c>
      <c r="D1882" s="4" t="s">
        <v>35</v>
      </c>
      <c r="E1882" s="4" t="s">
        <v>24</v>
      </c>
      <c r="F1882" s="4" t="s">
        <v>8355</v>
      </c>
      <c r="G1882" s="4" t="s">
        <v>102</v>
      </c>
      <c r="H1882" s="4" t="s">
        <v>39</v>
      </c>
      <c r="I1882" s="4" t="s">
        <v>28</v>
      </c>
      <c r="J1882" s="4" t="s">
        <v>29</v>
      </c>
      <c r="K1882" s="4" t="s">
        <v>30</v>
      </c>
      <c r="L1882" s="4" t="s">
        <v>9761</v>
      </c>
      <c r="M1882" s="4" t="s">
        <v>9762</v>
      </c>
      <c r="N1882" s="4" t="s">
        <v>9763</v>
      </c>
      <c r="O1882" s="4">
        <v>10.0</v>
      </c>
      <c r="P1882" s="5" t="str">
        <f>VLOOKUP(B1882,'Exportação AC'!A:F,2,FALSE)</f>
        <v>Instagram</v>
      </c>
      <c r="Q1882" s="5" t="str">
        <f>VLOOKUP(B1882,'Exportação AC'!A:F,3,FALSE)</f>
        <v>org_direct</v>
      </c>
      <c r="R1882" s="6" t="str">
        <f>VLOOKUP(B1882,'Exportação AC'!A:F,4,FALSE)</f>
        <v>DEV3</v>
      </c>
      <c r="S1882" s="6" t="str">
        <f>VLOOKUP(B1882,'Exportação AC'!A:F,5,FALSE)</f>
        <v/>
      </c>
      <c r="T1882" s="6" t="str">
        <f>VLOOKUP(B1882,'Exportação AC'!A:F,6,FALSE)</f>
        <v/>
      </c>
      <c r="U1882" s="7">
        <f t="shared" si="1"/>
        <v>1</v>
      </c>
    </row>
    <row r="1883">
      <c r="A1883" s="3">
        <v>44805.48197958333</v>
      </c>
      <c r="B1883" s="4" t="s">
        <v>9764</v>
      </c>
      <c r="C1883" s="4" t="s">
        <v>22</v>
      </c>
      <c r="D1883" s="4" t="s">
        <v>23</v>
      </c>
      <c r="E1883" s="4" t="s">
        <v>36</v>
      </c>
      <c r="F1883" s="4" t="s">
        <v>9765</v>
      </c>
      <c r="G1883" s="4" t="s">
        <v>102</v>
      </c>
      <c r="H1883" s="4" t="s">
        <v>9766</v>
      </c>
      <c r="I1883" s="4" t="s">
        <v>57</v>
      </c>
      <c r="J1883" s="4" t="s">
        <v>49</v>
      </c>
      <c r="K1883" s="4" t="s">
        <v>96</v>
      </c>
      <c r="L1883" s="4" t="s">
        <v>9767</v>
      </c>
      <c r="M1883" s="4" t="s">
        <v>9768</v>
      </c>
      <c r="N1883" s="4" t="s">
        <v>9769</v>
      </c>
      <c r="O1883" s="4">
        <v>8.0</v>
      </c>
      <c r="P1883" s="5" t="str">
        <f>VLOOKUP(B1883,'Exportação AC'!A:F,2,FALSE)</f>
        <v>FacebookInstagram</v>
      </c>
      <c r="Q1883" s="5" t="str">
        <f>VLOOKUP(B1883,'Exportação AC'!A:F,3,FALSE)</f>
        <v>ads_auto</v>
      </c>
      <c r="R1883" s="6" t="str">
        <f>VLOOKUP(B1883,'Exportação AC'!A:F,4,FALSE)</f>
        <v>DEV3</v>
      </c>
      <c r="S1883" s="6" t="str">
        <f>VLOOKUP(B1883,'Exportação AC'!A:F,5,FALSE)</f>
        <v>LL_alunos_1</v>
      </c>
      <c r="T1883" s="6" t="str">
        <f>VLOOKUP(B1883,'Exportação AC'!A:F,6,FALSE)</f>
        <v>st_01</v>
      </c>
      <c r="U1883" s="7">
        <f t="shared" si="1"/>
        <v>1</v>
      </c>
    </row>
    <row r="1884">
      <c r="A1884" s="3">
        <v>44805.48253381945</v>
      </c>
      <c r="B1884" s="4" t="s">
        <v>9770</v>
      </c>
      <c r="C1884" s="4" t="s">
        <v>22</v>
      </c>
      <c r="D1884" s="4" t="s">
        <v>23</v>
      </c>
      <c r="E1884" s="4" t="s">
        <v>24</v>
      </c>
      <c r="F1884" s="4" t="s">
        <v>9771</v>
      </c>
      <c r="G1884" s="4" t="s">
        <v>338</v>
      </c>
      <c r="H1884" s="4" t="s">
        <v>9772</v>
      </c>
      <c r="I1884" s="4" t="s">
        <v>28</v>
      </c>
      <c r="J1884" s="4" t="s">
        <v>29</v>
      </c>
      <c r="K1884" s="4" t="s">
        <v>96</v>
      </c>
      <c r="L1884" s="4" t="s">
        <v>9773</v>
      </c>
      <c r="M1884" s="4" t="s">
        <v>9774</v>
      </c>
      <c r="N1884" s="4" t="s">
        <v>9775</v>
      </c>
      <c r="O1884" s="4">
        <v>10.0</v>
      </c>
      <c r="P1884" s="5" t="str">
        <f>VLOOKUP(B1884,'Exportação AC'!A:F,2,FALSE)</f>
        <v>FacebookInstagram</v>
      </c>
      <c r="Q1884" s="5" t="str">
        <f>VLOOKUP(B1884,'Exportação AC'!A:F,3,FALSE)</f>
        <v>ads_auto</v>
      </c>
      <c r="R1884" s="6" t="str">
        <f>VLOOKUP(B1884,'Exportação AC'!A:F,4,FALSE)</f>
        <v>DEV3</v>
      </c>
      <c r="S1884" s="6" t="str">
        <f>VLOOKUP(B1884,'Exportação AC'!A:F,5,FALSE)</f>
        <v>LL_cadast_pdz</v>
      </c>
      <c r="T1884" s="6" t="str">
        <f>VLOOKUP(B1884,'Exportação AC'!A:F,6,FALSE)</f>
        <v>st_01</v>
      </c>
      <c r="U1884" s="7">
        <f t="shared" si="1"/>
        <v>1</v>
      </c>
    </row>
    <row r="1885">
      <c r="A1885" s="3">
        <v>44805.48381961806</v>
      </c>
      <c r="B1885" s="4" t="s">
        <v>9776</v>
      </c>
      <c r="C1885" s="4" t="s">
        <v>22</v>
      </c>
      <c r="D1885" s="4" t="s">
        <v>23</v>
      </c>
      <c r="E1885" s="4" t="s">
        <v>24</v>
      </c>
      <c r="F1885" s="4" t="s">
        <v>9777</v>
      </c>
      <c r="G1885" s="4" t="s">
        <v>38</v>
      </c>
      <c r="H1885" s="4" t="s">
        <v>9778</v>
      </c>
      <c r="I1885" s="4" t="s">
        <v>28</v>
      </c>
      <c r="J1885" s="4" t="s">
        <v>41</v>
      </c>
      <c r="K1885" s="4" t="s">
        <v>9779</v>
      </c>
      <c r="L1885" s="4" t="s">
        <v>9780</v>
      </c>
      <c r="M1885" s="4" t="s">
        <v>9781</v>
      </c>
      <c r="N1885" s="4" t="s">
        <v>9782</v>
      </c>
      <c r="O1885" s="4">
        <v>8.0</v>
      </c>
      <c r="P1885" s="5" t="str">
        <f>VLOOKUP(B1885,'Exportação AC'!A:F,2,FALSE)</f>
        <v>#N/A</v>
      </c>
      <c r="Q1885" s="5" t="str">
        <f>VLOOKUP(B1885,'Exportação AC'!A:F,3,FALSE)</f>
        <v>#N/A</v>
      </c>
      <c r="R1885" s="6" t="str">
        <f>VLOOKUP(B1885,'Exportação AC'!A:F,4,FALSE)</f>
        <v>#N/A</v>
      </c>
      <c r="S1885" s="6" t="str">
        <f>VLOOKUP(B1885,'Exportação AC'!A:F,5,FALSE)</f>
        <v>#N/A</v>
      </c>
      <c r="T1885" s="6" t="str">
        <f>VLOOKUP(B1885,'Exportação AC'!A:F,6,FALSE)</f>
        <v>#N/A</v>
      </c>
      <c r="U1885" s="7">
        <f t="shared" si="1"/>
        <v>1</v>
      </c>
    </row>
    <row r="1886">
      <c r="A1886" s="3">
        <v>44805.48422940972</v>
      </c>
      <c r="B1886" s="4" t="s">
        <v>9783</v>
      </c>
      <c r="C1886" s="4" t="s">
        <v>22</v>
      </c>
      <c r="D1886" s="4" t="s">
        <v>23</v>
      </c>
      <c r="E1886" s="4" t="s">
        <v>36</v>
      </c>
      <c r="F1886" s="4" t="s">
        <v>263</v>
      </c>
      <c r="G1886" s="4" t="s">
        <v>26</v>
      </c>
      <c r="H1886" s="4" t="s">
        <v>9784</v>
      </c>
      <c r="I1886" s="4" t="s">
        <v>28</v>
      </c>
      <c r="J1886" s="4" t="s">
        <v>49</v>
      </c>
      <c r="K1886" s="4" t="s">
        <v>30</v>
      </c>
      <c r="L1886" s="4" t="s">
        <v>9785</v>
      </c>
      <c r="M1886" s="4" t="s">
        <v>9786</v>
      </c>
      <c r="N1886" s="4" t="s">
        <v>9787</v>
      </c>
      <c r="O1886" s="4">
        <v>10.0</v>
      </c>
      <c r="P1886" s="5" t="str">
        <f>VLOOKUP(B1886,'Exportação AC'!A:F,2,FALSE)</f>
        <v>#N/A</v>
      </c>
      <c r="Q1886" s="5" t="str">
        <f>VLOOKUP(B1886,'Exportação AC'!A:F,3,FALSE)</f>
        <v>#N/A</v>
      </c>
      <c r="R1886" s="6" t="str">
        <f>VLOOKUP(B1886,'Exportação AC'!A:F,4,FALSE)</f>
        <v>#N/A</v>
      </c>
      <c r="S1886" s="6" t="str">
        <f>VLOOKUP(B1886,'Exportação AC'!A:F,5,FALSE)</f>
        <v>#N/A</v>
      </c>
      <c r="T1886" s="6" t="str">
        <f>VLOOKUP(B1886,'Exportação AC'!A:F,6,FALSE)</f>
        <v>#N/A</v>
      </c>
      <c r="U1886" s="7">
        <f t="shared" si="1"/>
        <v>1</v>
      </c>
    </row>
    <row r="1887">
      <c r="A1887" s="3">
        <v>44805.48429364583</v>
      </c>
      <c r="B1887" s="4" t="s">
        <v>9788</v>
      </c>
      <c r="C1887" s="4" t="s">
        <v>22</v>
      </c>
      <c r="D1887" s="4" t="s">
        <v>23</v>
      </c>
      <c r="E1887" s="4" t="s">
        <v>36</v>
      </c>
      <c r="F1887" s="4" t="s">
        <v>9789</v>
      </c>
      <c r="G1887" s="4" t="s">
        <v>26</v>
      </c>
      <c r="H1887" s="4" t="s">
        <v>4716</v>
      </c>
      <c r="I1887" s="4" t="s">
        <v>28</v>
      </c>
      <c r="J1887" s="4" t="s">
        <v>49</v>
      </c>
      <c r="K1887" s="4" t="s">
        <v>30</v>
      </c>
      <c r="L1887" s="4" t="s">
        <v>9790</v>
      </c>
      <c r="M1887" s="4" t="s">
        <v>9791</v>
      </c>
      <c r="N1887" s="4" t="s">
        <v>9792</v>
      </c>
      <c r="O1887" s="4">
        <v>10.0</v>
      </c>
      <c r="P1887" s="5" t="str">
        <f>VLOOKUP(B1887,'Exportação AC'!A:F,2,FALSE)</f>
        <v>FacebookInstagram</v>
      </c>
      <c r="Q1887" s="5" t="str">
        <f>VLOOKUP(B1887,'Exportação AC'!A:F,3,FALSE)</f>
        <v>ads_auto</v>
      </c>
      <c r="R1887" s="6" t="str">
        <f>VLOOKUP(B1887,'Exportação AC'!A:F,4,FALSE)</f>
        <v>DEV3</v>
      </c>
      <c r="S1887" s="6" t="str">
        <f>VLOOKUP(B1887,'Exportação AC'!A:F,5,FALSE)</f>
        <v>int_programa</v>
      </c>
      <c r="T1887" s="6" t="str">
        <f>VLOOKUP(B1887,'Exportação AC'!A:F,6,FALSE)</f>
        <v>21_h_capt_new</v>
      </c>
      <c r="U1887" s="7">
        <f t="shared" si="1"/>
        <v>1</v>
      </c>
    </row>
    <row r="1888">
      <c r="A1888" s="3">
        <v>44805.48574178241</v>
      </c>
      <c r="B1888" s="4" t="s">
        <v>9793</v>
      </c>
      <c r="C1888" s="4" t="s">
        <v>54</v>
      </c>
      <c r="D1888" s="4" t="s">
        <v>23</v>
      </c>
      <c r="E1888" s="4" t="s">
        <v>36</v>
      </c>
      <c r="F1888" s="4" t="s">
        <v>9794</v>
      </c>
      <c r="G1888" s="4" t="s">
        <v>26</v>
      </c>
      <c r="H1888" s="4" t="s">
        <v>9795</v>
      </c>
      <c r="I1888" s="4" t="s">
        <v>117</v>
      </c>
      <c r="J1888" s="4" t="s">
        <v>49</v>
      </c>
      <c r="K1888" s="4" t="s">
        <v>30</v>
      </c>
      <c r="L1888" s="4" t="s">
        <v>9796</v>
      </c>
      <c r="M1888" s="4" t="s">
        <v>9797</v>
      </c>
      <c r="N1888" s="4" t="s">
        <v>9798</v>
      </c>
      <c r="O1888" s="4">
        <v>10.0</v>
      </c>
      <c r="P1888" s="5" t="str">
        <f>VLOOKUP(B1888,'Exportação AC'!A:F,2,FALSE)</f>
        <v>Instagram</v>
      </c>
      <c r="Q1888" s="5" t="str">
        <f>VLOOKUP(B1888,'Exportação AC'!A:F,3,FALSE)</f>
        <v>org_direct</v>
      </c>
      <c r="R1888" s="6" t="str">
        <f>VLOOKUP(B1888,'Exportação AC'!A:F,4,FALSE)</f>
        <v>DEV3</v>
      </c>
      <c r="S1888" s="6" t="str">
        <f>VLOOKUP(B1888,'Exportação AC'!A:F,5,FALSE)</f>
        <v/>
      </c>
      <c r="T1888" s="6" t="str">
        <f>VLOOKUP(B1888,'Exportação AC'!A:F,6,FALSE)</f>
        <v/>
      </c>
      <c r="U1888" s="7">
        <f t="shared" si="1"/>
        <v>1</v>
      </c>
    </row>
    <row r="1889">
      <c r="A1889" s="3">
        <v>44805.495992094904</v>
      </c>
      <c r="B1889" s="4" t="s">
        <v>9799</v>
      </c>
      <c r="C1889" s="4" t="s">
        <v>22</v>
      </c>
      <c r="D1889" s="4" t="s">
        <v>610</v>
      </c>
      <c r="E1889" s="4" t="s">
        <v>36</v>
      </c>
      <c r="F1889" s="4" t="s">
        <v>9800</v>
      </c>
      <c r="G1889" s="4" t="s">
        <v>38</v>
      </c>
      <c r="H1889" s="4" t="s">
        <v>9801</v>
      </c>
      <c r="I1889" s="4" t="s">
        <v>110</v>
      </c>
      <c r="J1889" s="4" t="s">
        <v>41</v>
      </c>
      <c r="K1889" s="4" t="s">
        <v>158</v>
      </c>
      <c r="L1889" s="4" t="s">
        <v>9802</v>
      </c>
      <c r="M1889" s="4" t="s">
        <v>9803</v>
      </c>
      <c r="N1889" s="4" t="s">
        <v>9804</v>
      </c>
      <c r="O1889" s="4">
        <v>8.0</v>
      </c>
      <c r="P1889" s="5" t="str">
        <f>VLOOKUP(B1889,'Exportação AC'!A:F,2,FALSE)</f>
        <v>#N/A</v>
      </c>
      <c r="Q1889" s="5" t="str">
        <f>VLOOKUP(B1889,'Exportação AC'!A:F,3,FALSE)</f>
        <v>#N/A</v>
      </c>
      <c r="R1889" s="6" t="str">
        <f>VLOOKUP(B1889,'Exportação AC'!A:F,4,FALSE)</f>
        <v>#N/A</v>
      </c>
      <c r="S1889" s="6" t="str">
        <f>VLOOKUP(B1889,'Exportação AC'!A:F,5,FALSE)</f>
        <v>#N/A</v>
      </c>
      <c r="T1889" s="6" t="str">
        <f>VLOOKUP(B1889,'Exportação AC'!A:F,6,FALSE)</f>
        <v>#N/A</v>
      </c>
      <c r="U1889" s="7">
        <f t="shared" si="1"/>
        <v>1</v>
      </c>
    </row>
    <row r="1890">
      <c r="A1890" s="3">
        <v>44805.49740634259</v>
      </c>
      <c r="B1890" s="4" t="s">
        <v>9805</v>
      </c>
      <c r="C1890" s="4" t="s">
        <v>22</v>
      </c>
      <c r="D1890" s="4" t="s">
        <v>23</v>
      </c>
      <c r="E1890" s="4" t="s">
        <v>36</v>
      </c>
      <c r="F1890" s="4" t="s">
        <v>37</v>
      </c>
      <c r="G1890" s="4" t="s">
        <v>38</v>
      </c>
      <c r="H1890" s="4" t="s">
        <v>555</v>
      </c>
      <c r="I1890" s="4" t="s">
        <v>40</v>
      </c>
      <c r="J1890" s="4" t="s">
        <v>49</v>
      </c>
      <c r="K1890" s="4" t="s">
        <v>30</v>
      </c>
      <c r="L1890" s="4" t="s">
        <v>6648</v>
      </c>
      <c r="M1890" s="4" t="s">
        <v>772</v>
      </c>
      <c r="N1890" s="4" t="s">
        <v>9806</v>
      </c>
      <c r="O1890" s="4">
        <v>10.0</v>
      </c>
      <c r="P1890" s="5" t="str">
        <f>VLOOKUP(B1890,'Exportação AC'!A:F,2,FALSE)</f>
        <v>#N/A</v>
      </c>
      <c r="Q1890" s="5" t="str">
        <f>VLOOKUP(B1890,'Exportação AC'!A:F,3,FALSE)</f>
        <v>#N/A</v>
      </c>
      <c r="R1890" s="6" t="str">
        <f>VLOOKUP(B1890,'Exportação AC'!A:F,4,FALSE)</f>
        <v>#N/A</v>
      </c>
      <c r="S1890" s="6" t="str">
        <f>VLOOKUP(B1890,'Exportação AC'!A:F,5,FALSE)</f>
        <v>#N/A</v>
      </c>
      <c r="T1890" s="6" t="str">
        <f>VLOOKUP(B1890,'Exportação AC'!A:F,6,FALSE)</f>
        <v>#N/A</v>
      </c>
      <c r="U1890" s="7">
        <f t="shared" si="1"/>
        <v>1</v>
      </c>
    </row>
    <row r="1891">
      <c r="A1891" s="3">
        <v>44805.50086357639</v>
      </c>
      <c r="B1891" s="4" t="s">
        <v>9807</v>
      </c>
      <c r="C1891" s="4" t="s">
        <v>22</v>
      </c>
      <c r="D1891" s="4" t="s">
        <v>35</v>
      </c>
      <c r="E1891" s="4" t="s">
        <v>36</v>
      </c>
      <c r="F1891" s="4" t="s">
        <v>9808</v>
      </c>
      <c r="G1891" s="4" t="s">
        <v>38</v>
      </c>
      <c r="H1891" s="4" t="s">
        <v>213</v>
      </c>
      <c r="I1891" s="4" t="s">
        <v>28</v>
      </c>
      <c r="J1891" s="4" t="s">
        <v>29</v>
      </c>
      <c r="K1891" s="4" t="s">
        <v>96</v>
      </c>
      <c r="L1891" s="4" t="s">
        <v>9809</v>
      </c>
      <c r="M1891" s="4" t="s">
        <v>9810</v>
      </c>
      <c r="N1891" s="4" t="s">
        <v>9811</v>
      </c>
      <c r="O1891" s="4">
        <v>10.0</v>
      </c>
      <c r="P1891" s="5" t="str">
        <f>VLOOKUP(B1891,'Exportação AC'!A:F,2,FALSE)</f>
        <v>FacebookInstagram</v>
      </c>
      <c r="Q1891" s="5" t="str">
        <f>VLOOKUP(B1891,'Exportação AC'!A:F,3,FALSE)</f>
        <v>ads_auto</v>
      </c>
      <c r="R1891" s="6" t="str">
        <f>VLOOKUP(B1891,'Exportação AC'!A:F,4,FALSE)</f>
        <v>DEV3</v>
      </c>
      <c r="S1891" s="6" t="str">
        <f>VLOOKUP(B1891,'Exportação AC'!A:F,5,FALSE)</f>
        <v>int_programa</v>
      </c>
      <c r="T1891" s="6" t="str">
        <f>VLOOKUP(B1891,'Exportação AC'!A:F,6,FALSE)</f>
        <v>st_02</v>
      </c>
      <c r="U1891" s="7">
        <f t="shared" si="1"/>
        <v>1</v>
      </c>
    </row>
    <row r="1892">
      <c r="A1892" s="3">
        <v>44805.505252118055</v>
      </c>
      <c r="B1892" s="4" t="s">
        <v>9812</v>
      </c>
      <c r="C1892" s="4" t="s">
        <v>22</v>
      </c>
      <c r="D1892" s="4" t="s">
        <v>23</v>
      </c>
      <c r="E1892" s="4" t="s">
        <v>36</v>
      </c>
      <c r="F1892" s="4" t="s">
        <v>9813</v>
      </c>
      <c r="G1892" s="4" t="s">
        <v>26</v>
      </c>
      <c r="H1892" s="4" t="s">
        <v>9814</v>
      </c>
      <c r="I1892" s="4" t="s">
        <v>40</v>
      </c>
      <c r="J1892" s="4" t="s">
        <v>41</v>
      </c>
      <c r="K1892" s="4" t="s">
        <v>96</v>
      </c>
      <c r="L1892" s="4" t="s">
        <v>9815</v>
      </c>
      <c r="M1892" s="4" t="s">
        <v>9816</v>
      </c>
      <c r="N1892" s="4" t="s">
        <v>9817</v>
      </c>
      <c r="O1892" s="4">
        <v>9.0</v>
      </c>
      <c r="P1892" s="5" t="str">
        <f>VLOOKUP(B1892,'Exportação AC'!A:F,2,FALSE)</f>
        <v>FacebookInstagram</v>
      </c>
      <c r="Q1892" s="5" t="str">
        <f>VLOOKUP(B1892,'Exportação AC'!A:F,3,FALSE)</f>
        <v>ads_auto</v>
      </c>
      <c r="R1892" s="6" t="str">
        <f>VLOOKUP(B1892,'Exportação AC'!A:F,4,FALSE)</f>
        <v>DEV3</v>
      </c>
      <c r="S1892" s="6" t="str">
        <f>VLOOKUP(B1892,'Exportação AC'!A:F,5,FALSE)</f>
        <v>int_programa</v>
      </c>
      <c r="T1892" s="6" t="str">
        <f>VLOOKUP(B1892,'Exportação AC'!A:F,6,FALSE)</f>
        <v>st_03</v>
      </c>
      <c r="U1892" s="7">
        <f t="shared" si="1"/>
        <v>1</v>
      </c>
    </row>
    <row r="1893">
      <c r="A1893" s="3">
        <v>44805.50655125</v>
      </c>
      <c r="B1893" s="4" t="s">
        <v>9818</v>
      </c>
      <c r="C1893" s="4" t="s">
        <v>22</v>
      </c>
      <c r="D1893" s="4" t="s">
        <v>23</v>
      </c>
      <c r="E1893" s="4" t="s">
        <v>36</v>
      </c>
      <c r="F1893" s="4" t="s">
        <v>9819</v>
      </c>
      <c r="G1893" s="4" t="s">
        <v>26</v>
      </c>
      <c r="H1893" s="4" t="s">
        <v>9820</v>
      </c>
      <c r="I1893" s="4" t="s">
        <v>57</v>
      </c>
      <c r="J1893" s="4" t="s">
        <v>49</v>
      </c>
      <c r="K1893" s="4" t="s">
        <v>30</v>
      </c>
      <c r="L1893" s="4" t="s">
        <v>9821</v>
      </c>
      <c r="M1893" s="4" t="s">
        <v>7307</v>
      </c>
      <c r="N1893" s="4" t="s">
        <v>9822</v>
      </c>
      <c r="O1893" s="4">
        <v>7.0</v>
      </c>
      <c r="P1893" s="5" t="str">
        <f>VLOOKUP(B1893,'Exportação AC'!A:F,2,FALSE)</f>
        <v>#N/A</v>
      </c>
      <c r="Q1893" s="5" t="str">
        <f>VLOOKUP(B1893,'Exportação AC'!A:F,3,FALSE)</f>
        <v>#N/A</v>
      </c>
      <c r="R1893" s="6" t="str">
        <f>VLOOKUP(B1893,'Exportação AC'!A:F,4,FALSE)</f>
        <v>#N/A</v>
      </c>
      <c r="S1893" s="6" t="str">
        <f>VLOOKUP(B1893,'Exportação AC'!A:F,5,FALSE)</f>
        <v>#N/A</v>
      </c>
      <c r="T1893" s="6" t="str">
        <f>VLOOKUP(B1893,'Exportação AC'!A:F,6,FALSE)</f>
        <v>#N/A</v>
      </c>
      <c r="U1893" s="7">
        <f t="shared" si="1"/>
        <v>1</v>
      </c>
    </row>
    <row r="1894">
      <c r="A1894" s="3">
        <v>44805.51091517361</v>
      </c>
      <c r="B1894" s="4" t="s">
        <v>9823</v>
      </c>
      <c r="C1894" s="4" t="s">
        <v>54</v>
      </c>
      <c r="D1894" s="4" t="s">
        <v>23</v>
      </c>
      <c r="E1894" s="4" t="s">
        <v>36</v>
      </c>
      <c r="F1894" s="4" t="s">
        <v>9824</v>
      </c>
      <c r="G1894" s="4" t="s">
        <v>26</v>
      </c>
      <c r="H1894" s="4" t="s">
        <v>9825</v>
      </c>
      <c r="I1894" s="4" t="s">
        <v>110</v>
      </c>
      <c r="J1894" s="4" t="s">
        <v>49</v>
      </c>
      <c r="K1894" s="4" t="s">
        <v>30</v>
      </c>
      <c r="L1894" s="4" t="s">
        <v>9826</v>
      </c>
      <c r="M1894" s="4" t="s">
        <v>9827</v>
      </c>
      <c r="N1894" s="4" t="s">
        <v>9828</v>
      </c>
      <c r="O1894" s="4">
        <v>10.0</v>
      </c>
      <c r="P1894" s="5" t="str">
        <f>VLOOKUP(B1894,'Exportação AC'!A:F,2,FALSE)</f>
        <v>FacebookInstagram</v>
      </c>
      <c r="Q1894" s="5" t="str">
        <f>VLOOKUP(B1894,'Exportação AC'!A:F,3,FALSE)</f>
        <v>ads_auto</v>
      </c>
      <c r="R1894" s="6" t="str">
        <f>VLOOKUP(B1894,'Exportação AC'!A:F,4,FALSE)</f>
        <v>DEV3</v>
      </c>
      <c r="S1894" s="6" t="str">
        <f>VLOOKUP(B1894,'Exportação AC'!A:F,5,FALSE)</f>
        <v>int_programa</v>
      </c>
      <c r="T1894" s="6" t="str">
        <f>VLOOKUP(B1894,'Exportação AC'!A:F,6,FALSE)</f>
        <v>st_01</v>
      </c>
      <c r="U1894" s="7">
        <f t="shared" si="1"/>
        <v>1</v>
      </c>
    </row>
    <row r="1895">
      <c r="A1895" s="3">
        <v>44805.51594855324</v>
      </c>
      <c r="B1895" s="4" t="s">
        <v>9829</v>
      </c>
      <c r="C1895" s="4" t="s">
        <v>22</v>
      </c>
      <c r="D1895" s="4" t="s">
        <v>35</v>
      </c>
      <c r="E1895" s="4" t="s">
        <v>36</v>
      </c>
      <c r="F1895" s="4" t="s">
        <v>368</v>
      </c>
      <c r="G1895" s="4" t="s">
        <v>26</v>
      </c>
      <c r="H1895" s="4" t="s">
        <v>9830</v>
      </c>
      <c r="I1895" s="4" t="s">
        <v>28</v>
      </c>
      <c r="J1895" s="4" t="s">
        <v>49</v>
      </c>
      <c r="K1895" s="4" t="s">
        <v>30</v>
      </c>
      <c r="L1895" s="4" t="s">
        <v>9831</v>
      </c>
      <c r="M1895" s="4" t="s">
        <v>424</v>
      </c>
      <c r="N1895" s="4" t="s">
        <v>9832</v>
      </c>
      <c r="O1895" s="4">
        <v>10.0</v>
      </c>
      <c r="P1895" s="5" t="str">
        <f>VLOOKUP(B1895,'Exportação AC'!A:F,2,FALSE)</f>
        <v>#N/A</v>
      </c>
      <c r="Q1895" s="5" t="str">
        <f>VLOOKUP(B1895,'Exportação AC'!A:F,3,FALSE)</f>
        <v>#N/A</v>
      </c>
      <c r="R1895" s="6" t="str">
        <f>VLOOKUP(B1895,'Exportação AC'!A:F,4,FALSE)</f>
        <v>#N/A</v>
      </c>
      <c r="S1895" s="6" t="str">
        <f>VLOOKUP(B1895,'Exportação AC'!A:F,5,FALSE)</f>
        <v>#N/A</v>
      </c>
      <c r="T1895" s="6" t="str">
        <f>VLOOKUP(B1895,'Exportação AC'!A:F,6,FALSE)</f>
        <v>#N/A</v>
      </c>
      <c r="U1895" s="7">
        <f t="shared" si="1"/>
        <v>1</v>
      </c>
    </row>
    <row r="1896">
      <c r="A1896" s="3">
        <v>44805.5193333912</v>
      </c>
      <c r="B1896" s="4" t="s">
        <v>9833</v>
      </c>
      <c r="C1896" s="4" t="s">
        <v>22</v>
      </c>
      <c r="D1896" s="4" t="s">
        <v>46</v>
      </c>
      <c r="E1896" s="4" t="s">
        <v>36</v>
      </c>
      <c r="F1896" s="4" t="s">
        <v>1729</v>
      </c>
      <c r="G1896" s="4" t="s">
        <v>38</v>
      </c>
      <c r="H1896" s="4" t="s">
        <v>1629</v>
      </c>
      <c r="I1896" s="4" t="s">
        <v>28</v>
      </c>
      <c r="J1896" s="4" t="s">
        <v>49</v>
      </c>
      <c r="K1896" s="4" t="s">
        <v>176</v>
      </c>
      <c r="L1896" s="4" t="s">
        <v>9834</v>
      </c>
      <c r="M1896" s="4" t="s">
        <v>9835</v>
      </c>
      <c r="N1896" s="4" t="s">
        <v>9836</v>
      </c>
      <c r="O1896" s="4">
        <v>10.0</v>
      </c>
      <c r="P1896" s="5" t="str">
        <f>VLOOKUP(B1896,'Exportação AC'!A:F,2,FALSE)</f>
        <v>FacebookInstagram</v>
      </c>
      <c r="Q1896" s="5" t="str">
        <f>VLOOKUP(B1896,'Exportação AC'!A:F,3,FALSE)</f>
        <v>ads_auto</v>
      </c>
      <c r="R1896" s="6" t="str">
        <f>VLOOKUP(B1896,'Exportação AC'!A:F,4,FALSE)</f>
        <v>DEV3</v>
      </c>
      <c r="S1896" s="6" t="str">
        <f>VLOOKUP(B1896,'Exportação AC'!A:F,5,FALSE)</f>
        <v>int_programa</v>
      </c>
      <c r="T1896" s="6" t="str">
        <f>VLOOKUP(B1896,'Exportação AC'!A:F,6,FALSE)</f>
        <v>st_01</v>
      </c>
      <c r="U1896" s="7">
        <f t="shared" si="1"/>
        <v>1</v>
      </c>
    </row>
    <row r="1897">
      <c r="A1897" s="3">
        <v>44805.52162035879</v>
      </c>
      <c r="B1897" s="4" t="s">
        <v>9837</v>
      </c>
      <c r="C1897" s="4" t="s">
        <v>22</v>
      </c>
      <c r="D1897" s="4" t="s">
        <v>23</v>
      </c>
      <c r="E1897" s="4" t="s">
        <v>24</v>
      </c>
      <c r="F1897" s="4" t="s">
        <v>37</v>
      </c>
      <c r="G1897" s="4" t="s">
        <v>251</v>
      </c>
      <c r="H1897" s="4" t="s">
        <v>9838</v>
      </c>
      <c r="I1897" s="4" t="s">
        <v>117</v>
      </c>
      <c r="J1897" s="4" t="s">
        <v>29</v>
      </c>
      <c r="K1897" s="4" t="s">
        <v>96</v>
      </c>
      <c r="L1897" s="4" t="s">
        <v>9047</v>
      </c>
      <c r="M1897" s="4" t="s">
        <v>9047</v>
      </c>
      <c r="N1897" s="4" t="s">
        <v>9047</v>
      </c>
      <c r="O1897" s="4">
        <v>10.0</v>
      </c>
      <c r="P1897" s="5" t="str">
        <f>VLOOKUP(B1897,'Exportação AC'!A:F,2,FALSE)</f>
        <v>FacebookInstagram</v>
      </c>
      <c r="Q1897" s="5" t="str">
        <f>VLOOKUP(B1897,'Exportação AC'!A:F,3,FALSE)</f>
        <v>ads_auto</v>
      </c>
      <c r="R1897" s="6" t="str">
        <f>VLOOKUP(B1897,'Exportação AC'!A:F,4,FALSE)</f>
        <v>DEV3</v>
      </c>
      <c r="S1897" s="6" t="str">
        <f>VLOOKUP(B1897,'Exportação AC'!A:F,5,FALSE)</f>
        <v>int_programa</v>
      </c>
      <c r="T1897" s="6" t="str">
        <f>VLOOKUP(B1897,'Exportação AC'!A:F,6,FALSE)</f>
        <v>st_02</v>
      </c>
      <c r="U1897" s="7">
        <f t="shared" si="1"/>
        <v>1</v>
      </c>
    </row>
    <row r="1898">
      <c r="A1898" s="3">
        <v>44805.528676539354</v>
      </c>
      <c r="B1898" s="4" t="s">
        <v>9839</v>
      </c>
      <c r="C1898" s="4" t="s">
        <v>22</v>
      </c>
      <c r="D1898" s="4" t="s">
        <v>23</v>
      </c>
      <c r="E1898" s="4" t="s">
        <v>36</v>
      </c>
      <c r="F1898" s="4" t="s">
        <v>128</v>
      </c>
      <c r="G1898" s="4" t="s">
        <v>102</v>
      </c>
      <c r="H1898" s="4" t="s">
        <v>9840</v>
      </c>
      <c r="I1898" s="4" t="s">
        <v>117</v>
      </c>
      <c r="J1898" s="4" t="s">
        <v>49</v>
      </c>
      <c r="K1898" s="4" t="s">
        <v>176</v>
      </c>
      <c r="L1898" s="4" t="s">
        <v>9841</v>
      </c>
      <c r="M1898" s="4" t="s">
        <v>772</v>
      </c>
      <c r="N1898" s="4" t="s">
        <v>9842</v>
      </c>
      <c r="O1898" s="4">
        <v>10.0</v>
      </c>
      <c r="P1898" s="5" t="str">
        <f>VLOOKUP(B1898,'Exportação AC'!A:F,2,FALSE)</f>
        <v>#N/A</v>
      </c>
      <c r="Q1898" s="5" t="str">
        <f>VLOOKUP(B1898,'Exportação AC'!A:F,3,FALSE)</f>
        <v>#N/A</v>
      </c>
      <c r="R1898" s="6" t="str">
        <f>VLOOKUP(B1898,'Exportação AC'!A:F,4,FALSE)</f>
        <v>#N/A</v>
      </c>
      <c r="S1898" s="6" t="str">
        <f>VLOOKUP(B1898,'Exportação AC'!A:F,5,FALSE)</f>
        <v>#N/A</v>
      </c>
      <c r="T1898" s="6" t="str">
        <f>VLOOKUP(B1898,'Exportação AC'!A:F,6,FALSE)</f>
        <v>#N/A</v>
      </c>
      <c r="U1898" s="7">
        <f t="shared" si="1"/>
        <v>1</v>
      </c>
    </row>
    <row r="1899">
      <c r="A1899" s="3">
        <v>44805.531868148144</v>
      </c>
      <c r="B1899" s="4" t="s">
        <v>9843</v>
      </c>
      <c r="C1899" s="4" t="s">
        <v>22</v>
      </c>
      <c r="D1899" s="4" t="s">
        <v>23</v>
      </c>
      <c r="E1899" s="4" t="s">
        <v>36</v>
      </c>
      <c r="F1899" s="4" t="s">
        <v>4211</v>
      </c>
      <c r="G1899" s="4" t="s">
        <v>26</v>
      </c>
      <c r="H1899" s="4" t="s">
        <v>1175</v>
      </c>
      <c r="I1899" s="4" t="s">
        <v>28</v>
      </c>
      <c r="J1899" s="4" t="s">
        <v>41</v>
      </c>
      <c r="K1899" s="4" t="s">
        <v>30</v>
      </c>
      <c r="L1899" s="4" t="s">
        <v>124</v>
      </c>
      <c r="M1899" s="4" t="s">
        <v>91</v>
      </c>
      <c r="N1899" s="4" t="s">
        <v>9844</v>
      </c>
      <c r="O1899" s="4">
        <v>10.0</v>
      </c>
      <c r="P1899" s="5" t="str">
        <f>VLOOKUP(B1899,'Exportação AC'!A:F,2,FALSE)</f>
        <v>FacebookInstagram</v>
      </c>
      <c r="Q1899" s="5" t="str">
        <f>VLOOKUP(B1899,'Exportação AC'!A:F,3,FALSE)</f>
        <v>ads_auto</v>
      </c>
      <c r="R1899" s="6" t="str">
        <f>VLOOKUP(B1899,'Exportação AC'!A:F,4,FALSE)</f>
        <v>DEV3</v>
      </c>
      <c r="S1899" s="6" t="str">
        <f>VLOOKUP(B1899,'Exportação AC'!A:F,5,FALSE)</f>
        <v>LL_alunos_1</v>
      </c>
      <c r="T1899" s="6" t="str">
        <f>VLOOKUP(B1899,'Exportação AC'!A:F,6,FALSE)</f>
        <v>st_02</v>
      </c>
      <c r="U1899" s="7">
        <f t="shared" si="1"/>
        <v>1</v>
      </c>
    </row>
    <row r="1900">
      <c r="A1900" s="3">
        <v>44805.532256018516</v>
      </c>
      <c r="B1900" s="4" t="s">
        <v>9845</v>
      </c>
      <c r="C1900" s="4" t="s">
        <v>22</v>
      </c>
      <c r="D1900" s="4" t="s">
        <v>35</v>
      </c>
      <c r="E1900" s="4" t="s">
        <v>36</v>
      </c>
      <c r="F1900" s="4" t="s">
        <v>9846</v>
      </c>
      <c r="G1900" s="4" t="s">
        <v>338</v>
      </c>
      <c r="H1900" s="4" t="s">
        <v>9847</v>
      </c>
      <c r="I1900" s="4" t="s">
        <v>28</v>
      </c>
      <c r="J1900" s="4" t="s">
        <v>41</v>
      </c>
      <c r="K1900" s="4" t="s">
        <v>30</v>
      </c>
      <c r="L1900" s="4" t="s">
        <v>9848</v>
      </c>
      <c r="M1900" s="4" t="s">
        <v>9849</v>
      </c>
      <c r="N1900" s="4" t="s">
        <v>9850</v>
      </c>
      <c r="O1900" s="4">
        <v>10.0</v>
      </c>
      <c r="P1900" s="5" t="str">
        <f>VLOOKUP(B1900,'Exportação AC'!A:F,2,FALSE)</f>
        <v>FacebookInstagram</v>
      </c>
      <c r="Q1900" s="5" t="str">
        <f>VLOOKUP(B1900,'Exportação AC'!A:F,3,FALSE)</f>
        <v>ads_auto</v>
      </c>
      <c r="R1900" s="6" t="str">
        <f>VLOOKUP(B1900,'Exportação AC'!A:F,4,FALSE)</f>
        <v>DEV3</v>
      </c>
      <c r="S1900" s="6" t="str">
        <f>VLOOKUP(B1900,'Exportação AC'!A:F,5,FALSE)</f>
        <v>int_programa</v>
      </c>
      <c r="T1900" s="6" t="str">
        <f>VLOOKUP(B1900,'Exportação AC'!A:F,6,FALSE)</f>
        <v>st_03</v>
      </c>
      <c r="U1900" s="7">
        <f t="shared" si="1"/>
        <v>1</v>
      </c>
    </row>
    <row r="1901">
      <c r="A1901" s="3">
        <v>44805.53354831018</v>
      </c>
      <c r="B1901" s="4" t="s">
        <v>9349</v>
      </c>
      <c r="C1901" s="4" t="s">
        <v>22</v>
      </c>
      <c r="D1901" s="4" t="s">
        <v>610</v>
      </c>
      <c r="E1901" s="4" t="s">
        <v>36</v>
      </c>
      <c r="F1901" s="4" t="s">
        <v>3427</v>
      </c>
      <c r="G1901" s="4" t="s">
        <v>214</v>
      </c>
      <c r="H1901" s="4" t="s">
        <v>9851</v>
      </c>
      <c r="I1901" s="4" t="s">
        <v>57</v>
      </c>
      <c r="J1901" s="4" t="s">
        <v>49</v>
      </c>
      <c r="K1901" s="4" t="s">
        <v>158</v>
      </c>
      <c r="L1901" s="4" t="s">
        <v>9852</v>
      </c>
      <c r="M1901" s="4" t="s">
        <v>9853</v>
      </c>
      <c r="N1901" s="4" t="s">
        <v>9854</v>
      </c>
      <c r="O1901" s="4">
        <v>7.0</v>
      </c>
      <c r="P1901" s="5" t="str">
        <f>VLOOKUP(B1901,'Exportação AC'!A:F,2,FALSE)</f>
        <v>FacebookInstagram</v>
      </c>
      <c r="Q1901" s="5" t="str">
        <f>VLOOKUP(B1901,'Exportação AC'!A:F,3,FALSE)</f>
        <v>ads_auto</v>
      </c>
      <c r="R1901" s="6" t="str">
        <f>VLOOKUP(B1901,'Exportação AC'!A:F,4,FALSE)</f>
        <v>DEV3</v>
      </c>
      <c r="S1901" s="6" t="str">
        <f>VLOOKUP(B1901,'Exportação AC'!A:F,5,FALSE)</f>
        <v>int_programa</v>
      </c>
      <c r="T1901" s="6" t="str">
        <f>VLOOKUP(B1901,'Exportação AC'!A:F,6,FALSE)</f>
        <v>st_01</v>
      </c>
      <c r="U1901" s="7">
        <f t="shared" si="1"/>
        <v>1</v>
      </c>
    </row>
    <row r="1902">
      <c r="A1902" s="3">
        <v>44805.534169363425</v>
      </c>
      <c r="B1902" s="4" t="s">
        <v>9855</v>
      </c>
      <c r="C1902" s="4" t="s">
        <v>54</v>
      </c>
      <c r="D1902" s="4" t="s">
        <v>23</v>
      </c>
      <c r="E1902" s="4" t="s">
        <v>36</v>
      </c>
      <c r="F1902" s="4" t="s">
        <v>37</v>
      </c>
      <c r="G1902" s="4" t="s">
        <v>38</v>
      </c>
      <c r="H1902" s="4" t="s">
        <v>9856</v>
      </c>
      <c r="I1902" s="4" t="s">
        <v>28</v>
      </c>
      <c r="J1902" s="4" t="s">
        <v>41</v>
      </c>
      <c r="K1902" s="4" t="s">
        <v>176</v>
      </c>
      <c r="L1902" s="4" t="s">
        <v>9857</v>
      </c>
      <c r="M1902" s="4" t="s">
        <v>9858</v>
      </c>
      <c r="N1902" s="4" t="s">
        <v>9859</v>
      </c>
      <c r="O1902" s="4">
        <v>10.0</v>
      </c>
      <c r="P1902" s="5" t="str">
        <f>VLOOKUP(B1902,'Exportação AC'!A:F,2,FALSE)</f>
        <v>#N/A</v>
      </c>
      <c r="Q1902" s="5" t="str">
        <f>VLOOKUP(B1902,'Exportação AC'!A:F,3,FALSE)</f>
        <v>#N/A</v>
      </c>
      <c r="R1902" s="6" t="str">
        <f>VLOOKUP(B1902,'Exportação AC'!A:F,4,FALSE)</f>
        <v>#N/A</v>
      </c>
      <c r="S1902" s="6" t="str">
        <f>VLOOKUP(B1902,'Exportação AC'!A:F,5,FALSE)</f>
        <v>#N/A</v>
      </c>
      <c r="T1902" s="6" t="str">
        <f>VLOOKUP(B1902,'Exportação AC'!A:F,6,FALSE)</f>
        <v>#N/A</v>
      </c>
      <c r="U1902" s="7">
        <f t="shared" si="1"/>
        <v>1</v>
      </c>
    </row>
    <row r="1903">
      <c r="A1903" s="3">
        <v>44805.538309641204</v>
      </c>
      <c r="B1903" s="4" t="s">
        <v>9860</v>
      </c>
      <c r="C1903" s="4" t="s">
        <v>22</v>
      </c>
      <c r="D1903" s="4" t="s">
        <v>23</v>
      </c>
      <c r="E1903" s="4" t="s">
        <v>36</v>
      </c>
      <c r="F1903" s="4" t="s">
        <v>1729</v>
      </c>
      <c r="G1903" s="4" t="s">
        <v>38</v>
      </c>
      <c r="H1903" s="4" t="s">
        <v>9861</v>
      </c>
      <c r="I1903" s="4" t="s">
        <v>28</v>
      </c>
      <c r="J1903" s="4" t="s">
        <v>29</v>
      </c>
      <c r="K1903" s="4" t="s">
        <v>30</v>
      </c>
      <c r="L1903" s="4" t="s">
        <v>9862</v>
      </c>
      <c r="M1903" s="4" t="s">
        <v>9863</v>
      </c>
      <c r="N1903" s="4" t="s">
        <v>9864</v>
      </c>
      <c r="O1903" s="4">
        <v>10.0</v>
      </c>
      <c r="P1903" s="5" t="str">
        <f>VLOOKUP(B1903,'Exportação AC'!A:F,2,FALSE)</f>
        <v>FacebookInstagram</v>
      </c>
      <c r="Q1903" s="5" t="str">
        <f>VLOOKUP(B1903,'Exportação AC'!A:F,3,FALSE)</f>
        <v>ads_auto</v>
      </c>
      <c r="R1903" s="6" t="str">
        <f>VLOOKUP(B1903,'Exportação AC'!A:F,4,FALSE)</f>
        <v>DEV3</v>
      </c>
      <c r="S1903" s="6" t="str">
        <f>VLOOKUP(B1903,'Exportação AC'!A:F,5,FALSE)</f>
        <v>LL_alunos_1</v>
      </c>
      <c r="T1903" s="6" t="str">
        <f>VLOOKUP(B1903,'Exportação AC'!A:F,6,FALSE)</f>
        <v>an_05</v>
      </c>
      <c r="U1903" s="7">
        <f t="shared" si="1"/>
        <v>1</v>
      </c>
    </row>
    <row r="1904">
      <c r="A1904" s="3">
        <v>44805.5383225463</v>
      </c>
      <c r="B1904" s="4" t="s">
        <v>9865</v>
      </c>
      <c r="C1904" s="4" t="s">
        <v>22</v>
      </c>
      <c r="D1904" s="4" t="s">
        <v>46</v>
      </c>
      <c r="E1904" s="4" t="s">
        <v>36</v>
      </c>
      <c r="F1904" s="4" t="s">
        <v>4707</v>
      </c>
      <c r="G1904" s="4" t="s">
        <v>26</v>
      </c>
      <c r="H1904" s="4" t="s">
        <v>2164</v>
      </c>
      <c r="I1904" s="4" t="s">
        <v>57</v>
      </c>
      <c r="J1904" s="4" t="s">
        <v>41</v>
      </c>
      <c r="K1904" s="4" t="s">
        <v>30</v>
      </c>
      <c r="L1904" s="4" t="s">
        <v>9866</v>
      </c>
      <c r="M1904" s="4" t="s">
        <v>9867</v>
      </c>
      <c r="N1904" s="4" t="s">
        <v>9868</v>
      </c>
      <c r="O1904" s="4">
        <v>10.0</v>
      </c>
      <c r="P1904" s="5" t="str">
        <f>VLOOKUP(B1904,'Exportação AC'!A:F,2,FALSE)</f>
        <v>FacebookInstagram</v>
      </c>
      <c r="Q1904" s="5" t="str">
        <f>VLOOKUP(B1904,'Exportação AC'!A:F,3,FALSE)</f>
        <v>ads_auto</v>
      </c>
      <c r="R1904" s="6" t="str">
        <f>VLOOKUP(B1904,'Exportação AC'!A:F,4,FALSE)</f>
        <v>DEV3</v>
      </c>
      <c r="S1904" s="6" t="str">
        <f>VLOOKUP(B1904,'Exportação AC'!A:F,5,FALSE)</f>
        <v>int_programa</v>
      </c>
      <c r="T1904" s="6" t="str">
        <f>VLOOKUP(B1904,'Exportação AC'!A:F,6,FALSE)</f>
        <v>st_01</v>
      </c>
      <c r="U1904" s="7">
        <f t="shared" si="1"/>
        <v>1</v>
      </c>
    </row>
    <row r="1905">
      <c r="A1905" s="3">
        <v>44805.5413257176</v>
      </c>
      <c r="B1905" s="4" t="s">
        <v>9869</v>
      </c>
      <c r="C1905" s="4" t="s">
        <v>22</v>
      </c>
      <c r="D1905" s="4" t="s">
        <v>35</v>
      </c>
      <c r="E1905" s="4" t="s">
        <v>36</v>
      </c>
      <c r="F1905" s="4" t="s">
        <v>9870</v>
      </c>
      <c r="G1905" s="4" t="s">
        <v>38</v>
      </c>
      <c r="H1905" s="4" t="s">
        <v>9871</v>
      </c>
      <c r="I1905" s="4" t="s">
        <v>57</v>
      </c>
      <c r="J1905" s="4" t="s">
        <v>49</v>
      </c>
      <c r="K1905" s="4" t="s">
        <v>30</v>
      </c>
      <c r="L1905" s="4" t="s">
        <v>9872</v>
      </c>
      <c r="M1905" s="4" t="s">
        <v>9873</v>
      </c>
      <c r="N1905" s="4" t="s">
        <v>9874</v>
      </c>
      <c r="O1905" s="4">
        <v>10.0</v>
      </c>
      <c r="P1905" s="5" t="str">
        <f>VLOOKUP(B1905,'Exportação AC'!A:F,2,FALSE)</f>
        <v>FacebookInstagram</v>
      </c>
      <c r="Q1905" s="5" t="str">
        <f>VLOOKUP(B1905,'Exportação AC'!A:F,3,FALSE)</f>
        <v>ads_auto</v>
      </c>
      <c r="R1905" s="6" t="str">
        <f>VLOOKUP(B1905,'Exportação AC'!A:F,4,FALSE)</f>
        <v>DEV3</v>
      </c>
      <c r="S1905" s="6" t="str">
        <f>VLOOKUP(B1905,'Exportação AC'!A:F,5,FALSE)</f>
        <v>int_programa</v>
      </c>
      <c r="T1905" s="6" t="str">
        <f>VLOOKUP(B1905,'Exportação AC'!A:F,6,FALSE)</f>
        <v>21_h_capt_new</v>
      </c>
      <c r="U1905" s="7">
        <f t="shared" si="1"/>
        <v>1</v>
      </c>
    </row>
    <row r="1906">
      <c r="A1906" s="3">
        <v>44805.55122271991</v>
      </c>
      <c r="B1906" s="4" t="s">
        <v>9875</v>
      </c>
      <c r="C1906" s="4" t="s">
        <v>22</v>
      </c>
      <c r="D1906" s="4" t="s">
        <v>46</v>
      </c>
      <c r="E1906" s="4" t="s">
        <v>36</v>
      </c>
      <c r="F1906" s="4" t="s">
        <v>6301</v>
      </c>
      <c r="G1906" s="4" t="s">
        <v>38</v>
      </c>
      <c r="H1906" s="4" t="s">
        <v>9876</v>
      </c>
      <c r="I1906" s="4" t="s">
        <v>57</v>
      </c>
      <c r="J1906" s="4" t="s">
        <v>49</v>
      </c>
      <c r="K1906" s="4" t="s">
        <v>158</v>
      </c>
      <c r="L1906" s="4" t="s">
        <v>9877</v>
      </c>
      <c r="M1906" s="4" t="s">
        <v>555</v>
      </c>
      <c r="N1906" s="4" t="s">
        <v>1963</v>
      </c>
      <c r="O1906" s="4">
        <v>8.0</v>
      </c>
      <c r="P1906" s="5" t="str">
        <f>VLOOKUP(B1906,'Exportação AC'!A:F,2,FALSE)</f>
        <v>FacebookInstagram</v>
      </c>
      <c r="Q1906" s="5" t="str">
        <f>VLOOKUP(B1906,'Exportação AC'!A:F,3,FALSE)</f>
        <v>ads_auto</v>
      </c>
      <c r="R1906" s="6" t="str">
        <f>VLOOKUP(B1906,'Exportação AC'!A:F,4,FALSE)</f>
        <v>DEV3</v>
      </c>
      <c r="S1906" s="6" t="str">
        <f>VLOOKUP(B1906,'Exportação AC'!A:F,5,FALSE)</f>
        <v>int_programa</v>
      </c>
      <c r="T1906" s="6" t="str">
        <f>VLOOKUP(B1906,'Exportação AC'!A:F,6,FALSE)</f>
        <v>21_h_capt_new</v>
      </c>
      <c r="U1906" s="7">
        <f t="shared" si="1"/>
        <v>1</v>
      </c>
    </row>
    <row r="1907">
      <c r="A1907" s="3">
        <v>44805.56320881944</v>
      </c>
      <c r="B1907" s="4" t="s">
        <v>9878</v>
      </c>
      <c r="C1907" s="4" t="s">
        <v>22</v>
      </c>
      <c r="D1907" s="4" t="s">
        <v>46</v>
      </c>
      <c r="E1907" s="4" t="s">
        <v>36</v>
      </c>
      <c r="F1907" s="4" t="s">
        <v>9879</v>
      </c>
      <c r="G1907" s="4" t="s">
        <v>102</v>
      </c>
      <c r="H1907" s="4" t="s">
        <v>9880</v>
      </c>
      <c r="I1907" s="4" t="s">
        <v>57</v>
      </c>
      <c r="J1907" s="4" t="s">
        <v>41</v>
      </c>
      <c r="K1907" s="4" t="s">
        <v>96</v>
      </c>
      <c r="L1907" s="4" t="s">
        <v>9881</v>
      </c>
      <c r="M1907" s="4" t="s">
        <v>9882</v>
      </c>
      <c r="N1907" s="4" t="s">
        <v>9883</v>
      </c>
      <c r="O1907" s="4">
        <v>10.0</v>
      </c>
      <c r="P1907" s="5" t="str">
        <f>VLOOKUP(B1907,'Exportação AC'!A:F,2,FALSE)</f>
        <v>Instagram</v>
      </c>
      <c r="Q1907" s="5" t="str">
        <f>VLOOKUP(B1907,'Exportação AC'!A:F,3,FALSE)</f>
        <v>org_bio</v>
      </c>
      <c r="R1907" s="6" t="str">
        <f>VLOOKUP(B1907,'Exportação AC'!A:F,4,FALSE)</f>
        <v>DEV3</v>
      </c>
      <c r="S1907" s="6" t="str">
        <f>VLOOKUP(B1907,'Exportação AC'!A:F,5,FALSE)</f>
        <v/>
      </c>
      <c r="T1907" s="6" t="str">
        <f>VLOOKUP(B1907,'Exportação AC'!A:F,6,FALSE)</f>
        <v/>
      </c>
      <c r="U1907" s="7">
        <f t="shared" si="1"/>
        <v>1</v>
      </c>
    </row>
    <row r="1908">
      <c r="A1908" s="3">
        <v>44805.57260006944</v>
      </c>
      <c r="B1908" s="4" t="s">
        <v>9884</v>
      </c>
      <c r="C1908" s="4" t="s">
        <v>22</v>
      </c>
      <c r="D1908" s="4" t="s">
        <v>46</v>
      </c>
      <c r="E1908" s="4" t="s">
        <v>36</v>
      </c>
      <c r="F1908" s="4" t="s">
        <v>9885</v>
      </c>
      <c r="G1908" s="4" t="s">
        <v>38</v>
      </c>
      <c r="H1908" s="4" t="s">
        <v>7528</v>
      </c>
      <c r="I1908" s="4" t="s">
        <v>28</v>
      </c>
      <c r="J1908" s="4" t="s">
        <v>29</v>
      </c>
      <c r="K1908" s="4" t="s">
        <v>96</v>
      </c>
      <c r="L1908" s="4" t="s">
        <v>9886</v>
      </c>
      <c r="M1908" s="4" t="s">
        <v>9887</v>
      </c>
      <c r="N1908" s="4" t="s">
        <v>9888</v>
      </c>
      <c r="O1908" s="4">
        <v>8.0</v>
      </c>
      <c r="P1908" s="5" t="str">
        <f>VLOOKUP(B1908,'Exportação AC'!A:F,2,FALSE)</f>
        <v>#N/A</v>
      </c>
      <c r="Q1908" s="5" t="str">
        <f>VLOOKUP(B1908,'Exportação AC'!A:F,3,FALSE)</f>
        <v>#N/A</v>
      </c>
      <c r="R1908" s="6" t="str">
        <f>VLOOKUP(B1908,'Exportação AC'!A:F,4,FALSE)</f>
        <v>#N/A</v>
      </c>
      <c r="S1908" s="6" t="str">
        <f>VLOOKUP(B1908,'Exportação AC'!A:F,5,FALSE)</f>
        <v>#N/A</v>
      </c>
      <c r="T1908" s="6" t="str">
        <f>VLOOKUP(B1908,'Exportação AC'!A:F,6,FALSE)</f>
        <v>#N/A</v>
      </c>
      <c r="U1908" s="7">
        <f t="shared" si="1"/>
        <v>1</v>
      </c>
    </row>
    <row r="1909">
      <c r="A1909" s="3">
        <v>44805.572667534725</v>
      </c>
      <c r="B1909" s="4" t="s">
        <v>9498</v>
      </c>
      <c r="C1909" s="4" t="s">
        <v>22</v>
      </c>
      <c r="D1909" s="4" t="s">
        <v>610</v>
      </c>
      <c r="E1909" s="4" t="s">
        <v>36</v>
      </c>
      <c r="F1909" s="4" t="s">
        <v>485</v>
      </c>
      <c r="G1909" s="4" t="s">
        <v>38</v>
      </c>
      <c r="H1909" s="4" t="s">
        <v>555</v>
      </c>
      <c r="I1909" s="4" t="s">
        <v>117</v>
      </c>
      <c r="J1909" s="4" t="s">
        <v>41</v>
      </c>
      <c r="K1909" s="4" t="s">
        <v>158</v>
      </c>
      <c r="L1909" s="4" t="s">
        <v>9889</v>
      </c>
      <c r="M1909" s="4" t="s">
        <v>9890</v>
      </c>
      <c r="N1909" s="4" t="s">
        <v>9891</v>
      </c>
      <c r="O1909" s="4">
        <v>1.0</v>
      </c>
      <c r="P1909" s="5" t="str">
        <f>VLOOKUP(B1909,'Exportação AC'!A:F,2,FALSE)</f>
        <v>FacebookInstagram</v>
      </c>
      <c r="Q1909" s="5" t="str">
        <f>VLOOKUP(B1909,'Exportação AC'!A:F,3,FALSE)</f>
        <v>ads_auto</v>
      </c>
      <c r="R1909" s="6" t="str">
        <f>VLOOKUP(B1909,'Exportação AC'!A:F,4,FALSE)</f>
        <v>DEV3</v>
      </c>
      <c r="S1909" s="6" t="str">
        <f>VLOOKUP(B1909,'Exportação AC'!A:F,5,FALSE)</f>
        <v>LL_cadast_pdz</v>
      </c>
      <c r="T1909" s="6" t="str">
        <f>VLOOKUP(B1909,'Exportação AC'!A:F,6,FALSE)</f>
        <v>st_01</v>
      </c>
      <c r="U1909" s="7">
        <f t="shared" si="1"/>
        <v>1</v>
      </c>
    </row>
    <row r="1910">
      <c r="A1910" s="3">
        <v>44805.578436076394</v>
      </c>
      <c r="B1910" s="4" t="s">
        <v>9892</v>
      </c>
      <c r="C1910" s="4" t="s">
        <v>22</v>
      </c>
      <c r="D1910" s="4" t="s">
        <v>23</v>
      </c>
      <c r="E1910" s="4" t="s">
        <v>24</v>
      </c>
      <c r="F1910" s="4" t="s">
        <v>9893</v>
      </c>
      <c r="G1910" s="4" t="s">
        <v>251</v>
      </c>
      <c r="H1910" s="4" t="s">
        <v>7226</v>
      </c>
      <c r="I1910" s="4" t="s">
        <v>117</v>
      </c>
      <c r="J1910" s="4" t="s">
        <v>49</v>
      </c>
      <c r="K1910" s="4" t="s">
        <v>30</v>
      </c>
      <c r="L1910" s="4" t="s">
        <v>9894</v>
      </c>
      <c r="M1910" s="4" t="s">
        <v>9895</v>
      </c>
      <c r="N1910" s="4" t="s">
        <v>9896</v>
      </c>
      <c r="O1910" s="4">
        <v>8.0</v>
      </c>
      <c r="P1910" s="5" t="str">
        <f>VLOOKUP(B1910,'Exportação AC'!A:F,2,FALSE)</f>
        <v>FacebookInstagram</v>
      </c>
      <c r="Q1910" s="5" t="str">
        <f>VLOOKUP(B1910,'Exportação AC'!A:F,3,FALSE)</f>
        <v>ads_auto</v>
      </c>
      <c r="R1910" s="6" t="str">
        <f>VLOOKUP(B1910,'Exportação AC'!A:F,4,FALSE)</f>
        <v>DEV3</v>
      </c>
      <c r="S1910" s="6" t="str">
        <f>VLOOKUP(B1910,'Exportação AC'!A:F,5,FALSE)</f>
        <v>LL_alunos_1</v>
      </c>
      <c r="T1910" s="6" t="str">
        <f>VLOOKUP(B1910,'Exportação AC'!A:F,6,FALSE)</f>
        <v>st_02</v>
      </c>
      <c r="U1910" s="7">
        <f t="shared" si="1"/>
        <v>1</v>
      </c>
    </row>
    <row r="1911">
      <c r="A1911" s="3">
        <v>44805.580911446756</v>
      </c>
      <c r="B1911" s="4" t="s">
        <v>9897</v>
      </c>
      <c r="C1911" s="4" t="s">
        <v>22</v>
      </c>
      <c r="D1911" s="4" t="s">
        <v>23</v>
      </c>
      <c r="E1911" s="4" t="s">
        <v>36</v>
      </c>
      <c r="F1911" s="4" t="s">
        <v>9898</v>
      </c>
      <c r="G1911" s="4" t="s">
        <v>102</v>
      </c>
      <c r="H1911" s="4" t="s">
        <v>9899</v>
      </c>
      <c r="I1911" s="4" t="s">
        <v>9900</v>
      </c>
      <c r="J1911" s="4" t="s">
        <v>29</v>
      </c>
      <c r="K1911" s="4" t="s">
        <v>30</v>
      </c>
      <c r="L1911" s="4" t="s">
        <v>9901</v>
      </c>
      <c r="M1911" s="4" t="s">
        <v>9902</v>
      </c>
      <c r="N1911" s="4" t="s">
        <v>9903</v>
      </c>
      <c r="O1911" s="4">
        <v>10.0</v>
      </c>
      <c r="P1911" s="5" t="str">
        <f>VLOOKUP(B1911,'Exportação AC'!A:F,2,FALSE)</f>
        <v>FacebookInstagram</v>
      </c>
      <c r="Q1911" s="5" t="str">
        <f>VLOOKUP(B1911,'Exportação AC'!A:F,3,FALSE)</f>
        <v>ads_auto</v>
      </c>
      <c r="R1911" s="6" t="str">
        <f>VLOOKUP(B1911,'Exportação AC'!A:F,4,FALSE)</f>
        <v>DEV3</v>
      </c>
      <c r="S1911" s="6" t="str">
        <f>VLOOKUP(B1911,'Exportação AC'!A:F,5,FALSE)</f>
        <v>LL_alunos_1</v>
      </c>
      <c r="T1911" s="6" t="str">
        <f>VLOOKUP(B1911,'Exportação AC'!A:F,6,FALSE)</f>
        <v>st_02</v>
      </c>
      <c r="U1911" s="7">
        <f t="shared" si="1"/>
        <v>1</v>
      </c>
    </row>
    <row r="1912">
      <c r="A1912" s="3">
        <v>44805.58176898149</v>
      </c>
      <c r="B1912" s="4" t="s">
        <v>9904</v>
      </c>
      <c r="C1912" s="4" t="s">
        <v>22</v>
      </c>
      <c r="D1912" s="4" t="s">
        <v>46</v>
      </c>
      <c r="E1912" s="4" t="s">
        <v>36</v>
      </c>
      <c r="F1912" s="4" t="s">
        <v>941</v>
      </c>
      <c r="G1912" s="4" t="s">
        <v>38</v>
      </c>
      <c r="H1912" s="4" t="s">
        <v>641</v>
      </c>
      <c r="I1912" s="4" t="s">
        <v>57</v>
      </c>
      <c r="J1912" s="4" t="s">
        <v>49</v>
      </c>
      <c r="K1912" s="4" t="s">
        <v>176</v>
      </c>
      <c r="L1912" s="4" t="s">
        <v>9905</v>
      </c>
      <c r="M1912" s="4" t="s">
        <v>9906</v>
      </c>
      <c r="N1912" s="4" t="s">
        <v>9907</v>
      </c>
      <c r="O1912" s="4">
        <v>10.0</v>
      </c>
      <c r="P1912" s="5" t="str">
        <f>VLOOKUP(B1912,'Exportação AC'!A:F,2,FALSE)</f>
        <v>Instagram</v>
      </c>
      <c r="Q1912" s="5" t="str">
        <f>VLOOKUP(B1912,'Exportação AC'!A:F,3,FALSE)</f>
        <v>org_bio</v>
      </c>
      <c r="R1912" s="6" t="str">
        <f>VLOOKUP(B1912,'Exportação AC'!A:F,4,FALSE)</f>
        <v>DEV3</v>
      </c>
      <c r="S1912" s="6" t="str">
        <f>VLOOKUP(B1912,'Exportação AC'!A:F,5,FALSE)</f>
        <v/>
      </c>
      <c r="T1912" s="6" t="str">
        <f>VLOOKUP(B1912,'Exportação AC'!A:F,6,FALSE)</f>
        <v/>
      </c>
      <c r="U1912" s="7">
        <f t="shared" si="1"/>
        <v>1</v>
      </c>
    </row>
    <row r="1913">
      <c r="A1913" s="3">
        <v>44805.58548717592</v>
      </c>
      <c r="B1913" s="4" t="s">
        <v>9908</v>
      </c>
      <c r="C1913" s="4" t="s">
        <v>22</v>
      </c>
      <c r="D1913" s="4" t="s">
        <v>23</v>
      </c>
      <c r="E1913" s="4" t="s">
        <v>24</v>
      </c>
      <c r="F1913" s="4" t="s">
        <v>669</v>
      </c>
      <c r="G1913" s="4" t="s">
        <v>38</v>
      </c>
      <c r="H1913" s="4" t="s">
        <v>9909</v>
      </c>
      <c r="I1913" s="4" t="s">
        <v>9910</v>
      </c>
      <c r="J1913" s="4" t="s">
        <v>49</v>
      </c>
      <c r="K1913" s="4" t="s">
        <v>30</v>
      </c>
      <c r="L1913" s="4" t="s">
        <v>9911</v>
      </c>
      <c r="M1913" s="4" t="s">
        <v>9912</v>
      </c>
      <c r="N1913" s="4" t="s">
        <v>9913</v>
      </c>
      <c r="O1913" s="4">
        <v>10.0</v>
      </c>
      <c r="P1913" s="5" t="str">
        <f>VLOOKUP(B1913,'Exportação AC'!A:F,2,FALSE)</f>
        <v>#N/A</v>
      </c>
      <c r="Q1913" s="5" t="str">
        <f>VLOOKUP(B1913,'Exportação AC'!A:F,3,FALSE)</f>
        <v>#N/A</v>
      </c>
      <c r="R1913" s="6" t="str">
        <f>VLOOKUP(B1913,'Exportação AC'!A:F,4,FALSE)</f>
        <v>#N/A</v>
      </c>
      <c r="S1913" s="6" t="str">
        <f>VLOOKUP(B1913,'Exportação AC'!A:F,5,FALSE)</f>
        <v>#N/A</v>
      </c>
      <c r="T1913" s="6" t="str">
        <f>VLOOKUP(B1913,'Exportação AC'!A:F,6,FALSE)</f>
        <v>#N/A</v>
      </c>
      <c r="U1913" s="7">
        <f t="shared" si="1"/>
        <v>1</v>
      </c>
    </row>
    <row r="1914">
      <c r="A1914" s="3">
        <v>44805.59014637732</v>
      </c>
      <c r="B1914" s="4" t="s">
        <v>9914</v>
      </c>
      <c r="C1914" s="4" t="s">
        <v>54</v>
      </c>
      <c r="D1914" s="4" t="s">
        <v>35</v>
      </c>
      <c r="E1914" s="4" t="s">
        <v>24</v>
      </c>
      <c r="F1914" s="4" t="s">
        <v>368</v>
      </c>
      <c r="G1914" s="4" t="s">
        <v>251</v>
      </c>
      <c r="H1914" s="4" t="s">
        <v>9915</v>
      </c>
      <c r="I1914" s="4" t="s">
        <v>28</v>
      </c>
      <c r="J1914" s="4" t="s">
        <v>41</v>
      </c>
      <c r="K1914" s="4" t="s">
        <v>30</v>
      </c>
      <c r="L1914" s="4" t="s">
        <v>1228</v>
      </c>
      <c r="M1914" s="4" t="s">
        <v>9916</v>
      </c>
      <c r="N1914" s="4" t="s">
        <v>9917</v>
      </c>
      <c r="O1914" s="4">
        <v>9.0</v>
      </c>
      <c r="P1914" s="5" t="str">
        <f>VLOOKUP(B1914,'Exportação AC'!A:F,2,FALSE)</f>
        <v>FacebookInstagram</v>
      </c>
      <c r="Q1914" s="5" t="str">
        <f>VLOOKUP(B1914,'Exportação AC'!A:F,3,FALSE)</f>
        <v>ads_auto</v>
      </c>
      <c r="R1914" s="6" t="str">
        <f>VLOOKUP(B1914,'Exportação AC'!A:F,4,FALSE)</f>
        <v>DEV3</v>
      </c>
      <c r="S1914" s="6" t="str">
        <f>VLOOKUP(B1914,'Exportação AC'!A:F,5,FALSE)</f>
        <v>int_programa</v>
      </c>
      <c r="T1914" s="6" t="str">
        <f>VLOOKUP(B1914,'Exportação AC'!A:F,6,FALSE)</f>
        <v>st_03</v>
      </c>
      <c r="U1914" s="7">
        <f t="shared" si="1"/>
        <v>1</v>
      </c>
    </row>
    <row r="1915">
      <c r="A1915" s="3">
        <v>44805.602180625</v>
      </c>
      <c r="B1915" s="4" t="s">
        <v>9918</v>
      </c>
      <c r="C1915" s="4" t="s">
        <v>22</v>
      </c>
      <c r="D1915" s="4" t="s">
        <v>23</v>
      </c>
      <c r="E1915" s="4" t="s">
        <v>24</v>
      </c>
      <c r="F1915" s="4" t="s">
        <v>9919</v>
      </c>
      <c r="G1915" s="4" t="s">
        <v>26</v>
      </c>
      <c r="H1915" s="4" t="s">
        <v>9920</v>
      </c>
      <c r="I1915" s="4" t="s">
        <v>110</v>
      </c>
      <c r="J1915" s="4" t="s">
        <v>49</v>
      </c>
      <c r="K1915" s="4" t="s">
        <v>158</v>
      </c>
      <c r="L1915" s="4" t="s">
        <v>768</v>
      </c>
      <c r="M1915" s="4" t="s">
        <v>9921</v>
      </c>
      <c r="N1915" s="4" t="s">
        <v>9922</v>
      </c>
      <c r="O1915" s="4">
        <v>8.0</v>
      </c>
      <c r="P1915" s="5" t="str">
        <f>VLOOKUP(B1915,'Exportação AC'!A:F,2,FALSE)</f>
        <v>FacebookInstagram</v>
      </c>
      <c r="Q1915" s="5" t="str">
        <f>VLOOKUP(B1915,'Exportação AC'!A:F,3,FALSE)</f>
        <v>ads_auto</v>
      </c>
      <c r="R1915" s="6" t="str">
        <f>VLOOKUP(B1915,'Exportação AC'!A:F,4,FALSE)</f>
        <v>DEV3</v>
      </c>
      <c r="S1915" s="6" t="str">
        <f>VLOOKUP(B1915,'Exportação AC'!A:F,5,FALSE)</f>
        <v>int_programa</v>
      </c>
      <c r="T1915" s="6" t="str">
        <f>VLOOKUP(B1915,'Exportação AC'!A:F,6,FALSE)</f>
        <v>21_h_capt_new</v>
      </c>
      <c r="U1915" s="7">
        <f t="shared" si="1"/>
        <v>1</v>
      </c>
    </row>
    <row r="1916">
      <c r="A1916" s="3">
        <v>44805.6030712963</v>
      </c>
      <c r="B1916" s="4" t="s">
        <v>9923</v>
      </c>
      <c r="C1916" s="4" t="s">
        <v>54</v>
      </c>
      <c r="D1916" s="4" t="s">
        <v>23</v>
      </c>
      <c r="E1916" s="4" t="s">
        <v>24</v>
      </c>
      <c r="F1916" s="4" t="s">
        <v>4462</v>
      </c>
      <c r="G1916" s="4" t="s">
        <v>38</v>
      </c>
      <c r="H1916" s="4" t="s">
        <v>9924</v>
      </c>
      <c r="I1916" s="4" t="s">
        <v>28</v>
      </c>
      <c r="J1916" s="4" t="s">
        <v>49</v>
      </c>
      <c r="K1916" s="4" t="s">
        <v>30</v>
      </c>
      <c r="L1916" s="4" t="s">
        <v>9925</v>
      </c>
      <c r="M1916" s="4" t="s">
        <v>9926</v>
      </c>
      <c r="N1916" s="4" t="s">
        <v>9927</v>
      </c>
      <c r="O1916" s="4">
        <v>10.0</v>
      </c>
      <c r="P1916" s="5" t="str">
        <f>VLOOKUP(B1916,'Exportação AC'!A:F,2,FALSE)</f>
        <v>Instagram</v>
      </c>
      <c r="Q1916" s="5" t="str">
        <f>VLOOKUP(B1916,'Exportação AC'!A:F,3,FALSE)</f>
        <v>org_bio</v>
      </c>
      <c r="R1916" s="6" t="str">
        <f>VLOOKUP(B1916,'Exportação AC'!A:F,4,FALSE)</f>
        <v>DEV3</v>
      </c>
      <c r="S1916" s="6" t="str">
        <f>VLOOKUP(B1916,'Exportação AC'!A:F,5,FALSE)</f>
        <v/>
      </c>
      <c r="T1916" s="6" t="str">
        <f>VLOOKUP(B1916,'Exportação AC'!A:F,6,FALSE)</f>
        <v/>
      </c>
      <c r="U1916" s="7">
        <f t="shared" si="1"/>
        <v>1</v>
      </c>
    </row>
    <row r="1917">
      <c r="A1917" s="3">
        <v>44805.60708927084</v>
      </c>
      <c r="B1917" s="4" t="s">
        <v>9928</v>
      </c>
      <c r="C1917" s="4" t="s">
        <v>22</v>
      </c>
      <c r="D1917" s="4" t="s">
        <v>35</v>
      </c>
      <c r="E1917" s="4" t="s">
        <v>36</v>
      </c>
      <c r="F1917" s="4" t="s">
        <v>128</v>
      </c>
      <c r="G1917" s="4" t="s">
        <v>26</v>
      </c>
      <c r="H1917" s="4" t="s">
        <v>9929</v>
      </c>
      <c r="I1917" s="4" t="s">
        <v>57</v>
      </c>
      <c r="J1917" s="4" t="s">
        <v>41</v>
      </c>
      <c r="K1917" s="4" t="s">
        <v>176</v>
      </c>
      <c r="L1917" s="4" t="s">
        <v>9930</v>
      </c>
      <c r="M1917" s="4" t="s">
        <v>9931</v>
      </c>
      <c r="N1917" s="4" t="s">
        <v>9932</v>
      </c>
      <c r="O1917" s="4">
        <v>10.0</v>
      </c>
      <c r="P1917" s="5" t="str">
        <f>VLOOKUP(B1917,'Exportação AC'!A:F,2,FALSE)</f>
        <v>WhatsApp</v>
      </c>
      <c r="Q1917" s="5" t="str">
        <f>VLOOKUP(B1917,'Exportação AC'!A:F,3,FALSE)</f>
        <v>org_whatsapp</v>
      </c>
      <c r="R1917" s="6" t="str">
        <f>VLOOKUP(B1917,'Exportação AC'!A:F,4,FALSE)</f>
        <v>DEV3</v>
      </c>
      <c r="S1917" s="6" t="str">
        <f>VLOOKUP(B1917,'Exportação AC'!A:F,5,FALSE)</f>
        <v/>
      </c>
      <c r="T1917" s="6" t="str">
        <f>VLOOKUP(B1917,'Exportação AC'!A:F,6,FALSE)</f>
        <v/>
      </c>
      <c r="U1917" s="7">
        <f t="shared" si="1"/>
        <v>1</v>
      </c>
    </row>
    <row r="1918">
      <c r="A1918" s="3">
        <v>44805.607214710646</v>
      </c>
      <c r="B1918" s="4" t="s">
        <v>9933</v>
      </c>
      <c r="C1918" s="4" t="s">
        <v>22</v>
      </c>
      <c r="D1918" s="4" t="s">
        <v>23</v>
      </c>
      <c r="E1918" s="4" t="s">
        <v>36</v>
      </c>
      <c r="F1918" s="4" t="s">
        <v>368</v>
      </c>
      <c r="G1918" s="4" t="s">
        <v>214</v>
      </c>
      <c r="H1918" s="4" t="s">
        <v>2099</v>
      </c>
      <c r="I1918" s="4" t="s">
        <v>117</v>
      </c>
      <c r="J1918" s="4" t="s">
        <v>29</v>
      </c>
      <c r="K1918" s="4" t="s">
        <v>96</v>
      </c>
      <c r="L1918" s="4" t="s">
        <v>9934</v>
      </c>
      <c r="M1918" s="4" t="s">
        <v>9935</v>
      </c>
      <c r="N1918" s="4" t="s">
        <v>9936</v>
      </c>
      <c r="O1918" s="4">
        <v>10.0</v>
      </c>
      <c r="P1918" s="5" t="str">
        <f>VLOOKUP(B1918,'Exportação AC'!A:F,2,FALSE)</f>
        <v>#N/A</v>
      </c>
      <c r="Q1918" s="5" t="str">
        <f>VLOOKUP(B1918,'Exportação AC'!A:F,3,FALSE)</f>
        <v>#N/A</v>
      </c>
      <c r="R1918" s="6" t="str">
        <f>VLOOKUP(B1918,'Exportação AC'!A:F,4,FALSE)</f>
        <v>#N/A</v>
      </c>
      <c r="S1918" s="6" t="str">
        <f>VLOOKUP(B1918,'Exportação AC'!A:F,5,FALSE)</f>
        <v>#N/A</v>
      </c>
      <c r="T1918" s="6" t="str">
        <f>VLOOKUP(B1918,'Exportação AC'!A:F,6,FALSE)</f>
        <v>#N/A</v>
      </c>
      <c r="U1918" s="7">
        <f t="shared" si="1"/>
        <v>1</v>
      </c>
    </row>
    <row r="1919">
      <c r="A1919" s="3">
        <v>44805.61036097222</v>
      </c>
      <c r="B1919" s="4" t="s">
        <v>9937</v>
      </c>
      <c r="C1919" s="4" t="s">
        <v>54</v>
      </c>
      <c r="D1919" s="4" t="s">
        <v>23</v>
      </c>
      <c r="E1919" s="4" t="s">
        <v>36</v>
      </c>
      <c r="F1919" s="4" t="s">
        <v>1741</v>
      </c>
      <c r="G1919" s="4" t="s">
        <v>26</v>
      </c>
      <c r="H1919" s="4" t="s">
        <v>9938</v>
      </c>
      <c r="I1919" s="4" t="s">
        <v>57</v>
      </c>
      <c r="J1919" s="4" t="s">
        <v>41</v>
      </c>
      <c r="K1919" s="4" t="s">
        <v>30</v>
      </c>
      <c r="L1919" s="4" t="s">
        <v>9939</v>
      </c>
      <c r="M1919" s="4" t="s">
        <v>1891</v>
      </c>
      <c r="N1919" s="4" t="s">
        <v>731</v>
      </c>
      <c r="O1919" s="4">
        <v>10.0</v>
      </c>
      <c r="P1919" s="5" t="str">
        <f>VLOOKUP(B1919,'Exportação AC'!A:F,2,FALSE)</f>
        <v>FacebookInstagram</v>
      </c>
      <c r="Q1919" s="5" t="str">
        <f>VLOOKUP(B1919,'Exportação AC'!A:F,3,FALSE)</f>
        <v>ads_auto</v>
      </c>
      <c r="R1919" s="6" t="str">
        <f>VLOOKUP(B1919,'Exportação AC'!A:F,4,FALSE)</f>
        <v>DEV3</v>
      </c>
      <c r="S1919" s="6" t="str">
        <f>VLOOKUP(B1919,'Exportação AC'!A:F,5,FALSE)</f>
        <v>int_programa</v>
      </c>
      <c r="T1919" s="6" t="str">
        <f>VLOOKUP(B1919,'Exportação AC'!A:F,6,FALSE)</f>
        <v>st_03</v>
      </c>
      <c r="U1919" s="7">
        <f t="shared" si="1"/>
        <v>1</v>
      </c>
    </row>
    <row r="1920">
      <c r="A1920" s="3">
        <v>44805.616254444445</v>
      </c>
      <c r="B1920" s="4" t="s">
        <v>9940</v>
      </c>
      <c r="C1920" s="4" t="s">
        <v>22</v>
      </c>
      <c r="D1920" s="4" t="s">
        <v>23</v>
      </c>
      <c r="E1920" s="4" t="s">
        <v>24</v>
      </c>
      <c r="F1920" s="4" t="s">
        <v>9941</v>
      </c>
      <c r="G1920" s="4" t="s">
        <v>26</v>
      </c>
      <c r="H1920" s="4" t="s">
        <v>9942</v>
      </c>
      <c r="I1920" s="4" t="s">
        <v>57</v>
      </c>
      <c r="J1920" s="4" t="s">
        <v>49</v>
      </c>
      <c r="K1920" s="4" t="s">
        <v>30</v>
      </c>
      <c r="L1920" s="4" t="s">
        <v>9943</v>
      </c>
      <c r="M1920" s="4" t="s">
        <v>9944</v>
      </c>
      <c r="N1920" s="4" t="s">
        <v>9945</v>
      </c>
      <c r="O1920" s="4">
        <v>10.0</v>
      </c>
      <c r="P1920" s="5" t="str">
        <f>VLOOKUP(B1920,'Exportação AC'!A:F,2,FALSE)</f>
        <v>YouTube</v>
      </c>
      <c r="Q1920" s="5" t="str">
        <f>VLOOKUP(B1920,'Exportação AC'!A:F,3,FALSE)</f>
        <v>org_yt</v>
      </c>
      <c r="R1920" s="6" t="str">
        <f>VLOOKUP(B1920,'Exportação AC'!A:F,4,FALSE)</f>
        <v>DEV3</v>
      </c>
      <c r="S1920" s="6" t="str">
        <f>VLOOKUP(B1920,'Exportação AC'!A:F,5,FALSE)</f>
        <v/>
      </c>
      <c r="T1920" s="6" t="str">
        <f>VLOOKUP(B1920,'Exportação AC'!A:F,6,FALSE)</f>
        <v/>
      </c>
      <c r="U1920" s="7">
        <f t="shared" si="1"/>
        <v>1</v>
      </c>
    </row>
    <row r="1921">
      <c r="A1921" s="3">
        <v>44805.61725775463</v>
      </c>
      <c r="B1921" s="4" t="s">
        <v>9946</v>
      </c>
      <c r="C1921" s="4" t="s">
        <v>22</v>
      </c>
      <c r="D1921" s="4" t="s">
        <v>23</v>
      </c>
      <c r="E1921" s="4" t="s">
        <v>36</v>
      </c>
      <c r="F1921" s="4" t="s">
        <v>9947</v>
      </c>
      <c r="G1921" s="4" t="s">
        <v>26</v>
      </c>
      <c r="H1921" s="4" t="s">
        <v>5311</v>
      </c>
      <c r="I1921" s="4" t="s">
        <v>9948</v>
      </c>
      <c r="J1921" s="4" t="s">
        <v>49</v>
      </c>
      <c r="K1921" s="4" t="s">
        <v>176</v>
      </c>
      <c r="L1921" s="4" t="s">
        <v>9949</v>
      </c>
      <c r="M1921" s="4" t="s">
        <v>9950</v>
      </c>
      <c r="N1921" s="4" t="s">
        <v>9951</v>
      </c>
      <c r="O1921" s="4">
        <v>10.0</v>
      </c>
      <c r="P1921" s="5" t="str">
        <f>VLOOKUP(B1921,'Exportação AC'!A:F,2,FALSE)</f>
        <v>FacebookInstagram</v>
      </c>
      <c r="Q1921" s="5" t="str">
        <f>VLOOKUP(B1921,'Exportação AC'!A:F,3,FALSE)</f>
        <v>ads_auto</v>
      </c>
      <c r="R1921" s="6" t="str">
        <f>VLOOKUP(B1921,'Exportação AC'!A:F,4,FALSE)</f>
        <v>DEV3</v>
      </c>
      <c r="S1921" s="6" t="str">
        <f>VLOOKUP(B1921,'Exportação AC'!A:F,5,FALSE)</f>
        <v>LL_cadast_pdz</v>
      </c>
      <c r="T1921" s="6" t="str">
        <f>VLOOKUP(B1921,'Exportação AC'!A:F,6,FALSE)</f>
        <v>st_01</v>
      </c>
      <c r="U1921" s="7">
        <f t="shared" si="1"/>
        <v>1</v>
      </c>
    </row>
    <row r="1922">
      <c r="A1922" s="3">
        <v>44805.617839363425</v>
      </c>
      <c r="B1922" s="4" t="s">
        <v>9952</v>
      </c>
      <c r="C1922" s="4" t="s">
        <v>22</v>
      </c>
      <c r="D1922" s="4" t="s">
        <v>23</v>
      </c>
      <c r="E1922" s="4" t="s">
        <v>24</v>
      </c>
      <c r="F1922" s="4" t="s">
        <v>9953</v>
      </c>
      <c r="G1922" s="4" t="s">
        <v>102</v>
      </c>
      <c r="H1922" s="4" t="s">
        <v>9954</v>
      </c>
      <c r="I1922" s="4" t="s">
        <v>57</v>
      </c>
      <c r="J1922" s="4" t="s">
        <v>41</v>
      </c>
      <c r="K1922" s="4" t="s">
        <v>96</v>
      </c>
      <c r="L1922" s="4" t="s">
        <v>9955</v>
      </c>
      <c r="M1922" s="4" t="s">
        <v>143</v>
      </c>
      <c r="N1922" s="4" t="s">
        <v>9956</v>
      </c>
      <c r="O1922" s="4">
        <v>8.0</v>
      </c>
      <c r="P1922" s="5" t="str">
        <f>VLOOKUP(B1922,'Exportação AC'!A:F,2,FALSE)</f>
        <v>FacebookInstagram</v>
      </c>
      <c r="Q1922" s="5" t="str">
        <f>VLOOKUP(B1922,'Exportação AC'!A:F,3,FALSE)</f>
        <v>ads_auto</v>
      </c>
      <c r="R1922" s="6" t="str">
        <f>VLOOKUP(B1922,'Exportação AC'!A:F,4,FALSE)</f>
        <v>DEV3</v>
      </c>
      <c r="S1922" s="6" t="str">
        <f>VLOOKUP(B1922,'Exportação AC'!A:F,5,FALSE)</f>
        <v>LL_alunos_1</v>
      </c>
      <c r="T1922" s="6" t="str">
        <f>VLOOKUP(B1922,'Exportação AC'!A:F,6,FALSE)</f>
        <v>st_02</v>
      </c>
      <c r="U1922" s="7">
        <f t="shared" si="1"/>
        <v>1</v>
      </c>
    </row>
    <row r="1923">
      <c r="A1923" s="3">
        <v>44805.622292430555</v>
      </c>
      <c r="B1923" s="4" t="s">
        <v>9957</v>
      </c>
      <c r="C1923" s="4" t="s">
        <v>22</v>
      </c>
      <c r="D1923" s="4" t="s">
        <v>23</v>
      </c>
      <c r="E1923" s="4" t="s">
        <v>36</v>
      </c>
      <c r="F1923" s="4" t="s">
        <v>9958</v>
      </c>
      <c r="G1923" s="4" t="s">
        <v>102</v>
      </c>
      <c r="H1923" s="4" t="s">
        <v>9959</v>
      </c>
      <c r="I1923" s="4" t="s">
        <v>57</v>
      </c>
      <c r="J1923" s="4" t="s">
        <v>89</v>
      </c>
      <c r="K1923" s="4" t="s">
        <v>30</v>
      </c>
      <c r="L1923" s="4" t="s">
        <v>9960</v>
      </c>
      <c r="M1923" s="4" t="s">
        <v>1963</v>
      </c>
      <c r="N1923" s="4" t="s">
        <v>9961</v>
      </c>
      <c r="O1923" s="4">
        <v>8.0</v>
      </c>
      <c r="P1923" s="5" t="str">
        <f>VLOOKUP(B1923,'Exportação AC'!A:F,2,FALSE)</f>
        <v>FacebookInstagram</v>
      </c>
      <c r="Q1923" s="5" t="str">
        <f>VLOOKUP(B1923,'Exportação AC'!A:F,3,FALSE)</f>
        <v>ads_auto</v>
      </c>
      <c r="R1923" s="6" t="str">
        <f>VLOOKUP(B1923,'Exportação AC'!A:F,4,FALSE)</f>
        <v>DEV3</v>
      </c>
      <c r="S1923" s="6" t="str">
        <f>VLOOKUP(B1923,'Exportação AC'!A:F,5,FALSE)</f>
        <v>int_programa</v>
      </c>
      <c r="T1923" s="6" t="str">
        <f>VLOOKUP(B1923,'Exportação AC'!A:F,6,FALSE)</f>
        <v>st_01</v>
      </c>
      <c r="U1923" s="7">
        <f t="shared" si="1"/>
        <v>1</v>
      </c>
    </row>
    <row r="1924">
      <c r="A1924" s="3">
        <v>44805.62407049768</v>
      </c>
      <c r="B1924" s="4" t="s">
        <v>9962</v>
      </c>
      <c r="C1924" s="4" t="s">
        <v>54</v>
      </c>
      <c r="D1924" s="4" t="s">
        <v>35</v>
      </c>
      <c r="E1924" s="4" t="s">
        <v>24</v>
      </c>
      <c r="F1924" s="4" t="s">
        <v>2540</v>
      </c>
      <c r="G1924" s="4" t="s">
        <v>26</v>
      </c>
      <c r="H1924" s="4" t="s">
        <v>9963</v>
      </c>
      <c r="I1924" s="4" t="s">
        <v>40</v>
      </c>
      <c r="J1924" s="4" t="s">
        <v>49</v>
      </c>
      <c r="K1924" s="4" t="s">
        <v>30</v>
      </c>
      <c r="L1924" s="4" t="s">
        <v>462</v>
      </c>
      <c r="M1924" s="4" t="s">
        <v>9964</v>
      </c>
      <c r="N1924" s="4" t="s">
        <v>9965</v>
      </c>
      <c r="O1924" s="4">
        <v>8.0</v>
      </c>
      <c r="P1924" s="5" t="str">
        <f>VLOOKUP(B1924,'Exportação AC'!A:F,2,FALSE)</f>
        <v>#N/A</v>
      </c>
      <c r="Q1924" s="5" t="str">
        <f>VLOOKUP(B1924,'Exportação AC'!A:F,3,FALSE)</f>
        <v>#N/A</v>
      </c>
      <c r="R1924" s="6" t="str">
        <f>VLOOKUP(B1924,'Exportação AC'!A:F,4,FALSE)</f>
        <v>#N/A</v>
      </c>
      <c r="S1924" s="6" t="str">
        <f>VLOOKUP(B1924,'Exportação AC'!A:F,5,FALSE)</f>
        <v>#N/A</v>
      </c>
      <c r="T1924" s="6" t="str">
        <f>VLOOKUP(B1924,'Exportação AC'!A:F,6,FALSE)</f>
        <v>#N/A</v>
      </c>
      <c r="U1924" s="7">
        <f t="shared" si="1"/>
        <v>1</v>
      </c>
    </row>
    <row r="1925">
      <c r="A1925" s="3">
        <v>44805.628561006946</v>
      </c>
      <c r="B1925" s="4" t="s">
        <v>9966</v>
      </c>
      <c r="C1925" s="4" t="s">
        <v>22</v>
      </c>
      <c r="D1925" s="4" t="s">
        <v>35</v>
      </c>
      <c r="E1925" s="4" t="s">
        <v>36</v>
      </c>
      <c r="F1925" s="4" t="s">
        <v>6262</v>
      </c>
      <c r="G1925" s="4" t="s">
        <v>38</v>
      </c>
      <c r="H1925" s="4" t="s">
        <v>240</v>
      </c>
      <c r="I1925" s="4" t="s">
        <v>57</v>
      </c>
      <c r="J1925" s="4" t="s">
        <v>49</v>
      </c>
      <c r="K1925" s="4" t="s">
        <v>30</v>
      </c>
      <c r="L1925" s="4" t="s">
        <v>678</v>
      </c>
      <c r="M1925" s="4" t="s">
        <v>481</v>
      </c>
      <c r="N1925" s="4" t="s">
        <v>9967</v>
      </c>
      <c r="O1925" s="4">
        <v>10.0</v>
      </c>
      <c r="P1925" s="5" t="str">
        <f>VLOOKUP(B1925,'Exportação AC'!A:F,2,FALSE)</f>
        <v>FacebookInstagram</v>
      </c>
      <c r="Q1925" s="5" t="str">
        <f>VLOOKUP(B1925,'Exportação AC'!A:F,3,FALSE)</f>
        <v>ads_auto</v>
      </c>
      <c r="R1925" s="6" t="str">
        <f>VLOOKUP(B1925,'Exportação AC'!A:F,4,FALSE)</f>
        <v>DEV3</v>
      </c>
      <c r="S1925" s="6" t="str">
        <f>VLOOKUP(B1925,'Exportação AC'!A:F,5,FALSE)</f>
        <v>LL_cadast_pdz</v>
      </c>
      <c r="T1925" s="6" t="str">
        <f>VLOOKUP(B1925,'Exportação AC'!A:F,6,FALSE)</f>
        <v>st_03</v>
      </c>
      <c r="U1925" s="7">
        <f t="shared" si="1"/>
        <v>1</v>
      </c>
    </row>
    <row r="1926">
      <c r="A1926" s="3">
        <v>44805.62915096065</v>
      </c>
      <c r="B1926" s="4" t="s">
        <v>9968</v>
      </c>
      <c r="C1926" s="4" t="s">
        <v>22</v>
      </c>
      <c r="D1926" s="4" t="s">
        <v>23</v>
      </c>
      <c r="E1926" s="4" t="s">
        <v>36</v>
      </c>
      <c r="F1926" s="4" t="s">
        <v>9969</v>
      </c>
      <c r="G1926" s="4" t="s">
        <v>38</v>
      </c>
      <c r="H1926" s="4" t="s">
        <v>9970</v>
      </c>
      <c r="I1926" s="4" t="s">
        <v>110</v>
      </c>
      <c r="J1926" s="4" t="s">
        <v>49</v>
      </c>
      <c r="K1926" s="4" t="s">
        <v>30</v>
      </c>
      <c r="L1926" s="4" t="s">
        <v>9971</v>
      </c>
      <c r="M1926" s="4" t="s">
        <v>9972</v>
      </c>
      <c r="N1926" s="4" t="s">
        <v>9973</v>
      </c>
      <c r="O1926" s="4">
        <v>10.0</v>
      </c>
      <c r="P1926" s="5" t="str">
        <f>VLOOKUP(B1926,'Exportação AC'!A:F,2,FALSE)</f>
        <v>Instagram</v>
      </c>
      <c r="Q1926" s="5" t="str">
        <f>VLOOKUP(B1926,'Exportação AC'!A:F,3,FALSE)</f>
        <v>org_direct</v>
      </c>
      <c r="R1926" s="6" t="str">
        <f>VLOOKUP(B1926,'Exportação AC'!A:F,4,FALSE)</f>
        <v>DEV3</v>
      </c>
      <c r="S1926" s="6" t="str">
        <f>VLOOKUP(B1926,'Exportação AC'!A:F,5,FALSE)</f>
        <v/>
      </c>
      <c r="T1926" s="6" t="str">
        <f>VLOOKUP(B1926,'Exportação AC'!A:F,6,FALSE)</f>
        <v/>
      </c>
      <c r="U1926" s="7">
        <f t="shared" si="1"/>
        <v>1</v>
      </c>
    </row>
    <row r="1927">
      <c r="A1927" s="3">
        <v>44805.62971518519</v>
      </c>
      <c r="B1927" s="4" t="s">
        <v>9974</v>
      </c>
      <c r="C1927" s="4" t="s">
        <v>22</v>
      </c>
      <c r="D1927" s="4" t="s">
        <v>23</v>
      </c>
      <c r="E1927" s="4" t="s">
        <v>24</v>
      </c>
      <c r="F1927" s="4" t="s">
        <v>55</v>
      </c>
      <c r="G1927" s="4" t="s">
        <v>102</v>
      </c>
      <c r="H1927" s="4" t="s">
        <v>9975</v>
      </c>
      <c r="I1927" s="4" t="s">
        <v>117</v>
      </c>
      <c r="J1927" s="4" t="s">
        <v>29</v>
      </c>
      <c r="K1927" s="4" t="s">
        <v>30</v>
      </c>
      <c r="L1927" s="4" t="s">
        <v>9976</v>
      </c>
      <c r="M1927" s="4" t="s">
        <v>9977</v>
      </c>
      <c r="N1927" s="4" t="s">
        <v>1178</v>
      </c>
      <c r="O1927" s="4">
        <v>5.0</v>
      </c>
      <c r="P1927" s="5" t="str">
        <f>VLOOKUP(B1927,'Exportação AC'!A:F,2,FALSE)</f>
        <v>FacebookInstagram</v>
      </c>
      <c r="Q1927" s="5" t="str">
        <f>VLOOKUP(B1927,'Exportação AC'!A:F,3,FALSE)</f>
        <v>ads_auto</v>
      </c>
      <c r="R1927" s="6" t="str">
        <f>VLOOKUP(B1927,'Exportação AC'!A:F,4,FALSE)</f>
        <v>DEV3</v>
      </c>
      <c r="S1927" s="6" t="str">
        <f>VLOOKUP(B1927,'Exportação AC'!A:F,5,FALSE)</f>
        <v>Envolv_5d</v>
      </c>
      <c r="T1927" s="6" t="str">
        <f>VLOOKUP(B1927,'Exportação AC'!A:F,6,FALSE)</f>
        <v>st_03</v>
      </c>
      <c r="U1927" s="7">
        <f t="shared" si="1"/>
        <v>1</v>
      </c>
    </row>
    <row r="1928">
      <c r="A1928" s="3">
        <v>44805.630300081015</v>
      </c>
      <c r="B1928" s="4" t="s">
        <v>9978</v>
      </c>
      <c r="C1928" s="4" t="s">
        <v>22</v>
      </c>
      <c r="D1928" s="4" t="s">
        <v>46</v>
      </c>
      <c r="E1928" s="4" t="s">
        <v>36</v>
      </c>
      <c r="F1928" s="4" t="s">
        <v>128</v>
      </c>
      <c r="G1928" s="4" t="s">
        <v>214</v>
      </c>
      <c r="H1928" s="4" t="s">
        <v>228</v>
      </c>
      <c r="I1928" s="4" t="s">
        <v>28</v>
      </c>
      <c r="J1928" s="4" t="s">
        <v>89</v>
      </c>
      <c r="K1928" s="4" t="s">
        <v>158</v>
      </c>
      <c r="L1928" s="4" t="s">
        <v>9979</v>
      </c>
      <c r="M1928" s="4" t="s">
        <v>481</v>
      </c>
      <c r="N1928" s="4" t="s">
        <v>9980</v>
      </c>
      <c r="O1928" s="4">
        <v>8.0</v>
      </c>
      <c r="P1928" s="5" t="str">
        <f>VLOOKUP(B1928,'Exportação AC'!A:F,2,FALSE)</f>
        <v>FacebookInstagram</v>
      </c>
      <c r="Q1928" s="5" t="str">
        <f>VLOOKUP(B1928,'Exportação AC'!A:F,3,FALSE)</f>
        <v>ads_auto</v>
      </c>
      <c r="R1928" s="6" t="str">
        <f>VLOOKUP(B1928,'Exportação AC'!A:F,4,FALSE)</f>
        <v>DEV3</v>
      </c>
      <c r="S1928" s="6" t="str">
        <f>VLOOKUP(B1928,'Exportação AC'!A:F,5,FALSE)</f>
        <v>int_programa</v>
      </c>
      <c r="T1928" s="6" t="str">
        <f>VLOOKUP(B1928,'Exportação AC'!A:F,6,FALSE)</f>
        <v>21_h_capt_new</v>
      </c>
      <c r="U1928" s="7">
        <f t="shared" si="1"/>
        <v>1</v>
      </c>
    </row>
    <row r="1929">
      <c r="A1929" s="3">
        <v>44805.63136798611</v>
      </c>
      <c r="B1929" s="4" t="s">
        <v>9981</v>
      </c>
      <c r="C1929" s="4" t="s">
        <v>22</v>
      </c>
      <c r="D1929" s="4" t="s">
        <v>46</v>
      </c>
      <c r="E1929" s="4" t="s">
        <v>24</v>
      </c>
      <c r="F1929" s="4" t="s">
        <v>2814</v>
      </c>
      <c r="G1929" s="4" t="s">
        <v>38</v>
      </c>
      <c r="H1929" s="4" t="s">
        <v>9982</v>
      </c>
      <c r="I1929" s="4" t="s">
        <v>117</v>
      </c>
      <c r="J1929" s="4" t="s">
        <v>49</v>
      </c>
      <c r="K1929" s="4" t="s">
        <v>158</v>
      </c>
      <c r="L1929" s="4" t="s">
        <v>9983</v>
      </c>
      <c r="M1929" s="4" t="s">
        <v>9984</v>
      </c>
      <c r="N1929" s="4" t="s">
        <v>9985</v>
      </c>
      <c r="O1929" s="4">
        <v>10.0</v>
      </c>
      <c r="P1929" s="5" t="str">
        <f>VLOOKUP(B1929,'Exportação AC'!A:F,2,FALSE)</f>
        <v>#N/A</v>
      </c>
      <c r="Q1929" s="5" t="str">
        <f>VLOOKUP(B1929,'Exportação AC'!A:F,3,FALSE)</f>
        <v>#N/A</v>
      </c>
      <c r="R1929" s="6" t="str">
        <f>VLOOKUP(B1929,'Exportação AC'!A:F,4,FALSE)</f>
        <v>#N/A</v>
      </c>
      <c r="S1929" s="6" t="str">
        <f>VLOOKUP(B1929,'Exportação AC'!A:F,5,FALSE)</f>
        <v>#N/A</v>
      </c>
      <c r="T1929" s="6" t="str">
        <f>VLOOKUP(B1929,'Exportação AC'!A:F,6,FALSE)</f>
        <v>#N/A</v>
      </c>
      <c r="U1929" s="7">
        <f t="shared" si="1"/>
        <v>1</v>
      </c>
    </row>
    <row r="1930">
      <c r="A1930" s="3">
        <v>44805.63149694444</v>
      </c>
      <c r="B1930" s="4" t="s">
        <v>9986</v>
      </c>
      <c r="C1930" s="4" t="s">
        <v>54</v>
      </c>
      <c r="D1930" s="4" t="s">
        <v>23</v>
      </c>
      <c r="E1930" s="4" t="s">
        <v>24</v>
      </c>
      <c r="F1930" s="4" t="s">
        <v>9987</v>
      </c>
      <c r="G1930" s="4" t="s">
        <v>38</v>
      </c>
      <c r="H1930" s="4" t="s">
        <v>696</v>
      </c>
      <c r="I1930" s="4" t="s">
        <v>117</v>
      </c>
      <c r="J1930" s="4" t="s">
        <v>49</v>
      </c>
      <c r="K1930" s="4" t="s">
        <v>9988</v>
      </c>
      <c r="L1930" s="4" t="s">
        <v>9989</v>
      </c>
      <c r="M1930" s="4" t="s">
        <v>481</v>
      </c>
      <c r="N1930" s="4" t="s">
        <v>9990</v>
      </c>
      <c r="O1930" s="4">
        <v>9.0</v>
      </c>
      <c r="P1930" s="5" t="str">
        <f>VLOOKUP(B1930,'Exportação AC'!A:F,2,FALSE)</f>
        <v>FacebookInstagram</v>
      </c>
      <c r="Q1930" s="5" t="str">
        <f>VLOOKUP(B1930,'Exportação AC'!A:F,3,FALSE)</f>
        <v>ads_auto</v>
      </c>
      <c r="R1930" s="6" t="str">
        <f>VLOOKUP(B1930,'Exportação AC'!A:F,4,FALSE)</f>
        <v>DEV3</v>
      </c>
      <c r="S1930" s="6" t="str">
        <f>VLOOKUP(B1930,'Exportação AC'!A:F,5,FALSE)</f>
        <v>LL_alunos_1</v>
      </c>
      <c r="T1930" s="6" t="str">
        <f>VLOOKUP(B1930,'Exportação AC'!A:F,6,FALSE)</f>
        <v>st_02</v>
      </c>
      <c r="U1930" s="7">
        <f t="shared" si="1"/>
        <v>1</v>
      </c>
    </row>
    <row r="1931">
      <c r="A1931" s="3">
        <v>44805.63163528935</v>
      </c>
      <c r="B1931" s="4" t="s">
        <v>9991</v>
      </c>
      <c r="C1931" s="4" t="s">
        <v>22</v>
      </c>
      <c r="D1931" s="4" t="s">
        <v>23</v>
      </c>
      <c r="E1931" s="4" t="s">
        <v>36</v>
      </c>
      <c r="F1931" s="4" t="s">
        <v>850</v>
      </c>
      <c r="G1931" s="4" t="s">
        <v>38</v>
      </c>
      <c r="H1931" s="4" t="s">
        <v>240</v>
      </c>
      <c r="I1931" s="4" t="s">
        <v>57</v>
      </c>
      <c r="J1931" s="4" t="s">
        <v>49</v>
      </c>
      <c r="K1931" s="4" t="s">
        <v>30</v>
      </c>
      <c r="L1931" s="4" t="s">
        <v>9992</v>
      </c>
      <c r="M1931" s="4" t="s">
        <v>315</v>
      </c>
      <c r="N1931" s="4" t="s">
        <v>9993</v>
      </c>
      <c r="O1931" s="4">
        <v>10.0</v>
      </c>
      <c r="P1931" s="5" t="str">
        <f>VLOOKUP(B1931,'Exportação AC'!A:F,2,FALSE)</f>
        <v>#N/A</v>
      </c>
      <c r="Q1931" s="5" t="str">
        <f>VLOOKUP(B1931,'Exportação AC'!A:F,3,FALSE)</f>
        <v>#N/A</v>
      </c>
      <c r="R1931" s="6" t="str">
        <f>VLOOKUP(B1931,'Exportação AC'!A:F,4,FALSE)</f>
        <v>#N/A</v>
      </c>
      <c r="S1931" s="6" t="str">
        <f>VLOOKUP(B1931,'Exportação AC'!A:F,5,FALSE)</f>
        <v>#N/A</v>
      </c>
      <c r="T1931" s="6" t="str">
        <f>VLOOKUP(B1931,'Exportação AC'!A:F,6,FALSE)</f>
        <v>#N/A</v>
      </c>
      <c r="U1931" s="7">
        <f t="shared" si="1"/>
        <v>1</v>
      </c>
    </row>
    <row r="1932">
      <c r="A1932" s="3">
        <v>44805.63241658565</v>
      </c>
      <c r="B1932" s="4" t="s">
        <v>9994</v>
      </c>
      <c r="C1932" s="4" t="s">
        <v>22</v>
      </c>
      <c r="D1932" s="4" t="s">
        <v>23</v>
      </c>
      <c r="E1932" s="4" t="s">
        <v>36</v>
      </c>
      <c r="F1932" s="4" t="s">
        <v>4688</v>
      </c>
      <c r="G1932" s="4" t="s">
        <v>38</v>
      </c>
      <c r="H1932" s="4" t="s">
        <v>9995</v>
      </c>
      <c r="I1932" s="4" t="s">
        <v>40</v>
      </c>
      <c r="J1932" s="4" t="s">
        <v>49</v>
      </c>
      <c r="K1932" s="4" t="s">
        <v>30</v>
      </c>
      <c r="L1932" s="4" t="s">
        <v>9996</v>
      </c>
      <c r="M1932" s="4" t="s">
        <v>9725</v>
      </c>
      <c r="N1932" s="4" t="s">
        <v>9997</v>
      </c>
      <c r="O1932" s="4">
        <v>10.0</v>
      </c>
      <c r="P1932" s="5" t="str">
        <f>VLOOKUP(B1932,'Exportação AC'!A:F,2,FALSE)</f>
        <v>FacebookInstagram</v>
      </c>
      <c r="Q1932" s="5" t="str">
        <f>VLOOKUP(B1932,'Exportação AC'!A:F,3,FALSE)</f>
        <v>ads_auto</v>
      </c>
      <c r="R1932" s="6" t="str">
        <f>VLOOKUP(B1932,'Exportação AC'!A:F,4,FALSE)</f>
        <v>DEV3</v>
      </c>
      <c r="S1932" s="6" t="str">
        <f>VLOOKUP(B1932,'Exportação AC'!A:F,5,FALSE)</f>
        <v>int_programa</v>
      </c>
      <c r="T1932" s="6" t="str">
        <f>VLOOKUP(B1932,'Exportação AC'!A:F,6,FALSE)</f>
        <v>21_h_capt_new</v>
      </c>
      <c r="U1932" s="7">
        <f t="shared" si="1"/>
        <v>1</v>
      </c>
    </row>
    <row r="1933">
      <c r="A1933" s="3">
        <v>44805.637431967596</v>
      </c>
      <c r="B1933" s="4" t="s">
        <v>9998</v>
      </c>
      <c r="C1933" s="4" t="s">
        <v>22</v>
      </c>
      <c r="D1933" s="4" t="s">
        <v>46</v>
      </c>
      <c r="E1933" s="4" t="s">
        <v>36</v>
      </c>
      <c r="F1933" s="4" t="s">
        <v>9999</v>
      </c>
      <c r="G1933" s="4" t="s">
        <v>38</v>
      </c>
      <c r="H1933" s="4" t="s">
        <v>10000</v>
      </c>
      <c r="I1933" s="4" t="s">
        <v>10001</v>
      </c>
      <c r="J1933" s="4" t="s">
        <v>49</v>
      </c>
      <c r="K1933" s="4" t="s">
        <v>158</v>
      </c>
      <c r="L1933" s="4" t="s">
        <v>10002</v>
      </c>
      <c r="M1933" s="4" t="s">
        <v>10003</v>
      </c>
      <c r="N1933" s="4" t="s">
        <v>10004</v>
      </c>
      <c r="O1933" s="4">
        <v>10.0</v>
      </c>
      <c r="P1933" s="5" t="str">
        <f>VLOOKUP(B1933,'Exportação AC'!A:F,2,FALSE)</f>
        <v>Instagram</v>
      </c>
      <c r="Q1933" s="5" t="str">
        <f>VLOOKUP(B1933,'Exportação AC'!A:F,3,FALSE)</f>
        <v>org_direct</v>
      </c>
      <c r="R1933" s="6" t="str">
        <f>VLOOKUP(B1933,'Exportação AC'!A:F,4,FALSE)</f>
        <v>DEV3</v>
      </c>
      <c r="S1933" s="6" t="str">
        <f>VLOOKUP(B1933,'Exportação AC'!A:F,5,FALSE)</f>
        <v/>
      </c>
      <c r="T1933" s="6" t="str">
        <f>VLOOKUP(B1933,'Exportação AC'!A:F,6,FALSE)</f>
        <v/>
      </c>
      <c r="U1933" s="7">
        <f t="shared" si="1"/>
        <v>1</v>
      </c>
    </row>
    <row r="1934">
      <c r="A1934" s="3">
        <v>44805.64056690972</v>
      </c>
      <c r="B1934" s="4" t="s">
        <v>10005</v>
      </c>
      <c r="C1934" s="4" t="s">
        <v>22</v>
      </c>
      <c r="D1934" s="4" t="s">
        <v>23</v>
      </c>
      <c r="E1934" s="4" t="s">
        <v>36</v>
      </c>
      <c r="F1934" s="4" t="s">
        <v>10006</v>
      </c>
      <c r="G1934" s="4" t="s">
        <v>26</v>
      </c>
      <c r="H1934" s="4" t="s">
        <v>10007</v>
      </c>
      <c r="I1934" s="4" t="s">
        <v>28</v>
      </c>
      <c r="J1934" s="4" t="s">
        <v>29</v>
      </c>
      <c r="K1934" s="4" t="s">
        <v>96</v>
      </c>
      <c r="L1934" s="4" t="s">
        <v>10008</v>
      </c>
      <c r="M1934" s="4" t="s">
        <v>10009</v>
      </c>
      <c r="N1934" s="4" t="s">
        <v>10010</v>
      </c>
      <c r="O1934" s="4">
        <v>8.0</v>
      </c>
      <c r="P1934" s="5" t="str">
        <f>VLOOKUP(B1934,'Exportação AC'!A:F,2,FALSE)</f>
        <v>#N/A</v>
      </c>
      <c r="Q1934" s="5" t="str">
        <f>VLOOKUP(B1934,'Exportação AC'!A:F,3,FALSE)</f>
        <v>#N/A</v>
      </c>
      <c r="R1934" s="6" t="str">
        <f>VLOOKUP(B1934,'Exportação AC'!A:F,4,FALSE)</f>
        <v>#N/A</v>
      </c>
      <c r="S1934" s="6" t="str">
        <f>VLOOKUP(B1934,'Exportação AC'!A:F,5,FALSE)</f>
        <v>#N/A</v>
      </c>
      <c r="T1934" s="6" t="str">
        <f>VLOOKUP(B1934,'Exportação AC'!A:F,6,FALSE)</f>
        <v>#N/A</v>
      </c>
      <c r="U1934" s="7">
        <f t="shared" si="1"/>
        <v>1</v>
      </c>
    </row>
    <row r="1935">
      <c r="A1935" s="3">
        <v>44805.6410303125</v>
      </c>
      <c r="B1935" s="4" t="s">
        <v>10011</v>
      </c>
      <c r="C1935" s="4" t="s">
        <v>54</v>
      </c>
      <c r="D1935" s="4" t="s">
        <v>23</v>
      </c>
      <c r="E1935" s="4" t="s">
        <v>373</v>
      </c>
      <c r="F1935" s="4" t="s">
        <v>37</v>
      </c>
      <c r="G1935" s="4" t="s">
        <v>102</v>
      </c>
      <c r="H1935" s="4" t="s">
        <v>10012</v>
      </c>
      <c r="I1935" s="4" t="s">
        <v>117</v>
      </c>
      <c r="J1935" s="4" t="s">
        <v>49</v>
      </c>
      <c r="K1935" s="4" t="s">
        <v>30</v>
      </c>
      <c r="L1935" s="4" t="s">
        <v>1931</v>
      </c>
      <c r="M1935" s="4" t="s">
        <v>1107</v>
      </c>
      <c r="N1935" s="4" t="s">
        <v>10013</v>
      </c>
      <c r="O1935" s="4">
        <v>10.0</v>
      </c>
      <c r="P1935" s="5" t="str">
        <f>VLOOKUP(B1935,'Exportação AC'!A:F,2,FALSE)</f>
        <v>Instagram</v>
      </c>
      <c r="Q1935" s="5" t="str">
        <f>VLOOKUP(B1935,'Exportação AC'!A:F,3,FALSE)</f>
        <v>org_bio</v>
      </c>
      <c r="R1935" s="6" t="str">
        <f>VLOOKUP(B1935,'Exportação AC'!A:F,4,FALSE)</f>
        <v>DEV3</v>
      </c>
      <c r="S1935" s="6" t="str">
        <f>VLOOKUP(B1935,'Exportação AC'!A:F,5,FALSE)</f>
        <v/>
      </c>
      <c r="T1935" s="6" t="str">
        <f>VLOOKUP(B1935,'Exportação AC'!A:F,6,FALSE)</f>
        <v/>
      </c>
      <c r="U1935" s="7">
        <f t="shared" si="1"/>
        <v>1</v>
      </c>
    </row>
    <row r="1936">
      <c r="A1936" s="3">
        <v>44805.654032418985</v>
      </c>
      <c r="B1936" s="4" t="s">
        <v>10014</v>
      </c>
      <c r="C1936" s="4" t="s">
        <v>22</v>
      </c>
      <c r="D1936" s="4" t="s">
        <v>46</v>
      </c>
      <c r="E1936" s="4" t="s">
        <v>36</v>
      </c>
      <c r="F1936" s="4" t="s">
        <v>3640</v>
      </c>
      <c r="G1936" s="4" t="s">
        <v>38</v>
      </c>
      <c r="H1936" s="4" t="s">
        <v>10015</v>
      </c>
      <c r="I1936" s="4" t="s">
        <v>117</v>
      </c>
      <c r="J1936" s="4" t="s">
        <v>89</v>
      </c>
      <c r="K1936" s="4" t="s">
        <v>176</v>
      </c>
      <c r="L1936" s="4" t="s">
        <v>10016</v>
      </c>
      <c r="M1936" s="4" t="s">
        <v>10017</v>
      </c>
      <c r="N1936" s="4" t="s">
        <v>10018</v>
      </c>
      <c r="O1936" s="4">
        <v>10.0</v>
      </c>
      <c r="P1936" s="5" t="str">
        <f>VLOOKUP(B1936,'Exportação AC'!A:F,2,FALSE)</f>
        <v>FacebookInstagram</v>
      </c>
      <c r="Q1936" s="5" t="str">
        <f>VLOOKUP(B1936,'Exportação AC'!A:F,3,FALSE)</f>
        <v>ads_auto</v>
      </c>
      <c r="R1936" s="6" t="str">
        <f>VLOOKUP(B1936,'Exportação AC'!A:F,4,FALSE)</f>
        <v>DEV3</v>
      </c>
      <c r="S1936" s="6" t="str">
        <f>VLOOKUP(B1936,'Exportação AC'!A:F,5,FALSE)</f>
        <v>int_programa</v>
      </c>
      <c r="T1936" s="6" t="str">
        <f>VLOOKUP(B1936,'Exportação AC'!A:F,6,FALSE)</f>
        <v>21_h_capt_new</v>
      </c>
      <c r="U1936" s="7">
        <f t="shared" si="1"/>
        <v>1</v>
      </c>
    </row>
    <row r="1937">
      <c r="A1937" s="3">
        <v>44805.657550856486</v>
      </c>
      <c r="B1937" s="4" t="s">
        <v>716</v>
      </c>
      <c r="C1937" s="4" t="s">
        <v>54</v>
      </c>
      <c r="D1937" s="4" t="s">
        <v>46</v>
      </c>
      <c r="E1937" s="4" t="s">
        <v>36</v>
      </c>
      <c r="F1937" s="4" t="s">
        <v>10019</v>
      </c>
      <c r="G1937" s="4" t="s">
        <v>38</v>
      </c>
      <c r="H1937" s="4" t="s">
        <v>10020</v>
      </c>
      <c r="I1937" s="4" t="s">
        <v>28</v>
      </c>
      <c r="J1937" s="4" t="s">
        <v>41</v>
      </c>
      <c r="K1937" s="4" t="s">
        <v>10021</v>
      </c>
      <c r="L1937" s="4" t="s">
        <v>10022</v>
      </c>
      <c r="M1937" s="4" t="s">
        <v>10023</v>
      </c>
      <c r="N1937" s="4" t="s">
        <v>10024</v>
      </c>
      <c r="O1937" s="4">
        <v>10.0</v>
      </c>
      <c r="P1937" s="5" t="str">
        <f>VLOOKUP(B1937,'Exportação AC'!A:F,2,FALSE)</f>
        <v>FacebookInstagram</v>
      </c>
      <c r="Q1937" s="5" t="str">
        <f>VLOOKUP(B1937,'Exportação AC'!A:F,3,FALSE)</f>
        <v>ads_auto</v>
      </c>
      <c r="R1937" s="6" t="str">
        <f>VLOOKUP(B1937,'Exportação AC'!A:F,4,FALSE)</f>
        <v>DEV3</v>
      </c>
      <c r="S1937" s="6" t="str">
        <f>VLOOKUP(B1937,'Exportação AC'!A:F,5,FALSE)</f>
        <v>LL_cadast_pdz</v>
      </c>
      <c r="T1937" s="6" t="str">
        <f>VLOOKUP(B1937,'Exportação AC'!A:F,6,FALSE)</f>
        <v>st_01</v>
      </c>
      <c r="U1937" s="7">
        <f t="shared" si="1"/>
        <v>1</v>
      </c>
    </row>
    <row r="1938">
      <c r="A1938" s="3">
        <v>44805.664228946756</v>
      </c>
      <c r="B1938" s="4" t="s">
        <v>10025</v>
      </c>
      <c r="C1938" s="4" t="s">
        <v>22</v>
      </c>
      <c r="D1938" s="4" t="s">
        <v>23</v>
      </c>
      <c r="E1938" s="4" t="s">
        <v>36</v>
      </c>
      <c r="F1938" s="4" t="s">
        <v>2389</v>
      </c>
      <c r="G1938" s="4" t="s">
        <v>38</v>
      </c>
      <c r="H1938" s="4" t="s">
        <v>10026</v>
      </c>
      <c r="I1938" s="4" t="s">
        <v>57</v>
      </c>
      <c r="J1938" s="4" t="s">
        <v>49</v>
      </c>
      <c r="K1938" s="4" t="s">
        <v>158</v>
      </c>
      <c r="L1938" s="4" t="s">
        <v>10027</v>
      </c>
      <c r="M1938" s="4" t="s">
        <v>8933</v>
      </c>
      <c r="N1938" s="4" t="s">
        <v>10028</v>
      </c>
      <c r="O1938" s="4">
        <v>10.0</v>
      </c>
      <c r="P1938" s="5" t="str">
        <f>VLOOKUP(B1938,'Exportação AC'!A:F,2,FALSE)</f>
        <v>#N/A</v>
      </c>
      <c r="Q1938" s="5" t="str">
        <f>VLOOKUP(B1938,'Exportação AC'!A:F,3,FALSE)</f>
        <v>#N/A</v>
      </c>
      <c r="R1938" s="6" t="str">
        <f>VLOOKUP(B1938,'Exportação AC'!A:F,4,FALSE)</f>
        <v>#N/A</v>
      </c>
      <c r="S1938" s="6" t="str">
        <f>VLOOKUP(B1938,'Exportação AC'!A:F,5,FALSE)</f>
        <v>#N/A</v>
      </c>
      <c r="T1938" s="6" t="str">
        <f>VLOOKUP(B1938,'Exportação AC'!A:F,6,FALSE)</f>
        <v>#N/A</v>
      </c>
      <c r="U1938" s="7">
        <f t="shared" si="1"/>
        <v>1</v>
      </c>
    </row>
    <row r="1939">
      <c r="A1939" s="3">
        <v>44805.67064980324</v>
      </c>
      <c r="B1939" s="4" t="s">
        <v>10029</v>
      </c>
      <c r="C1939" s="4" t="s">
        <v>22</v>
      </c>
      <c r="D1939" s="4" t="s">
        <v>23</v>
      </c>
      <c r="E1939" s="4" t="s">
        <v>36</v>
      </c>
      <c r="F1939" s="4" t="s">
        <v>10030</v>
      </c>
      <c r="G1939" s="4" t="s">
        <v>26</v>
      </c>
      <c r="H1939" s="4" t="s">
        <v>10031</v>
      </c>
      <c r="I1939" s="4" t="s">
        <v>117</v>
      </c>
      <c r="J1939" s="4" t="s">
        <v>49</v>
      </c>
      <c r="K1939" s="4" t="s">
        <v>30</v>
      </c>
      <c r="L1939" s="4" t="s">
        <v>124</v>
      </c>
      <c r="M1939" s="4" t="s">
        <v>341</v>
      </c>
      <c r="N1939" s="4" t="s">
        <v>10032</v>
      </c>
      <c r="O1939" s="4">
        <v>10.0</v>
      </c>
      <c r="P1939" s="5" t="str">
        <f>VLOOKUP(B1939,'Exportação AC'!A:F,2,FALSE)</f>
        <v>Instagram</v>
      </c>
      <c r="Q1939" s="5" t="str">
        <f>VLOOKUP(B1939,'Exportação AC'!A:F,3,FALSE)</f>
        <v>org_bio</v>
      </c>
      <c r="R1939" s="6" t="str">
        <f>VLOOKUP(B1939,'Exportação AC'!A:F,4,FALSE)</f>
        <v>DEV3</v>
      </c>
      <c r="S1939" s="6" t="str">
        <f>VLOOKUP(B1939,'Exportação AC'!A:F,5,FALSE)</f>
        <v/>
      </c>
      <c r="T1939" s="6" t="str">
        <f>VLOOKUP(B1939,'Exportação AC'!A:F,6,FALSE)</f>
        <v/>
      </c>
      <c r="U1939" s="7">
        <f t="shared" si="1"/>
        <v>1</v>
      </c>
    </row>
    <row r="1940">
      <c r="A1940" s="3">
        <v>44805.67342398148</v>
      </c>
      <c r="B1940" s="4" t="s">
        <v>10033</v>
      </c>
      <c r="C1940" s="4" t="s">
        <v>22</v>
      </c>
      <c r="D1940" s="4" t="s">
        <v>35</v>
      </c>
      <c r="E1940" s="4" t="s">
        <v>24</v>
      </c>
      <c r="F1940" s="4" t="s">
        <v>10034</v>
      </c>
      <c r="G1940" s="4" t="s">
        <v>251</v>
      </c>
      <c r="H1940" s="4" t="s">
        <v>10035</v>
      </c>
      <c r="I1940" s="4" t="s">
        <v>28</v>
      </c>
      <c r="J1940" s="4" t="s">
        <v>29</v>
      </c>
      <c r="K1940" s="4" t="s">
        <v>96</v>
      </c>
      <c r="L1940" s="4" t="s">
        <v>10036</v>
      </c>
      <c r="M1940" s="4" t="s">
        <v>2142</v>
      </c>
      <c r="N1940" s="4" t="s">
        <v>10037</v>
      </c>
      <c r="O1940" s="4">
        <v>8.0</v>
      </c>
      <c r="P1940" s="5" t="str">
        <f>VLOOKUP(B1940,'Exportação AC'!A:F,2,FALSE)</f>
        <v>Instagram</v>
      </c>
      <c r="Q1940" s="5" t="str">
        <f>VLOOKUP(B1940,'Exportação AC'!A:F,3,FALSE)</f>
        <v>org_direct</v>
      </c>
      <c r="R1940" s="6" t="str">
        <f>VLOOKUP(B1940,'Exportação AC'!A:F,4,FALSE)</f>
        <v>DEV3</v>
      </c>
      <c r="S1940" s="6" t="str">
        <f>VLOOKUP(B1940,'Exportação AC'!A:F,5,FALSE)</f>
        <v/>
      </c>
      <c r="T1940" s="6" t="str">
        <f>VLOOKUP(B1940,'Exportação AC'!A:F,6,FALSE)</f>
        <v/>
      </c>
      <c r="U1940" s="7">
        <f t="shared" si="1"/>
        <v>1</v>
      </c>
    </row>
    <row r="1941">
      <c r="A1941" s="3">
        <v>44805.67628357639</v>
      </c>
      <c r="B1941" s="4" t="s">
        <v>10038</v>
      </c>
      <c r="C1941" s="4" t="s">
        <v>22</v>
      </c>
      <c r="D1941" s="4" t="s">
        <v>23</v>
      </c>
      <c r="E1941" s="4" t="s">
        <v>24</v>
      </c>
      <c r="F1941" s="4" t="s">
        <v>128</v>
      </c>
      <c r="G1941" s="4" t="s">
        <v>251</v>
      </c>
      <c r="H1941" s="4" t="s">
        <v>10039</v>
      </c>
      <c r="I1941" s="4" t="s">
        <v>40</v>
      </c>
      <c r="J1941" s="4" t="s">
        <v>49</v>
      </c>
      <c r="K1941" s="4" t="s">
        <v>30</v>
      </c>
      <c r="L1941" s="4" t="s">
        <v>10040</v>
      </c>
      <c r="M1941" s="4" t="s">
        <v>10041</v>
      </c>
      <c r="N1941" s="4" t="s">
        <v>10042</v>
      </c>
      <c r="O1941" s="4">
        <v>9.0</v>
      </c>
      <c r="P1941" s="5" t="str">
        <f>VLOOKUP(B1941,'Exportação AC'!A:F,2,FALSE)</f>
        <v>FacebookInstagram</v>
      </c>
      <c r="Q1941" s="5" t="str">
        <f>VLOOKUP(B1941,'Exportação AC'!A:F,3,FALSE)</f>
        <v>ads_auto</v>
      </c>
      <c r="R1941" s="6" t="str">
        <f>VLOOKUP(B1941,'Exportação AC'!A:F,4,FALSE)</f>
        <v>DEV3</v>
      </c>
      <c r="S1941" s="6" t="str">
        <f>VLOOKUP(B1941,'Exportação AC'!A:F,5,FALSE)</f>
        <v>int_programa</v>
      </c>
      <c r="T1941" s="6" t="str">
        <f>VLOOKUP(B1941,'Exportação AC'!A:F,6,FALSE)</f>
        <v>st_03</v>
      </c>
      <c r="U1941" s="7">
        <f t="shared" si="1"/>
        <v>1</v>
      </c>
    </row>
    <row r="1942">
      <c r="A1942" s="3">
        <v>44805.67660638889</v>
      </c>
      <c r="B1942" s="4" t="s">
        <v>10043</v>
      </c>
      <c r="C1942" s="4" t="s">
        <v>22</v>
      </c>
      <c r="D1942" s="4" t="s">
        <v>35</v>
      </c>
      <c r="E1942" s="4" t="s">
        <v>36</v>
      </c>
      <c r="F1942" s="4" t="s">
        <v>10044</v>
      </c>
      <c r="G1942" s="4" t="s">
        <v>26</v>
      </c>
      <c r="H1942" s="4" t="s">
        <v>1099</v>
      </c>
      <c r="I1942" s="4" t="s">
        <v>117</v>
      </c>
      <c r="J1942" s="4" t="s">
        <v>49</v>
      </c>
      <c r="K1942" s="4" t="s">
        <v>30</v>
      </c>
      <c r="L1942" s="4" t="s">
        <v>10045</v>
      </c>
      <c r="M1942" s="4" t="s">
        <v>10046</v>
      </c>
      <c r="N1942" s="4" t="s">
        <v>10047</v>
      </c>
      <c r="O1942" s="4">
        <v>9.0</v>
      </c>
      <c r="P1942" s="5" t="str">
        <f>VLOOKUP(B1942,'Exportação AC'!A:F,2,FALSE)</f>
        <v>FacebookInstagram</v>
      </c>
      <c r="Q1942" s="5" t="str">
        <f>VLOOKUP(B1942,'Exportação AC'!A:F,3,FALSE)</f>
        <v>ads_auto</v>
      </c>
      <c r="R1942" s="6" t="str">
        <f>VLOOKUP(B1942,'Exportação AC'!A:F,4,FALSE)</f>
        <v>DEV3</v>
      </c>
      <c r="S1942" s="6" t="str">
        <f>VLOOKUP(B1942,'Exportação AC'!A:F,5,FALSE)</f>
        <v>int_programa</v>
      </c>
      <c r="T1942" s="6" t="str">
        <f>VLOOKUP(B1942,'Exportação AC'!A:F,6,FALSE)</f>
        <v>21_h_capt_new</v>
      </c>
      <c r="U1942" s="7">
        <f t="shared" si="1"/>
        <v>1</v>
      </c>
    </row>
    <row r="1943">
      <c r="A1943" s="3">
        <v>44805.67832048611</v>
      </c>
      <c r="B1943" s="4" t="s">
        <v>10048</v>
      </c>
      <c r="C1943" s="4" t="s">
        <v>54</v>
      </c>
      <c r="D1943" s="4" t="s">
        <v>23</v>
      </c>
      <c r="E1943" s="4" t="s">
        <v>36</v>
      </c>
      <c r="F1943" s="4" t="s">
        <v>10049</v>
      </c>
      <c r="G1943" s="4" t="s">
        <v>26</v>
      </c>
      <c r="H1943" s="4" t="s">
        <v>10050</v>
      </c>
      <c r="I1943" s="4" t="s">
        <v>57</v>
      </c>
      <c r="J1943" s="4" t="s">
        <v>49</v>
      </c>
      <c r="K1943" s="4" t="s">
        <v>30</v>
      </c>
      <c r="L1943" s="4" t="s">
        <v>10051</v>
      </c>
      <c r="M1943" s="4" t="s">
        <v>10052</v>
      </c>
      <c r="N1943" s="4" t="s">
        <v>10053</v>
      </c>
      <c r="O1943" s="4">
        <v>10.0</v>
      </c>
      <c r="P1943" s="5" t="str">
        <f>VLOOKUP(B1943,'Exportação AC'!A:F,2,FALSE)</f>
        <v>FacebookInstagram</v>
      </c>
      <c r="Q1943" s="5" t="str">
        <f>VLOOKUP(B1943,'Exportação AC'!A:F,3,FALSE)</f>
        <v>ads_auto</v>
      </c>
      <c r="R1943" s="6" t="str">
        <f>VLOOKUP(B1943,'Exportação AC'!A:F,4,FALSE)</f>
        <v>DEV3</v>
      </c>
      <c r="S1943" s="6" t="str">
        <f>VLOOKUP(B1943,'Exportação AC'!A:F,5,FALSE)</f>
        <v>int_programa</v>
      </c>
      <c r="T1943" s="6" t="str">
        <f>VLOOKUP(B1943,'Exportação AC'!A:F,6,FALSE)</f>
        <v>st_03</v>
      </c>
      <c r="U1943" s="7">
        <f t="shared" si="1"/>
        <v>1</v>
      </c>
    </row>
    <row r="1944">
      <c r="A1944" s="3">
        <v>44805.67956178241</v>
      </c>
      <c r="B1944" s="4" t="s">
        <v>10054</v>
      </c>
      <c r="C1944" s="4" t="s">
        <v>22</v>
      </c>
      <c r="D1944" s="4" t="s">
        <v>23</v>
      </c>
      <c r="E1944" s="4" t="s">
        <v>24</v>
      </c>
      <c r="F1944" s="4" t="s">
        <v>10055</v>
      </c>
      <c r="G1944" s="4" t="s">
        <v>38</v>
      </c>
      <c r="H1944" s="4" t="s">
        <v>275</v>
      </c>
      <c r="I1944" s="4" t="s">
        <v>28</v>
      </c>
      <c r="J1944" s="4" t="s">
        <v>29</v>
      </c>
      <c r="K1944" s="4" t="s">
        <v>96</v>
      </c>
      <c r="L1944" s="4" t="s">
        <v>10056</v>
      </c>
      <c r="M1944" s="4" t="s">
        <v>10057</v>
      </c>
      <c r="N1944" s="4" t="s">
        <v>10058</v>
      </c>
      <c r="O1944" s="4">
        <v>6.0</v>
      </c>
      <c r="P1944" s="5" t="str">
        <f>VLOOKUP(B1944,'Exportação AC'!A:F,2,FALSE)</f>
        <v>FacebookInstagram</v>
      </c>
      <c r="Q1944" s="5" t="str">
        <f>VLOOKUP(B1944,'Exportação AC'!A:F,3,FALSE)</f>
        <v>ads_auto</v>
      </c>
      <c r="R1944" s="6" t="str">
        <f>VLOOKUP(B1944,'Exportação AC'!A:F,4,FALSE)</f>
        <v>DEV3</v>
      </c>
      <c r="S1944" s="6" t="str">
        <f>VLOOKUP(B1944,'Exportação AC'!A:F,5,FALSE)</f>
        <v>int_programa</v>
      </c>
      <c r="T1944" s="6" t="str">
        <f>VLOOKUP(B1944,'Exportação AC'!A:F,6,FALSE)</f>
        <v>st_02</v>
      </c>
      <c r="U1944" s="7">
        <f t="shared" si="1"/>
        <v>1</v>
      </c>
    </row>
    <row r="1945">
      <c r="A1945" s="3">
        <v>44805.679954444444</v>
      </c>
      <c r="B1945" s="4" t="s">
        <v>10029</v>
      </c>
      <c r="C1945" s="4" t="s">
        <v>22</v>
      </c>
      <c r="D1945" s="4" t="s">
        <v>23</v>
      </c>
      <c r="E1945" s="4" t="s">
        <v>36</v>
      </c>
      <c r="F1945" s="4" t="s">
        <v>10030</v>
      </c>
      <c r="G1945" s="4" t="s">
        <v>26</v>
      </c>
      <c r="H1945" s="4" t="s">
        <v>10059</v>
      </c>
      <c r="I1945" s="4" t="s">
        <v>117</v>
      </c>
      <c r="J1945" s="4" t="s">
        <v>49</v>
      </c>
      <c r="K1945" s="4" t="s">
        <v>30</v>
      </c>
      <c r="L1945" s="4" t="s">
        <v>124</v>
      </c>
      <c r="M1945" s="4" t="s">
        <v>341</v>
      </c>
      <c r="N1945" s="4" t="s">
        <v>10060</v>
      </c>
      <c r="O1945" s="4">
        <v>10.0</v>
      </c>
      <c r="P1945" s="5" t="str">
        <f>VLOOKUP(B1945,'Exportação AC'!A:F,2,FALSE)</f>
        <v>Instagram</v>
      </c>
      <c r="Q1945" s="5" t="str">
        <f>VLOOKUP(B1945,'Exportação AC'!A:F,3,FALSE)</f>
        <v>org_bio</v>
      </c>
      <c r="R1945" s="6" t="str">
        <f>VLOOKUP(B1945,'Exportação AC'!A:F,4,FALSE)</f>
        <v>DEV3</v>
      </c>
      <c r="S1945" s="6" t="str">
        <f>VLOOKUP(B1945,'Exportação AC'!A:F,5,FALSE)</f>
        <v/>
      </c>
      <c r="T1945" s="6" t="str">
        <f>VLOOKUP(B1945,'Exportação AC'!A:F,6,FALSE)</f>
        <v/>
      </c>
      <c r="U1945" s="7">
        <f t="shared" si="1"/>
        <v>1</v>
      </c>
    </row>
    <row r="1946">
      <c r="A1946" s="3">
        <v>44805.689087314815</v>
      </c>
      <c r="B1946" s="4" t="s">
        <v>10061</v>
      </c>
      <c r="C1946" s="4" t="s">
        <v>22</v>
      </c>
      <c r="D1946" s="4" t="s">
        <v>46</v>
      </c>
      <c r="E1946" s="4" t="s">
        <v>36</v>
      </c>
      <c r="F1946" s="4" t="s">
        <v>10062</v>
      </c>
      <c r="G1946" s="4" t="s">
        <v>38</v>
      </c>
      <c r="H1946" s="4" t="s">
        <v>240</v>
      </c>
      <c r="I1946" s="4" t="s">
        <v>28</v>
      </c>
      <c r="J1946" s="4" t="s">
        <v>89</v>
      </c>
      <c r="K1946" s="4" t="s">
        <v>158</v>
      </c>
      <c r="L1946" s="4" t="s">
        <v>10063</v>
      </c>
      <c r="M1946" s="4" t="s">
        <v>10064</v>
      </c>
      <c r="N1946" s="4" t="s">
        <v>10065</v>
      </c>
      <c r="O1946" s="4">
        <v>10.0</v>
      </c>
      <c r="P1946" s="5" t="str">
        <f>VLOOKUP(B1946,'Exportação AC'!A:F,2,FALSE)</f>
        <v>#N/A</v>
      </c>
      <c r="Q1946" s="5" t="str">
        <f>VLOOKUP(B1946,'Exportação AC'!A:F,3,FALSE)</f>
        <v>#N/A</v>
      </c>
      <c r="R1946" s="6" t="str">
        <f>VLOOKUP(B1946,'Exportação AC'!A:F,4,FALSE)</f>
        <v>#N/A</v>
      </c>
      <c r="S1946" s="6" t="str">
        <f>VLOOKUP(B1946,'Exportação AC'!A:F,5,FALSE)</f>
        <v>#N/A</v>
      </c>
      <c r="T1946" s="6" t="str">
        <f>VLOOKUP(B1946,'Exportação AC'!A:F,6,FALSE)</f>
        <v>#N/A</v>
      </c>
      <c r="U1946" s="7">
        <f t="shared" si="1"/>
        <v>1</v>
      </c>
    </row>
    <row r="1947">
      <c r="A1947" s="3">
        <v>44805.69029758102</v>
      </c>
      <c r="B1947" s="4" t="s">
        <v>10066</v>
      </c>
      <c r="C1947" s="4" t="s">
        <v>54</v>
      </c>
      <c r="D1947" s="4" t="s">
        <v>610</v>
      </c>
      <c r="E1947" s="4" t="s">
        <v>36</v>
      </c>
      <c r="F1947" s="4" t="s">
        <v>10067</v>
      </c>
      <c r="G1947" s="4" t="s">
        <v>38</v>
      </c>
      <c r="H1947" s="4" t="s">
        <v>56</v>
      </c>
      <c r="I1947" s="4" t="s">
        <v>110</v>
      </c>
      <c r="J1947" s="4" t="s">
        <v>29</v>
      </c>
      <c r="K1947" s="4" t="s">
        <v>158</v>
      </c>
      <c r="L1947" s="4" t="s">
        <v>10068</v>
      </c>
      <c r="M1947" s="4" t="s">
        <v>10069</v>
      </c>
      <c r="N1947" s="4" t="s">
        <v>10070</v>
      </c>
      <c r="O1947" s="4">
        <v>8.0</v>
      </c>
      <c r="P1947" s="5" t="str">
        <f>VLOOKUP(B1947,'Exportação AC'!A:F,2,FALSE)</f>
        <v>FacebookInstagram</v>
      </c>
      <c r="Q1947" s="5" t="str">
        <f>VLOOKUP(B1947,'Exportação AC'!A:F,3,FALSE)</f>
        <v>ads_auto</v>
      </c>
      <c r="R1947" s="6" t="str">
        <f>VLOOKUP(B1947,'Exportação AC'!A:F,4,FALSE)</f>
        <v>DEV3</v>
      </c>
      <c r="S1947" s="6" t="str">
        <f>VLOOKUP(B1947,'Exportação AC'!A:F,5,FALSE)</f>
        <v>int_programa</v>
      </c>
      <c r="T1947" s="6" t="str">
        <f>VLOOKUP(B1947,'Exportação AC'!A:F,6,FALSE)</f>
        <v>st_03</v>
      </c>
      <c r="U1947" s="7">
        <f t="shared" si="1"/>
        <v>1</v>
      </c>
    </row>
    <row r="1948">
      <c r="A1948" s="3">
        <v>44805.69131703704</v>
      </c>
      <c r="B1948" s="4" t="s">
        <v>10071</v>
      </c>
      <c r="C1948" s="4" t="s">
        <v>22</v>
      </c>
      <c r="D1948" s="4" t="s">
        <v>23</v>
      </c>
      <c r="E1948" s="4" t="s">
        <v>36</v>
      </c>
      <c r="F1948" s="4" t="s">
        <v>10072</v>
      </c>
      <c r="G1948" s="4" t="s">
        <v>26</v>
      </c>
      <c r="H1948" s="4" t="s">
        <v>10073</v>
      </c>
      <c r="I1948" s="4" t="s">
        <v>10074</v>
      </c>
      <c r="J1948" s="4" t="s">
        <v>49</v>
      </c>
      <c r="K1948" s="4" t="s">
        <v>30</v>
      </c>
      <c r="L1948" s="4" t="s">
        <v>10075</v>
      </c>
      <c r="M1948" s="4" t="s">
        <v>10076</v>
      </c>
      <c r="N1948" s="4" t="s">
        <v>10077</v>
      </c>
      <c r="O1948" s="4">
        <v>9.0</v>
      </c>
      <c r="P1948" s="5" t="str">
        <f>VLOOKUP(B1948,'Exportação AC'!A:F,2,FALSE)</f>
        <v>FacebookInstagram</v>
      </c>
      <c r="Q1948" s="5" t="str">
        <f>VLOOKUP(B1948,'Exportação AC'!A:F,3,FALSE)</f>
        <v>ads_auto</v>
      </c>
      <c r="R1948" s="6" t="str">
        <f>VLOOKUP(B1948,'Exportação AC'!A:F,4,FALSE)</f>
        <v>DEV3</v>
      </c>
      <c r="S1948" s="6" t="str">
        <f>VLOOKUP(B1948,'Exportação AC'!A:F,5,FALSE)</f>
        <v>int_programa</v>
      </c>
      <c r="T1948" s="6" t="str">
        <f>VLOOKUP(B1948,'Exportação AC'!A:F,6,FALSE)</f>
        <v>21_h_capt_new</v>
      </c>
      <c r="U1948" s="7">
        <f t="shared" si="1"/>
        <v>1</v>
      </c>
    </row>
    <row r="1949">
      <c r="A1949" s="3">
        <v>44805.69243888889</v>
      </c>
      <c r="B1949" s="4" t="s">
        <v>10078</v>
      </c>
      <c r="C1949" s="4" t="s">
        <v>22</v>
      </c>
      <c r="D1949" s="4" t="s">
        <v>46</v>
      </c>
      <c r="E1949" s="4" t="s">
        <v>24</v>
      </c>
      <c r="F1949" s="4" t="s">
        <v>2310</v>
      </c>
      <c r="G1949" s="4" t="s">
        <v>102</v>
      </c>
      <c r="H1949" s="4" t="s">
        <v>6988</v>
      </c>
      <c r="I1949" s="4" t="s">
        <v>28</v>
      </c>
      <c r="J1949" s="4" t="s">
        <v>89</v>
      </c>
      <c r="K1949" s="4" t="s">
        <v>30</v>
      </c>
      <c r="L1949" s="4" t="s">
        <v>10079</v>
      </c>
      <c r="M1949" s="4" t="s">
        <v>10080</v>
      </c>
      <c r="N1949" s="4" t="s">
        <v>10081</v>
      </c>
      <c r="O1949" s="4">
        <v>10.0</v>
      </c>
      <c r="P1949" s="5" t="str">
        <f>VLOOKUP(B1949,'Exportação AC'!A:F,2,FALSE)</f>
        <v>FacebookInstagram</v>
      </c>
      <c r="Q1949" s="5" t="str">
        <f>VLOOKUP(B1949,'Exportação AC'!A:F,3,FALSE)</f>
        <v>ads_auto</v>
      </c>
      <c r="R1949" s="6" t="str">
        <f>VLOOKUP(B1949,'Exportação AC'!A:F,4,FALSE)</f>
        <v>DEV3</v>
      </c>
      <c r="S1949" s="6" t="str">
        <f>VLOOKUP(B1949,'Exportação AC'!A:F,5,FALSE)</f>
        <v>int_programa</v>
      </c>
      <c r="T1949" s="6" t="str">
        <f>VLOOKUP(B1949,'Exportação AC'!A:F,6,FALSE)</f>
        <v>21_h_capt_new</v>
      </c>
      <c r="U1949" s="7">
        <f t="shared" si="1"/>
        <v>1</v>
      </c>
    </row>
    <row r="1950">
      <c r="A1950" s="3">
        <v>44805.70231818287</v>
      </c>
      <c r="B1950" s="4" t="s">
        <v>10082</v>
      </c>
      <c r="C1950" s="4" t="s">
        <v>22</v>
      </c>
      <c r="D1950" s="4" t="s">
        <v>35</v>
      </c>
      <c r="E1950" s="4" t="s">
        <v>24</v>
      </c>
      <c r="F1950" s="4" t="s">
        <v>10083</v>
      </c>
      <c r="G1950" s="4" t="s">
        <v>38</v>
      </c>
      <c r="H1950" s="4" t="s">
        <v>2347</v>
      </c>
      <c r="I1950" s="4" t="s">
        <v>40</v>
      </c>
      <c r="J1950" s="4" t="s">
        <v>49</v>
      </c>
      <c r="K1950" s="4" t="s">
        <v>158</v>
      </c>
      <c r="L1950" s="4" t="s">
        <v>10084</v>
      </c>
      <c r="M1950" s="4" t="s">
        <v>10085</v>
      </c>
      <c r="N1950" s="4" t="s">
        <v>10086</v>
      </c>
      <c r="O1950" s="4">
        <v>10.0</v>
      </c>
      <c r="P1950" s="5" t="str">
        <f>VLOOKUP(B1950,'Exportação AC'!A:F,2,FALSE)</f>
        <v>FacebookInstagram</v>
      </c>
      <c r="Q1950" s="5" t="str">
        <f>VLOOKUP(B1950,'Exportação AC'!A:F,3,FALSE)</f>
        <v>ads_auto</v>
      </c>
      <c r="R1950" s="6" t="str">
        <f>VLOOKUP(B1950,'Exportação AC'!A:F,4,FALSE)</f>
        <v>DEV3</v>
      </c>
      <c r="S1950" s="6" t="str">
        <f>VLOOKUP(B1950,'Exportação AC'!A:F,5,FALSE)</f>
        <v>int_programa</v>
      </c>
      <c r="T1950" s="6" t="str">
        <f>VLOOKUP(B1950,'Exportação AC'!A:F,6,FALSE)</f>
        <v>21_h_capt_new</v>
      </c>
      <c r="U1950" s="7">
        <f t="shared" si="1"/>
        <v>1</v>
      </c>
    </row>
    <row r="1951">
      <c r="A1951" s="3">
        <v>44805.70318509259</v>
      </c>
      <c r="B1951" s="4" t="s">
        <v>10087</v>
      </c>
      <c r="C1951" s="4" t="s">
        <v>22</v>
      </c>
      <c r="D1951" s="4" t="s">
        <v>23</v>
      </c>
      <c r="E1951" s="4" t="s">
        <v>36</v>
      </c>
      <c r="F1951" s="4" t="s">
        <v>10088</v>
      </c>
      <c r="G1951" s="4" t="s">
        <v>38</v>
      </c>
      <c r="H1951" s="4" t="s">
        <v>10089</v>
      </c>
      <c r="I1951" s="4" t="s">
        <v>57</v>
      </c>
      <c r="J1951" s="4" t="s">
        <v>41</v>
      </c>
      <c r="K1951" s="4" t="s">
        <v>30</v>
      </c>
      <c r="L1951" s="4" t="s">
        <v>10090</v>
      </c>
      <c r="M1951" s="4" t="s">
        <v>10091</v>
      </c>
      <c r="N1951" s="4" t="s">
        <v>10092</v>
      </c>
      <c r="O1951" s="4">
        <v>10.0</v>
      </c>
      <c r="P1951" s="5" t="str">
        <f>VLOOKUP(B1951,'Exportação AC'!A:F,2,FALSE)</f>
        <v>FacebookInstagram</v>
      </c>
      <c r="Q1951" s="5" t="str">
        <f>VLOOKUP(B1951,'Exportação AC'!A:F,3,FALSE)</f>
        <v>ads_auto</v>
      </c>
      <c r="R1951" s="6" t="str">
        <f>VLOOKUP(B1951,'Exportação AC'!A:F,4,FALSE)</f>
        <v>DEV3</v>
      </c>
      <c r="S1951" s="6" t="str">
        <f>VLOOKUP(B1951,'Exportação AC'!A:F,5,FALSE)</f>
        <v>Envolv_5d</v>
      </c>
      <c r="T1951" s="6" t="str">
        <f>VLOOKUP(B1951,'Exportação AC'!A:F,6,FALSE)</f>
        <v>st_03</v>
      </c>
      <c r="U1951" s="7">
        <f t="shared" si="1"/>
        <v>1</v>
      </c>
    </row>
    <row r="1952">
      <c r="A1952" s="3">
        <v>44805.70360184028</v>
      </c>
      <c r="B1952" s="4" t="s">
        <v>10093</v>
      </c>
      <c r="C1952" s="4" t="s">
        <v>22</v>
      </c>
      <c r="D1952" s="4" t="s">
        <v>23</v>
      </c>
      <c r="E1952" s="4" t="s">
        <v>36</v>
      </c>
      <c r="F1952" s="4" t="s">
        <v>669</v>
      </c>
      <c r="G1952" s="4" t="s">
        <v>102</v>
      </c>
      <c r="H1952" s="4" t="s">
        <v>10094</v>
      </c>
      <c r="I1952" s="4" t="s">
        <v>28</v>
      </c>
      <c r="J1952" s="4" t="s">
        <v>49</v>
      </c>
      <c r="K1952" s="4" t="s">
        <v>30</v>
      </c>
      <c r="L1952" s="4" t="s">
        <v>10095</v>
      </c>
      <c r="M1952" s="4" t="s">
        <v>10096</v>
      </c>
      <c r="N1952" s="4" t="s">
        <v>10097</v>
      </c>
      <c r="O1952" s="4">
        <v>10.0</v>
      </c>
      <c r="P1952" s="5" t="str">
        <f>VLOOKUP(B1952,'Exportação AC'!A:F,2,FALSE)</f>
        <v>FacebookInstagram</v>
      </c>
      <c r="Q1952" s="5" t="str">
        <f>VLOOKUP(B1952,'Exportação AC'!A:F,3,FALSE)</f>
        <v>ads_auto</v>
      </c>
      <c r="R1952" s="6" t="str">
        <f>VLOOKUP(B1952,'Exportação AC'!A:F,4,FALSE)</f>
        <v>DEV3</v>
      </c>
      <c r="S1952" s="6" t="str">
        <f>VLOOKUP(B1952,'Exportação AC'!A:F,5,FALSE)</f>
        <v>int_programa</v>
      </c>
      <c r="T1952" s="6" t="str">
        <f>VLOOKUP(B1952,'Exportação AC'!A:F,6,FALSE)</f>
        <v>st_02</v>
      </c>
      <c r="U1952" s="7">
        <f t="shared" si="1"/>
        <v>1</v>
      </c>
    </row>
    <row r="1953">
      <c r="A1953" s="3">
        <v>44805.71000248843</v>
      </c>
      <c r="B1953" s="4" t="s">
        <v>10098</v>
      </c>
      <c r="C1953" s="4" t="s">
        <v>22</v>
      </c>
      <c r="D1953" s="4" t="s">
        <v>23</v>
      </c>
      <c r="E1953" s="4" t="s">
        <v>36</v>
      </c>
      <c r="F1953" s="4" t="s">
        <v>1457</v>
      </c>
      <c r="G1953" s="4" t="s">
        <v>26</v>
      </c>
      <c r="H1953" s="4" t="s">
        <v>10099</v>
      </c>
      <c r="I1953" s="4" t="s">
        <v>57</v>
      </c>
      <c r="J1953" s="4" t="s">
        <v>49</v>
      </c>
      <c r="K1953" s="4" t="s">
        <v>30</v>
      </c>
      <c r="L1953" s="4" t="s">
        <v>10100</v>
      </c>
      <c r="M1953" s="4" t="s">
        <v>10101</v>
      </c>
      <c r="N1953" s="4" t="s">
        <v>10102</v>
      </c>
      <c r="O1953" s="4">
        <v>9.0</v>
      </c>
      <c r="P1953" s="5" t="str">
        <f>VLOOKUP(B1953,'Exportação AC'!A:F,2,FALSE)</f>
        <v>FacebookInstagram</v>
      </c>
      <c r="Q1953" s="5" t="str">
        <f>VLOOKUP(B1953,'Exportação AC'!A:F,3,FALSE)</f>
        <v>ads_auto</v>
      </c>
      <c r="R1953" s="6" t="str">
        <f>VLOOKUP(B1953,'Exportação AC'!A:F,4,FALSE)</f>
        <v>DEV3</v>
      </c>
      <c r="S1953" s="6" t="str">
        <f>VLOOKUP(B1953,'Exportação AC'!A:F,5,FALSE)</f>
        <v>int_programa</v>
      </c>
      <c r="T1953" s="6" t="str">
        <f>VLOOKUP(B1953,'Exportação AC'!A:F,6,FALSE)</f>
        <v>21_h_capt_new</v>
      </c>
      <c r="U1953" s="7">
        <f t="shared" si="1"/>
        <v>1</v>
      </c>
    </row>
    <row r="1954">
      <c r="A1954" s="3">
        <v>44805.71122090278</v>
      </c>
      <c r="B1954" s="4" t="s">
        <v>10103</v>
      </c>
      <c r="C1954" s="4" t="s">
        <v>22</v>
      </c>
      <c r="D1954" s="4" t="s">
        <v>23</v>
      </c>
      <c r="E1954" s="4" t="s">
        <v>24</v>
      </c>
      <c r="F1954" s="4" t="s">
        <v>10104</v>
      </c>
      <c r="G1954" s="4" t="s">
        <v>26</v>
      </c>
      <c r="H1954" s="4" t="s">
        <v>10105</v>
      </c>
      <c r="I1954" s="4" t="s">
        <v>28</v>
      </c>
      <c r="J1954" s="4" t="s">
        <v>49</v>
      </c>
      <c r="K1954" s="4" t="s">
        <v>176</v>
      </c>
      <c r="L1954" s="4" t="s">
        <v>10106</v>
      </c>
      <c r="M1954" s="4" t="s">
        <v>10107</v>
      </c>
      <c r="N1954" s="4" t="s">
        <v>10108</v>
      </c>
      <c r="O1954" s="4">
        <v>10.0</v>
      </c>
      <c r="P1954" s="5" t="str">
        <f>VLOOKUP(B1954,'Exportação AC'!A:F,2,FALSE)</f>
        <v>FacebookInstagram</v>
      </c>
      <c r="Q1954" s="5" t="str">
        <f>VLOOKUP(B1954,'Exportação AC'!A:F,3,FALSE)</f>
        <v>ads_auto</v>
      </c>
      <c r="R1954" s="6" t="str">
        <f>VLOOKUP(B1954,'Exportação AC'!A:F,4,FALSE)</f>
        <v>DEV3</v>
      </c>
      <c r="S1954" s="6" t="str">
        <f>VLOOKUP(B1954,'Exportação AC'!A:F,5,FALSE)</f>
        <v>LL_alunos_1</v>
      </c>
      <c r="T1954" s="6" t="str">
        <f>VLOOKUP(B1954,'Exportação AC'!A:F,6,FALSE)</f>
        <v>st_02</v>
      </c>
      <c r="U1954" s="7">
        <f t="shared" si="1"/>
        <v>1</v>
      </c>
    </row>
    <row r="1955">
      <c r="A1955" s="3">
        <v>44805.71391688657</v>
      </c>
      <c r="B1955" s="4" t="s">
        <v>10109</v>
      </c>
      <c r="C1955" s="4" t="s">
        <v>22</v>
      </c>
      <c r="D1955" s="4" t="s">
        <v>23</v>
      </c>
      <c r="E1955" s="4" t="s">
        <v>24</v>
      </c>
      <c r="F1955" s="4" t="s">
        <v>2011</v>
      </c>
      <c r="G1955" s="4" t="s">
        <v>26</v>
      </c>
      <c r="H1955" s="4" t="s">
        <v>228</v>
      </c>
      <c r="I1955" s="4" t="s">
        <v>28</v>
      </c>
      <c r="J1955" s="4" t="s">
        <v>49</v>
      </c>
      <c r="K1955" s="4" t="s">
        <v>30</v>
      </c>
      <c r="L1955" s="4" t="s">
        <v>10110</v>
      </c>
      <c r="M1955" s="4" t="s">
        <v>4393</v>
      </c>
      <c r="N1955" s="4" t="s">
        <v>10111</v>
      </c>
      <c r="O1955" s="4">
        <v>8.0</v>
      </c>
      <c r="P1955" s="5" t="str">
        <f>VLOOKUP(B1955,'Exportação AC'!A:F,2,FALSE)</f>
        <v>FacebookInstagram</v>
      </c>
      <c r="Q1955" s="5" t="str">
        <f>VLOOKUP(B1955,'Exportação AC'!A:F,3,FALSE)</f>
        <v>ads_auto</v>
      </c>
      <c r="R1955" s="6" t="str">
        <f>VLOOKUP(B1955,'Exportação AC'!A:F,4,FALSE)</f>
        <v>DEV3</v>
      </c>
      <c r="S1955" s="6" t="str">
        <f>VLOOKUP(B1955,'Exportação AC'!A:F,5,FALSE)</f>
        <v>int_programa</v>
      </c>
      <c r="T1955" s="6" t="str">
        <f>VLOOKUP(B1955,'Exportação AC'!A:F,6,FALSE)</f>
        <v>21_h_capt_new</v>
      </c>
      <c r="U1955" s="7">
        <f t="shared" si="1"/>
        <v>1</v>
      </c>
    </row>
    <row r="1956">
      <c r="A1956" s="3">
        <v>44805.71691570602</v>
      </c>
      <c r="B1956" s="4" t="s">
        <v>10112</v>
      </c>
      <c r="C1956" s="4" t="s">
        <v>22</v>
      </c>
      <c r="D1956" s="4" t="s">
        <v>610</v>
      </c>
      <c r="E1956" s="4" t="s">
        <v>36</v>
      </c>
      <c r="F1956" s="4" t="s">
        <v>969</v>
      </c>
      <c r="G1956" s="4" t="s">
        <v>38</v>
      </c>
      <c r="H1956" s="4" t="s">
        <v>10113</v>
      </c>
      <c r="I1956" s="4" t="s">
        <v>57</v>
      </c>
      <c r="J1956" s="4" t="s">
        <v>41</v>
      </c>
      <c r="K1956" s="4" t="s">
        <v>158</v>
      </c>
      <c r="L1956" s="4" t="s">
        <v>10114</v>
      </c>
      <c r="M1956" s="4" t="s">
        <v>10115</v>
      </c>
      <c r="N1956" s="4" t="s">
        <v>10116</v>
      </c>
      <c r="O1956" s="4">
        <v>5.0</v>
      </c>
      <c r="P1956" s="5" t="str">
        <f>VLOOKUP(B1956,'Exportação AC'!A:F,2,FALSE)</f>
        <v>#N/A</v>
      </c>
      <c r="Q1956" s="5" t="str">
        <f>VLOOKUP(B1956,'Exportação AC'!A:F,3,FALSE)</f>
        <v>#N/A</v>
      </c>
      <c r="R1956" s="6" t="str">
        <f>VLOOKUP(B1956,'Exportação AC'!A:F,4,FALSE)</f>
        <v>#N/A</v>
      </c>
      <c r="S1956" s="6" t="str">
        <f>VLOOKUP(B1956,'Exportação AC'!A:F,5,FALSE)</f>
        <v>#N/A</v>
      </c>
      <c r="T1956" s="6" t="str">
        <f>VLOOKUP(B1956,'Exportação AC'!A:F,6,FALSE)</f>
        <v>#N/A</v>
      </c>
      <c r="U1956" s="7">
        <f t="shared" si="1"/>
        <v>1</v>
      </c>
    </row>
    <row r="1957">
      <c r="A1957" s="3">
        <v>44805.71748168982</v>
      </c>
      <c r="B1957" s="4" t="s">
        <v>10117</v>
      </c>
      <c r="C1957" s="4" t="s">
        <v>22</v>
      </c>
      <c r="D1957" s="4" t="s">
        <v>35</v>
      </c>
      <c r="E1957" s="4" t="s">
        <v>36</v>
      </c>
      <c r="F1957" s="4" t="s">
        <v>10118</v>
      </c>
      <c r="G1957" s="4" t="s">
        <v>26</v>
      </c>
      <c r="H1957" s="4" t="s">
        <v>10119</v>
      </c>
      <c r="I1957" s="4" t="s">
        <v>57</v>
      </c>
      <c r="J1957" s="4" t="s">
        <v>41</v>
      </c>
      <c r="K1957" s="4" t="s">
        <v>30</v>
      </c>
      <c r="L1957" s="4" t="s">
        <v>10120</v>
      </c>
      <c r="M1957" s="4" t="s">
        <v>10121</v>
      </c>
      <c r="N1957" s="4" t="s">
        <v>10122</v>
      </c>
      <c r="O1957" s="4">
        <v>10.0</v>
      </c>
      <c r="P1957" s="5" t="str">
        <f>VLOOKUP(B1957,'Exportação AC'!A:F,2,FALSE)</f>
        <v>FacebookInstagram</v>
      </c>
      <c r="Q1957" s="5" t="str">
        <f>VLOOKUP(B1957,'Exportação AC'!A:F,3,FALSE)</f>
        <v>ads_auto</v>
      </c>
      <c r="R1957" s="6" t="str">
        <f>VLOOKUP(B1957,'Exportação AC'!A:F,4,FALSE)</f>
        <v>DEV3</v>
      </c>
      <c r="S1957" s="6" t="str">
        <f>VLOOKUP(B1957,'Exportação AC'!A:F,5,FALSE)</f>
        <v>int_programa</v>
      </c>
      <c r="T1957" s="6" t="str">
        <f>VLOOKUP(B1957,'Exportação AC'!A:F,6,FALSE)</f>
        <v>st_03</v>
      </c>
      <c r="U1957" s="7">
        <f t="shared" si="1"/>
        <v>1</v>
      </c>
    </row>
    <row r="1958">
      <c r="A1958" s="3">
        <v>44805.71798099537</v>
      </c>
      <c r="B1958" s="4" t="s">
        <v>10123</v>
      </c>
      <c r="C1958" s="4" t="s">
        <v>54</v>
      </c>
      <c r="D1958" s="4" t="s">
        <v>35</v>
      </c>
      <c r="E1958" s="4" t="s">
        <v>24</v>
      </c>
      <c r="F1958" s="4" t="s">
        <v>10124</v>
      </c>
      <c r="G1958" s="4" t="s">
        <v>38</v>
      </c>
      <c r="H1958" s="4" t="s">
        <v>4681</v>
      </c>
      <c r="I1958" s="4" t="s">
        <v>57</v>
      </c>
      <c r="J1958" s="4" t="s">
        <v>89</v>
      </c>
      <c r="K1958" s="4" t="s">
        <v>4681</v>
      </c>
      <c r="L1958" s="4" t="s">
        <v>10125</v>
      </c>
      <c r="M1958" s="4" t="s">
        <v>10126</v>
      </c>
      <c r="N1958" s="4" t="s">
        <v>10127</v>
      </c>
      <c r="O1958" s="4">
        <v>10.0</v>
      </c>
      <c r="P1958" s="5" t="str">
        <f>VLOOKUP(B1958,'Exportação AC'!A:F,2,FALSE)</f>
        <v>#N/A</v>
      </c>
      <c r="Q1958" s="5" t="str">
        <f>VLOOKUP(B1958,'Exportação AC'!A:F,3,FALSE)</f>
        <v>#N/A</v>
      </c>
      <c r="R1958" s="6" t="str">
        <f>VLOOKUP(B1958,'Exportação AC'!A:F,4,FALSE)</f>
        <v>#N/A</v>
      </c>
      <c r="S1958" s="6" t="str">
        <f>VLOOKUP(B1958,'Exportação AC'!A:F,5,FALSE)</f>
        <v>#N/A</v>
      </c>
      <c r="T1958" s="6" t="str">
        <f>VLOOKUP(B1958,'Exportação AC'!A:F,6,FALSE)</f>
        <v>#N/A</v>
      </c>
      <c r="U1958" s="7">
        <f t="shared" si="1"/>
        <v>1</v>
      </c>
    </row>
    <row r="1959">
      <c r="A1959" s="3">
        <v>44805.71987677083</v>
      </c>
      <c r="B1959" s="4" t="s">
        <v>10128</v>
      </c>
      <c r="C1959" s="4" t="s">
        <v>22</v>
      </c>
      <c r="D1959" s="4" t="s">
        <v>23</v>
      </c>
      <c r="E1959" s="4" t="s">
        <v>36</v>
      </c>
      <c r="F1959" s="4" t="s">
        <v>5077</v>
      </c>
      <c r="G1959" s="4" t="s">
        <v>26</v>
      </c>
      <c r="H1959" s="4" t="s">
        <v>10129</v>
      </c>
      <c r="I1959" s="4" t="s">
        <v>117</v>
      </c>
      <c r="J1959" s="4" t="s">
        <v>49</v>
      </c>
      <c r="K1959" s="4" t="s">
        <v>30</v>
      </c>
      <c r="L1959" s="4" t="s">
        <v>10130</v>
      </c>
      <c r="M1959" s="4" t="s">
        <v>10131</v>
      </c>
      <c r="N1959" s="4" t="s">
        <v>10132</v>
      </c>
      <c r="O1959" s="4">
        <v>10.0</v>
      </c>
      <c r="P1959" s="5" t="str">
        <f>VLOOKUP(B1959,'Exportação AC'!A:F,2,FALSE)</f>
        <v>#N/A</v>
      </c>
      <c r="Q1959" s="5" t="str">
        <f>VLOOKUP(B1959,'Exportação AC'!A:F,3,FALSE)</f>
        <v>#N/A</v>
      </c>
      <c r="R1959" s="6" t="str">
        <f>VLOOKUP(B1959,'Exportação AC'!A:F,4,FALSE)</f>
        <v>#N/A</v>
      </c>
      <c r="S1959" s="6" t="str">
        <f>VLOOKUP(B1959,'Exportação AC'!A:F,5,FALSE)</f>
        <v>#N/A</v>
      </c>
      <c r="T1959" s="6" t="str">
        <f>VLOOKUP(B1959,'Exportação AC'!A:F,6,FALSE)</f>
        <v>#N/A</v>
      </c>
      <c r="U1959" s="7">
        <f t="shared" si="1"/>
        <v>1</v>
      </c>
    </row>
    <row r="1960">
      <c r="A1960" s="3">
        <v>44805.72341284722</v>
      </c>
      <c r="B1960" s="4" t="s">
        <v>10133</v>
      </c>
      <c r="C1960" s="4" t="s">
        <v>22</v>
      </c>
      <c r="D1960" s="4" t="s">
        <v>46</v>
      </c>
      <c r="E1960" s="4" t="s">
        <v>36</v>
      </c>
      <c r="F1960" s="4" t="s">
        <v>10134</v>
      </c>
      <c r="G1960" s="4" t="s">
        <v>26</v>
      </c>
      <c r="H1960" s="4" t="s">
        <v>10135</v>
      </c>
      <c r="I1960" s="4" t="s">
        <v>10136</v>
      </c>
      <c r="J1960" s="4" t="s">
        <v>41</v>
      </c>
      <c r="K1960" s="4" t="s">
        <v>176</v>
      </c>
      <c r="L1960" s="4" t="s">
        <v>10137</v>
      </c>
      <c r="M1960" s="4" t="s">
        <v>10138</v>
      </c>
      <c r="N1960" s="4" t="s">
        <v>10139</v>
      </c>
      <c r="O1960" s="4">
        <v>9.0</v>
      </c>
      <c r="P1960" s="5" t="str">
        <f>VLOOKUP(B1960,'Exportação AC'!A:F,2,FALSE)</f>
        <v>Instagram</v>
      </c>
      <c r="Q1960" s="5" t="str">
        <f>VLOOKUP(B1960,'Exportação AC'!A:F,3,FALSE)</f>
        <v>org_bio</v>
      </c>
      <c r="R1960" s="6" t="str">
        <f>VLOOKUP(B1960,'Exportação AC'!A:F,4,FALSE)</f>
        <v>DEV3</v>
      </c>
      <c r="S1960" s="6" t="str">
        <f>VLOOKUP(B1960,'Exportação AC'!A:F,5,FALSE)</f>
        <v/>
      </c>
      <c r="T1960" s="6" t="str">
        <f>VLOOKUP(B1960,'Exportação AC'!A:F,6,FALSE)</f>
        <v/>
      </c>
      <c r="U1960" s="7">
        <f t="shared" si="1"/>
        <v>1</v>
      </c>
    </row>
    <row r="1961">
      <c r="A1961" s="3">
        <v>44805.725691134256</v>
      </c>
      <c r="B1961" s="4" t="s">
        <v>10140</v>
      </c>
      <c r="C1961" s="4" t="s">
        <v>22</v>
      </c>
      <c r="D1961" s="4" t="s">
        <v>23</v>
      </c>
      <c r="E1961" s="4" t="s">
        <v>36</v>
      </c>
      <c r="F1961" s="4" t="s">
        <v>55</v>
      </c>
      <c r="G1961" s="4" t="s">
        <v>102</v>
      </c>
      <c r="H1961" s="4" t="s">
        <v>10141</v>
      </c>
      <c r="I1961" s="4" t="s">
        <v>10142</v>
      </c>
      <c r="J1961" s="4" t="s">
        <v>41</v>
      </c>
      <c r="K1961" s="4" t="s">
        <v>30</v>
      </c>
      <c r="L1961" s="4" t="s">
        <v>10143</v>
      </c>
      <c r="M1961" s="4" t="s">
        <v>10144</v>
      </c>
      <c r="N1961" s="4" t="s">
        <v>10145</v>
      </c>
      <c r="O1961" s="4">
        <v>10.0</v>
      </c>
      <c r="P1961" s="5" t="str">
        <f>VLOOKUP(B1961,'Exportação AC'!A:F,2,FALSE)</f>
        <v>FacebookInstagram</v>
      </c>
      <c r="Q1961" s="5" t="str">
        <f>VLOOKUP(B1961,'Exportação AC'!A:F,3,FALSE)</f>
        <v>ads_auto</v>
      </c>
      <c r="R1961" s="6" t="str">
        <f>VLOOKUP(B1961,'Exportação AC'!A:F,4,FALSE)</f>
        <v>DEV3</v>
      </c>
      <c r="S1961" s="6" t="str">
        <f>VLOOKUP(B1961,'Exportação AC'!A:F,5,FALSE)</f>
        <v>int_programa</v>
      </c>
      <c r="T1961" s="6" t="str">
        <f>VLOOKUP(B1961,'Exportação AC'!A:F,6,FALSE)</f>
        <v>21_h_capt_new</v>
      </c>
      <c r="U1961" s="7">
        <f t="shared" si="1"/>
        <v>1</v>
      </c>
    </row>
    <row r="1962">
      <c r="A1962" s="3">
        <v>44805.75294503472</v>
      </c>
      <c r="B1962" s="4" t="s">
        <v>10146</v>
      </c>
      <c r="C1962" s="4" t="s">
        <v>22</v>
      </c>
      <c r="D1962" s="4" t="s">
        <v>46</v>
      </c>
      <c r="E1962" s="4" t="s">
        <v>36</v>
      </c>
      <c r="F1962" s="4" t="s">
        <v>484</v>
      </c>
      <c r="G1962" s="4" t="s">
        <v>26</v>
      </c>
      <c r="H1962" s="4" t="s">
        <v>2853</v>
      </c>
      <c r="I1962" s="4" t="s">
        <v>28</v>
      </c>
      <c r="J1962" s="4" t="s">
        <v>49</v>
      </c>
      <c r="K1962" s="4" t="s">
        <v>30</v>
      </c>
      <c r="L1962" s="4" t="s">
        <v>10147</v>
      </c>
      <c r="M1962" s="4" t="s">
        <v>10148</v>
      </c>
      <c r="N1962" s="4" t="s">
        <v>10149</v>
      </c>
      <c r="O1962" s="4">
        <v>10.0</v>
      </c>
      <c r="P1962" s="5" t="str">
        <f>VLOOKUP(B1962,'Exportação AC'!A:F,2,FALSE)</f>
        <v>FacebookInstagram</v>
      </c>
      <c r="Q1962" s="5" t="str">
        <f>VLOOKUP(B1962,'Exportação AC'!A:F,3,FALSE)</f>
        <v>ads_auto</v>
      </c>
      <c r="R1962" s="6" t="str">
        <f>VLOOKUP(B1962,'Exportação AC'!A:F,4,FALSE)</f>
        <v>DEV3</v>
      </c>
      <c r="S1962" s="6" t="str">
        <f>VLOOKUP(B1962,'Exportação AC'!A:F,5,FALSE)</f>
        <v>int_programa</v>
      </c>
      <c r="T1962" s="6" t="str">
        <f>VLOOKUP(B1962,'Exportação AC'!A:F,6,FALSE)</f>
        <v>21_h_capt_new</v>
      </c>
      <c r="U1962" s="7">
        <f t="shared" si="1"/>
        <v>1</v>
      </c>
    </row>
    <row r="1963">
      <c r="A1963" s="3">
        <v>44805.753877696756</v>
      </c>
      <c r="B1963" s="4" t="s">
        <v>10150</v>
      </c>
      <c r="C1963" s="4" t="s">
        <v>22</v>
      </c>
      <c r="D1963" s="4" t="s">
        <v>610</v>
      </c>
      <c r="E1963" s="4" t="s">
        <v>36</v>
      </c>
      <c r="F1963" s="4" t="s">
        <v>10151</v>
      </c>
      <c r="G1963" s="4" t="s">
        <v>38</v>
      </c>
      <c r="H1963" s="4" t="s">
        <v>10152</v>
      </c>
      <c r="I1963" s="4" t="s">
        <v>28</v>
      </c>
      <c r="J1963" s="4" t="s">
        <v>49</v>
      </c>
      <c r="K1963" s="4" t="s">
        <v>96</v>
      </c>
      <c r="L1963" s="4" t="s">
        <v>10153</v>
      </c>
      <c r="M1963" s="4" t="s">
        <v>10154</v>
      </c>
      <c r="N1963" s="4" t="s">
        <v>10155</v>
      </c>
      <c r="O1963" s="4">
        <v>10.0</v>
      </c>
      <c r="P1963" s="5" t="str">
        <f>VLOOKUP(B1963,'Exportação AC'!A:F,2,FALSE)</f>
        <v>FacebookInstagram</v>
      </c>
      <c r="Q1963" s="5" t="str">
        <f>VLOOKUP(B1963,'Exportação AC'!A:F,3,FALSE)</f>
        <v>ads_auto</v>
      </c>
      <c r="R1963" s="6" t="str">
        <f>VLOOKUP(B1963,'Exportação AC'!A:F,4,FALSE)</f>
        <v>DEV3</v>
      </c>
      <c r="S1963" s="6" t="str">
        <f>VLOOKUP(B1963,'Exportação AC'!A:F,5,FALSE)</f>
        <v>LL_cadast_pdz</v>
      </c>
      <c r="T1963" s="6" t="str">
        <f>VLOOKUP(B1963,'Exportação AC'!A:F,6,FALSE)</f>
        <v>st_01</v>
      </c>
      <c r="U1963" s="7">
        <f t="shared" si="1"/>
        <v>1</v>
      </c>
    </row>
    <row r="1964">
      <c r="A1964" s="3">
        <v>44805.762927013886</v>
      </c>
      <c r="B1964" s="4" t="s">
        <v>10156</v>
      </c>
      <c r="C1964" s="4" t="s">
        <v>22</v>
      </c>
      <c r="D1964" s="4" t="s">
        <v>35</v>
      </c>
      <c r="E1964" s="4" t="s">
        <v>36</v>
      </c>
      <c r="F1964" s="4" t="s">
        <v>2679</v>
      </c>
      <c r="G1964" s="4" t="s">
        <v>251</v>
      </c>
      <c r="H1964" s="4" t="s">
        <v>10157</v>
      </c>
      <c r="I1964" s="4" t="s">
        <v>57</v>
      </c>
      <c r="J1964" s="4" t="s">
        <v>49</v>
      </c>
      <c r="K1964" s="4" t="s">
        <v>176</v>
      </c>
      <c r="L1964" s="4" t="s">
        <v>10158</v>
      </c>
      <c r="M1964" s="4" t="s">
        <v>91</v>
      </c>
      <c r="N1964" s="4" t="s">
        <v>10159</v>
      </c>
      <c r="O1964" s="4">
        <v>10.0</v>
      </c>
      <c r="P1964" s="5" t="str">
        <f>VLOOKUP(B1964,'Exportação AC'!A:F,2,FALSE)</f>
        <v>#N/A</v>
      </c>
      <c r="Q1964" s="5" t="str">
        <f>VLOOKUP(B1964,'Exportação AC'!A:F,3,FALSE)</f>
        <v>#N/A</v>
      </c>
      <c r="R1964" s="6" t="str">
        <f>VLOOKUP(B1964,'Exportação AC'!A:F,4,FALSE)</f>
        <v>#N/A</v>
      </c>
      <c r="S1964" s="6" t="str">
        <f>VLOOKUP(B1964,'Exportação AC'!A:F,5,FALSE)</f>
        <v>#N/A</v>
      </c>
      <c r="T1964" s="6" t="str">
        <f>VLOOKUP(B1964,'Exportação AC'!A:F,6,FALSE)</f>
        <v>#N/A</v>
      </c>
      <c r="U1964" s="7">
        <f t="shared" si="1"/>
        <v>1</v>
      </c>
    </row>
    <row r="1965">
      <c r="A1965" s="3">
        <v>44805.76454200232</v>
      </c>
      <c r="B1965" s="4" t="s">
        <v>10160</v>
      </c>
      <c r="C1965" s="4" t="s">
        <v>22</v>
      </c>
      <c r="D1965" s="4" t="s">
        <v>23</v>
      </c>
      <c r="E1965" s="4" t="s">
        <v>36</v>
      </c>
      <c r="F1965" s="4" t="s">
        <v>10161</v>
      </c>
      <c r="G1965" s="4" t="s">
        <v>38</v>
      </c>
      <c r="H1965" s="4" t="s">
        <v>10162</v>
      </c>
      <c r="I1965" s="4" t="s">
        <v>57</v>
      </c>
      <c r="J1965" s="4" t="s">
        <v>29</v>
      </c>
      <c r="K1965" s="4" t="s">
        <v>10163</v>
      </c>
      <c r="L1965" s="4" t="s">
        <v>10164</v>
      </c>
      <c r="M1965" s="4" t="s">
        <v>10165</v>
      </c>
      <c r="N1965" s="4" t="s">
        <v>10166</v>
      </c>
      <c r="O1965" s="4">
        <v>10.0</v>
      </c>
      <c r="P1965" s="5" t="str">
        <f>VLOOKUP(B1965,'Exportação AC'!A:F,2,FALSE)</f>
        <v>FacebookInstagram</v>
      </c>
      <c r="Q1965" s="5" t="str">
        <f>VLOOKUP(B1965,'Exportação AC'!A:F,3,FALSE)</f>
        <v>ads_auto</v>
      </c>
      <c r="R1965" s="6" t="str">
        <f>VLOOKUP(B1965,'Exportação AC'!A:F,4,FALSE)</f>
        <v>DEV3</v>
      </c>
      <c r="S1965" s="6" t="str">
        <f>VLOOKUP(B1965,'Exportação AC'!A:F,5,FALSE)</f>
        <v>LL_alunos_1</v>
      </c>
      <c r="T1965" s="6" t="str">
        <f>VLOOKUP(B1965,'Exportação AC'!A:F,6,FALSE)</f>
        <v>st_02</v>
      </c>
      <c r="U1965" s="7">
        <f t="shared" si="1"/>
        <v>1</v>
      </c>
    </row>
    <row r="1966">
      <c r="A1966" s="3">
        <v>44805.765317233796</v>
      </c>
      <c r="B1966" s="4" t="s">
        <v>10167</v>
      </c>
      <c r="C1966" s="4" t="s">
        <v>22</v>
      </c>
      <c r="D1966" s="4" t="s">
        <v>23</v>
      </c>
      <c r="E1966" s="4" t="s">
        <v>36</v>
      </c>
      <c r="F1966" s="4" t="s">
        <v>10168</v>
      </c>
      <c r="G1966" s="4" t="s">
        <v>102</v>
      </c>
      <c r="H1966" s="4" t="s">
        <v>10169</v>
      </c>
      <c r="I1966" s="4" t="s">
        <v>57</v>
      </c>
      <c r="J1966" s="4" t="s">
        <v>49</v>
      </c>
      <c r="K1966" s="4" t="s">
        <v>30</v>
      </c>
      <c r="L1966" s="4" t="s">
        <v>10170</v>
      </c>
      <c r="M1966" s="4" t="s">
        <v>10171</v>
      </c>
      <c r="N1966" s="4" t="s">
        <v>10172</v>
      </c>
      <c r="O1966" s="4">
        <v>10.0</v>
      </c>
      <c r="P1966" s="5" t="str">
        <f>VLOOKUP(B1966,'Exportação AC'!A:F,2,FALSE)</f>
        <v>Instagram</v>
      </c>
      <c r="Q1966" s="5" t="str">
        <f>VLOOKUP(B1966,'Exportação AC'!A:F,3,FALSE)</f>
        <v>org_direct</v>
      </c>
      <c r="R1966" s="6" t="str">
        <f>VLOOKUP(B1966,'Exportação AC'!A:F,4,FALSE)</f>
        <v>DEV3</v>
      </c>
      <c r="S1966" s="6" t="str">
        <f>VLOOKUP(B1966,'Exportação AC'!A:F,5,FALSE)</f>
        <v/>
      </c>
      <c r="T1966" s="6" t="str">
        <f>VLOOKUP(B1966,'Exportação AC'!A:F,6,FALSE)</f>
        <v/>
      </c>
      <c r="U1966" s="7">
        <f t="shared" si="1"/>
        <v>1</v>
      </c>
    </row>
    <row r="1967">
      <c r="A1967" s="3">
        <v>44805.76545929398</v>
      </c>
      <c r="B1967" s="4" t="s">
        <v>10173</v>
      </c>
      <c r="C1967" s="4" t="s">
        <v>22</v>
      </c>
      <c r="D1967" s="4" t="s">
        <v>23</v>
      </c>
      <c r="E1967" s="4" t="s">
        <v>36</v>
      </c>
      <c r="F1967" s="4" t="s">
        <v>10174</v>
      </c>
      <c r="G1967" s="4" t="s">
        <v>102</v>
      </c>
      <c r="H1967" s="4" t="s">
        <v>2037</v>
      </c>
      <c r="I1967" s="4" t="s">
        <v>110</v>
      </c>
      <c r="J1967" s="4" t="s">
        <v>49</v>
      </c>
      <c r="K1967" s="4" t="s">
        <v>30</v>
      </c>
      <c r="L1967" s="4" t="s">
        <v>10175</v>
      </c>
      <c r="M1967" s="4" t="s">
        <v>10176</v>
      </c>
      <c r="N1967" s="4" t="s">
        <v>10177</v>
      </c>
      <c r="O1967" s="4">
        <v>10.0</v>
      </c>
      <c r="P1967" s="5" t="str">
        <f>VLOOKUP(B1967,'Exportação AC'!A:F,2,FALSE)</f>
        <v>FacebookInstagram</v>
      </c>
      <c r="Q1967" s="5" t="str">
        <f>VLOOKUP(B1967,'Exportação AC'!A:F,3,FALSE)</f>
        <v>ads_auto</v>
      </c>
      <c r="R1967" s="6" t="str">
        <f>VLOOKUP(B1967,'Exportação AC'!A:F,4,FALSE)</f>
        <v>DEV3</v>
      </c>
      <c r="S1967" s="6" t="str">
        <f>VLOOKUP(B1967,'Exportação AC'!A:F,5,FALSE)</f>
        <v>int_programa</v>
      </c>
      <c r="T1967" s="6" t="str">
        <f>VLOOKUP(B1967,'Exportação AC'!A:F,6,FALSE)</f>
        <v>st_03</v>
      </c>
      <c r="U1967" s="7">
        <f t="shared" si="1"/>
        <v>1</v>
      </c>
    </row>
    <row r="1968">
      <c r="A1968" s="3">
        <v>44805.7677150463</v>
      </c>
      <c r="B1968" s="4" t="s">
        <v>10178</v>
      </c>
      <c r="C1968" s="4" t="s">
        <v>22</v>
      </c>
      <c r="D1968" s="4" t="s">
        <v>35</v>
      </c>
      <c r="E1968" s="4" t="s">
        <v>24</v>
      </c>
      <c r="F1968" s="4" t="s">
        <v>5514</v>
      </c>
      <c r="G1968" s="4" t="s">
        <v>102</v>
      </c>
      <c r="H1968" s="4" t="s">
        <v>5813</v>
      </c>
      <c r="I1968" s="4" t="s">
        <v>110</v>
      </c>
      <c r="J1968" s="4" t="s">
        <v>49</v>
      </c>
      <c r="K1968" s="4" t="s">
        <v>30</v>
      </c>
      <c r="L1968" s="4" t="s">
        <v>10179</v>
      </c>
      <c r="M1968" s="4" t="s">
        <v>91</v>
      </c>
      <c r="N1968" s="4" t="s">
        <v>10180</v>
      </c>
      <c r="O1968" s="4">
        <v>10.0</v>
      </c>
      <c r="P1968" s="5" t="str">
        <f>VLOOKUP(B1968,'Exportação AC'!A:F,2,FALSE)</f>
        <v>#N/A</v>
      </c>
      <c r="Q1968" s="5" t="str">
        <f>VLOOKUP(B1968,'Exportação AC'!A:F,3,FALSE)</f>
        <v>#N/A</v>
      </c>
      <c r="R1968" s="6" t="str">
        <f>VLOOKUP(B1968,'Exportação AC'!A:F,4,FALSE)</f>
        <v>#N/A</v>
      </c>
      <c r="S1968" s="6" t="str">
        <f>VLOOKUP(B1968,'Exportação AC'!A:F,5,FALSE)</f>
        <v>#N/A</v>
      </c>
      <c r="T1968" s="6" t="str">
        <f>VLOOKUP(B1968,'Exportação AC'!A:F,6,FALSE)</f>
        <v>#N/A</v>
      </c>
      <c r="U1968" s="7">
        <f t="shared" si="1"/>
        <v>1</v>
      </c>
    </row>
    <row r="1969">
      <c r="A1969" s="3">
        <v>44805.77083622685</v>
      </c>
      <c r="B1969" s="4" t="s">
        <v>10181</v>
      </c>
      <c r="C1969" s="4" t="s">
        <v>22</v>
      </c>
      <c r="D1969" s="4" t="s">
        <v>23</v>
      </c>
      <c r="E1969" s="4" t="s">
        <v>36</v>
      </c>
      <c r="F1969" s="4" t="s">
        <v>10182</v>
      </c>
      <c r="G1969" s="4" t="s">
        <v>38</v>
      </c>
      <c r="H1969" s="4" t="s">
        <v>10183</v>
      </c>
      <c r="I1969" s="4" t="s">
        <v>117</v>
      </c>
      <c r="J1969" s="4" t="s">
        <v>49</v>
      </c>
      <c r="K1969" s="4" t="s">
        <v>10184</v>
      </c>
      <c r="L1969" s="4" t="s">
        <v>10185</v>
      </c>
      <c r="M1969" s="4" t="s">
        <v>10186</v>
      </c>
      <c r="N1969" s="4" t="s">
        <v>10187</v>
      </c>
      <c r="O1969" s="4">
        <v>10.0</v>
      </c>
      <c r="P1969" s="5" t="str">
        <f>VLOOKUP(B1969,'Exportação AC'!A:F,2,FALSE)</f>
        <v>Instagram</v>
      </c>
      <c r="Q1969" s="5" t="str">
        <f>VLOOKUP(B1969,'Exportação AC'!A:F,3,FALSE)</f>
        <v>org_bio</v>
      </c>
      <c r="R1969" s="6" t="str">
        <f>VLOOKUP(B1969,'Exportação AC'!A:F,4,FALSE)</f>
        <v>DEV3</v>
      </c>
      <c r="S1969" s="6" t="str">
        <f>VLOOKUP(B1969,'Exportação AC'!A:F,5,FALSE)</f>
        <v/>
      </c>
      <c r="T1969" s="6" t="str">
        <f>VLOOKUP(B1969,'Exportação AC'!A:F,6,FALSE)</f>
        <v/>
      </c>
      <c r="U1969" s="7">
        <f t="shared" si="1"/>
        <v>1</v>
      </c>
    </row>
    <row r="1970">
      <c r="A1970" s="3">
        <v>44805.77156797454</v>
      </c>
      <c r="B1970" s="4" t="s">
        <v>10188</v>
      </c>
      <c r="C1970" s="4" t="s">
        <v>22</v>
      </c>
      <c r="D1970" s="4" t="s">
        <v>23</v>
      </c>
      <c r="E1970" s="4" t="s">
        <v>36</v>
      </c>
      <c r="F1970" s="4" t="s">
        <v>10189</v>
      </c>
      <c r="G1970" s="4" t="s">
        <v>338</v>
      </c>
      <c r="H1970" s="4" t="s">
        <v>10190</v>
      </c>
      <c r="I1970" s="4" t="s">
        <v>28</v>
      </c>
      <c r="J1970" s="4" t="s">
        <v>75</v>
      </c>
      <c r="K1970" s="4" t="s">
        <v>223</v>
      </c>
      <c r="L1970" s="4" t="s">
        <v>10191</v>
      </c>
      <c r="M1970" s="4" t="s">
        <v>10192</v>
      </c>
      <c r="N1970" s="4" t="s">
        <v>2024</v>
      </c>
      <c r="O1970" s="4">
        <v>10.0</v>
      </c>
      <c r="P1970" s="5" t="str">
        <f>VLOOKUP(B1970,'Exportação AC'!A:F,2,FALSE)</f>
        <v>Instagram</v>
      </c>
      <c r="Q1970" s="5" t="str">
        <f>VLOOKUP(B1970,'Exportação AC'!A:F,3,FALSE)</f>
        <v>org_bio</v>
      </c>
      <c r="R1970" s="6" t="str">
        <f>VLOOKUP(B1970,'Exportação AC'!A:F,4,FALSE)</f>
        <v>DEV3</v>
      </c>
      <c r="S1970" s="6" t="str">
        <f>VLOOKUP(B1970,'Exportação AC'!A:F,5,FALSE)</f>
        <v/>
      </c>
      <c r="T1970" s="6" t="str">
        <f>VLOOKUP(B1970,'Exportação AC'!A:F,6,FALSE)</f>
        <v/>
      </c>
      <c r="U1970" s="7">
        <f t="shared" si="1"/>
        <v>1</v>
      </c>
    </row>
    <row r="1971">
      <c r="A1971" s="3">
        <v>44805.77214615741</v>
      </c>
      <c r="B1971" s="4" t="s">
        <v>10193</v>
      </c>
      <c r="C1971" s="4" t="s">
        <v>54</v>
      </c>
      <c r="D1971" s="4" t="s">
        <v>23</v>
      </c>
      <c r="E1971" s="4" t="s">
        <v>36</v>
      </c>
      <c r="F1971" s="4" t="s">
        <v>4415</v>
      </c>
      <c r="G1971" s="4" t="s">
        <v>38</v>
      </c>
      <c r="H1971" s="4" t="s">
        <v>1516</v>
      </c>
      <c r="I1971" s="4" t="s">
        <v>117</v>
      </c>
      <c r="J1971" s="4" t="s">
        <v>49</v>
      </c>
      <c r="K1971" s="4" t="s">
        <v>30</v>
      </c>
      <c r="L1971" s="4" t="s">
        <v>1931</v>
      </c>
      <c r="M1971" s="4" t="s">
        <v>10194</v>
      </c>
      <c r="N1971" s="4" t="s">
        <v>10195</v>
      </c>
      <c r="O1971" s="4">
        <v>10.0</v>
      </c>
      <c r="P1971" s="5" t="str">
        <f>VLOOKUP(B1971,'Exportação AC'!A:F,2,FALSE)</f>
        <v>Instagram</v>
      </c>
      <c r="Q1971" s="5" t="str">
        <f>VLOOKUP(B1971,'Exportação AC'!A:F,3,FALSE)</f>
        <v>org_bio</v>
      </c>
      <c r="R1971" s="6" t="str">
        <f>VLOOKUP(B1971,'Exportação AC'!A:F,4,FALSE)</f>
        <v>DEV3</v>
      </c>
      <c r="S1971" s="6" t="str">
        <f>VLOOKUP(B1971,'Exportação AC'!A:F,5,FALSE)</f>
        <v/>
      </c>
      <c r="T1971" s="6" t="str">
        <f>VLOOKUP(B1971,'Exportação AC'!A:F,6,FALSE)</f>
        <v/>
      </c>
      <c r="U1971" s="7">
        <f t="shared" si="1"/>
        <v>1</v>
      </c>
    </row>
    <row r="1972">
      <c r="A1972" s="3">
        <v>44805.773764791666</v>
      </c>
      <c r="B1972" s="4" t="s">
        <v>10196</v>
      </c>
      <c r="C1972" s="4" t="s">
        <v>22</v>
      </c>
      <c r="D1972" s="4" t="s">
        <v>610</v>
      </c>
      <c r="E1972" s="4" t="s">
        <v>36</v>
      </c>
      <c r="F1972" s="4" t="s">
        <v>2916</v>
      </c>
      <c r="G1972" s="4" t="s">
        <v>38</v>
      </c>
      <c r="H1972" s="4" t="s">
        <v>10020</v>
      </c>
      <c r="I1972" s="4" t="s">
        <v>57</v>
      </c>
      <c r="J1972" s="4" t="s">
        <v>49</v>
      </c>
      <c r="K1972" s="4" t="s">
        <v>158</v>
      </c>
      <c r="L1972" s="4" t="s">
        <v>10197</v>
      </c>
      <c r="M1972" s="4" t="s">
        <v>10198</v>
      </c>
      <c r="N1972" s="4" t="s">
        <v>10199</v>
      </c>
      <c r="O1972" s="4">
        <v>8.0</v>
      </c>
      <c r="P1972" s="5" t="str">
        <f>VLOOKUP(B1972,'Exportação AC'!A:F,2,FALSE)</f>
        <v>FacebookInstagram</v>
      </c>
      <c r="Q1972" s="5" t="str">
        <f>VLOOKUP(B1972,'Exportação AC'!A:F,3,FALSE)</f>
        <v>ads_auto</v>
      </c>
      <c r="R1972" s="6" t="str">
        <f>VLOOKUP(B1972,'Exportação AC'!A:F,4,FALSE)</f>
        <v>DEV3</v>
      </c>
      <c r="S1972" s="6" t="str">
        <f>VLOOKUP(B1972,'Exportação AC'!A:F,5,FALSE)</f>
        <v>int_programa</v>
      </c>
      <c r="T1972" s="6" t="str">
        <f>VLOOKUP(B1972,'Exportação AC'!A:F,6,FALSE)</f>
        <v>st_01</v>
      </c>
      <c r="U1972" s="7">
        <f t="shared" si="1"/>
        <v>1</v>
      </c>
    </row>
    <row r="1973">
      <c r="A1973" s="3">
        <v>44805.776714629625</v>
      </c>
      <c r="B1973" s="4" t="s">
        <v>10200</v>
      </c>
      <c r="C1973" s="4" t="s">
        <v>22</v>
      </c>
      <c r="D1973" s="4" t="s">
        <v>23</v>
      </c>
      <c r="E1973" s="4" t="s">
        <v>24</v>
      </c>
      <c r="F1973" s="4" t="s">
        <v>4415</v>
      </c>
      <c r="G1973" s="4" t="s">
        <v>338</v>
      </c>
      <c r="H1973" s="4" t="s">
        <v>845</v>
      </c>
      <c r="I1973" s="4" t="s">
        <v>117</v>
      </c>
      <c r="J1973" s="4" t="s">
        <v>29</v>
      </c>
      <c r="K1973" s="4" t="s">
        <v>96</v>
      </c>
      <c r="L1973" s="4" t="s">
        <v>10201</v>
      </c>
      <c r="M1973" s="4" t="s">
        <v>3069</v>
      </c>
      <c r="N1973" s="4" t="s">
        <v>10202</v>
      </c>
      <c r="O1973" s="4">
        <v>10.0</v>
      </c>
      <c r="P1973" s="5" t="str">
        <f>VLOOKUP(B1973,'Exportação AC'!A:F,2,FALSE)</f>
        <v>FacebookInstagram</v>
      </c>
      <c r="Q1973" s="5" t="str">
        <f>VLOOKUP(B1973,'Exportação AC'!A:F,3,FALSE)</f>
        <v>ads_auto</v>
      </c>
      <c r="R1973" s="6" t="str">
        <f>VLOOKUP(B1973,'Exportação AC'!A:F,4,FALSE)</f>
        <v>DEV3</v>
      </c>
      <c r="S1973" s="6" t="str">
        <f>VLOOKUP(B1973,'Exportação AC'!A:F,5,FALSE)</f>
        <v>LL_cadast_pdz</v>
      </c>
      <c r="T1973" s="6" t="str">
        <f>VLOOKUP(B1973,'Exportação AC'!A:F,6,FALSE)</f>
        <v>st_01</v>
      </c>
      <c r="U1973" s="7">
        <f t="shared" si="1"/>
        <v>1</v>
      </c>
    </row>
    <row r="1974">
      <c r="A1974" s="3">
        <v>44805.77822755787</v>
      </c>
      <c r="B1974" s="4" t="s">
        <v>10203</v>
      </c>
      <c r="C1974" s="4" t="s">
        <v>54</v>
      </c>
      <c r="D1974" s="4" t="s">
        <v>23</v>
      </c>
      <c r="E1974" s="4" t="s">
        <v>36</v>
      </c>
      <c r="F1974" s="4" t="s">
        <v>681</v>
      </c>
      <c r="G1974" s="4" t="s">
        <v>26</v>
      </c>
      <c r="H1974" s="4" t="s">
        <v>10204</v>
      </c>
      <c r="I1974" s="4" t="s">
        <v>117</v>
      </c>
      <c r="J1974" s="4" t="s">
        <v>29</v>
      </c>
      <c r="K1974" s="4" t="s">
        <v>30</v>
      </c>
      <c r="L1974" s="4" t="s">
        <v>391</v>
      </c>
      <c r="M1974" s="4" t="s">
        <v>10205</v>
      </c>
      <c r="N1974" s="4" t="s">
        <v>10206</v>
      </c>
      <c r="O1974" s="4">
        <v>8.0</v>
      </c>
      <c r="P1974" s="5" t="str">
        <f>VLOOKUP(B1974,'Exportação AC'!A:F,2,FALSE)</f>
        <v>#N/A</v>
      </c>
      <c r="Q1974" s="5" t="str">
        <f>VLOOKUP(B1974,'Exportação AC'!A:F,3,FALSE)</f>
        <v>#N/A</v>
      </c>
      <c r="R1974" s="6" t="str">
        <f>VLOOKUP(B1974,'Exportação AC'!A:F,4,FALSE)</f>
        <v>#N/A</v>
      </c>
      <c r="S1974" s="6" t="str">
        <f>VLOOKUP(B1974,'Exportação AC'!A:F,5,FALSE)</f>
        <v>#N/A</v>
      </c>
      <c r="T1974" s="6" t="str">
        <f>VLOOKUP(B1974,'Exportação AC'!A:F,6,FALSE)</f>
        <v>#N/A</v>
      </c>
      <c r="U1974" s="7">
        <f t="shared" si="1"/>
        <v>1</v>
      </c>
    </row>
    <row r="1975">
      <c r="A1975" s="3">
        <v>44805.779828506944</v>
      </c>
      <c r="B1975" s="4" t="s">
        <v>10207</v>
      </c>
      <c r="C1975" s="4" t="s">
        <v>22</v>
      </c>
      <c r="D1975" s="4" t="s">
        <v>35</v>
      </c>
      <c r="E1975" s="4" t="s">
        <v>24</v>
      </c>
      <c r="F1975" s="4" t="s">
        <v>10208</v>
      </c>
      <c r="G1975" s="4" t="s">
        <v>26</v>
      </c>
      <c r="H1975" s="4" t="s">
        <v>10209</v>
      </c>
      <c r="I1975" s="4" t="s">
        <v>40</v>
      </c>
      <c r="J1975" s="4" t="s">
        <v>49</v>
      </c>
      <c r="K1975" s="4" t="s">
        <v>30</v>
      </c>
      <c r="L1975" s="4" t="s">
        <v>10210</v>
      </c>
      <c r="M1975" s="4" t="s">
        <v>10211</v>
      </c>
      <c r="N1975" s="4" t="s">
        <v>10212</v>
      </c>
      <c r="O1975" s="4">
        <v>9.0</v>
      </c>
      <c r="P1975" s="5" t="str">
        <f>VLOOKUP(B1975,'Exportação AC'!A:F,2,FALSE)</f>
        <v>FacebookInstagram</v>
      </c>
      <c r="Q1975" s="5" t="str">
        <f>VLOOKUP(B1975,'Exportação AC'!A:F,3,FALSE)</f>
        <v>ads_auto</v>
      </c>
      <c r="R1975" s="6" t="str">
        <f>VLOOKUP(B1975,'Exportação AC'!A:F,4,FALSE)</f>
        <v>DEV3</v>
      </c>
      <c r="S1975" s="6" t="str">
        <f>VLOOKUP(B1975,'Exportação AC'!A:F,5,FALSE)</f>
        <v>int_programa</v>
      </c>
      <c r="T1975" s="6" t="str">
        <f>VLOOKUP(B1975,'Exportação AC'!A:F,6,FALSE)</f>
        <v>21_h_capt_new</v>
      </c>
      <c r="U1975" s="7">
        <f t="shared" si="1"/>
        <v>1</v>
      </c>
    </row>
    <row r="1976">
      <c r="A1976" s="3">
        <v>44805.784453125</v>
      </c>
      <c r="B1976" s="4" t="s">
        <v>10213</v>
      </c>
      <c r="C1976" s="4" t="s">
        <v>22</v>
      </c>
      <c r="D1976" s="4" t="s">
        <v>35</v>
      </c>
      <c r="E1976" s="4" t="s">
        <v>36</v>
      </c>
      <c r="F1976" s="4" t="s">
        <v>10214</v>
      </c>
      <c r="G1976" s="4" t="s">
        <v>26</v>
      </c>
      <c r="H1976" s="4" t="s">
        <v>10215</v>
      </c>
      <c r="I1976" s="4" t="s">
        <v>40</v>
      </c>
      <c r="J1976" s="4" t="s">
        <v>49</v>
      </c>
      <c r="K1976" s="4" t="s">
        <v>30</v>
      </c>
      <c r="L1976" s="4" t="s">
        <v>10216</v>
      </c>
      <c r="M1976" s="4" t="s">
        <v>10217</v>
      </c>
      <c r="N1976" s="4" t="s">
        <v>10218</v>
      </c>
      <c r="O1976" s="4">
        <v>10.0</v>
      </c>
      <c r="P1976" s="5" t="str">
        <f>VLOOKUP(B1976,'Exportação AC'!A:F,2,FALSE)</f>
        <v>#N/A</v>
      </c>
      <c r="Q1976" s="5" t="str">
        <f>VLOOKUP(B1976,'Exportação AC'!A:F,3,FALSE)</f>
        <v>#N/A</v>
      </c>
      <c r="R1976" s="6" t="str">
        <f>VLOOKUP(B1976,'Exportação AC'!A:F,4,FALSE)</f>
        <v>#N/A</v>
      </c>
      <c r="S1976" s="6" t="str">
        <f>VLOOKUP(B1976,'Exportação AC'!A:F,5,FALSE)</f>
        <v>#N/A</v>
      </c>
      <c r="T1976" s="6" t="str">
        <f>VLOOKUP(B1976,'Exportação AC'!A:F,6,FALSE)</f>
        <v>#N/A</v>
      </c>
      <c r="U1976" s="7">
        <f t="shared" si="1"/>
        <v>1</v>
      </c>
    </row>
    <row r="1977">
      <c r="A1977" s="3">
        <v>44805.789817592595</v>
      </c>
      <c r="B1977" s="4" t="s">
        <v>10219</v>
      </c>
      <c r="C1977" s="4" t="s">
        <v>22</v>
      </c>
      <c r="D1977" s="4" t="s">
        <v>23</v>
      </c>
      <c r="E1977" s="4" t="s">
        <v>36</v>
      </c>
      <c r="F1977" s="4" t="s">
        <v>10220</v>
      </c>
      <c r="G1977" s="4" t="s">
        <v>102</v>
      </c>
      <c r="H1977" s="4" t="s">
        <v>10221</v>
      </c>
      <c r="I1977" s="4" t="s">
        <v>57</v>
      </c>
      <c r="J1977" s="4" t="s">
        <v>29</v>
      </c>
      <c r="K1977" s="4" t="s">
        <v>96</v>
      </c>
      <c r="L1977" s="4" t="s">
        <v>10222</v>
      </c>
      <c r="M1977" s="4" t="s">
        <v>10223</v>
      </c>
      <c r="N1977" s="4" t="s">
        <v>10224</v>
      </c>
      <c r="O1977" s="4">
        <v>10.0</v>
      </c>
      <c r="P1977" s="5" t="str">
        <f>VLOOKUP(B1977,'Exportação AC'!A:F,2,FALSE)</f>
        <v>FacebookInstagram</v>
      </c>
      <c r="Q1977" s="5" t="str">
        <f>VLOOKUP(B1977,'Exportação AC'!A:F,3,FALSE)</f>
        <v>ads_auto</v>
      </c>
      <c r="R1977" s="6" t="str">
        <f>VLOOKUP(B1977,'Exportação AC'!A:F,4,FALSE)</f>
        <v>DEV3</v>
      </c>
      <c r="S1977" s="6" t="str">
        <f>VLOOKUP(B1977,'Exportação AC'!A:F,5,FALSE)</f>
        <v>LL_cadast_pdz</v>
      </c>
      <c r="T1977" s="6" t="str">
        <f>VLOOKUP(B1977,'Exportação AC'!A:F,6,FALSE)</f>
        <v>st_01</v>
      </c>
      <c r="U1977" s="7">
        <f t="shared" si="1"/>
        <v>1</v>
      </c>
    </row>
    <row r="1978">
      <c r="A1978" s="3">
        <v>44805.79738333334</v>
      </c>
      <c r="B1978" s="4" t="s">
        <v>10225</v>
      </c>
      <c r="C1978" s="4" t="s">
        <v>22</v>
      </c>
      <c r="D1978" s="4" t="s">
        <v>23</v>
      </c>
      <c r="E1978" s="4" t="s">
        <v>36</v>
      </c>
      <c r="F1978" s="4" t="s">
        <v>10226</v>
      </c>
      <c r="G1978" s="4" t="s">
        <v>214</v>
      </c>
      <c r="H1978" s="4" t="s">
        <v>56</v>
      </c>
      <c r="I1978" s="4" t="s">
        <v>28</v>
      </c>
      <c r="J1978" s="4" t="s">
        <v>49</v>
      </c>
      <c r="K1978" s="4" t="s">
        <v>176</v>
      </c>
      <c r="L1978" s="4" t="s">
        <v>10227</v>
      </c>
      <c r="M1978" s="4" t="s">
        <v>1236</v>
      </c>
      <c r="N1978" s="4" t="s">
        <v>10228</v>
      </c>
      <c r="O1978" s="4">
        <v>10.0</v>
      </c>
      <c r="P1978" s="5" t="str">
        <f>VLOOKUP(B1978,'Exportação AC'!A:F,2,FALSE)</f>
        <v>FacebookInstagram</v>
      </c>
      <c r="Q1978" s="5" t="str">
        <f>VLOOKUP(B1978,'Exportação AC'!A:F,3,FALSE)</f>
        <v>ads_auto</v>
      </c>
      <c r="R1978" s="6" t="str">
        <f>VLOOKUP(B1978,'Exportação AC'!A:F,4,FALSE)</f>
        <v>DEV3</v>
      </c>
      <c r="S1978" s="6" t="str">
        <f>VLOOKUP(B1978,'Exportação AC'!A:F,5,FALSE)</f>
        <v>int_programa</v>
      </c>
      <c r="T1978" s="6" t="str">
        <f>VLOOKUP(B1978,'Exportação AC'!A:F,6,FALSE)</f>
        <v>st_02</v>
      </c>
      <c r="U1978" s="7">
        <f t="shared" si="1"/>
        <v>1</v>
      </c>
    </row>
    <row r="1979">
      <c r="A1979" s="3">
        <v>44805.797812060184</v>
      </c>
      <c r="B1979" s="4" t="s">
        <v>10229</v>
      </c>
      <c r="C1979" s="4" t="s">
        <v>54</v>
      </c>
      <c r="D1979" s="4" t="s">
        <v>23</v>
      </c>
      <c r="E1979" s="4" t="s">
        <v>36</v>
      </c>
      <c r="F1979" s="4" t="s">
        <v>10230</v>
      </c>
      <c r="G1979" s="4" t="s">
        <v>102</v>
      </c>
      <c r="H1979" s="4" t="s">
        <v>10231</v>
      </c>
      <c r="I1979" s="4" t="s">
        <v>57</v>
      </c>
      <c r="J1979" s="4" t="s">
        <v>41</v>
      </c>
      <c r="K1979" s="4" t="s">
        <v>30</v>
      </c>
      <c r="L1979" s="4" t="s">
        <v>10232</v>
      </c>
      <c r="M1979" s="4" t="s">
        <v>10233</v>
      </c>
      <c r="N1979" s="4" t="s">
        <v>10234</v>
      </c>
      <c r="O1979" s="4">
        <v>10.0</v>
      </c>
      <c r="P1979" s="5" t="str">
        <f>VLOOKUP(B1979,'Exportação AC'!A:F,2,FALSE)</f>
        <v>#N/A</v>
      </c>
      <c r="Q1979" s="5" t="str">
        <f>VLOOKUP(B1979,'Exportação AC'!A:F,3,FALSE)</f>
        <v>#N/A</v>
      </c>
      <c r="R1979" s="6" t="str">
        <f>VLOOKUP(B1979,'Exportação AC'!A:F,4,FALSE)</f>
        <v>#N/A</v>
      </c>
      <c r="S1979" s="6" t="str">
        <f>VLOOKUP(B1979,'Exportação AC'!A:F,5,FALSE)</f>
        <v>#N/A</v>
      </c>
      <c r="T1979" s="6" t="str">
        <f>VLOOKUP(B1979,'Exportação AC'!A:F,6,FALSE)</f>
        <v>#N/A</v>
      </c>
      <c r="U1979" s="7">
        <f t="shared" si="1"/>
        <v>1</v>
      </c>
    </row>
    <row r="1980">
      <c r="A1980" s="3">
        <v>44805.799960868055</v>
      </c>
      <c r="B1980" s="4" t="s">
        <v>10235</v>
      </c>
      <c r="C1980" s="4" t="s">
        <v>22</v>
      </c>
      <c r="D1980" s="4" t="s">
        <v>23</v>
      </c>
      <c r="E1980" s="4" t="s">
        <v>36</v>
      </c>
      <c r="F1980" s="4" t="s">
        <v>10236</v>
      </c>
      <c r="G1980" s="4" t="s">
        <v>338</v>
      </c>
      <c r="H1980" s="4" t="s">
        <v>4453</v>
      </c>
      <c r="I1980" s="4" t="s">
        <v>117</v>
      </c>
      <c r="J1980" s="4" t="s">
        <v>29</v>
      </c>
      <c r="K1980" s="4" t="s">
        <v>96</v>
      </c>
      <c r="L1980" s="4" t="s">
        <v>10237</v>
      </c>
      <c r="M1980" s="4" t="s">
        <v>10238</v>
      </c>
      <c r="N1980" s="4" t="s">
        <v>10239</v>
      </c>
      <c r="O1980" s="4">
        <v>10.0</v>
      </c>
      <c r="P1980" s="5" t="str">
        <f>VLOOKUP(B1980,'Exportação AC'!A:F,2,FALSE)</f>
        <v>FacebookInstagram</v>
      </c>
      <c r="Q1980" s="5" t="str">
        <f>VLOOKUP(B1980,'Exportação AC'!A:F,3,FALSE)</f>
        <v>ads_auto</v>
      </c>
      <c r="R1980" s="6" t="str">
        <f>VLOOKUP(B1980,'Exportação AC'!A:F,4,FALSE)</f>
        <v>DEV3</v>
      </c>
      <c r="S1980" s="6" t="str">
        <f>VLOOKUP(B1980,'Exportação AC'!A:F,5,FALSE)</f>
        <v>Envolv_5d</v>
      </c>
      <c r="T1980" s="6" t="str">
        <f>VLOOKUP(B1980,'Exportação AC'!A:F,6,FALSE)</f>
        <v>17_st_capt</v>
      </c>
      <c r="U1980" s="7">
        <f t="shared" si="1"/>
        <v>1</v>
      </c>
    </row>
    <row r="1981">
      <c r="A1981" s="3">
        <v>44805.807172789355</v>
      </c>
      <c r="B1981" s="4" t="s">
        <v>10240</v>
      </c>
      <c r="C1981" s="4" t="s">
        <v>22</v>
      </c>
      <c r="D1981" s="4" t="s">
        <v>23</v>
      </c>
      <c r="E1981" s="4" t="s">
        <v>36</v>
      </c>
      <c r="F1981" s="4" t="s">
        <v>427</v>
      </c>
      <c r="G1981" s="4" t="s">
        <v>102</v>
      </c>
      <c r="H1981" s="4" t="s">
        <v>10241</v>
      </c>
      <c r="I1981" s="4" t="s">
        <v>57</v>
      </c>
      <c r="J1981" s="4" t="s">
        <v>41</v>
      </c>
      <c r="K1981" s="4" t="s">
        <v>10242</v>
      </c>
      <c r="L1981" s="4" t="s">
        <v>10243</v>
      </c>
      <c r="M1981" s="4" t="s">
        <v>10244</v>
      </c>
      <c r="N1981" s="4" t="s">
        <v>10245</v>
      </c>
      <c r="O1981" s="4">
        <v>10.0</v>
      </c>
      <c r="P1981" s="5" t="str">
        <f>VLOOKUP(B1981,'Exportação AC'!A:F,2,FALSE)</f>
        <v>FacebookInstagram</v>
      </c>
      <c r="Q1981" s="5" t="str">
        <f>VLOOKUP(B1981,'Exportação AC'!A:F,3,FALSE)</f>
        <v>ads_auto</v>
      </c>
      <c r="R1981" s="6" t="str">
        <f>VLOOKUP(B1981,'Exportação AC'!A:F,4,FALSE)</f>
        <v>DEV3</v>
      </c>
      <c r="S1981" s="6" t="str">
        <f>VLOOKUP(B1981,'Exportação AC'!A:F,5,FALSE)</f>
        <v>LL_cadast_pdz</v>
      </c>
      <c r="T1981" s="6" t="str">
        <f>VLOOKUP(B1981,'Exportação AC'!A:F,6,FALSE)</f>
        <v>st_01</v>
      </c>
      <c r="U1981" s="7">
        <f t="shared" si="1"/>
        <v>1</v>
      </c>
    </row>
    <row r="1982">
      <c r="A1982" s="3">
        <v>44805.81336908565</v>
      </c>
      <c r="B1982" s="4" t="s">
        <v>10246</v>
      </c>
      <c r="C1982" s="4" t="s">
        <v>54</v>
      </c>
      <c r="D1982" s="4" t="s">
        <v>23</v>
      </c>
      <c r="E1982" s="4" t="s">
        <v>24</v>
      </c>
      <c r="F1982" s="4" t="s">
        <v>10247</v>
      </c>
      <c r="G1982" s="4" t="s">
        <v>38</v>
      </c>
      <c r="H1982" s="4" t="s">
        <v>10248</v>
      </c>
      <c r="I1982" s="4" t="s">
        <v>110</v>
      </c>
      <c r="J1982" s="4" t="s">
        <v>49</v>
      </c>
      <c r="K1982" s="4" t="s">
        <v>10249</v>
      </c>
      <c r="L1982" s="4" t="s">
        <v>462</v>
      </c>
      <c r="M1982" s="4" t="s">
        <v>772</v>
      </c>
      <c r="N1982" s="4" t="s">
        <v>10250</v>
      </c>
      <c r="O1982" s="4">
        <v>10.0</v>
      </c>
      <c r="P1982" s="5" t="str">
        <f>VLOOKUP(B1982,'Exportação AC'!A:F,2,FALSE)</f>
        <v>FacebookInstagram</v>
      </c>
      <c r="Q1982" s="5" t="str">
        <f>VLOOKUP(B1982,'Exportação AC'!A:F,3,FALSE)</f>
        <v>ads_auto</v>
      </c>
      <c r="R1982" s="6" t="str">
        <f>VLOOKUP(B1982,'Exportação AC'!A:F,4,FALSE)</f>
        <v>DEV3</v>
      </c>
      <c r="S1982" s="6" t="str">
        <f>VLOOKUP(B1982,'Exportação AC'!A:F,5,FALSE)</f>
        <v>int_programa</v>
      </c>
      <c r="T1982" s="6" t="str">
        <f>VLOOKUP(B1982,'Exportação AC'!A:F,6,FALSE)</f>
        <v>st_03</v>
      </c>
      <c r="U1982" s="7">
        <f t="shared" si="1"/>
        <v>1</v>
      </c>
    </row>
    <row r="1983">
      <c r="A1983" s="3">
        <v>44805.81398895833</v>
      </c>
      <c r="B1983" s="4" t="s">
        <v>10251</v>
      </c>
      <c r="C1983" s="4" t="s">
        <v>54</v>
      </c>
      <c r="D1983" s="4" t="s">
        <v>23</v>
      </c>
      <c r="E1983" s="4" t="s">
        <v>24</v>
      </c>
      <c r="F1983" s="4" t="s">
        <v>10252</v>
      </c>
      <c r="G1983" s="4" t="s">
        <v>26</v>
      </c>
      <c r="H1983" s="4" t="s">
        <v>10253</v>
      </c>
      <c r="I1983" s="4" t="s">
        <v>28</v>
      </c>
      <c r="J1983" s="4" t="s">
        <v>29</v>
      </c>
      <c r="K1983" s="4" t="s">
        <v>10254</v>
      </c>
      <c r="L1983" s="4" t="s">
        <v>10255</v>
      </c>
      <c r="M1983" s="4" t="s">
        <v>10256</v>
      </c>
      <c r="N1983" s="4" t="s">
        <v>10257</v>
      </c>
      <c r="O1983" s="4">
        <v>10.0</v>
      </c>
      <c r="P1983" s="5" t="str">
        <f>VLOOKUP(B1983,'Exportação AC'!A:F,2,FALSE)</f>
        <v>#N/A</v>
      </c>
      <c r="Q1983" s="5" t="str">
        <f>VLOOKUP(B1983,'Exportação AC'!A:F,3,FALSE)</f>
        <v>#N/A</v>
      </c>
      <c r="R1983" s="6" t="str">
        <f>VLOOKUP(B1983,'Exportação AC'!A:F,4,FALSE)</f>
        <v>#N/A</v>
      </c>
      <c r="S1983" s="6" t="str">
        <f>VLOOKUP(B1983,'Exportação AC'!A:F,5,FALSE)</f>
        <v>#N/A</v>
      </c>
      <c r="T1983" s="6" t="str">
        <f>VLOOKUP(B1983,'Exportação AC'!A:F,6,FALSE)</f>
        <v>#N/A</v>
      </c>
      <c r="U1983" s="7">
        <f t="shared" si="1"/>
        <v>1</v>
      </c>
    </row>
    <row r="1984">
      <c r="A1984" s="3">
        <v>44805.814062418984</v>
      </c>
      <c r="B1984" s="4" t="s">
        <v>10258</v>
      </c>
      <c r="C1984" s="4" t="s">
        <v>22</v>
      </c>
      <c r="D1984" s="4" t="s">
        <v>23</v>
      </c>
      <c r="E1984" s="4" t="s">
        <v>24</v>
      </c>
      <c r="F1984" s="4" t="s">
        <v>299</v>
      </c>
      <c r="G1984" s="4" t="s">
        <v>251</v>
      </c>
      <c r="H1984" s="4" t="s">
        <v>1003</v>
      </c>
      <c r="I1984" s="4" t="s">
        <v>28</v>
      </c>
      <c r="J1984" s="4" t="s">
        <v>41</v>
      </c>
      <c r="K1984" s="4" t="s">
        <v>30</v>
      </c>
      <c r="L1984" s="4" t="s">
        <v>10259</v>
      </c>
      <c r="M1984" s="4" t="s">
        <v>10260</v>
      </c>
      <c r="N1984" s="4" t="s">
        <v>10261</v>
      </c>
      <c r="O1984" s="4">
        <v>8.0</v>
      </c>
      <c r="P1984" s="5" t="str">
        <f>VLOOKUP(B1984,'Exportação AC'!A:F,2,FALSE)</f>
        <v>FacebookInstagram</v>
      </c>
      <c r="Q1984" s="5" t="str">
        <f>VLOOKUP(B1984,'Exportação AC'!A:F,3,FALSE)</f>
        <v>ads_auto</v>
      </c>
      <c r="R1984" s="6" t="str">
        <f>VLOOKUP(B1984,'Exportação AC'!A:F,4,FALSE)</f>
        <v>DEV3</v>
      </c>
      <c r="S1984" s="6" t="str">
        <f>VLOOKUP(B1984,'Exportação AC'!A:F,5,FALSE)</f>
        <v>int_programa</v>
      </c>
      <c r="T1984" s="6" t="str">
        <f>VLOOKUP(B1984,'Exportação AC'!A:F,6,FALSE)</f>
        <v>st_02</v>
      </c>
      <c r="U1984" s="7">
        <f t="shared" si="1"/>
        <v>1</v>
      </c>
    </row>
    <row r="1985">
      <c r="A1985" s="3">
        <v>44805.816312511575</v>
      </c>
      <c r="B1985" s="4" t="s">
        <v>10262</v>
      </c>
      <c r="C1985" s="4" t="s">
        <v>22</v>
      </c>
      <c r="D1985" s="4" t="s">
        <v>23</v>
      </c>
      <c r="E1985" s="4" t="s">
        <v>36</v>
      </c>
      <c r="F1985" s="4" t="s">
        <v>2969</v>
      </c>
      <c r="G1985" s="4" t="s">
        <v>102</v>
      </c>
      <c r="H1985" s="4" t="s">
        <v>10263</v>
      </c>
      <c r="I1985" s="4" t="s">
        <v>28</v>
      </c>
      <c r="J1985" s="4" t="s">
        <v>49</v>
      </c>
      <c r="K1985" s="4" t="s">
        <v>30</v>
      </c>
      <c r="L1985" s="4" t="s">
        <v>10264</v>
      </c>
      <c r="M1985" s="4" t="s">
        <v>10265</v>
      </c>
      <c r="N1985" s="4" t="s">
        <v>10266</v>
      </c>
      <c r="O1985" s="4">
        <v>8.0</v>
      </c>
      <c r="P1985" s="5" t="str">
        <f>VLOOKUP(B1985,'Exportação AC'!A:F,2,FALSE)</f>
        <v>FacebookInstagram</v>
      </c>
      <c r="Q1985" s="5" t="str">
        <f>VLOOKUP(B1985,'Exportação AC'!A:F,3,FALSE)</f>
        <v>ads_auto</v>
      </c>
      <c r="R1985" s="6" t="str">
        <f>VLOOKUP(B1985,'Exportação AC'!A:F,4,FALSE)</f>
        <v>DEV3</v>
      </c>
      <c r="S1985" s="6" t="str">
        <f>VLOOKUP(B1985,'Exportação AC'!A:F,5,FALSE)</f>
        <v>LL_alunos_1</v>
      </c>
      <c r="T1985" s="6" t="str">
        <f>VLOOKUP(B1985,'Exportação AC'!A:F,6,FALSE)</f>
        <v>st_03</v>
      </c>
      <c r="U1985" s="7">
        <f t="shared" si="1"/>
        <v>1</v>
      </c>
    </row>
    <row r="1986">
      <c r="A1986" s="3">
        <v>44805.81676152778</v>
      </c>
      <c r="B1986" s="4" t="s">
        <v>10267</v>
      </c>
      <c r="C1986" s="4" t="s">
        <v>22</v>
      </c>
      <c r="D1986" s="4" t="s">
        <v>610</v>
      </c>
      <c r="E1986" s="4" t="s">
        <v>36</v>
      </c>
      <c r="F1986" s="4" t="s">
        <v>6301</v>
      </c>
      <c r="G1986" s="4" t="s">
        <v>38</v>
      </c>
      <c r="H1986" s="4" t="s">
        <v>10268</v>
      </c>
      <c r="I1986" s="4" t="s">
        <v>57</v>
      </c>
      <c r="J1986" s="4" t="s">
        <v>41</v>
      </c>
      <c r="K1986" s="4" t="s">
        <v>158</v>
      </c>
      <c r="L1986" s="4" t="s">
        <v>10269</v>
      </c>
      <c r="M1986" s="4" t="s">
        <v>5847</v>
      </c>
      <c r="N1986" s="4" t="s">
        <v>10270</v>
      </c>
      <c r="O1986" s="4">
        <v>7.0</v>
      </c>
      <c r="P1986" s="5" t="str">
        <f>VLOOKUP(B1986,'Exportação AC'!A:F,2,FALSE)</f>
        <v>Instagram</v>
      </c>
      <c r="Q1986" s="5" t="str">
        <f>VLOOKUP(B1986,'Exportação AC'!A:F,3,FALSE)</f>
        <v>org_bio</v>
      </c>
      <c r="R1986" s="6" t="str">
        <f>VLOOKUP(B1986,'Exportação AC'!A:F,4,FALSE)</f>
        <v>DEV3</v>
      </c>
      <c r="S1986" s="6" t="str">
        <f>VLOOKUP(B1986,'Exportação AC'!A:F,5,FALSE)</f>
        <v/>
      </c>
      <c r="T1986" s="6" t="str">
        <f>VLOOKUP(B1986,'Exportação AC'!A:F,6,FALSE)</f>
        <v/>
      </c>
      <c r="U1986" s="7">
        <f t="shared" si="1"/>
        <v>1</v>
      </c>
    </row>
    <row r="1987">
      <c r="A1987" s="3">
        <v>44805.817142141204</v>
      </c>
      <c r="B1987" s="4" t="s">
        <v>10271</v>
      </c>
      <c r="C1987" s="4" t="s">
        <v>22</v>
      </c>
      <c r="D1987" s="4" t="s">
        <v>23</v>
      </c>
      <c r="E1987" s="4" t="s">
        <v>36</v>
      </c>
      <c r="F1987" s="4" t="s">
        <v>10272</v>
      </c>
      <c r="G1987" s="4" t="s">
        <v>26</v>
      </c>
      <c r="H1987" s="4" t="s">
        <v>10273</v>
      </c>
      <c r="I1987" s="4" t="s">
        <v>57</v>
      </c>
      <c r="J1987" s="4" t="s">
        <v>29</v>
      </c>
      <c r="K1987" s="4" t="s">
        <v>30</v>
      </c>
      <c r="L1987" s="4" t="s">
        <v>10274</v>
      </c>
      <c r="M1987" s="4" t="s">
        <v>10275</v>
      </c>
      <c r="N1987" s="4" t="s">
        <v>10276</v>
      </c>
      <c r="O1987" s="4">
        <v>10.0</v>
      </c>
      <c r="P1987" s="5" t="str">
        <f>VLOOKUP(B1987,'Exportação AC'!A:F,2,FALSE)</f>
        <v>FacebookInstagram</v>
      </c>
      <c r="Q1987" s="5" t="str">
        <f>VLOOKUP(B1987,'Exportação AC'!A:F,3,FALSE)</f>
        <v>ads_auto</v>
      </c>
      <c r="R1987" s="6" t="str">
        <f>VLOOKUP(B1987,'Exportação AC'!A:F,4,FALSE)</f>
        <v>DEV3</v>
      </c>
      <c r="S1987" s="6" t="str">
        <f>VLOOKUP(B1987,'Exportação AC'!A:F,5,FALSE)</f>
        <v>int_programa</v>
      </c>
      <c r="T1987" s="6" t="str">
        <f>VLOOKUP(B1987,'Exportação AC'!A:F,6,FALSE)</f>
        <v>st_03</v>
      </c>
      <c r="U1987" s="7">
        <f t="shared" si="1"/>
        <v>1</v>
      </c>
    </row>
    <row r="1988">
      <c r="A1988" s="3">
        <v>44805.81730658565</v>
      </c>
      <c r="B1988" s="4" t="s">
        <v>10277</v>
      </c>
      <c r="C1988" s="4" t="s">
        <v>22</v>
      </c>
      <c r="D1988" s="4" t="s">
        <v>23</v>
      </c>
      <c r="E1988" s="4" t="s">
        <v>36</v>
      </c>
      <c r="F1988" s="4" t="s">
        <v>10278</v>
      </c>
      <c r="G1988" s="4" t="s">
        <v>251</v>
      </c>
      <c r="H1988" s="4" t="s">
        <v>10279</v>
      </c>
      <c r="I1988" s="4" t="s">
        <v>110</v>
      </c>
      <c r="J1988" s="4" t="s">
        <v>29</v>
      </c>
      <c r="K1988" s="4" t="s">
        <v>223</v>
      </c>
      <c r="L1988" s="4" t="s">
        <v>10280</v>
      </c>
      <c r="M1988" s="4" t="s">
        <v>10281</v>
      </c>
      <c r="N1988" s="4" t="s">
        <v>10282</v>
      </c>
      <c r="O1988" s="4">
        <v>10.0</v>
      </c>
      <c r="P1988" s="5" t="str">
        <f>VLOOKUP(B1988,'Exportação AC'!A:F,2,FALSE)</f>
        <v>Instagram</v>
      </c>
      <c r="Q1988" s="5" t="str">
        <f>VLOOKUP(B1988,'Exportação AC'!A:F,3,FALSE)</f>
        <v>org_bio</v>
      </c>
      <c r="R1988" s="6" t="str">
        <f>VLOOKUP(B1988,'Exportação AC'!A:F,4,FALSE)</f>
        <v>DEV3</v>
      </c>
      <c r="S1988" s="6" t="str">
        <f>VLOOKUP(B1988,'Exportação AC'!A:F,5,FALSE)</f>
        <v/>
      </c>
      <c r="T1988" s="6" t="str">
        <f>VLOOKUP(B1988,'Exportação AC'!A:F,6,FALSE)</f>
        <v/>
      </c>
      <c r="U1988" s="7">
        <f t="shared" si="1"/>
        <v>1</v>
      </c>
    </row>
    <row r="1989">
      <c r="A1989" s="3">
        <v>44805.817644490744</v>
      </c>
      <c r="B1989" s="4" t="s">
        <v>10283</v>
      </c>
      <c r="C1989" s="4" t="s">
        <v>22</v>
      </c>
      <c r="D1989" s="4" t="s">
        <v>23</v>
      </c>
      <c r="E1989" s="4" t="s">
        <v>36</v>
      </c>
      <c r="F1989" s="4" t="s">
        <v>10284</v>
      </c>
      <c r="G1989" s="4" t="s">
        <v>26</v>
      </c>
      <c r="H1989" s="4" t="s">
        <v>10285</v>
      </c>
      <c r="I1989" s="4" t="s">
        <v>10286</v>
      </c>
      <c r="J1989" s="4" t="s">
        <v>49</v>
      </c>
      <c r="K1989" s="4" t="s">
        <v>176</v>
      </c>
      <c r="L1989" s="4" t="s">
        <v>10287</v>
      </c>
      <c r="M1989" s="4" t="s">
        <v>10288</v>
      </c>
      <c r="N1989" s="4" t="s">
        <v>10289</v>
      </c>
      <c r="O1989" s="4">
        <v>10.0</v>
      </c>
      <c r="P1989" s="5" t="str">
        <f>VLOOKUP(B1989,'Exportação AC'!A:F,2,FALSE)</f>
        <v>Instagram</v>
      </c>
      <c r="Q1989" s="5" t="str">
        <f>VLOOKUP(B1989,'Exportação AC'!A:F,3,FALSE)</f>
        <v>org_direct</v>
      </c>
      <c r="R1989" s="6" t="str">
        <f>VLOOKUP(B1989,'Exportação AC'!A:F,4,FALSE)</f>
        <v>DEV3</v>
      </c>
      <c r="S1989" s="6" t="str">
        <f>VLOOKUP(B1989,'Exportação AC'!A:F,5,FALSE)</f>
        <v/>
      </c>
      <c r="T1989" s="6" t="str">
        <f>VLOOKUP(B1989,'Exportação AC'!A:F,6,FALSE)</f>
        <v/>
      </c>
      <c r="U1989" s="7">
        <f t="shared" si="1"/>
        <v>1</v>
      </c>
    </row>
    <row r="1990">
      <c r="A1990" s="3">
        <v>44805.81990141203</v>
      </c>
      <c r="B1990" s="4" t="s">
        <v>10290</v>
      </c>
      <c r="C1990" s="4" t="s">
        <v>22</v>
      </c>
      <c r="D1990" s="4" t="s">
        <v>610</v>
      </c>
      <c r="E1990" s="4" t="s">
        <v>36</v>
      </c>
      <c r="F1990" s="4" t="s">
        <v>605</v>
      </c>
      <c r="G1990" s="4" t="s">
        <v>38</v>
      </c>
      <c r="H1990" s="4" t="s">
        <v>275</v>
      </c>
      <c r="I1990" s="4" t="s">
        <v>110</v>
      </c>
      <c r="J1990" s="4" t="s">
        <v>41</v>
      </c>
      <c r="K1990" s="4" t="s">
        <v>158</v>
      </c>
      <c r="L1990" s="4" t="s">
        <v>10291</v>
      </c>
      <c r="M1990" s="4" t="s">
        <v>10292</v>
      </c>
      <c r="N1990" s="4" t="s">
        <v>10293</v>
      </c>
      <c r="O1990" s="4">
        <v>8.0</v>
      </c>
      <c r="P1990" s="5" t="str">
        <f>VLOOKUP(B1990,'Exportação AC'!A:F,2,FALSE)</f>
        <v>FacebookInstagram</v>
      </c>
      <c r="Q1990" s="5" t="str">
        <f>VLOOKUP(B1990,'Exportação AC'!A:F,3,FALSE)</f>
        <v>ads_auto</v>
      </c>
      <c r="R1990" s="6" t="str">
        <f>VLOOKUP(B1990,'Exportação AC'!A:F,4,FALSE)</f>
        <v>DEV3</v>
      </c>
      <c r="S1990" s="6" t="str">
        <f>VLOOKUP(B1990,'Exportação AC'!A:F,5,FALSE)</f>
        <v>int_programa</v>
      </c>
      <c r="T1990" s="6" t="str">
        <f>VLOOKUP(B1990,'Exportação AC'!A:F,6,FALSE)</f>
        <v>st_01</v>
      </c>
      <c r="U1990" s="7">
        <f t="shared" si="1"/>
        <v>1</v>
      </c>
    </row>
    <row r="1991">
      <c r="A1991" s="3">
        <v>44805.823093125</v>
      </c>
      <c r="B1991" s="4" t="s">
        <v>10294</v>
      </c>
      <c r="C1991" s="4" t="s">
        <v>22</v>
      </c>
      <c r="D1991" s="4" t="s">
        <v>23</v>
      </c>
      <c r="E1991" s="4" t="s">
        <v>36</v>
      </c>
      <c r="F1991" s="4" t="s">
        <v>10295</v>
      </c>
      <c r="G1991" s="4" t="s">
        <v>102</v>
      </c>
      <c r="H1991" s="4" t="s">
        <v>10296</v>
      </c>
      <c r="I1991" s="4" t="s">
        <v>28</v>
      </c>
      <c r="J1991" s="4" t="s">
        <v>49</v>
      </c>
      <c r="K1991" s="4" t="s">
        <v>30</v>
      </c>
      <c r="L1991" s="4" t="s">
        <v>10297</v>
      </c>
      <c r="M1991" s="4" t="s">
        <v>10298</v>
      </c>
      <c r="N1991" s="4" t="s">
        <v>10299</v>
      </c>
      <c r="O1991" s="4">
        <v>8.0</v>
      </c>
      <c r="P1991" s="5" t="str">
        <f>VLOOKUP(B1991,'Exportação AC'!A:F,2,FALSE)</f>
        <v>FacebookInstagram</v>
      </c>
      <c r="Q1991" s="5" t="str">
        <f>VLOOKUP(B1991,'Exportação AC'!A:F,3,FALSE)</f>
        <v>ads_auto</v>
      </c>
      <c r="R1991" s="6" t="str">
        <f>VLOOKUP(B1991,'Exportação AC'!A:F,4,FALSE)</f>
        <v>DEV3</v>
      </c>
      <c r="S1991" s="6" t="str">
        <f>VLOOKUP(B1991,'Exportação AC'!A:F,5,FALSE)</f>
        <v>int_programa</v>
      </c>
      <c r="T1991" s="6" t="str">
        <f>VLOOKUP(B1991,'Exportação AC'!A:F,6,FALSE)</f>
        <v>21_h_capt_new</v>
      </c>
      <c r="U1991" s="7">
        <f t="shared" si="1"/>
        <v>1</v>
      </c>
    </row>
    <row r="1992">
      <c r="A1992" s="3">
        <v>44805.82310570602</v>
      </c>
      <c r="B1992" s="4" t="s">
        <v>10300</v>
      </c>
      <c r="C1992" s="4" t="s">
        <v>54</v>
      </c>
      <c r="D1992" s="4" t="s">
        <v>23</v>
      </c>
      <c r="E1992" s="4" t="s">
        <v>36</v>
      </c>
      <c r="F1992" s="4" t="s">
        <v>10301</v>
      </c>
      <c r="G1992" s="4" t="s">
        <v>26</v>
      </c>
      <c r="H1992" s="4" t="s">
        <v>1757</v>
      </c>
      <c r="I1992" s="4" t="s">
        <v>28</v>
      </c>
      <c r="J1992" s="4" t="s">
        <v>49</v>
      </c>
      <c r="K1992" s="4" t="s">
        <v>96</v>
      </c>
      <c r="L1992" s="4" t="s">
        <v>10302</v>
      </c>
      <c r="M1992" s="4" t="s">
        <v>10303</v>
      </c>
      <c r="N1992" s="4" t="s">
        <v>10304</v>
      </c>
      <c r="O1992" s="4">
        <v>10.0</v>
      </c>
      <c r="P1992" s="5" t="str">
        <f>VLOOKUP(B1992,'Exportação AC'!A:F,2,FALSE)</f>
        <v>FacebookInstagram</v>
      </c>
      <c r="Q1992" s="5" t="str">
        <f>VLOOKUP(B1992,'Exportação AC'!A:F,3,FALSE)</f>
        <v>ads_auto</v>
      </c>
      <c r="R1992" s="6" t="str">
        <f>VLOOKUP(B1992,'Exportação AC'!A:F,4,FALSE)</f>
        <v>DEV3</v>
      </c>
      <c r="S1992" s="6" t="str">
        <f>VLOOKUP(B1992,'Exportação AC'!A:F,5,FALSE)</f>
        <v>int_programa</v>
      </c>
      <c r="T1992" s="6" t="str">
        <f>VLOOKUP(B1992,'Exportação AC'!A:F,6,FALSE)</f>
        <v>st_01</v>
      </c>
      <c r="U1992" s="7">
        <f t="shared" si="1"/>
        <v>1</v>
      </c>
    </row>
    <row r="1993">
      <c r="A1993" s="3">
        <v>44805.82311453704</v>
      </c>
      <c r="B1993" s="4" t="s">
        <v>10305</v>
      </c>
      <c r="C1993" s="4" t="s">
        <v>22</v>
      </c>
      <c r="D1993" s="4" t="s">
        <v>46</v>
      </c>
      <c r="E1993" s="4" t="s">
        <v>36</v>
      </c>
      <c r="F1993" s="4" t="s">
        <v>10306</v>
      </c>
      <c r="G1993" s="4" t="s">
        <v>214</v>
      </c>
      <c r="H1993" s="4" t="s">
        <v>10307</v>
      </c>
      <c r="I1993" s="4" t="s">
        <v>10308</v>
      </c>
      <c r="J1993" s="4" t="s">
        <v>49</v>
      </c>
      <c r="K1993" s="4" t="s">
        <v>30</v>
      </c>
      <c r="L1993" s="4" t="s">
        <v>10309</v>
      </c>
      <c r="M1993" s="4" t="s">
        <v>10310</v>
      </c>
      <c r="N1993" s="4" t="s">
        <v>10311</v>
      </c>
      <c r="O1993" s="4">
        <v>10.0</v>
      </c>
      <c r="P1993" s="5" t="str">
        <f>VLOOKUP(B1993,'Exportação AC'!A:F,2,FALSE)</f>
        <v>FacebookInstagram</v>
      </c>
      <c r="Q1993" s="5" t="str">
        <f>VLOOKUP(B1993,'Exportação AC'!A:F,3,FALSE)</f>
        <v>ads_auto</v>
      </c>
      <c r="R1993" s="6" t="str">
        <f>VLOOKUP(B1993,'Exportação AC'!A:F,4,FALSE)</f>
        <v>DEV3</v>
      </c>
      <c r="S1993" s="6" t="str">
        <f>VLOOKUP(B1993,'Exportação AC'!A:F,5,FALSE)</f>
        <v>int_programa</v>
      </c>
      <c r="T1993" s="6" t="str">
        <f>VLOOKUP(B1993,'Exportação AC'!A:F,6,FALSE)</f>
        <v>21_h_capt_new</v>
      </c>
      <c r="U1993" s="7">
        <f t="shared" si="1"/>
        <v>1</v>
      </c>
    </row>
    <row r="1994">
      <c r="A1994" s="3">
        <v>44805.82383695601</v>
      </c>
      <c r="B1994" s="4" t="s">
        <v>10312</v>
      </c>
      <c r="C1994" s="4" t="s">
        <v>22</v>
      </c>
      <c r="D1994" s="4" t="s">
        <v>35</v>
      </c>
      <c r="E1994" s="4" t="s">
        <v>24</v>
      </c>
      <c r="F1994" s="4" t="s">
        <v>10313</v>
      </c>
      <c r="G1994" s="4" t="s">
        <v>26</v>
      </c>
      <c r="H1994" s="4" t="s">
        <v>931</v>
      </c>
      <c r="I1994" s="4" t="s">
        <v>28</v>
      </c>
      <c r="J1994" s="4" t="s">
        <v>49</v>
      </c>
      <c r="K1994" s="4" t="s">
        <v>10314</v>
      </c>
      <c r="L1994" s="4" t="s">
        <v>10315</v>
      </c>
      <c r="M1994" s="4" t="s">
        <v>10316</v>
      </c>
      <c r="N1994" s="4" t="s">
        <v>10317</v>
      </c>
      <c r="O1994" s="4">
        <v>10.0</v>
      </c>
      <c r="P1994" s="5" t="str">
        <f>VLOOKUP(B1994,'Exportação AC'!A:F,2,FALSE)</f>
        <v>#N/A</v>
      </c>
      <c r="Q1994" s="5" t="str">
        <f>VLOOKUP(B1994,'Exportação AC'!A:F,3,FALSE)</f>
        <v>#N/A</v>
      </c>
      <c r="R1994" s="6" t="str">
        <f>VLOOKUP(B1994,'Exportação AC'!A:F,4,FALSE)</f>
        <v>#N/A</v>
      </c>
      <c r="S1994" s="6" t="str">
        <f>VLOOKUP(B1994,'Exportação AC'!A:F,5,FALSE)</f>
        <v>#N/A</v>
      </c>
      <c r="T1994" s="6" t="str">
        <f>VLOOKUP(B1994,'Exportação AC'!A:F,6,FALSE)</f>
        <v>#N/A</v>
      </c>
      <c r="U1994" s="7">
        <f t="shared" si="1"/>
        <v>1</v>
      </c>
    </row>
    <row r="1995">
      <c r="A1995" s="3">
        <v>44805.82804896991</v>
      </c>
      <c r="B1995" s="4" t="s">
        <v>10318</v>
      </c>
      <c r="C1995" s="4" t="s">
        <v>22</v>
      </c>
      <c r="D1995" s="4" t="s">
        <v>23</v>
      </c>
      <c r="E1995" s="4" t="s">
        <v>36</v>
      </c>
      <c r="F1995" s="4" t="s">
        <v>10319</v>
      </c>
      <c r="G1995" s="4" t="s">
        <v>102</v>
      </c>
      <c r="H1995" s="4" t="s">
        <v>10320</v>
      </c>
      <c r="I1995" s="4" t="s">
        <v>28</v>
      </c>
      <c r="J1995" s="4" t="s">
        <v>49</v>
      </c>
      <c r="K1995" s="4" t="s">
        <v>176</v>
      </c>
      <c r="L1995" s="4" t="s">
        <v>10321</v>
      </c>
      <c r="M1995" s="4" t="s">
        <v>10322</v>
      </c>
      <c r="N1995" s="4" t="s">
        <v>10323</v>
      </c>
      <c r="O1995" s="4">
        <v>10.0</v>
      </c>
      <c r="P1995" s="5" t="str">
        <f>VLOOKUP(B1995,'Exportação AC'!A:F,2,FALSE)</f>
        <v>FacebookInstagram</v>
      </c>
      <c r="Q1995" s="5" t="str">
        <f>VLOOKUP(B1995,'Exportação AC'!A:F,3,FALSE)</f>
        <v>ads_auto</v>
      </c>
      <c r="R1995" s="6" t="str">
        <f>VLOOKUP(B1995,'Exportação AC'!A:F,4,FALSE)</f>
        <v>DEV3</v>
      </c>
      <c r="S1995" s="6" t="str">
        <f>VLOOKUP(B1995,'Exportação AC'!A:F,5,FALSE)</f>
        <v>int_programa</v>
      </c>
      <c r="T1995" s="6" t="str">
        <f>VLOOKUP(B1995,'Exportação AC'!A:F,6,FALSE)</f>
        <v>st_02</v>
      </c>
      <c r="U1995" s="7">
        <f t="shared" si="1"/>
        <v>1</v>
      </c>
    </row>
    <row r="1996">
      <c r="A1996" s="3">
        <v>44805.82858427083</v>
      </c>
      <c r="B1996" s="4" t="s">
        <v>10324</v>
      </c>
      <c r="C1996" s="4" t="s">
        <v>22</v>
      </c>
      <c r="D1996" s="4" t="s">
        <v>46</v>
      </c>
      <c r="E1996" s="4" t="s">
        <v>36</v>
      </c>
      <c r="F1996" s="4" t="s">
        <v>10325</v>
      </c>
      <c r="G1996" s="4" t="s">
        <v>38</v>
      </c>
      <c r="H1996" s="4" t="s">
        <v>10326</v>
      </c>
      <c r="I1996" s="4" t="s">
        <v>117</v>
      </c>
      <c r="J1996" s="4" t="s">
        <v>29</v>
      </c>
      <c r="K1996" s="4" t="s">
        <v>96</v>
      </c>
      <c r="L1996" s="4" t="s">
        <v>10327</v>
      </c>
      <c r="M1996" s="4" t="s">
        <v>10328</v>
      </c>
      <c r="N1996" s="4" t="s">
        <v>10329</v>
      </c>
      <c r="O1996" s="4">
        <v>5.0</v>
      </c>
      <c r="P1996" s="5" t="str">
        <f>VLOOKUP(B1996,'Exportação AC'!A:F,2,FALSE)</f>
        <v>Instagram</v>
      </c>
      <c r="Q1996" s="5" t="str">
        <f>VLOOKUP(B1996,'Exportação AC'!A:F,3,FALSE)</f>
        <v>org_direct</v>
      </c>
      <c r="R1996" s="6" t="str">
        <f>VLOOKUP(B1996,'Exportação AC'!A:F,4,FALSE)</f>
        <v>DEV3</v>
      </c>
      <c r="S1996" s="6" t="str">
        <f>VLOOKUP(B1996,'Exportação AC'!A:F,5,FALSE)</f>
        <v/>
      </c>
      <c r="T1996" s="6" t="str">
        <f>VLOOKUP(B1996,'Exportação AC'!A:F,6,FALSE)</f>
        <v/>
      </c>
      <c r="U1996" s="7">
        <f t="shared" si="1"/>
        <v>1</v>
      </c>
    </row>
    <row r="1997">
      <c r="A1997" s="3">
        <v>44805.83124945602</v>
      </c>
      <c r="B1997" s="4" t="s">
        <v>10330</v>
      </c>
      <c r="C1997" s="4" t="s">
        <v>22</v>
      </c>
      <c r="D1997" s="4" t="s">
        <v>23</v>
      </c>
      <c r="E1997" s="4" t="s">
        <v>36</v>
      </c>
      <c r="F1997" s="4" t="s">
        <v>10331</v>
      </c>
      <c r="G1997" s="4" t="s">
        <v>102</v>
      </c>
      <c r="H1997" s="4" t="s">
        <v>240</v>
      </c>
      <c r="I1997" s="4" t="s">
        <v>28</v>
      </c>
      <c r="J1997" s="4" t="s">
        <v>49</v>
      </c>
      <c r="K1997" s="4" t="s">
        <v>30</v>
      </c>
      <c r="L1997" s="4" t="s">
        <v>10332</v>
      </c>
      <c r="M1997" s="4" t="s">
        <v>10333</v>
      </c>
      <c r="N1997" s="4" t="s">
        <v>10334</v>
      </c>
      <c r="O1997" s="4">
        <v>10.0</v>
      </c>
      <c r="P1997" s="5" t="str">
        <f>VLOOKUP(B1997,'Exportação AC'!A:F,2,FALSE)</f>
        <v>FacebookInstagram</v>
      </c>
      <c r="Q1997" s="5" t="str">
        <f>VLOOKUP(B1997,'Exportação AC'!A:F,3,FALSE)</f>
        <v>ads_auto</v>
      </c>
      <c r="R1997" s="6" t="str">
        <f>VLOOKUP(B1997,'Exportação AC'!A:F,4,FALSE)</f>
        <v>DEV3</v>
      </c>
      <c r="S1997" s="6" t="str">
        <f>VLOOKUP(B1997,'Exportação AC'!A:F,5,FALSE)</f>
        <v>LL_cadast_pdz</v>
      </c>
      <c r="T1997" s="6" t="str">
        <f>VLOOKUP(B1997,'Exportação AC'!A:F,6,FALSE)</f>
        <v>st_01</v>
      </c>
      <c r="U1997" s="7">
        <f t="shared" si="1"/>
        <v>1</v>
      </c>
    </row>
    <row r="1998">
      <c r="A1998" s="3">
        <v>44805.8313959838</v>
      </c>
      <c r="B1998" s="4" t="s">
        <v>10335</v>
      </c>
      <c r="C1998" s="4" t="s">
        <v>22</v>
      </c>
      <c r="D1998" s="4" t="s">
        <v>46</v>
      </c>
      <c r="E1998" s="4" t="s">
        <v>36</v>
      </c>
      <c r="F1998" s="4" t="s">
        <v>10336</v>
      </c>
      <c r="G1998" s="4" t="s">
        <v>214</v>
      </c>
      <c r="H1998" s="4" t="s">
        <v>10337</v>
      </c>
      <c r="I1998" s="4" t="s">
        <v>10338</v>
      </c>
      <c r="J1998" s="4" t="s">
        <v>49</v>
      </c>
      <c r="K1998" s="4" t="s">
        <v>176</v>
      </c>
      <c r="L1998" s="4" t="s">
        <v>10339</v>
      </c>
      <c r="M1998" s="4" t="s">
        <v>10340</v>
      </c>
      <c r="N1998" s="4" t="s">
        <v>529</v>
      </c>
      <c r="O1998" s="4">
        <v>10.0</v>
      </c>
      <c r="P1998" s="5" t="str">
        <f>VLOOKUP(B1998,'Exportação AC'!A:F,2,FALSE)</f>
        <v>#N/A</v>
      </c>
      <c r="Q1998" s="5" t="str">
        <f>VLOOKUP(B1998,'Exportação AC'!A:F,3,FALSE)</f>
        <v>#N/A</v>
      </c>
      <c r="R1998" s="6" t="str">
        <f>VLOOKUP(B1998,'Exportação AC'!A:F,4,FALSE)</f>
        <v>#N/A</v>
      </c>
      <c r="S1998" s="6" t="str">
        <f>VLOOKUP(B1998,'Exportação AC'!A:F,5,FALSE)</f>
        <v>#N/A</v>
      </c>
      <c r="T1998" s="6" t="str">
        <f>VLOOKUP(B1998,'Exportação AC'!A:F,6,FALSE)</f>
        <v>#N/A</v>
      </c>
      <c r="U1998" s="7">
        <f t="shared" si="1"/>
        <v>1</v>
      </c>
    </row>
    <row r="1999">
      <c r="A1999" s="3">
        <v>44805.833481678244</v>
      </c>
      <c r="B1999" s="4" t="s">
        <v>10341</v>
      </c>
      <c r="C1999" s="4" t="s">
        <v>54</v>
      </c>
      <c r="D1999" s="4" t="s">
        <v>23</v>
      </c>
      <c r="E1999" s="4" t="s">
        <v>24</v>
      </c>
      <c r="F1999" s="4" t="s">
        <v>10342</v>
      </c>
      <c r="G1999" s="4" t="s">
        <v>102</v>
      </c>
      <c r="H1999" s="4" t="s">
        <v>10343</v>
      </c>
      <c r="I1999" s="4" t="s">
        <v>28</v>
      </c>
      <c r="J1999" s="4" t="s">
        <v>49</v>
      </c>
      <c r="K1999" s="4" t="s">
        <v>30</v>
      </c>
      <c r="L1999" s="4">
        <v>4.0</v>
      </c>
      <c r="M1999" s="4" t="s">
        <v>10344</v>
      </c>
      <c r="N1999" s="4" t="s">
        <v>10345</v>
      </c>
      <c r="O1999" s="4">
        <v>10.0</v>
      </c>
      <c r="P1999" s="5" t="str">
        <f>VLOOKUP(B1999,'Exportação AC'!A:F,2,FALSE)</f>
        <v>Instagram</v>
      </c>
      <c r="Q1999" s="5" t="str">
        <f>VLOOKUP(B1999,'Exportação AC'!A:F,3,FALSE)</f>
        <v>org_bio</v>
      </c>
      <c r="R1999" s="6" t="str">
        <f>VLOOKUP(B1999,'Exportação AC'!A:F,4,FALSE)</f>
        <v>DEV3</v>
      </c>
      <c r="S1999" s="6" t="str">
        <f>VLOOKUP(B1999,'Exportação AC'!A:F,5,FALSE)</f>
        <v/>
      </c>
      <c r="T1999" s="6" t="str">
        <f>VLOOKUP(B1999,'Exportação AC'!A:F,6,FALSE)</f>
        <v/>
      </c>
      <c r="U1999" s="7">
        <f t="shared" si="1"/>
        <v>1</v>
      </c>
    </row>
    <row r="2000">
      <c r="A2000" s="3">
        <v>44805.84128709491</v>
      </c>
      <c r="B2000" s="4" t="s">
        <v>10346</v>
      </c>
      <c r="C2000" s="4" t="s">
        <v>22</v>
      </c>
      <c r="D2000" s="4" t="s">
        <v>23</v>
      </c>
      <c r="E2000" s="4" t="s">
        <v>36</v>
      </c>
      <c r="F2000" s="4" t="s">
        <v>128</v>
      </c>
      <c r="G2000" s="4" t="s">
        <v>26</v>
      </c>
      <c r="H2000" s="4" t="s">
        <v>10347</v>
      </c>
      <c r="I2000" s="4" t="s">
        <v>57</v>
      </c>
      <c r="J2000" s="4" t="s">
        <v>29</v>
      </c>
      <c r="K2000" s="4" t="s">
        <v>96</v>
      </c>
      <c r="L2000" s="4" t="s">
        <v>10348</v>
      </c>
      <c r="M2000" s="4" t="s">
        <v>10349</v>
      </c>
      <c r="N2000" s="4" t="s">
        <v>10350</v>
      </c>
      <c r="O2000" s="4">
        <v>10.0</v>
      </c>
      <c r="P2000" s="5" t="str">
        <f>VLOOKUP(B2000,'Exportação AC'!A:F,2,FALSE)</f>
        <v>#N/A</v>
      </c>
      <c r="Q2000" s="5" t="str">
        <f>VLOOKUP(B2000,'Exportação AC'!A:F,3,FALSE)</f>
        <v>#N/A</v>
      </c>
      <c r="R2000" s="6" t="str">
        <f>VLOOKUP(B2000,'Exportação AC'!A:F,4,FALSE)</f>
        <v>#N/A</v>
      </c>
      <c r="S2000" s="6" t="str">
        <f>VLOOKUP(B2000,'Exportação AC'!A:F,5,FALSE)</f>
        <v>#N/A</v>
      </c>
      <c r="T2000" s="6" t="str">
        <f>VLOOKUP(B2000,'Exportação AC'!A:F,6,FALSE)</f>
        <v>#N/A</v>
      </c>
      <c r="U2000" s="7">
        <f t="shared" si="1"/>
        <v>1</v>
      </c>
    </row>
    <row r="2001">
      <c r="A2001" s="3">
        <v>44805.84157438658</v>
      </c>
      <c r="B2001" s="4" t="s">
        <v>10351</v>
      </c>
      <c r="C2001" s="4" t="s">
        <v>54</v>
      </c>
      <c r="D2001" s="4" t="s">
        <v>23</v>
      </c>
      <c r="E2001" s="4" t="s">
        <v>24</v>
      </c>
      <c r="F2001" s="4" t="s">
        <v>4832</v>
      </c>
      <c r="G2001" s="4" t="s">
        <v>102</v>
      </c>
      <c r="H2001" s="4" t="s">
        <v>10352</v>
      </c>
      <c r="I2001" s="4" t="s">
        <v>57</v>
      </c>
      <c r="J2001" s="4" t="s">
        <v>29</v>
      </c>
      <c r="K2001" s="4" t="s">
        <v>10353</v>
      </c>
      <c r="L2001" s="4" t="s">
        <v>10354</v>
      </c>
      <c r="M2001" s="4" t="s">
        <v>10355</v>
      </c>
      <c r="N2001" s="4" t="s">
        <v>10356</v>
      </c>
      <c r="O2001" s="4">
        <v>10.0</v>
      </c>
      <c r="P2001" s="5" t="str">
        <f>VLOOKUP(B2001,'Exportação AC'!A:F,2,FALSE)</f>
        <v/>
      </c>
      <c r="Q2001" s="5" t="str">
        <f>VLOOKUP(B2001,'Exportação AC'!A:F,3,FALSE)</f>
        <v/>
      </c>
      <c r="R2001" s="6" t="str">
        <f>VLOOKUP(B2001,'Exportação AC'!A:F,4,FALSE)</f>
        <v/>
      </c>
      <c r="S2001" s="6" t="str">
        <f>VLOOKUP(B2001,'Exportação AC'!A:F,5,FALSE)</f>
        <v/>
      </c>
      <c r="T2001" s="6" t="str">
        <f>VLOOKUP(B2001,'Exportação AC'!A:F,6,FALSE)</f>
        <v/>
      </c>
      <c r="U2001" s="7">
        <f t="shared" si="1"/>
        <v>1</v>
      </c>
    </row>
    <row r="2002">
      <c r="A2002" s="3">
        <v>44805.84693791666</v>
      </c>
      <c r="B2002" s="4" t="s">
        <v>10357</v>
      </c>
      <c r="C2002" s="4" t="s">
        <v>22</v>
      </c>
      <c r="D2002" s="4" t="s">
        <v>46</v>
      </c>
      <c r="E2002" s="4" t="s">
        <v>36</v>
      </c>
      <c r="F2002" s="4" t="s">
        <v>10358</v>
      </c>
      <c r="G2002" s="4" t="s">
        <v>102</v>
      </c>
      <c r="H2002" s="4" t="s">
        <v>10359</v>
      </c>
      <c r="I2002" s="4" t="s">
        <v>117</v>
      </c>
      <c r="J2002" s="4" t="s">
        <v>41</v>
      </c>
      <c r="K2002" s="4" t="s">
        <v>30</v>
      </c>
      <c r="L2002" s="4" t="s">
        <v>10360</v>
      </c>
      <c r="M2002" s="4" t="s">
        <v>10361</v>
      </c>
      <c r="N2002" s="4" t="s">
        <v>10362</v>
      </c>
      <c r="O2002" s="4">
        <v>7.0</v>
      </c>
      <c r="P2002" s="5" t="str">
        <f>VLOOKUP(B2002,'Exportação AC'!A:F,2,FALSE)</f>
        <v>#N/A</v>
      </c>
      <c r="Q2002" s="5" t="str">
        <f>VLOOKUP(B2002,'Exportação AC'!A:F,3,FALSE)</f>
        <v>#N/A</v>
      </c>
      <c r="R2002" s="6" t="str">
        <f>VLOOKUP(B2002,'Exportação AC'!A:F,4,FALSE)</f>
        <v>#N/A</v>
      </c>
      <c r="S2002" s="6" t="str">
        <f>VLOOKUP(B2002,'Exportação AC'!A:F,5,FALSE)</f>
        <v>#N/A</v>
      </c>
      <c r="T2002" s="6" t="str">
        <f>VLOOKUP(B2002,'Exportação AC'!A:F,6,FALSE)</f>
        <v>#N/A</v>
      </c>
      <c r="U2002" s="7">
        <f t="shared" si="1"/>
        <v>1</v>
      </c>
    </row>
    <row r="2003">
      <c r="A2003" s="3">
        <v>44805.84904792824</v>
      </c>
      <c r="B2003" s="4" t="s">
        <v>10363</v>
      </c>
      <c r="C2003" s="4" t="s">
        <v>54</v>
      </c>
      <c r="D2003" s="4" t="s">
        <v>23</v>
      </c>
      <c r="E2003" s="4" t="s">
        <v>36</v>
      </c>
      <c r="F2003" s="4" t="s">
        <v>10364</v>
      </c>
      <c r="G2003" s="4" t="s">
        <v>38</v>
      </c>
      <c r="H2003" s="4" t="s">
        <v>10365</v>
      </c>
      <c r="I2003" s="4" t="s">
        <v>28</v>
      </c>
      <c r="J2003" s="4" t="s">
        <v>49</v>
      </c>
      <c r="K2003" s="4" t="s">
        <v>10366</v>
      </c>
      <c r="L2003" s="4" t="s">
        <v>10367</v>
      </c>
      <c r="M2003" s="4" t="s">
        <v>10368</v>
      </c>
      <c r="N2003" s="4" t="s">
        <v>10369</v>
      </c>
      <c r="O2003" s="4">
        <v>10.0</v>
      </c>
      <c r="P2003" s="5" t="str">
        <f>VLOOKUP(B2003,'Exportação AC'!A:F,2,FALSE)</f>
        <v>Instagram</v>
      </c>
      <c r="Q2003" s="5" t="str">
        <f>VLOOKUP(B2003,'Exportação AC'!A:F,3,FALSE)</f>
        <v>org_bio</v>
      </c>
      <c r="R2003" s="6" t="str">
        <f>VLOOKUP(B2003,'Exportação AC'!A:F,4,FALSE)</f>
        <v>DEV3</v>
      </c>
      <c r="S2003" s="6" t="str">
        <f>VLOOKUP(B2003,'Exportação AC'!A:F,5,FALSE)</f>
        <v/>
      </c>
      <c r="T2003" s="6" t="str">
        <f>VLOOKUP(B2003,'Exportação AC'!A:F,6,FALSE)</f>
        <v/>
      </c>
      <c r="U2003" s="7">
        <f t="shared" si="1"/>
        <v>1</v>
      </c>
    </row>
    <row r="2004">
      <c r="A2004" s="3">
        <v>44805.85074912037</v>
      </c>
      <c r="B2004" s="4" t="s">
        <v>10370</v>
      </c>
      <c r="C2004" s="4" t="s">
        <v>22</v>
      </c>
      <c r="D2004" s="4" t="s">
        <v>23</v>
      </c>
      <c r="E2004" s="4" t="s">
        <v>36</v>
      </c>
      <c r="F2004" s="4" t="s">
        <v>10371</v>
      </c>
      <c r="G2004" s="4" t="s">
        <v>26</v>
      </c>
      <c r="H2004" s="4" t="s">
        <v>10372</v>
      </c>
      <c r="I2004" s="4" t="s">
        <v>117</v>
      </c>
      <c r="J2004" s="4" t="s">
        <v>89</v>
      </c>
      <c r="K2004" s="4" t="s">
        <v>158</v>
      </c>
      <c r="L2004" s="4" t="s">
        <v>10373</v>
      </c>
      <c r="M2004" s="4" t="s">
        <v>10374</v>
      </c>
      <c r="N2004" s="4" t="s">
        <v>10375</v>
      </c>
      <c r="O2004" s="4">
        <v>9.0</v>
      </c>
      <c r="P2004" s="5" t="str">
        <f>VLOOKUP(B2004,'Exportação AC'!A:F,2,FALSE)</f>
        <v>FacebookInstagram</v>
      </c>
      <c r="Q2004" s="5" t="str">
        <f>VLOOKUP(B2004,'Exportação AC'!A:F,3,FALSE)</f>
        <v>ads_auto</v>
      </c>
      <c r="R2004" s="6" t="str">
        <f>VLOOKUP(B2004,'Exportação AC'!A:F,4,FALSE)</f>
        <v>DEV3</v>
      </c>
      <c r="S2004" s="6" t="str">
        <f>VLOOKUP(B2004,'Exportação AC'!A:F,5,FALSE)</f>
        <v>int_programa</v>
      </c>
      <c r="T2004" s="6" t="str">
        <f>VLOOKUP(B2004,'Exportação AC'!A:F,6,FALSE)</f>
        <v>21_h_capt_new</v>
      </c>
      <c r="U2004" s="7">
        <f t="shared" si="1"/>
        <v>1</v>
      </c>
    </row>
    <row r="2005">
      <c r="A2005" s="3">
        <v>44805.85257109954</v>
      </c>
      <c r="B2005" s="4" t="s">
        <v>10376</v>
      </c>
      <c r="C2005" s="4" t="s">
        <v>22</v>
      </c>
      <c r="D2005" s="4" t="s">
        <v>23</v>
      </c>
      <c r="E2005" s="4" t="s">
        <v>24</v>
      </c>
      <c r="F2005" s="4" t="s">
        <v>2518</v>
      </c>
      <c r="G2005" s="4" t="s">
        <v>102</v>
      </c>
      <c r="H2005" s="4" t="s">
        <v>10377</v>
      </c>
      <c r="I2005" s="4" t="s">
        <v>28</v>
      </c>
      <c r="J2005" s="4" t="s">
        <v>41</v>
      </c>
      <c r="K2005" s="4" t="s">
        <v>30</v>
      </c>
      <c r="L2005" s="4" t="s">
        <v>10378</v>
      </c>
      <c r="M2005" s="4" t="s">
        <v>10379</v>
      </c>
      <c r="N2005" s="4" t="s">
        <v>10380</v>
      </c>
      <c r="O2005" s="4">
        <v>8.0</v>
      </c>
      <c r="P2005" s="5" t="str">
        <f>VLOOKUP(B2005,'Exportação AC'!A:F,2,FALSE)</f>
        <v>YouTube</v>
      </c>
      <c r="Q2005" s="5" t="str">
        <f>VLOOKUP(B2005,'Exportação AC'!A:F,3,FALSE)</f>
        <v>org_yt</v>
      </c>
      <c r="R2005" s="6" t="str">
        <f>VLOOKUP(B2005,'Exportação AC'!A:F,4,FALSE)</f>
        <v>DEV3</v>
      </c>
      <c r="S2005" s="6" t="str">
        <f>VLOOKUP(B2005,'Exportação AC'!A:F,5,FALSE)</f>
        <v/>
      </c>
      <c r="T2005" s="6" t="str">
        <f>VLOOKUP(B2005,'Exportação AC'!A:F,6,FALSE)</f>
        <v/>
      </c>
      <c r="U2005" s="7">
        <f t="shared" si="1"/>
        <v>1</v>
      </c>
    </row>
    <row r="2006">
      <c r="A2006" s="3">
        <v>44805.85294592593</v>
      </c>
      <c r="B2006" s="4" t="s">
        <v>10381</v>
      </c>
      <c r="C2006" s="4" t="s">
        <v>22</v>
      </c>
      <c r="D2006" s="4" t="s">
        <v>610</v>
      </c>
      <c r="E2006" s="4" t="s">
        <v>36</v>
      </c>
      <c r="F2006" s="4" t="s">
        <v>10382</v>
      </c>
      <c r="G2006" s="4" t="s">
        <v>38</v>
      </c>
      <c r="H2006" s="4" t="s">
        <v>56</v>
      </c>
      <c r="I2006" s="4" t="s">
        <v>28</v>
      </c>
      <c r="J2006" s="4" t="s">
        <v>41</v>
      </c>
      <c r="K2006" s="4" t="s">
        <v>158</v>
      </c>
      <c r="L2006" s="4" t="s">
        <v>1228</v>
      </c>
      <c r="M2006" s="4" t="s">
        <v>10383</v>
      </c>
      <c r="N2006" s="4" t="s">
        <v>10384</v>
      </c>
      <c r="O2006" s="4">
        <v>10.0</v>
      </c>
      <c r="P2006" s="5" t="str">
        <f>VLOOKUP(B2006,'Exportação AC'!A:F,2,FALSE)</f>
        <v>#N/A</v>
      </c>
      <c r="Q2006" s="5" t="str">
        <f>VLOOKUP(B2006,'Exportação AC'!A:F,3,FALSE)</f>
        <v>#N/A</v>
      </c>
      <c r="R2006" s="6" t="str">
        <f>VLOOKUP(B2006,'Exportação AC'!A:F,4,FALSE)</f>
        <v>#N/A</v>
      </c>
      <c r="S2006" s="6" t="str">
        <f>VLOOKUP(B2006,'Exportação AC'!A:F,5,FALSE)</f>
        <v>#N/A</v>
      </c>
      <c r="T2006" s="6" t="str">
        <f>VLOOKUP(B2006,'Exportação AC'!A:F,6,FALSE)</f>
        <v>#N/A</v>
      </c>
      <c r="U2006" s="7">
        <f t="shared" si="1"/>
        <v>1</v>
      </c>
    </row>
    <row r="2007">
      <c r="A2007" s="3">
        <v>44805.86075599537</v>
      </c>
      <c r="B2007" s="4" t="s">
        <v>10385</v>
      </c>
      <c r="C2007" s="4" t="s">
        <v>22</v>
      </c>
      <c r="D2007" s="4" t="s">
        <v>35</v>
      </c>
      <c r="E2007" s="4" t="s">
        <v>36</v>
      </c>
      <c r="F2007" s="4" t="s">
        <v>10386</v>
      </c>
      <c r="G2007" s="4" t="s">
        <v>26</v>
      </c>
      <c r="H2007" s="4" t="s">
        <v>10387</v>
      </c>
      <c r="I2007" s="4" t="s">
        <v>110</v>
      </c>
      <c r="J2007" s="4" t="s">
        <v>41</v>
      </c>
      <c r="K2007" s="4" t="s">
        <v>30</v>
      </c>
      <c r="L2007" s="4" t="s">
        <v>10388</v>
      </c>
      <c r="M2007" s="4" t="s">
        <v>3841</v>
      </c>
      <c r="N2007" s="4" t="s">
        <v>10389</v>
      </c>
      <c r="O2007" s="4">
        <v>10.0</v>
      </c>
      <c r="P2007" s="5" t="str">
        <f>VLOOKUP(B2007,'Exportação AC'!A:F,2,FALSE)</f>
        <v>FacebookInstagram</v>
      </c>
      <c r="Q2007" s="5" t="str">
        <f>VLOOKUP(B2007,'Exportação AC'!A:F,3,FALSE)</f>
        <v>ads_auto</v>
      </c>
      <c r="R2007" s="6" t="str">
        <f>VLOOKUP(B2007,'Exportação AC'!A:F,4,FALSE)</f>
        <v>DEV3</v>
      </c>
      <c r="S2007" s="6" t="str">
        <f>VLOOKUP(B2007,'Exportação AC'!A:F,5,FALSE)</f>
        <v>int_programa</v>
      </c>
      <c r="T2007" s="6" t="str">
        <f>VLOOKUP(B2007,'Exportação AC'!A:F,6,FALSE)</f>
        <v>21_h_capt_new</v>
      </c>
      <c r="U2007" s="7">
        <f t="shared" si="1"/>
        <v>1</v>
      </c>
    </row>
    <row r="2008">
      <c r="A2008" s="3">
        <v>44805.86103296296</v>
      </c>
      <c r="B2008" s="4" t="s">
        <v>10390</v>
      </c>
      <c r="C2008" s="4" t="s">
        <v>22</v>
      </c>
      <c r="D2008" s="4" t="s">
        <v>23</v>
      </c>
      <c r="E2008" s="4" t="s">
        <v>36</v>
      </c>
      <c r="F2008" s="4" t="s">
        <v>55</v>
      </c>
      <c r="G2008" s="4" t="s">
        <v>251</v>
      </c>
      <c r="H2008" s="4" t="s">
        <v>10391</v>
      </c>
      <c r="I2008" s="4" t="s">
        <v>28</v>
      </c>
      <c r="J2008" s="4" t="s">
        <v>41</v>
      </c>
      <c r="K2008" s="4" t="s">
        <v>30</v>
      </c>
      <c r="L2008" s="4" t="s">
        <v>10392</v>
      </c>
      <c r="M2008" s="4" t="s">
        <v>10393</v>
      </c>
      <c r="N2008" s="4" t="s">
        <v>10394</v>
      </c>
      <c r="O2008" s="4">
        <v>10.0</v>
      </c>
      <c r="P2008" s="5" t="str">
        <f>VLOOKUP(B2008,'Exportação AC'!A:F,2,FALSE)</f>
        <v>FacebookInstagram</v>
      </c>
      <c r="Q2008" s="5" t="str">
        <f>VLOOKUP(B2008,'Exportação AC'!A:F,3,FALSE)</f>
        <v>ads_auto</v>
      </c>
      <c r="R2008" s="6" t="str">
        <f>VLOOKUP(B2008,'Exportação AC'!A:F,4,FALSE)</f>
        <v>DEV3</v>
      </c>
      <c r="S2008" s="6" t="str">
        <f>VLOOKUP(B2008,'Exportação AC'!A:F,5,FALSE)</f>
        <v>LL_cadast_pdz</v>
      </c>
      <c r="T2008" s="6" t="str">
        <f>VLOOKUP(B2008,'Exportação AC'!A:F,6,FALSE)</f>
        <v>st_01</v>
      </c>
      <c r="U2008" s="7">
        <f t="shared" si="1"/>
        <v>1</v>
      </c>
    </row>
    <row r="2009">
      <c r="A2009" s="3">
        <v>44805.86123763889</v>
      </c>
      <c r="B2009" s="4" t="s">
        <v>10395</v>
      </c>
      <c r="C2009" s="4" t="s">
        <v>22</v>
      </c>
      <c r="D2009" s="4" t="s">
        <v>46</v>
      </c>
      <c r="E2009" s="4" t="s">
        <v>24</v>
      </c>
      <c r="F2009" s="4" t="s">
        <v>1085</v>
      </c>
      <c r="G2009" s="4" t="s">
        <v>338</v>
      </c>
      <c r="H2009" s="4" t="s">
        <v>10396</v>
      </c>
      <c r="I2009" s="4" t="s">
        <v>28</v>
      </c>
      <c r="J2009" s="4" t="s">
        <v>41</v>
      </c>
      <c r="K2009" s="4" t="s">
        <v>176</v>
      </c>
      <c r="L2009" s="4" t="s">
        <v>10397</v>
      </c>
      <c r="M2009" s="4" t="s">
        <v>10398</v>
      </c>
      <c r="N2009" s="4" t="s">
        <v>10399</v>
      </c>
      <c r="O2009" s="4">
        <v>10.0</v>
      </c>
      <c r="P2009" s="5" t="str">
        <f>VLOOKUP(B2009,'Exportação AC'!A:F,2,FALSE)</f>
        <v>#N/A</v>
      </c>
      <c r="Q2009" s="5" t="str">
        <f>VLOOKUP(B2009,'Exportação AC'!A:F,3,FALSE)</f>
        <v>#N/A</v>
      </c>
      <c r="R2009" s="6" t="str">
        <f>VLOOKUP(B2009,'Exportação AC'!A:F,4,FALSE)</f>
        <v>#N/A</v>
      </c>
      <c r="S2009" s="6" t="str">
        <f>VLOOKUP(B2009,'Exportação AC'!A:F,5,FALSE)</f>
        <v>#N/A</v>
      </c>
      <c r="T2009" s="6" t="str">
        <f>VLOOKUP(B2009,'Exportação AC'!A:F,6,FALSE)</f>
        <v>#N/A</v>
      </c>
      <c r="U2009" s="7">
        <f t="shared" si="1"/>
        <v>1</v>
      </c>
    </row>
    <row r="2010">
      <c r="A2010" s="3">
        <v>44805.86237693287</v>
      </c>
      <c r="B2010" s="4" t="s">
        <v>10400</v>
      </c>
      <c r="C2010" s="4" t="s">
        <v>22</v>
      </c>
      <c r="D2010" s="4" t="s">
        <v>23</v>
      </c>
      <c r="E2010" s="4" t="s">
        <v>373</v>
      </c>
      <c r="F2010" s="4" t="s">
        <v>128</v>
      </c>
      <c r="G2010" s="4" t="s">
        <v>38</v>
      </c>
      <c r="H2010" s="4" t="s">
        <v>240</v>
      </c>
      <c r="I2010" s="4" t="s">
        <v>28</v>
      </c>
      <c r="J2010" s="4" t="s">
        <v>41</v>
      </c>
      <c r="K2010" s="4" t="s">
        <v>176</v>
      </c>
      <c r="L2010" s="4" t="s">
        <v>124</v>
      </c>
      <c r="M2010" s="4" t="s">
        <v>10401</v>
      </c>
      <c r="N2010" s="4" t="s">
        <v>10402</v>
      </c>
      <c r="O2010" s="4">
        <v>10.0</v>
      </c>
      <c r="P2010" s="5" t="str">
        <f>VLOOKUP(B2010,'Exportação AC'!A:F,2,FALSE)</f>
        <v>#N/A</v>
      </c>
      <c r="Q2010" s="5" t="str">
        <f>VLOOKUP(B2010,'Exportação AC'!A:F,3,FALSE)</f>
        <v>#N/A</v>
      </c>
      <c r="R2010" s="6" t="str">
        <f>VLOOKUP(B2010,'Exportação AC'!A:F,4,FALSE)</f>
        <v>#N/A</v>
      </c>
      <c r="S2010" s="6" t="str">
        <f>VLOOKUP(B2010,'Exportação AC'!A:F,5,FALSE)</f>
        <v>#N/A</v>
      </c>
      <c r="T2010" s="6" t="str">
        <f>VLOOKUP(B2010,'Exportação AC'!A:F,6,FALSE)</f>
        <v>#N/A</v>
      </c>
      <c r="U2010" s="7">
        <f t="shared" si="1"/>
        <v>1</v>
      </c>
    </row>
    <row r="2011">
      <c r="A2011" s="3">
        <v>44805.86323696759</v>
      </c>
      <c r="B2011" s="4" t="s">
        <v>10403</v>
      </c>
      <c r="C2011" s="4" t="s">
        <v>22</v>
      </c>
      <c r="D2011" s="4" t="s">
        <v>23</v>
      </c>
      <c r="E2011" s="4" t="s">
        <v>24</v>
      </c>
      <c r="F2011" s="4" t="s">
        <v>10404</v>
      </c>
      <c r="G2011" s="4" t="s">
        <v>102</v>
      </c>
      <c r="H2011" s="4" t="s">
        <v>10405</v>
      </c>
      <c r="I2011" s="4" t="s">
        <v>28</v>
      </c>
      <c r="J2011" s="4" t="s">
        <v>29</v>
      </c>
      <c r="K2011" s="4" t="s">
        <v>96</v>
      </c>
      <c r="L2011" s="4" t="s">
        <v>10406</v>
      </c>
      <c r="M2011" s="4" t="s">
        <v>10407</v>
      </c>
      <c r="N2011" s="4" t="s">
        <v>10408</v>
      </c>
      <c r="O2011" s="4">
        <v>8.0</v>
      </c>
      <c r="P2011" s="5" t="str">
        <f>VLOOKUP(B2011,'Exportação AC'!A:F,2,FALSE)</f>
        <v>FacebookInstagram</v>
      </c>
      <c r="Q2011" s="5" t="str">
        <f>VLOOKUP(B2011,'Exportação AC'!A:F,3,FALSE)</f>
        <v>ads_auto</v>
      </c>
      <c r="R2011" s="6" t="str">
        <f>VLOOKUP(B2011,'Exportação AC'!A:F,4,FALSE)</f>
        <v>DEV3</v>
      </c>
      <c r="S2011" s="6" t="str">
        <f>VLOOKUP(B2011,'Exportação AC'!A:F,5,FALSE)</f>
        <v>LL_alunos_1</v>
      </c>
      <c r="T2011" s="6" t="str">
        <f>VLOOKUP(B2011,'Exportação AC'!A:F,6,FALSE)</f>
        <v>st_02</v>
      </c>
      <c r="U2011" s="7">
        <f t="shared" si="1"/>
        <v>1</v>
      </c>
    </row>
    <row r="2012">
      <c r="A2012" s="3">
        <v>44805.866907731484</v>
      </c>
      <c r="B2012" s="4" t="s">
        <v>10409</v>
      </c>
      <c r="C2012" s="4" t="s">
        <v>54</v>
      </c>
      <c r="D2012" s="4" t="s">
        <v>35</v>
      </c>
      <c r="E2012" s="4" t="s">
        <v>24</v>
      </c>
      <c r="F2012" s="4" t="s">
        <v>10410</v>
      </c>
      <c r="G2012" s="4" t="s">
        <v>214</v>
      </c>
      <c r="H2012" s="4" t="s">
        <v>10411</v>
      </c>
      <c r="I2012" s="4" t="s">
        <v>110</v>
      </c>
      <c r="J2012" s="4" t="s">
        <v>49</v>
      </c>
      <c r="K2012" s="4" t="s">
        <v>30</v>
      </c>
      <c r="L2012" s="4" t="s">
        <v>10412</v>
      </c>
      <c r="M2012" s="4" t="s">
        <v>5809</v>
      </c>
      <c r="N2012" s="4" t="s">
        <v>10413</v>
      </c>
      <c r="O2012" s="4">
        <v>10.0</v>
      </c>
      <c r="P2012" s="5" t="str">
        <f>VLOOKUP(B2012,'Exportação AC'!A:F,2,FALSE)</f>
        <v>FacebookInstagram</v>
      </c>
      <c r="Q2012" s="5" t="str">
        <f>VLOOKUP(B2012,'Exportação AC'!A:F,3,FALSE)</f>
        <v>ads_auto</v>
      </c>
      <c r="R2012" s="6" t="str">
        <f>VLOOKUP(B2012,'Exportação AC'!A:F,4,FALSE)</f>
        <v>DEV3</v>
      </c>
      <c r="S2012" s="6" t="str">
        <f>VLOOKUP(B2012,'Exportação AC'!A:F,5,FALSE)</f>
        <v>LL_alunos_1</v>
      </c>
      <c r="T2012" s="6" t="str">
        <f>VLOOKUP(B2012,'Exportação AC'!A:F,6,FALSE)</f>
        <v>st_02</v>
      </c>
      <c r="U2012" s="7">
        <f t="shared" si="1"/>
        <v>1</v>
      </c>
    </row>
    <row r="2013">
      <c r="A2013" s="3">
        <v>44805.872305798606</v>
      </c>
      <c r="B2013" s="4" t="s">
        <v>10414</v>
      </c>
      <c r="C2013" s="4" t="s">
        <v>22</v>
      </c>
      <c r="D2013" s="4" t="s">
        <v>46</v>
      </c>
      <c r="E2013" s="4" t="s">
        <v>36</v>
      </c>
      <c r="F2013" s="4" t="s">
        <v>37</v>
      </c>
      <c r="G2013" s="4" t="s">
        <v>26</v>
      </c>
      <c r="H2013" s="4" t="s">
        <v>1889</v>
      </c>
      <c r="I2013" s="4" t="s">
        <v>28</v>
      </c>
      <c r="J2013" s="4" t="s">
        <v>29</v>
      </c>
      <c r="K2013" s="4" t="s">
        <v>30</v>
      </c>
      <c r="L2013" s="4" t="s">
        <v>10415</v>
      </c>
      <c r="M2013" s="4" t="s">
        <v>10416</v>
      </c>
      <c r="N2013" s="4" t="s">
        <v>10417</v>
      </c>
      <c r="O2013" s="4">
        <v>10.0</v>
      </c>
      <c r="P2013" s="5" t="str">
        <f>VLOOKUP(B2013,'Exportação AC'!A:F,2,FALSE)</f>
        <v>Instagram</v>
      </c>
      <c r="Q2013" s="5" t="str">
        <f>VLOOKUP(B2013,'Exportação AC'!A:F,3,FALSE)</f>
        <v>org_bio</v>
      </c>
      <c r="R2013" s="6" t="str">
        <f>VLOOKUP(B2013,'Exportação AC'!A:F,4,FALSE)</f>
        <v>DEV3</v>
      </c>
      <c r="S2013" s="6" t="str">
        <f>VLOOKUP(B2013,'Exportação AC'!A:F,5,FALSE)</f>
        <v/>
      </c>
      <c r="T2013" s="6" t="str">
        <f>VLOOKUP(B2013,'Exportação AC'!A:F,6,FALSE)</f>
        <v/>
      </c>
      <c r="U2013" s="7">
        <f t="shared" si="1"/>
        <v>1</v>
      </c>
    </row>
    <row r="2014">
      <c r="A2014" s="3">
        <v>44805.87518508102</v>
      </c>
      <c r="B2014" s="4" t="s">
        <v>10418</v>
      </c>
      <c r="C2014" s="4" t="s">
        <v>22</v>
      </c>
      <c r="D2014" s="4" t="s">
        <v>23</v>
      </c>
      <c r="E2014" s="4" t="s">
        <v>24</v>
      </c>
      <c r="F2014" s="4" t="s">
        <v>10419</v>
      </c>
      <c r="G2014" s="4" t="s">
        <v>38</v>
      </c>
      <c r="H2014" s="4" t="s">
        <v>240</v>
      </c>
      <c r="I2014" s="4" t="s">
        <v>28</v>
      </c>
      <c r="J2014" s="4" t="s">
        <v>49</v>
      </c>
      <c r="K2014" s="4" t="s">
        <v>10420</v>
      </c>
      <c r="L2014" s="4" t="s">
        <v>10421</v>
      </c>
      <c r="M2014" s="4" t="s">
        <v>91</v>
      </c>
      <c r="N2014" s="4" t="s">
        <v>10422</v>
      </c>
      <c r="O2014" s="4">
        <v>10.0</v>
      </c>
      <c r="P2014" s="5" t="str">
        <f>VLOOKUP(B2014,'Exportação AC'!A:F,2,FALSE)</f>
        <v>FacebookInstagram</v>
      </c>
      <c r="Q2014" s="5" t="str">
        <f>VLOOKUP(B2014,'Exportação AC'!A:F,3,FALSE)</f>
        <v>ads_auto</v>
      </c>
      <c r="R2014" s="6" t="str">
        <f>VLOOKUP(B2014,'Exportação AC'!A:F,4,FALSE)</f>
        <v>DEV3</v>
      </c>
      <c r="S2014" s="6" t="str">
        <f>VLOOKUP(B2014,'Exportação AC'!A:F,5,FALSE)</f>
        <v>LL_alunos_1</v>
      </c>
      <c r="T2014" s="6" t="str">
        <f>VLOOKUP(B2014,'Exportação AC'!A:F,6,FALSE)</f>
        <v>st_02</v>
      </c>
      <c r="U2014" s="7">
        <f t="shared" si="1"/>
        <v>1</v>
      </c>
    </row>
    <row r="2015">
      <c r="A2015" s="3">
        <v>44805.875957916665</v>
      </c>
      <c r="B2015" s="4" t="s">
        <v>10423</v>
      </c>
      <c r="C2015" s="4" t="s">
        <v>22</v>
      </c>
      <c r="D2015" s="4" t="s">
        <v>35</v>
      </c>
      <c r="E2015" s="4" t="s">
        <v>24</v>
      </c>
      <c r="F2015" s="4" t="s">
        <v>10424</v>
      </c>
      <c r="G2015" s="4" t="s">
        <v>251</v>
      </c>
      <c r="H2015" s="4" t="s">
        <v>10425</v>
      </c>
      <c r="I2015" s="4" t="s">
        <v>110</v>
      </c>
      <c r="J2015" s="4" t="s">
        <v>41</v>
      </c>
      <c r="K2015" s="4" t="s">
        <v>30</v>
      </c>
      <c r="L2015" s="4" t="s">
        <v>10426</v>
      </c>
      <c r="M2015" s="4" t="s">
        <v>10427</v>
      </c>
      <c r="N2015" s="4" t="s">
        <v>10428</v>
      </c>
      <c r="O2015" s="4">
        <v>10.0</v>
      </c>
      <c r="P2015" s="5" t="str">
        <f>VLOOKUP(B2015,'Exportação AC'!A:F,2,FALSE)</f>
        <v>WhatsApp</v>
      </c>
      <c r="Q2015" s="5" t="str">
        <f>VLOOKUP(B2015,'Exportação AC'!A:F,3,FALSE)</f>
        <v>org_whatsapp</v>
      </c>
      <c r="R2015" s="6" t="str">
        <f>VLOOKUP(B2015,'Exportação AC'!A:F,4,FALSE)</f>
        <v>DEV3</v>
      </c>
      <c r="S2015" s="6" t="str">
        <f>VLOOKUP(B2015,'Exportação AC'!A:F,5,FALSE)</f>
        <v/>
      </c>
      <c r="T2015" s="6" t="str">
        <f>VLOOKUP(B2015,'Exportação AC'!A:F,6,FALSE)</f>
        <v/>
      </c>
      <c r="U2015" s="7">
        <f t="shared" si="1"/>
        <v>1</v>
      </c>
    </row>
    <row r="2016">
      <c r="A2016" s="3">
        <v>44805.87742464121</v>
      </c>
      <c r="B2016" s="4" t="s">
        <v>10429</v>
      </c>
      <c r="C2016" s="4" t="s">
        <v>22</v>
      </c>
      <c r="D2016" s="4" t="s">
        <v>35</v>
      </c>
      <c r="E2016" s="4" t="s">
        <v>24</v>
      </c>
      <c r="F2016" s="4" t="s">
        <v>95</v>
      </c>
      <c r="G2016" s="4" t="s">
        <v>214</v>
      </c>
      <c r="H2016" s="4" t="s">
        <v>228</v>
      </c>
      <c r="I2016" s="4" t="s">
        <v>28</v>
      </c>
      <c r="J2016" s="4" t="s">
        <v>29</v>
      </c>
      <c r="K2016" s="4" t="s">
        <v>96</v>
      </c>
      <c r="L2016" s="4" t="s">
        <v>10430</v>
      </c>
      <c r="M2016" s="4" t="s">
        <v>10431</v>
      </c>
      <c r="N2016" s="4" t="s">
        <v>10432</v>
      </c>
      <c r="O2016" s="4">
        <v>8.0</v>
      </c>
      <c r="P2016" s="5" t="str">
        <f>VLOOKUP(B2016,'Exportação AC'!A:F,2,FALSE)</f>
        <v>FacebookInstagram</v>
      </c>
      <c r="Q2016" s="5" t="str">
        <f>VLOOKUP(B2016,'Exportação AC'!A:F,3,FALSE)</f>
        <v>ads_auto</v>
      </c>
      <c r="R2016" s="6" t="str">
        <f>VLOOKUP(B2016,'Exportação AC'!A:F,4,FALSE)</f>
        <v>DEV3</v>
      </c>
      <c r="S2016" s="6" t="str">
        <f>VLOOKUP(B2016,'Exportação AC'!A:F,5,FALSE)</f>
        <v>int_programa</v>
      </c>
      <c r="T2016" s="6" t="str">
        <f>VLOOKUP(B2016,'Exportação AC'!A:F,6,FALSE)</f>
        <v>21_h_capt_new</v>
      </c>
      <c r="U2016" s="7">
        <f t="shared" si="1"/>
        <v>1</v>
      </c>
    </row>
    <row r="2017">
      <c r="A2017" s="3">
        <v>44805.879033958336</v>
      </c>
      <c r="B2017" s="4" t="s">
        <v>10433</v>
      </c>
      <c r="C2017" s="4" t="s">
        <v>22</v>
      </c>
      <c r="D2017" s="4" t="s">
        <v>23</v>
      </c>
      <c r="E2017" s="4" t="s">
        <v>24</v>
      </c>
      <c r="F2017" s="4" t="s">
        <v>4430</v>
      </c>
      <c r="G2017" s="4" t="s">
        <v>26</v>
      </c>
      <c r="H2017" s="4" t="s">
        <v>10434</v>
      </c>
      <c r="I2017" s="4" t="s">
        <v>28</v>
      </c>
      <c r="J2017" s="4" t="s">
        <v>29</v>
      </c>
      <c r="K2017" s="4" t="s">
        <v>10435</v>
      </c>
      <c r="L2017" s="4" t="s">
        <v>10436</v>
      </c>
      <c r="M2017" s="4" t="s">
        <v>10437</v>
      </c>
      <c r="N2017" s="4" t="s">
        <v>10438</v>
      </c>
      <c r="O2017" s="4">
        <v>10.0</v>
      </c>
      <c r="P2017" s="5" t="str">
        <f>VLOOKUP(B2017,'Exportação AC'!A:F,2,FALSE)</f>
        <v>FacebookInstagram</v>
      </c>
      <c r="Q2017" s="5" t="str">
        <f>VLOOKUP(B2017,'Exportação AC'!A:F,3,FALSE)</f>
        <v>ads_auto</v>
      </c>
      <c r="R2017" s="6" t="str">
        <f>VLOOKUP(B2017,'Exportação AC'!A:F,4,FALSE)</f>
        <v>DEV3</v>
      </c>
      <c r="S2017" s="6" t="str">
        <f>VLOOKUP(B2017,'Exportação AC'!A:F,5,FALSE)</f>
        <v>LL_alunos_1</v>
      </c>
      <c r="T2017" s="6" t="str">
        <f>VLOOKUP(B2017,'Exportação AC'!A:F,6,FALSE)</f>
        <v>an_05</v>
      </c>
      <c r="U2017" s="7">
        <f t="shared" si="1"/>
        <v>1</v>
      </c>
    </row>
    <row r="2018">
      <c r="A2018" s="3">
        <v>44805.8793608912</v>
      </c>
      <c r="B2018" s="4" t="s">
        <v>10439</v>
      </c>
      <c r="C2018" s="4" t="s">
        <v>22</v>
      </c>
      <c r="D2018" s="4" t="s">
        <v>610</v>
      </c>
      <c r="E2018" s="4" t="s">
        <v>36</v>
      </c>
      <c r="F2018" s="4" t="s">
        <v>10440</v>
      </c>
      <c r="G2018" s="4" t="s">
        <v>38</v>
      </c>
      <c r="H2018" s="4" t="s">
        <v>10441</v>
      </c>
      <c r="I2018" s="4" t="s">
        <v>57</v>
      </c>
      <c r="J2018" s="4" t="s">
        <v>29</v>
      </c>
      <c r="K2018" s="4" t="s">
        <v>158</v>
      </c>
      <c r="L2018" s="4" t="s">
        <v>10442</v>
      </c>
      <c r="M2018" s="4" t="s">
        <v>10443</v>
      </c>
      <c r="N2018" s="4" t="s">
        <v>10444</v>
      </c>
      <c r="O2018" s="4">
        <v>10.0</v>
      </c>
      <c r="P2018" s="5" t="str">
        <f>VLOOKUP(B2018,'Exportação AC'!A:F,2,FALSE)</f>
        <v>FacebookInstagram</v>
      </c>
      <c r="Q2018" s="5" t="str">
        <f>VLOOKUP(B2018,'Exportação AC'!A:F,3,FALSE)</f>
        <v>ads_auto</v>
      </c>
      <c r="R2018" s="6" t="str">
        <f>VLOOKUP(B2018,'Exportação AC'!A:F,4,FALSE)</f>
        <v>DEV3</v>
      </c>
      <c r="S2018" s="6" t="str">
        <f>VLOOKUP(B2018,'Exportação AC'!A:F,5,FALSE)</f>
        <v>int_programa</v>
      </c>
      <c r="T2018" s="6" t="str">
        <f>VLOOKUP(B2018,'Exportação AC'!A:F,6,FALSE)</f>
        <v>21_h_capt_new</v>
      </c>
      <c r="U2018" s="7">
        <f t="shared" si="1"/>
        <v>1</v>
      </c>
    </row>
    <row r="2019">
      <c r="A2019" s="3">
        <v>44805.880408136574</v>
      </c>
      <c r="B2019" s="4" t="s">
        <v>10445</v>
      </c>
      <c r="C2019" s="4" t="s">
        <v>22</v>
      </c>
      <c r="D2019" s="4" t="s">
        <v>35</v>
      </c>
      <c r="E2019" s="4" t="s">
        <v>24</v>
      </c>
      <c r="F2019" s="4" t="s">
        <v>10446</v>
      </c>
      <c r="G2019" s="4" t="s">
        <v>102</v>
      </c>
      <c r="H2019" s="4" t="s">
        <v>10447</v>
      </c>
      <c r="I2019" s="4" t="s">
        <v>57</v>
      </c>
      <c r="J2019" s="4" t="s">
        <v>41</v>
      </c>
      <c r="K2019" s="4" t="s">
        <v>10448</v>
      </c>
      <c r="L2019" s="4" t="s">
        <v>10449</v>
      </c>
      <c r="M2019" s="4" t="s">
        <v>10450</v>
      </c>
      <c r="N2019" s="4" t="s">
        <v>10451</v>
      </c>
      <c r="O2019" s="4">
        <v>10.0</v>
      </c>
      <c r="P2019" s="5" t="str">
        <f>VLOOKUP(B2019,'Exportação AC'!A:F,2,FALSE)</f>
        <v>FacebookInstagram</v>
      </c>
      <c r="Q2019" s="5" t="str">
        <f>VLOOKUP(B2019,'Exportação AC'!A:F,3,FALSE)</f>
        <v>ads_auto</v>
      </c>
      <c r="R2019" s="6" t="str">
        <f>VLOOKUP(B2019,'Exportação AC'!A:F,4,FALSE)</f>
        <v>DEV3</v>
      </c>
      <c r="S2019" s="6" t="str">
        <f>VLOOKUP(B2019,'Exportação AC'!A:F,5,FALSE)</f>
        <v>int_programa</v>
      </c>
      <c r="T2019" s="6" t="str">
        <f>VLOOKUP(B2019,'Exportação AC'!A:F,6,FALSE)</f>
        <v>st_01</v>
      </c>
      <c r="U2019" s="7">
        <f t="shared" si="1"/>
        <v>1</v>
      </c>
    </row>
    <row r="2020">
      <c r="A2020" s="3">
        <v>44805.88216670138</v>
      </c>
      <c r="B2020" s="4" t="s">
        <v>10452</v>
      </c>
      <c r="C2020" s="4" t="s">
        <v>22</v>
      </c>
      <c r="D2020" s="4" t="s">
        <v>23</v>
      </c>
      <c r="E2020" s="4" t="s">
        <v>36</v>
      </c>
      <c r="F2020" s="4" t="s">
        <v>1199</v>
      </c>
      <c r="G2020" s="4" t="s">
        <v>338</v>
      </c>
      <c r="H2020" s="4" t="s">
        <v>10453</v>
      </c>
      <c r="I2020" s="4" t="s">
        <v>57</v>
      </c>
      <c r="J2020" s="4" t="s">
        <v>49</v>
      </c>
      <c r="K2020" s="4" t="s">
        <v>30</v>
      </c>
      <c r="L2020" s="4" t="s">
        <v>7745</v>
      </c>
      <c r="M2020" s="4" t="s">
        <v>10454</v>
      </c>
      <c r="N2020" s="4" t="s">
        <v>10455</v>
      </c>
      <c r="O2020" s="4">
        <v>10.0</v>
      </c>
      <c r="P2020" s="5" t="str">
        <f>VLOOKUP(B2020,'Exportação AC'!A:F,2,FALSE)</f>
        <v>FacebookInstagram</v>
      </c>
      <c r="Q2020" s="5" t="str">
        <f>VLOOKUP(B2020,'Exportação AC'!A:F,3,FALSE)</f>
        <v>ads_auto</v>
      </c>
      <c r="R2020" s="6" t="str">
        <f>VLOOKUP(B2020,'Exportação AC'!A:F,4,FALSE)</f>
        <v>DEV3</v>
      </c>
      <c r="S2020" s="6" t="str">
        <f>VLOOKUP(B2020,'Exportação AC'!A:F,5,FALSE)</f>
        <v>Envolv_5d</v>
      </c>
      <c r="T2020" s="6" t="str">
        <f>VLOOKUP(B2020,'Exportação AC'!A:F,6,FALSE)</f>
        <v>st_03</v>
      </c>
      <c r="U2020" s="7">
        <f t="shared" si="1"/>
        <v>1</v>
      </c>
    </row>
    <row r="2021">
      <c r="A2021" s="3">
        <v>44805.88639641204</v>
      </c>
      <c r="B2021" s="4" t="s">
        <v>10456</v>
      </c>
      <c r="C2021" s="4" t="s">
        <v>22</v>
      </c>
      <c r="D2021" s="4" t="s">
        <v>23</v>
      </c>
      <c r="E2021" s="4" t="s">
        <v>24</v>
      </c>
      <c r="F2021" s="4" t="s">
        <v>10457</v>
      </c>
      <c r="G2021" s="4" t="s">
        <v>26</v>
      </c>
      <c r="H2021" s="4" t="s">
        <v>10458</v>
      </c>
      <c r="I2021" s="4" t="s">
        <v>28</v>
      </c>
      <c r="J2021" s="4" t="s">
        <v>29</v>
      </c>
      <c r="K2021" s="4" t="s">
        <v>96</v>
      </c>
      <c r="L2021" s="4" t="s">
        <v>10459</v>
      </c>
      <c r="M2021" s="4" t="s">
        <v>10460</v>
      </c>
      <c r="N2021" s="4" t="s">
        <v>10461</v>
      </c>
      <c r="O2021" s="4">
        <v>10.0</v>
      </c>
      <c r="P2021" s="5" t="str">
        <f>VLOOKUP(B2021,'Exportação AC'!A:F,2,FALSE)</f>
        <v>FacebookInstagram</v>
      </c>
      <c r="Q2021" s="5" t="str">
        <f>VLOOKUP(B2021,'Exportação AC'!A:F,3,FALSE)</f>
        <v>ads_auto</v>
      </c>
      <c r="R2021" s="6" t="str">
        <f>VLOOKUP(B2021,'Exportação AC'!A:F,4,FALSE)</f>
        <v>DEV3</v>
      </c>
      <c r="S2021" s="6" t="str">
        <f>VLOOKUP(B2021,'Exportação AC'!A:F,5,FALSE)</f>
        <v>LL_cadast_pdz</v>
      </c>
      <c r="T2021" s="6" t="str">
        <f>VLOOKUP(B2021,'Exportação AC'!A:F,6,FALSE)</f>
        <v>st_01</v>
      </c>
      <c r="U2021" s="7">
        <f t="shared" si="1"/>
        <v>1</v>
      </c>
    </row>
    <row r="2022">
      <c r="A2022" s="3">
        <v>44805.88677217593</v>
      </c>
      <c r="B2022" s="4" t="s">
        <v>10462</v>
      </c>
      <c r="C2022" s="4" t="s">
        <v>22</v>
      </c>
      <c r="D2022" s="4" t="s">
        <v>23</v>
      </c>
      <c r="E2022" s="4" t="s">
        <v>36</v>
      </c>
      <c r="F2022" s="4" t="s">
        <v>10463</v>
      </c>
      <c r="G2022" s="4" t="s">
        <v>102</v>
      </c>
      <c r="H2022" s="4" t="s">
        <v>931</v>
      </c>
      <c r="I2022" s="4" t="s">
        <v>28</v>
      </c>
      <c r="J2022" s="4" t="s">
        <v>41</v>
      </c>
      <c r="K2022" s="4" t="s">
        <v>96</v>
      </c>
      <c r="L2022" s="4" t="s">
        <v>10464</v>
      </c>
      <c r="M2022" s="4" t="s">
        <v>10465</v>
      </c>
      <c r="N2022" s="4" t="s">
        <v>10466</v>
      </c>
      <c r="O2022" s="4">
        <v>8.0</v>
      </c>
      <c r="P2022" s="5" t="str">
        <f>VLOOKUP(B2022,'Exportação AC'!A:F,2,FALSE)</f>
        <v>FacebookInstagram</v>
      </c>
      <c r="Q2022" s="5" t="str">
        <f>VLOOKUP(B2022,'Exportação AC'!A:F,3,FALSE)</f>
        <v>ads_auto</v>
      </c>
      <c r="R2022" s="6" t="str">
        <f>VLOOKUP(B2022,'Exportação AC'!A:F,4,FALSE)</f>
        <v>DEV3</v>
      </c>
      <c r="S2022" s="6" t="str">
        <f>VLOOKUP(B2022,'Exportação AC'!A:F,5,FALSE)</f>
        <v>int_programa</v>
      </c>
      <c r="T2022" s="6" t="str">
        <f>VLOOKUP(B2022,'Exportação AC'!A:F,6,FALSE)</f>
        <v>st_03</v>
      </c>
      <c r="U2022" s="7">
        <f t="shared" si="1"/>
        <v>1</v>
      </c>
    </row>
    <row r="2023">
      <c r="A2023" s="3">
        <v>44805.89120032407</v>
      </c>
      <c r="B2023" s="4" t="s">
        <v>10467</v>
      </c>
      <c r="C2023" s="4" t="s">
        <v>54</v>
      </c>
      <c r="D2023" s="4" t="s">
        <v>23</v>
      </c>
      <c r="E2023" s="4" t="s">
        <v>36</v>
      </c>
      <c r="F2023" s="4" t="s">
        <v>2201</v>
      </c>
      <c r="G2023" s="4" t="s">
        <v>26</v>
      </c>
      <c r="H2023" s="4" t="s">
        <v>10468</v>
      </c>
      <c r="I2023" s="4" t="s">
        <v>28</v>
      </c>
      <c r="J2023" s="4" t="s">
        <v>49</v>
      </c>
      <c r="K2023" s="4" t="s">
        <v>30</v>
      </c>
      <c r="L2023" s="4" t="s">
        <v>799</v>
      </c>
      <c r="M2023" s="4" t="s">
        <v>481</v>
      </c>
      <c r="N2023" s="4" t="s">
        <v>10469</v>
      </c>
      <c r="O2023" s="4">
        <v>9.0</v>
      </c>
      <c r="P2023" s="5" t="str">
        <f>VLOOKUP(B2023,'Exportação AC'!A:F,2,FALSE)</f>
        <v>Instagram</v>
      </c>
      <c r="Q2023" s="5" t="str">
        <f>VLOOKUP(B2023,'Exportação AC'!A:F,3,FALSE)</f>
        <v>org_bio</v>
      </c>
      <c r="R2023" s="6" t="str">
        <f>VLOOKUP(B2023,'Exportação AC'!A:F,4,FALSE)</f>
        <v>DEV3</v>
      </c>
      <c r="S2023" s="6" t="str">
        <f>VLOOKUP(B2023,'Exportação AC'!A:F,5,FALSE)</f>
        <v/>
      </c>
      <c r="T2023" s="6" t="str">
        <f>VLOOKUP(B2023,'Exportação AC'!A:F,6,FALSE)</f>
        <v/>
      </c>
      <c r="U2023" s="7">
        <f t="shared" si="1"/>
        <v>1</v>
      </c>
    </row>
    <row r="2024">
      <c r="A2024" s="3">
        <v>44805.89270777778</v>
      </c>
      <c r="B2024" s="4" t="s">
        <v>10470</v>
      </c>
      <c r="C2024" s="4" t="s">
        <v>54</v>
      </c>
      <c r="D2024" s="4" t="s">
        <v>35</v>
      </c>
      <c r="E2024" s="4" t="s">
        <v>36</v>
      </c>
      <c r="F2024" s="4" t="s">
        <v>2940</v>
      </c>
      <c r="G2024" s="4" t="s">
        <v>26</v>
      </c>
      <c r="H2024" s="4" t="s">
        <v>3374</v>
      </c>
      <c r="I2024" s="4" t="s">
        <v>28</v>
      </c>
      <c r="J2024" s="4" t="s">
        <v>49</v>
      </c>
      <c r="K2024" s="4" t="s">
        <v>176</v>
      </c>
      <c r="L2024" s="4" t="s">
        <v>10471</v>
      </c>
      <c r="M2024" s="4" t="s">
        <v>10472</v>
      </c>
      <c r="N2024" s="4" t="s">
        <v>731</v>
      </c>
      <c r="O2024" s="4">
        <v>10.0</v>
      </c>
      <c r="P2024" s="5" t="str">
        <f>VLOOKUP(B2024,'Exportação AC'!A:F,2,FALSE)</f>
        <v>FacebookInstagram</v>
      </c>
      <c r="Q2024" s="5" t="str">
        <f>VLOOKUP(B2024,'Exportação AC'!A:F,3,FALSE)</f>
        <v>ads_auto</v>
      </c>
      <c r="R2024" s="6" t="str">
        <f>VLOOKUP(B2024,'Exportação AC'!A:F,4,FALSE)</f>
        <v>DEV3</v>
      </c>
      <c r="S2024" s="6" t="str">
        <f>VLOOKUP(B2024,'Exportação AC'!A:F,5,FALSE)</f>
        <v>int_programa</v>
      </c>
      <c r="T2024" s="6" t="str">
        <f>VLOOKUP(B2024,'Exportação AC'!A:F,6,FALSE)</f>
        <v>21_h_capt_new</v>
      </c>
      <c r="U2024" s="7">
        <f t="shared" si="1"/>
        <v>1</v>
      </c>
    </row>
    <row r="2025">
      <c r="A2025" s="3">
        <v>44805.89398704861</v>
      </c>
      <c r="B2025" s="4" t="s">
        <v>10473</v>
      </c>
      <c r="C2025" s="4" t="s">
        <v>22</v>
      </c>
      <c r="D2025" s="4" t="s">
        <v>23</v>
      </c>
      <c r="E2025" s="4" t="s">
        <v>36</v>
      </c>
      <c r="F2025" s="4" t="s">
        <v>10474</v>
      </c>
      <c r="G2025" s="4" t="s">
        <v>4375</v>
      </c>
      <c r="H2025" s="4" t="s">
        <v>10475</v>
      </c>
      <c r="I2025" s="4" t="s">
        <v>28</v>
      </c>
      <c r="J2025" s="4" t="s">
        <v>49</v>
      </c>
      <c r="K2025" s="4" t="s">
        <v>30</v>
      </c>
      <c r="L2025" s="4" t="s">
        <v>10476</v>
      </c>
      <c r="M2025" s="4" t="s">
        <v>10477</v>
      </c>
      <c r="N2025" s="4" t="s">
        <v>10478</v>
      </c>
      <c r="O2025" s="4">
        <v>8.0</v>
      </c>
      <c r="P2025" s="5" t="str">
        <f>VLOOKUP(B2025,'Exportação AC'!A:F,2,FALSE)</f>
        <v>#N/A</v>
      </c>
      <c r="Q2025" s="5" t="str">
        <f>VLOOKUP(B2025,'Exportação AC'!A:F,3,FALSE)</f>
        <v>#N/A</v>
      </c>
      <c r="R2025" s="6" t="str">
        <f>VLOOKUP(B2025,'Exportação AC'!A:F,4,FALSE)</f>
        <v>#N/A</v>
      </c>
      <c r="S2025" s="6" t="str">
        <f>VLOOKUP(B2025,'Exportação AC'!A:F,5,FALSE)</f>
        <v>#N/A</v>
      </c>
      <c r="T2025" s="6" t="str">
        <f>VLOOKUP(B2025,'Exportação AC'!A:F,6,FALSE)</f>
        <v>#N/A</v>
      </c>
      <c r="U2025" s="7">
        <f t="shared" si="1"/>
        <v>1</v>
      </c>
    </row>
    <row r="2026">
      <c r="A2026" s="3">
        <v>44805.894211666666</v>
      </c>
      <c r="B2026" s="4" t="s">
        <v>10479</v>
      </c>
      <c r="C2026" s="4" t="s">
        <v>54</v>
      </c>
      <c r="D2026" s="4" t="s">
        <v>71</v>
      </c>
      <c r="E2026" s="4" t="s">
        <v>36</v>
      </c>
      <c r="F2026" s="4" t="s">
        <v>10480</v>
      </c>
      <c r="G2026" s="4" t="s">
        <v>338</v>
      </c>
      <c r="H2026" s="4" t="s">
        <v>10481</v>
      </c>
      <c r="I2026" s="4" t="s">
        <v>28</v>
      </c>
      <c r="J2026" s="4" t="s">
        <v>29</v>
      </c>
      <c r="K2026" s="4" t="s">
        <v>30</v>
      </c>
      <c r="L2026" s="4" t="s">
        <v>10482</v>
      </c>
      <c r="M2026" s="4" t="s">
        <v>10483</v>
      </c>
      <c r="N2026" s="4" t="s">
        <v>10484</v>
      </c>
      <c r="O2026" s="4">
        <v>10.0</v>
      </c>
      <c r="P2026" s="5" t="str">
        <f>VLOOKUP(B2026,'Exportação AC'!A:F,2,FALSE)</f>
        <v>Instagram</v>
      </c>
      <c r="Q2026" s="5" t="str">
        <f>VLOOKUP(B2026,'Exportação AC'!A:F,3,FALSE)</f>
        <v>org_bio</v>
      </c>
      <c r="R2026" s="6" t="str">
        <f>VLOOKUP(B2026,'Exportação AC'!A:F,4,FALSE)</f>
        <v>DEV3</v>
      </c>
      <c r="S2026" s="6" t="str">
        <f>VLOOKUP(B2026,'Exportação AC'!A:F,5,FALSE)</f>
        <v/>
      </c>
      <c r="T2026" s="6" t="str">
        <f>VLOOKUP(B2026,'Exportação AC'!A:F,6,FALSE)</f>
        <v/>
      </c>
      <c r="U2026" s="7">
        <f t="shared" si="1"/>
        <v>1</v>
      </c>
    </row>
    <row r="2027">
      <c r="A2027" s="3">
        <v>44805.89529959491</v>
      </c>
      <c r="B2027" s="4" t="s">
        <v>10485</v>
      </c>
      <c r="C2027" s="4" t="s">
        <v>22</v>
      </c>
      <c r="D2027" s="4" t="s">
        <v>610</v>
      </c>
      <c r="E2027" s="4" t="s">
        <v>36</v>
      </c>
      <c r="F2027" s="4" t="s">
        <v>10486</v>
      </c>
      <c r="G2027" s="4" t="s">
        <v>214</v>
      </c>
      <c r="H2027" s="4" t="s">
        <v>10487</v>
      </c>
      <c r="I2027" s="4" t="s">
        <v>57</v>
      </c>
      <c r="J2027" s="4" t="s">
        <v>41</v>
      </c>
      <c r="K2027" s="4" t="s">
        <v>10488</v>
      </c>
      <c r="L2027" s="4" t="s">
        <v>10489</v>
      </c>
      <c r="M2027" s="4" t="s">
        <v>10490</v>
      </c>
      <c r="N2027" s="4" t="s">
        <v>10491</v>
      </c>
      <c r="O2027" s="4">
        <v>10.0</v>
      </c>
      <c r="P2027" s="5" t="str">
        <f>VLOOKUP(B2027,'Exportação AC'!A:F,2,FALSE)</f>
        <v>FacebookInstagram</v>
      </c>
      <c r="Q2027" s="5" t="str">
        <f>VLOOKUP(B2027,'Exportação AC'!A:F,3,FALSE)</f>
        <v>ads_auto</v>
      </c>
      <c r="R2027" s="6" t="str">
        <f>VLOOKUP(B2027,'Exportação AC'!A:F,4,FALSE)</f>
        <v>DEV3</v>
      </c>
      <c r="S2027" s="6" t="str">
        <f>VLOOKUP(B2027,'Exportação AC'!A:F,5,FALSE)</f>
        <v>int_programa</v>
      </c>
      <c r="T2027" s="6" t="str">
        <f>VLOOKUP(B2027,'Exportação AC'!A:F,6,FALSE)</f>
        <v>21_h_capt_new</v>
      </c>
      <c r="U2027" s="7">
        <f t="shared" si="1"/>
        <v>1</v>
      </c>
    </row>
    <row r="2028">
      <c r="A2028" s="3">
        <v>44805.89791177084</v>
      </c>
      <c r="B2028" s="4" t="s">
        <v>10492</v>
      </c>
      <c r="C2028" s="4" t="s">
        <v>54</v>
      </c>
      <c r="D2028" s="4" t="s">
        <v>610</v>
      </c>
      <c r="E2028" s="4" t="s">
        <v>36</v>
      </c>
      <c r="F2028" s="4" t="s">
        <v>10493</v>
      </c>
      <c r="G2028" s="4" t="s">
        <v>38</v>
      </c>
      <c r="H2028" s="4" t="s">
        <v>56</v>
      </c>
      <c r="I2028" s="4" t="s">
        <v>28</v>
      </c>
      <c r="J2028" s="4" t="s">
        <v>41</v>
      </c>
      <c r="K2028" s="4" t="s">
        <v>158</v>
      </c>
      <c r="L2028" s="4" t="s">
        <v>10494</v>
      </c>
      <c r="M2028" s="4" t="s">
        <v>10495</v>
      </c>
      <c r="N2028" s="4" t="s">
        <v>10496</v>
      </c>
      <c r="O2028" s="4">
        <v>8.0</v>
      </c>
      <c r="P2028" s="5" t="str">
        <f>VLOOKUP(B2028,'Exportação AC'!A:F,2,FALSE)</f>
        <v>Instagram</v>
      </c>
      <c r="Q2028" s="5" t="str">
        <f>VLOOKUP(B2028,'Exportação AC'!A:F,3,FALSE)</f>
        <v>org_bio</v>
      </c>
      <c r="R2028" s="6" t="str">
        <f>VLOOKUP(B2028,'Exportação AC'!A:F,4,FALSE)</f>
        <v>DEV3</v>
      </c>
      <c r="S2028" s="6" t="str">
        <f>VLOOKUP(B2028,'Exportação AC'!A:F,5,FALSE)</f>
        <v/>
      </c>
      <c r="T2028" s="6" t="str">
        <f>VLOOKUP(B2028,'Exportação AC'!A:F,6,FALSE)</f>
        <v/>
      </c>
      <c r="U2028" s="7">
        <f t="shared" si="1"/>
        <v>1</v>
      </c>
    </row>
    <row r="2029">
      <c r="A2029" s="3">
        <v>44805.90026930555</v>
      </c>
      <c r="B2029" s="4" t="s">
        <v>10497</v>
      </c>
      <c r="C2029" s="4" t="s">
        <v>22</v>
      </c>
      <c r="D2029" s="4" t="s">
        <v>23</v>
      </c>
      <c r="E2029" s="4" t="s">
        <v>36</v>
      </c>
      <c r="F2029" s="4" t="s">
        <v>10498</v>
      </c>
      <c r="G2029" s="4" t="s">
        <v>38</v>
      </c>
      <c r="H2029" s="4" t="s">
        <v>175</v>
      </c>
      <c r="I2029" s="4" t="s">
        <v>57</v>
      </c>
      <c r="J2029" s="4" t="s">
        <v>41</v>
      </c>
      <c r="K2029" s="4" t="s">
        <v>176</v>
      </c>
      <c r="L2029" s="4" t="s">
        <v>10499</v>
      </c>
      <c r="M2029" s="4" t="s">
        <v>10500</v>
      </c>
      <c r="N2029" s="4" t="s">
        <v>10501</v>
      </c>
      <c r="O2029" s="4">
        <v>10.0</v>
      </c>
      <c r="P2029" s="5" t="str">
        <f>VLOOKUP(B2029,'Exportação AC'!A:F,2,FALSE)</f>
        <v>Instagram</v>
      </c>
      <c r="Q2029" s="5" t="str">
        <f>VLOOKUP(B2029,'Exportação AC'!A:F,3,FALSE)</f>
        <v>org_direct</v>
      </c>
      <c r="R2029" s="6" t="str">
        <f>VLOOKUP(B2029,'Exportação AC'!A:F,4,FALSE)</f>
        <v>DEV3</v>
      </c>
      <c r="S2029" s="6" t="str">
        <f>VLOOKUP(B2029,'Exportação AC'!A:F,5,FALSE)</f>
        <v/>
      </c>
      <c r="T2029" s="6" t="str">
        <f>VLOOKUP(B2029,'Exportação AC'!A:F,6,FALSE)</f>
        <v/>
      </c>
      <c r="U2029" s="7">
        <f t="shared" si="1"/>
        <v>1</v>
      </c>
    </row>
    <row r="2030">
      <c r="A2030" s="3">
        <v>44805.91693511574</v>
      </c>
      <c r="B2030" s="4" t="s">
        <v>10502</v>
      </c>
      <c r="C2030" s="4" t="s">
        <v>54</v>
      </c>
      <c r="D2030" s="4" t="s">
        <v>46</v>
      </c>
      <c r="E2030" s="4" t="s">
        <v>24</v>
      </c>
      <c r="F2030" s="4" t="s">
        <v>10503</v>
      </c>
      <c r="G2030" s="4" t="s">
        <v>102</v>
      </c>
      <c r="H2030" s="4" t="s">
        <v>10504</v>
      </c>
      <c r="I2030" s="4" t="s">
        <v>117</v>
      </c>
      <c r="J2030" s="4" t="s">
        <v>29</v>
      </c>
      <c r="K2030" s="4" t="s">
        <v>96</v>
      </c>
      <c r="L2030" s="4" t="s">
        <v>10505</v>
      </c>
      <c r="M2030" s="4" t="s">
        <v>10506</v>
      </c>
      <c r="N2030" s="4" t="s">
        <v>10507</v>
      </c>
      <c r="O2030" s="4">
        <v>10.0</v>
      </c>
      <c r="P2030" s="5" t="str">
        <f>VLOOKUP(B2030,'Exportação AC'!A:F,2,FALSE)</f>
        <v>FacebookInstagram</v>
      </c>
      <c r="Q2030" s="5" t="str">
        <f>VLOOKUP(B2030,'Exportação AC'!A:F,3,FALSE)</f>
        <v>ads_auto</v>
      </c>
      <c r="R2030" s="6" t="str">
        <f>VLOOKUP(B2030,'Exportação AC'!A:F,4,FALSE)</f>
        <v>DEV3</v>
      </c>
      <c r="S2030" s="6" t="str">
        <f>VLOOKUP(B2030,'Exportação AC'!A:F,5,FALSE)</f>
        <v>int_programa</v>
      </c>
      <c r="T2030" s="6" t="str">
        <f>VLOOKUP(B2030,'Exportação AC'!A:F,6,FALSE)</f>
        <v>st_03</v>
      </c>
      <c r="U2030" s="7">
        <f t="shared" si="1"/>
        <v>1</v>
      </c>
    </row>
    <row r="2031">
      <c r="A2031" s="3">
        <v>44805.918163888884</v>
      </c>
      <c r="B2031" s="4" t="s">
        <v>10508</v>
      </c>
      <c r="C2031" s="4" t="s">
        <v>54</v>
      </c>
      <c r="D2031" s="4" t="s">
        <v>23</v>
      </c>
      <c r="E2031" s="4" t="s">
        <v>24</v>
      </c>
      <c r="F2031" s="4" t="s">
        <v>10509</v>
      </c>
      <c r="G2031" s="4" t="s">
        <v>214</v>
      </c>
      <c r="H2031" s="4" t="s">
        <v>10510</v>
      </c>
      <c r="I2031" s="4" t="s">
        <v>28</v>
      </c>
      <c r="J2031" s="4" t="s">
        <v>49</v>
      </c>
      <c r="K2031" s="4" t="s">
        <v>30</v>
      </c>
      <c r="L2031" s="4" t="s">
        <v>10511</v>
      </c>
      <c r="M2031" s="4" t="s">
        <v>10512</v>
      </c>
      <c r="N2031" s="4" t="s">
        <v>10513</v>
      </c>
      <c r="O2031" s="4">
        <v>9.0</v>
      </c>
      <c r="P2031" s="5" t="str">
        <f>VLOOKUP(B2031,'Exportação AC'!A:F,2,FALSE)</f>
        <v>FacebookInstagram</v>
      </c>
      <c r="Q2031" s="5" t="str">
        <f>VLOOKUP(B2031,'Exportação AC'!A:F,3,FALSE)</f>
        <v>ads_auto</v>
      </c>
      <c r="R2031" s="6" t="str">
        <f>VLOOKUP(B2031,'Exportação AC'!A:F,4,FALSE)</f>
        <v>DEV3</v>
      </c>
      <c r="S2031" s="6" t="str">
        <f>VLOOKUP(B2031,'Exportação AC'!A:F,5,FALSE)</f>
        <v>int_programa</v>
      </c>
      <c r="T2031" s="6" t="str">
        <f>VLOOKUP(B2031,'Exportação AC'!A:F,6,FALSE)</f>
        <v>st_03</v>
      </c>
      <c r="U2031" s="7">
        <f t="shared" si="1"/>
        <v>1</v>
      </c>
    </row>
    <row r="2032">
      <c r="A2032" s="3">
        <v>44805.91907615741</v>
      </c>
      <c r="B2032" s="4" t="s">
        <v>10514</v>
      </c>
      <c r="C2032" s="4" t="s">
        <v>22</v>
      </c>
      <c r="D2032" s="4" t="s">
        <v>23</v>
      </c>
      <c r="E2032" s="4" t="s">
        <v>36</v>
      </c>
      <c r="F2032" s="4" t="s">
        <v>10515</v>
      </c>
      <c r="G2032" s="4" t="s">
        <v>338</v>
      </c>
      <c r="H2032" s="4" t="s">
        <v>10516</v>
      </c>
      <c r="I2032" s="4" t="s">
        <v>28</v>
      </c>
      <c r="J2032" s="4" t="s">
        <v>49</v>
      </c>
      <c r="K2032" s="4" t="s">
        <v>30</v>
      </c>
      <c r="L2032" s="4" t="s">
        <v>10517</v>
      </c>
      <c r="M2032" s="4" t="s">
        <v>10518</v>
      </c>
      <c r="N2032" s="4" t="s">
        <v>10519</v>
      </c>
      <c r="O2032" s="4">
        <v>10.0</v>
      </c>
      <c r="P2032" s="5" t="str">
        <f>VLOOKUP(B2032,'Exportação AC'!A:F,2,FALSE)</f>
        <v>FacebookInstagram</v>
      </c>
      <c r="Q2032" s="5" t="str">
        <f>VLOOKUP(B2032,'Exportação AC'!A:F,3,FALSE)</f>
        <v>ads_auto</v>
      </c>
      <c r="R2032" s="6" t="str">
        <f>VLOOKUP(B2032,'Exportação AC'!A:F,4,FALSE)</f>
        <v>DEV3</v>
      </c>
      <c r="S2032" s="6" t="str">
        <f>VLOOKUP(B2032,'Exportação AC'!A:F,5,FALSE)</f>
        <v>int_programa</v>
      </c>
      <c r="T2032" s="6" t="str">
        <f>VLOOKUP(B2032,'Exportação AC'!A:F,6,FALSE)</f>
        <v>st_01</v>
      </c>
      <c r="U2032" s="7">
        <f t="shared" si="1"/>
        <v>1</v>
      </c>
    </row>
    <row r="2033">
      <c r="A2033" s="3">
        <v>44805.91949688658</v>
      </c>
      <c r="B2033" s="4" t="s">
        <v>10520</v>
      </c>
      <c r="C2033" s="4" t="s">
        <v>22</v>
      </c>
      <c r="D2033" s="4" t="s">
        <v>23</v>
      </c>
      <c r="E2033" s="4" t="s">
        <v>24</v>
      </c>
      <c r="F2033" s="4" t="s">
        <v>10521</v>
      </c>
      <c r="G2033" s="4" t="s">
        <v>251</v>
      </c>
      <c r="H2033" s="4" t="s">
        <v>8081</v>
      </c>
      <c r="I2033" s="4" t="s">
        <v>28</v>
      </c>
      <c r="J2033" s="4" t="s">
        <v>49</v>
      </c>
      <c r="K2033" s="4" t="s">
        <v>30</v>
      </c>
      <c r="L2033" s="4" t="s">
        <v>10522</v>
      </c>
      <c r="M2033" s="4" t="s">
        <v>727</v>
      </c>
      <c r="N2033" s="4" t="s">
        <v>10523</v>
      </c>
      <c r="O2033" s="4">
        <v>9.0</v>
      </c>
      <c r="P2033" s="5" t="str">
        <f>VLOOKUP(B2033,'Exportação AC'!A:F,2,FALSE)</f>
        <v>FacebookInstagram</v>
      </c>
      <c r="Q2033" s="5" t="str">
        <f>VLOOKUP(B2033,'Exportação AC'!A:F,3,FALSE)</f>
        <v>ads_auto</v>
      </c>
      <c r="R2033" s="6" t="str">
        <f>VLOOKUP(B2033,'Exportação AC'!A:F,4,FALSE)</f>
        <v>DEV3</v>
      </c>
      <c r="S2033" s="6" t="str">
        <f>VLOOKUP(B2033,'Exportação AC'!A:F,5,FALSE)</f>
        <v>int_programa</v>
      </c>
      <c r="T2033" s="6" t="str">
        <f>VLOOKUP(B2033,'Exportação AC'!A:F,6,FALSE)</f>
        <v>st_03</v>
      </c>
      <c r="U2033" s="7">
        <f t="shared" si="1"/>
        <v>1</v>
      </c>
    </row>
    <row r="2034">
      <c r="A2034" s="3">
        <v>44805.92645837963</v>
      </c>
      <c r="B2034" s="4" t="s">
        <v>10524</v>
      </c>
      <c r="C2034" s="4" t="s">
        <v>22</v>
      </c>
      <c r="D2034" s="4" t="s">
        <v>23</v>
      </c>
      <c r="E2034" s="4" t="s">
        <v>36</v>
      </c>
      <c r="F2034" s="4" t="s">
        <v>10525</v>
      </c>
      <c r="G2034" s="4" t="s">
        <v>102</v>
      </c>
      <c r="H2034" s="4" t="s">
        <v>10526</v>
      </c>
      <c r="I2034" s="4" t="s">
        <v>28</v>
      </c>
      <c r="J2034" s="4" t="s">
        <v>41</v>
      </c>
      <c r="K2034" s="4" t="s">
        <v>30</v>
      </c>
      <c r="L2034" s="4" t="s">
        <v>2433</v>
      </c>
      <c r="M2034" s="4" t="s">
        <v>10527</v>
      </c>
      <c r="N2034" s="4" t="s">
        <v>10528</v>
      </c>
      <c r="O2034" s="4">
        <v>8.0</v>
      </c>
      <c r="P2034" s="5" t="str">
        <f>VLOOKUP(B2034,'Exportação AC'!A:F,2,FALSE)</f>
        <v>FacebookInstagram</v>
      </c>
      <c r="Q2034" s="5" t="str">
        <f>VLOOKUP(B2034,'Exportação AC'!A:F,3,FALSE)</f>
        <v>ads_auto</v>
      </c>
      <c r="R2034" s="6" t="str">
        <f>VLOOKUP(B2034,'Exportação AC'!A:F,4,FALSE)</f>
        <v>DEV3</v>
      </c>
      <c r="S2034" s="6" t="str">
        <f>VLOOKUP(B2034,'Exportação AC'!A:F,5,FALSE)</f>
        <v>Envolv_180d</v>
      </c>
      <c r="T2034" s="6" t="str">
        <f>VLOOKUP(B2034,'Exportação AC'!A:F,6,FALSE)</f>
        <v>st_02</v>
      </c>
      <c r="U2034" s="7">
        <f t="shared" si="1"/>
        <v>1</v>
      </c>
    </row>
    <row r="2035">
      <c r="A2035" s="3">
        <v>44805.93056144676</v>
      </c>
      <c r="B2035" s="4" t="s">
        <v>10529</v>
      </c>
      <c r="C2035" s="4" t="s">
        <v>54</v>
      </c>
      <c r="D2035" s="4" t="s">
        <v>46</v>
      </c>
      <c r="E2035" s="4" t="s">
        <v>36</v>
      </c>
      <c r="F2035" s="4" t="s">
        <v>10530</v>
      </c>
      <c r="G2035" s="4" t="s">
        <v>214</v>
      </c>
      <c r="H2035" s="4" t="s">
        <v>10531</v>
      </c>
      <c r="I2035" s="4" t="s">
        <v>28</v>
      </c>
      <c r="J2035" s="4" t="s">
        <v>41</v>
      </c>
      <c r="K2035" s="4" t="s">
        <v>158</v>
      </c>
      <c r="L2035" s="4" t="s">
        <v>10532</v>
      </c>
      <c r="M2035" s="4" t="s">
        <v>10533</v>
      </c>
      <c r="N2035" s="4" t="s">
        <v>10534</v>
      </c>
      <c r="O2035" s="4">
        <v>8.0</v>
      </c>
      <c r="P2035" s="5" t="str">
        <f>VLOOKUP(B2035,'Exportação AC'!A:F,2,FALSE)</f>
        <v>#N/A</v>
      </c>
      <c r="Q2035" s="5" t="str">
        <f>VLOOKUP(B2035,'Exportação AC'!A:F,3,FALSE)</f>
        <v>#N/A</v>
      </c>
      <c r="R2035" s="6" t="str">
        <f>VLOOKUP(B2035,'Exportação AC'!A:F,4,FALSE)</f>
        <v>#N/A</v>
      </c>
      <c r="S2035" s="6" t="str">
        <f>VLOOKUP(B2035,'Exportação AC'!A:F,5,FALSE)</f>
        <v>#N/A</v>
      </c>
      <c r="T2035" s="6" t="str">
        <f>VLOOKUP(B2035,'Exportação AC'!A:F,6,FALSE)</f>
        <v>#N/A</v>
      </c>
      <c r="U2035" s="7">
        <f t="shared" si="1"/>
        <v>1</v>
      </c>
    </row>
    <row r="2036">
      <c r="A2036" s="3">
        <v>44805.93302092592</v>
      </c>
      <c r="B2036" s="4" t="s">
        <v>10535</v>
      </c>
      <c r="C2036" s="4" t="s">
        <v>22</v>
      </c>
      <c r="D2036" s="4" t="s">
        <v>35</v>
      </c>
      <c r="E2036" s="4" t="s">
        <v>373</v>
      </c>
      <c r="F2036" s="4" t="s">
        <v>622</v>
      </c>
      <c r="G2036" s="4" t="s">
        <v>102</v>
      </c>
      <c r="H2036" s="4" t="s">
        <v>10536</v>
      </c>
      <c r="I2036" s="4" t="s">
        <v>28</v>
      </c>
      <c r="J2036" s="4" t="s">
        <v>49</v>
      </c>
      <c r="K2036" s="4" t="s">
        <v>30</v>
      </c>
      <c r="L2036" s="4" t="s">
        <v>2065</v>
      </c>
      <c r="M2036" s="4" t="s">
        <v>10537</v>
      </c>
      <c r="N2036" s="4" t="s">
        <v>10538</v>
      </c>
      <c r="O2036" s="4">
        <v>8.0</v>
      </c>
      <c r="P2036" s="5" t="str">
        <f>VLOOKUP(B2036,'Exportação AC'!A:F,2,FALSE)</f>
        <v>FacebookInstagram</v>
      </c>
      <c r="Q2036" s="5" t="str">
        <f>VLOOKUP(B2036,'Exportação AC'!A:F,3,FALSE)</f>
        <v>ads_auto</v>
      </c>
      <c r="R2036" s="6" t="str">
        <f>VLOOKUP(B2036,'Exportação AC'!A:F,4,FALSE)</f>
        <v>DEV3</v>
      </c>
      <c r="S2036" s="6" t="str">
        <f>VLOOKUP(B2036,'Exportação AC'!A:F,5,FALSE)</f>
        <v>int_programa</v>
      </c>
      <c r="T2036" s="6" t="str">
        <f>VLOOKUP(B2036,'Exportação AC'!A:F,6,FALSE)</f>
        <v>21_h_capt_new</v>
      </c>
      <c r="U2036" s="7">
        <f t="shared" si="1"/>
        <v>1</v>
      </c>
    </row>
    <row r="2037">
      <c r="A2037" s="3">
        <v>44805.93375847222</v>
      </c>
      <c r="B2037" s="4" t="s">
        <v>10539</v>
      </c>
      <c r="C2037" s="4" t="s">
        <v>22</v>
      </c>
      <c r="D2037" s="4" t="s">
        <v>46</v>
      </c>
      <c r="E2037" s="4" t="s">
        <v>36</v>
      </c>
      <c r="F2037" s="4" t="s">
        <v>10540</v>
      </c>
      <c r="G2037" s="4" t="s">
        <v>26</v>
      </c>
      <c r="H2037" s="4" t="s">
        <v>10541</v>
      </c>
      <c r="I2037" s="4" t="s">
        <v>28</v>
      </c>
      <c r="J2037" s="4" t="s">
        <v>49</v>
      </c>
      <c r="K2037" s="4" t="s">
        <v>30</v>
      </c>
      <c r="L2037" s="4" t="s">
        <v>10542</v>
      </c>
      <c r="M2037" s="4" t="s">
        <v>10543</v>
      </c>
      <c r="N2037" s="4" t="s">
        <v>10544</v>
      </c>
      <c r="O2037" s="4">
        <v>10.0</v>
      </c>
      <c r="P2037" s="5" t="str">
        <f>VLOOKUP(B2037,'Exportação AC'!A:F,2,FALSE)</f>
        <v>Instagram</v>
      </c>
      <c r="Q2037" s="5" t="str">
        <f>VLOOKUP(B2037,'Exportação AC'!A:F,3,FALSE)</f>
        <v>org_bio</v>
      </c>
      <c r="R2037" s="6" t="str">
        <f>VLOOKUP(B2037,'Exportação AC'!A:F,4,FALSE)</f>
        <v>DEV3</v>
      </c>
      <c r="S2037" s="6" t="str">
        <f>VLOOKUP(B2037,'Exportação AC'!A:F,5,FALSE)</f>
        <v/>
      </c>
      <c r="T2037" s="6" t="str">
        <f>VLOOKUP(B2037,'Exportação AC'!A:F,6,FALSE)</f>
        <v/>
      </c>
      <c r="U2037" s="7">
        <f t="shared" si="1"/>
        <v>1</v>
      </c>
    </row>
    <row r="2038">
      <c r="A2038" s="3">
        <v>44805.93401116898</v>
      </c>
      <c r="B2038" s="4" t="s">
        <v>10545</v>
      </c>
      <c r="C2038" s="4" t="s">
        <v>22</v>
      </c>
      <c r="D2038" s="4" t="s">
        <v>35</v>
      </c>
      <c r="E2038" s="4" t="s">
        <v>24</v>
      </c>
      <c r="F2038" s="4" t="s">
        <v>55</v>
      </c>
      <c r="G2038" s="4" t="s">
        <v>102</v>
      </c>
      <c r="H2038" s="4" t="s">
        <v>10546</v>
      </c>
      <c r="I2038" s="4" t="s">
        <v>110</v>
      </c>
      <c r="J2038" s="4" t="s">
        <v>41</v>
      </c>
      <c r="K2038" s="4" t="s">
        <v>30</v>
      </c>
      <c r="L2038" s="4" t="s">
        <v>10547</v>
      </c>
      <c r="M2038" s="4" t="s">
        <v>4137</v>
      </c>
      <c r="N2038" s="4" t="s">
        <v>10548</v>
      </c>
      <c r="O2038" s="4">
        <v>10.0</v>
      </c>
      <c r="P2038" s="5" t="str">
        <f>VLOOKUP(B2038,'Exportação AC'!A:F,2,FALSE)</f>
        <v>FacebookInstagram</v>
      </c>
      <c r="Q2038" s="5" t="str">
        <f>VLOOKUP(B2038,'Exportação AC'!A:F,3,FALSE)</f>
        <v>ads_auto</v>
      </c>
      <c r="R2038" s="6" t="str">
        <f>VLOOKUP(B2038,'Exportação AC'!A:F,4,FALSE)</f>
        <v>DEV3</v>
      </c>
      <c r="S2038" s="6" t="str">
        <f>VLOOKUP(B2038,'Exportação AC'!A:F,5,FALSE)</f>
        <v>LL_alunos_1</v>
      </c>
      <c r="T2038" s="6" t="str">
        <f>VLOOKUP(B2038,'Exportação AC'!A:F,6,FALSE)</f>
        <v>st_03</v>
      </c>
      <c r="U2038" s="7">
        <f t="shared" si="1"/>
        <v>1</v>
      </c>
    </row>
    <row r="2039">
      <c r="A2039" s="3">
        <v>44805.93781482639</v>
      </c>
      <c r="B2039" s="4" t="s">
        <v>10549</v>
      </c>
      <c r="C2039" s="4" t="s">
        <v>22</v>
      </c>
      <c r="D2039" s="4" t="s">
        <v>35</v>
      </c>
      <c r="E2039" s="4" t="s">
        <v>24</v>
      </c>
      <c r="F2039" s="4" t="s">
        <v>10550</v>
      </c>
      <c r="G2039" s="4" t="s">
        <v>251</v>
      </c>
      <c r="H2039" s="4" t="s">
        <v>10551</v>
      </c>
      <c r="I2039" s="4" t="s">
        <v>28</v>
      </c>
      <c r="J2039" s="4" t="s">
        <v>49</v>
      </c>
      <c r="K2039" s="4" t="s">
        <v>30</v>
      </c>
      <c r="L2039" s="4" t="s">
        <v>10552</v>
      </c>
      <c r="M2039" s="4" t="s">
        <v>10553</v>
      </c>
      <c r="N2039" s="4" t="s">
        <v>10554</v>
      </c>
      <c r="O2039" s="4">
        <v>9.0</v>
      </c>
      <c r="P2039" s="5" t="str">
        <f>VLOOKUP(B2039,'Exportação AC'!A:F,2,FALSE)</f>
        <v>FacebookInstagram</v>
      </c>
      <c r="Q2039" s="5" t="str">
        <f>VLOOKUP(B2039,'Exportação AC'!A:F,3,FALSE)</f>
        <v>ads_auto</v>
      </c>
      <c r="R2039" s="6" t="str">
        <f>VLOOKUP(B2039,'Exportação AC'!A:F,4,FALSE)</f>
        <v>DEV3</v>
      </c>
      <c r="S2039" s="6" t="str">
        <f>VLOOKUP(B2039,'Exportação AC'!A:F,5,FALSE)</f>
        <v>Envolv_5d</v>
      </c>
      <c r="T2039" s="6" t="str">
        <f>VLOOKUP(B2039,'Exportação AC'!A:F,6,FALSE)</f>
        <v>st_03</v>
      </c>
      <c r="U2039" s="7">
        <f t="shared" si="1"/>
        <v>1</v>
      </c>
    </row>
    <row r="2040">
      <c r="A2040" s="3">
        <v>44805.93955224537</v>
      </c>
      <c r="B2040" s="4" t="s">
        <v>10555</v>
      </c>
      <c r="C2040" s="4" t="s">
        <v>22</v>
      </c>
      <c r="D2040" s="4" t="s">
        <v>23</v>
      </c>
      <c r="E2040" s="4" t="s">
        <v>36</v>
      </c>
      <c r="F2040" s="4" t="s">
        <v>10556</v>
      </c>
      <c r="G2040" s="4" t="s">
        <v>26</v>
      </c>
      <c r="H2040" s="4" t="s">
        <v>10557</v>
      </c>
      <c r="I2040" s="4" t="s">
        <v>10558</v>
      </c>
      <c r="J2040" s="4" t="s">
        <v>49</v>
      </c>
      <c r="K2040" s="4" t="s">
        <v>30</v>
      </c>
      <c r="L2040" s="4" t="s">
        <v>10559</v>
      </c>
      <c r="M2040" s="4" t="s">
        <v>10560</v>
      </c>
      <c r="N2040" s="4" t="s">
        <v>10561</v>
      </c>
      <c r="O2040" s="4">
        <v>10.0</v>
      </c>
      <c r="P2040" s="5" t="str">
        <f>VLOOKUP(B2040,'Exportação AC'!A:F,2,FALSE)</f>
        <v>FacebookInstagram</v>
      </c>
      <c r="Q2040" s="5" t="str">
        <f>VLOOKUP(B2040,'Exportação AC'!A:F,3,FALSE)</f>
        <v>ads_auto</v>
      </c>
      <c r="R2040" s="6" t="str">
        <f>VLOOKUP(B2040,'Exportação AC'!A:F,4,FALSE)</f>
        <v>DEV3</v>
      </c>
      <c r="S2040" s="6" t="str">
        <f>VLOOKUP(B2040,'Exportação AC'!A:F,5,FALSE)</f>
        <v>int_programa</v>
      </c>
      <c r="T2040" s="6" t="str">
        <f>VLOOKUP(B2040,'Exportação AC'!A:F,6,FALSE)</f>
        <v>st_02</v>
      </c>
      <c r="U2040" s="7">
        <f t="shared" si="1"/>
        <v>1</v>
      </c>
    </row>
    <row r="2041">
      <c r="A2041" s="3">
        <v>44805.940937384265</v>
      </c>
      <c r="B2041" s="4" t="s">
        <v>10562</v>
      </c>
      <c r="C2041" s="4" t="s">
        <v>54</v>
      </c>
      <c r="D2041" s="4" t="s">
        <v>71</v>
      </c>
      <c r="E2041" s="4" t="s">
        <v>24</v>
      </c>
      <c r="F2041" s="4" t="s">
        <v>438</v>
      </c>
      <c r="G2041" s="4" t="s">
        <v>26</v>
      </c>
      <c r="H2041" s="4" t="s">
        <v>2451</v>
      </c>
      <c r="I2041" s="4" t="s">
        <v>28</v>
      </c>
      <c r="J2041" s="4" t="s">
        <v>49</v>
      </c>
      <c r="K2041" s="4" t="s">
        <v>30</v>
      </c>
      <c r="L2041" s="4" t="s">
        <v>10563</v>
      </c>
      <c r="M2041" s="4" t="s">
        <v>10564</v>
      </c>
      <c r="N2041" s="4" t="s">
        <v>10565</v>
      </c>
      <c r="O2041" s="4">
        <v>8.0</v>
      </c>
      <c r="P2041" s="5" t="str">
        <f>VLOOKUP(B2041,'Exportação AC'!A:F,2,FALSE)</f>
        <v>#N/A</v>
      </c>
      <c r="Q2041" s="5" t="str">
        <f>VLOOKUP(B2041,'Exportação AC'!A:F,3,FALSE)</f>
        <v>#N/A</v>
      </c>
      <c r="R2041" s="6" t="str">
        <f>VLOOKUP(B2041,'Exportação AC'!A:F,4,FALSE)</f>
        <v>#N/A</v>
      </c>
      <c r="S2041" s="6" t="str">
        <f>VLOOKUP(B2041,'Exportação AC'!A:F,5,FALSE)</f>
        <v>#N/A</v>
      </c>
      <c r="T2041" s="6" t="str">
        <f>VLOOKUP(B2041,'Exportação AC'!A:F,6,FALSE)</f>
        <v>#N/A</v>
      </c>
      <c r="U2041" s="7">
        <f t="shared" si="1"/>
        <v>1</v>
      </c>
    </row>
    <row r="2042">
      <c r="A2042" s="3">
        <v>44805.94330638889</v>
      </c>
      <c r="B2042" s="4" t="s">
        <v>10566</v>
      </c>
      <c r="C2042" s="4" t="s">
        <v>22</v>
      </c>
      <c r="D2042" s="4" t="s">
        <v>46</v>
      </c>
      <c r="E2042" s="4" t="s">
        <v>36</v>
      </c>
      <c r="F2042" s="4" t="s">
        <v>850</v>
      </c>
      <c r="G2042" s="4" t="s">
        <v>214</v>
      </c>
      <c r="H2042" s="4" t="s">
        <v>7765</v>
      </c>
      <c r="I2042" s="4" t="s">
        <v>117</v>
      </c>
      <c r="J2042" s="4" t="s">
        <v>89</v>
      </c>
      <c r="K2042" s="4" t="s">
        <v>30</v>
      </c>
      <c r="L2042" s="4" t="s">
        <v>10567</v>
      </c>
      <c r="M2042" s="4" t="s">
        <v>5119</v>
      </c>
      <c r="N2042" s="4" t="s">
        <v>10568</v>
      </c>
      <c r="O2042" s="4">
        <v>10.0</v>
      </c>
      <c r="P2042" s="5" t="str">
        <f>VLOOKUP(B2042,'Exportação AC'!A:F,2,FALSE)</f>
        <v>#N/A</v>
      </c>
      <c r="Q2042" s="5" t="str">
        <f>VLOOKUP(B2042,'Exportação AC'!A:F,3,FALSE)</f>
        <v>#N/A</v>
      </c>
      <c r="R2042" s="6" t="str">
        <f>VLOOKUP(B2042,'Exportação AC'!A:F,4,FALSE)</f>
        <v>#N/A</v>
      </c>
      <c r="S2042" s="6" t="str">
        <f>VLOOKUP(B2042,'Exportação AC'!A:F,5,FALSE)</f>
        <v>#N/A</v>
      </c>
      <c r="T2042" s="6" t="str">
        <f>VLOOKUP(B2042,'Exportação AC'!A:F,6,FALSE)</f>
        <v>#N/A</v>
      </c>
      <c r="U2042" s="7">
        <f t="shared" si="1"/>
        <v>1</v>
      </c>
    </row>
    <row r="2043">
      <c r="A2043" s="3">
        <v>44805.945554756945</v>
      </c>
      <c r="B2043" s="4" t="s">
        <v>10569</v>
      </c>
      <c r="C2043" s="4" t="s">
        <v>22</v>
      </c>
      <c r="D2043" s="4" t="s">
        <v>23</v>
      </c>
      <c r="E2043" s="4" t="s">
        <v>36</v>
      </c>
      <c r="F2043" s="4" t="s">
        <v>2077</v>
      </c>
      <c r="G2043" s="4" t="s">
        <v>26</v>
      </c>
      <c r="H2043" s="4" t="s">
        <v>931</v>
      </c>
      <c r="I2043" s="4" t="s">
        <v>28</v>
      </c>
      <c r="J2043" s="4" t="s">
        <v>49</v>
      </c>
      <c r="K2043" s="4" t="s">
        <v>30</v>
      </c>
      <c r="L2043" s="4" t="s">
        <v>10570</v>
      </c>
      <c r="M2043" s="4" t="s">
        <v>678</v>
      </c>
      <c r="N2043" s="4" t="s">
        <v>10571</v>
      </c>
      <c r="O2043" s="4">
        <v>10.0</v>
      </c>
      <c r="P2043" s="5" t="str">
        <f>VLOOKUP(B2043,'Exportação AC'!A:F,2,FALSE)</f>
        <v>FacebookInstagram</v>
      </c>
      <c r="Q2043" s="5" t="str">
        <f>VLOOKUP(B2043,'Exportação AC'!A:F,3,FALSE)</f>
        <v>ads_auto</v>
      </c>
      <c r="R2043" s="6" t="str">
        <f>VLOOKUP(B2043,'Exportação AC'!A:F,4,FALSE)</f>
        <v>DEV3</v>
      </c>
      <c r="S2043" s="6" t="str">
        <f>VLOOKUP(B2043,'Exportação AC'!A:F,5,FALSE)</f>
        <v>int_programa</v>
      </c>
      <c r="T2043" s="6" t="str">
        <f>VLOOKUP(B2043,'Exportação AC'!A:F,6,FALSE)</f>
        <v>st_03</v>
      </c>
      <c r="U2043" s="7">
        <f t="shared" si="1"/>
        <v>1</v>
      </c>
    </row>
    <row r="2044">
      <c r="A2044" s="3">
        <v>44805.94569407408</v>
      </c>
      <c r="B2044" s="4" t="s">
        <v>10572</v>
      </c>
      <c r="C2044" s="4" t="s">
        <v>54</v>
      </c>
      <c r="D2044" s="4" t="s">
        <v>35</v>
      </c>
      <c r="E2044" s="4" t="s">
        <v>36</v>
      </c>
      <c r="F2044" s="4" t="s">
        <v>1028</v>
      </c>
      <c r="G2044" s="4" t="s">
        <v>214</v>
      </c>
      <c r="H2044" s="4" t="s">
        <v>696</v>
      </c>
      <c r="I2044" s="4" t="s">
        <v>28</v>
      </c>
      <c r="J2044" s="4" t="s">
        <v>49</v>
      </c>
      <c r="K2044" s="4" t="s">
        <v>678</v>
      </c>
      <c r="L2044" s="4" t="s">
        <v>6990</v>
      </c>
      <c r="M2044" s="4" t="s">
        <v>10573</v>
      </c>
      <c r="N2044" s="4" t="s">
        <v>10574</v>
      </c>
      <c r="O2044" s="4">
        <v>10.0</v>
      </c>
      <c r="P2044" s="5" t="str">
        <f>VLOOKUP(B2044,'Exportação AC'!A:F,2,FALSE)</f>
        <v>FacebookInstagram</v>
      </c>
      <c r="Q2044" s="5" t="str">
        <f>VLOOKUP(B2044,'Exportação AC'!A:F,3,FALSE)</f>
        <v>ads_auto</v>
      </c>
      <c r="R2044" s="6" t="str">
        <f>VLOOKUP(B2044,'Exportação AC'!A:F,4,FALSE)</f>
        <v>DEV3</v>
      </c>
      <c r="S2044" s="6" t="str">
        <f>VLOOKUP(B2044,'Exportação AC'!A:F,5,FALSE)</f>
        <v>LL_alunos_1</v>
      </c>
      <c r="T2044" s="6" t="str">
        <f>VLOOKUP(B2044,'Exportação AC'!A:F,6,FALSE)</f>
        <v>st_02</v>
      </c>
      <c r="U2044" s="7">
        <f t="shared" si="1"/>
        <v>1</v>
      </c>
    </row>
    <row r="2045">
      <c r="A2045" s="3">
        <v>44805.946953437495</v>
      </c>
      <c r="B2045" s="4" t="s">
        <v>10575</v>
      </c>
      <c r="C2045" s="4" t="s">
        <v>22</v>
      </c>
      <c r="D2045" s="4" t="s">
        <v>23</v>
      </c>
      <c r="E2045" s="4" t="s">
        <v>36</v>
      </c>
      <c r="F2045" s="4" t="s">
        <v>10576</v>
      </c>
      <c r="G2045" s="4" t="s">
        <v>214</v>
      </c>
      <c r="H2045" s="4" t="s">
        <v>10577</v>
      </c>
      <c r="I2045" s="4" t="s">
        <v>57</v>
      </c>
      <c r="J2045" s="4" t="s">
        <v>49</v>
      </c>
      <c r="K2045" s="4" t="s">
        <v>30</v>
      </c>
      <c r="L2045" s="4" t="s">
        <v>10578</v>
      </c>
      <c r="M2045" s="4" t="s">
        <v>10579</v>
      </c>
      <c r="N2045" s="4" t="s">
        <v>10580</v>
      </c>
      <c r="O2045" s="4">
        <v>10.0</v>
      </c>
      <c r="P2045" s="5" t="str">
        <f>VLOOKUP(B2045,'Exportação AC'!A:F,2,FALSE)</f>
        <v>FacebookInstagram</v>
      </c>
      <c r="Q2045" s="5" t="str">
        <f>VLOOKUP(B2045,'Exportação AC'!A:F,3,FALSE)</f>
        <v>ads_auto</v>
      </c>
      <c r="R2045" s="6" t="str">
        <f>VLOOKUP(B2045,'Exportação AC'!A:F,4,FALSE)</f>
        <v>DEV3</v>
      </c>
      <c r="S2045" s="6" t="str">
        <f>VLOOKUP(B2045,'Exportação AC'!A:F,5,FALSE)</f>
        <v>LL_alunos_1</v>
      </c>
      <c r="T2045" s="6" t="str">
        <f>VLOOKUP(B2045,'Exportação AC'!A:F,6,FALSE)</f>
        <v>st_02</v>
      </c>
      <c r="U2045" s="7">
        <f t="shared" si="1"/>
        <v>1</v>
      </c>
    </row>
    <row r="2046">
      <c r="A2046" s="3">
        <v>44805.947527083335</v>
      </c>
      <c r="B2046" s="4" t="s">
        <v>10581</v>
      </c>
      <c r="C2046" s="4" t="s">
        <v>22</v>
      </c>
      <c r="D2046" s="4" t="s">
        <v>46</v>
      </c>
      <c r="E2046" s="4" t="s">
        <v>36</v>
      </c>
      <c r="F2046" s="4" t="s">
        <v>10582</v>
      </c>
      <c r="G2046" s="4" t="s">
        <v>214</v>
      </c>
      <c r="H2046" s="4" t="s">
        <v>10583</v>
      </c>
      <c r="I2046" s="4" t="s">
        <v>110</v>
      </c>
      <c r="J2046" s="4" t="s">
        <v>49</v>
      </c>
      <c r="K2046" s="4" t="s">
        <v>158</v>
      </c>
      <c r="L2046" s="4" t="s">
        <v>10584</v>
      </c>
      <c r="M2046" s="4" t="s">
        <v>5534</v>
      </c>
      <c r="N2046" s="4" t="s">
        <v>10585</v>
      </c>
      <c r="O2046" s="4">
        <v>8.0</v>
      </c>
      <c r="P2046" s="5" t="str">
        <f>VLOOKUP(B2046,'Exportação AC'!A:F,2,FALSE)</f>
        <v>FacebookInstagram</v>
      </c>
      <c r="Q2046" s="5" t="str">
        <f>VLOOKUP(B2046,'Exportação AC'!A:F,3,FALSE)</f>
        <v>ads_auto</v>
      </c>
      <c r="R2046" s="6" t="str">
        <f>VLOOKUP(B2046,'Exportação AC'!A:F,4,FALSE)</f>
        <v>DEV3</v>
      </c>
      <c r="S2046" s="6" t="str">
        <f>VLOOKUP(B2046,'Exportação AC'!A:F,5,FALSE)</f>
        <v>LL_cadast_pdz</v>
      </c>
      <c r="T2046" s="6" t="str">
        <f>VLOOKUP(B2046,'Exportação AC'!A:F,6,FALSE)</f>
        <v>st_01</v>
      </c>
      <c r="U2046" s="7">
        <f t="shared" si="1"/>
        <v>1</v>
      </c>
    </row>
    <row r="2047">
      <c r="A2047" s="3">
        <v>44805.952959745366</v>
      </c>
      <c r="B2047" s="4" t="s">
        <v>10586</v>
      </c>
      <c r="C2047" s="4" t="s">
        <v>22</v>
      </c>
      <c r="D2047" s="4" t="s">
        <v>23</v>
      </c>
      <c r="E2047" s="4" t="s">
        <v>24</v>
      </c>
      <c r="F2047" s="4" t="s">
        <v>2294</v>
      </c>
      <c r="G2047" s="4" t="s">
        <v>102</v>
      </c>
      <c r="H2047" s="4" t="s">
        <v>240</v>
      </c>
      <c r="I2047" s="4" t="s">
        <v>28</v>
      </c>
      <c r="J2047" s="4" t="s">
        <v>49</v>
      </c>
      <c r="K2047" s="4" t="s">
        <v>10587</v>
      </c>
      <c r="L2047" s="4" t="s">
        <v>10588</v>
      </c>
      <c r="M2047" s="4" t="s">
        <v>91</v>
      </c>
      <c r="N2047" s="4" t="s">
        <v>10589</v>
      </c>
      <c r="O2047" s="4">
        <v>10.0</v>
      </c>
      <c r="P2047" s="5" t="str">
        <f>VLOOKUP(B2047,'Exportação AC'!A:F,2,FALSE)</f>
        <v>FacebookInstagram</v>
      </c>
      <c r="Q2047" s="5" t="str">
        <f>VLOOKUP(B2047,'Exportação AC'!A:F,3,FALSE)</f>
        <v>ads_auto</v>
      </c>
      <c r="R2047" s="6" t="str">
        <f>VLOOKUP(B2047,'Exportação AC'!A:F,4,FALSE)</f>
        <v>DEV3</v>
      </c>
      <c r="S2047" s="6" t="str">
        <f>VLOOKUP(B2047,'Exportação AC'!A:F,5,FALSE)</f>
        <v>LL_cadast_pdz</v>
      </c>
      <c r="T2047" s="6" t="str">
        <f>VLOOKUP(B2047,'Exportação AC'!A:F,6,FALSE)</f>
        <v>st_01</v>
      </c>
      <c r="U2047" s="7">
        <f t="shared" si="1"/>
        <v>1</v>
      </c>
    </row>
    <row r="2048">
      <c r="A2048" s="3">
        <v>44805.95642913194</v>
      </c>
      <c r="B2048" s="4" t="s">
        <v>10590</v>
      </c>
      <c r="C2048" s="4" t="s">
        <v>22</v>
      </c>
      <c r="D2048" s="4" t="s">
        <v>46</v>
      </c>
      <c r="E2048" s="4" t="s">
        <v>36</v>
      </c>
      <c r="F2048" s="4" t="s">
        <v>10591</v>
      </c>
      <c r="G2048" s="4" t="s">
        <v>38</v>
      </c>
      <c r="H2048" s="4" t="s">
        <v>10592</v>
      </c>
      <c r="I2048" s="4" t="s">
        <v>28</v>
      </c>
      <c r="J2048" s="4" t="s">
        <v>49</v>
      </c>
      <c r="K2048" s="4" t="s">
        <v>158</v>
      </c>
      <c r="L2048" s="4" t="s">
        <v>10593</v>
      </c>
      <c r="M2048" s="4" t="s">
        <v>10594</v>
      </c>
      <c r="N2048" s="4" t="s">
        <v>10595</v>
      </c>
      <c r="O2048" s="4">
        <v>10.0</v>
      </c>
      <c r="P2048" s="5" t="str">
        <f>VLOOKUP(B2048,'Exportação AC'!A:F,2,FALSE)</f>
        <v>FacebookInstagram</v>
      </c>
      <c r="Q2048" s="5" t="str">
        <f>VLOOKUP(B2048,'Exportação AC'!A:F,3,FALSE)</f>
        <v>ads_auto</v>
      </c>
      <c r="R2048" s="6" t="str">
        <f>VLOOKUP(B2048,'Exportação AC'!A:F,4,FALSE)</f>
        <v>DEV3</v>
      </c>
      <c r="S2048" s="6" t="str">
        <f>VLOOKUP(B2048,'Exportação AC'!A:F,5,FALSE)</f>
        <v>int_programa</v>
      </c>
      <c r="T2048" s="6" t="str">
        <f>VLOOKUP(B2048,'Exportação AC'!A:F,6,FALSE)</f>
        <v>st_02</v>
      </c>
      <c r="U2048" s="7">
        <f t="shared" si="1"/>
        <v>1</v>
      </c>
    </row>
    <row r="2049">
      <c r="A2049" s="3">
        <v>44805.95901849537</v>
      </c>
      <c r="B2049" s="4" t="s">
        <v>10596</v>
      </c>
      <c r="C2049" s="4" t="s">
        <v>22</v>
      </c>
      <c r="D2049" s="4" t="s">
        <v>23</v>
      </c>
      <c r="E2049" s="4" t="s">
        <v>36</v>
      </c>
      <c r="F2049" s="4" t="s">
        <v>10597</v>
      </c>
      <c r="G2049" s="4" t="s">
        <v>38</v>
      </c>
      <c r="H2049" s="4" t="s">
        <v>10598</v>
      </c>
      <c r="I2049" s="4" t="s">
        <v>28</v>
      </c>
      <c r="J2049" s="4" t="s">
        <v>89</v>
      </c>
      <c r="K2049" s="4" t="s">
        <v>10599</v>
      </c>
      <c r="L2049" s="4" t="s">
        <v>10600</v>
      </c>
      <c r="M2049" s="4" t="s">
        <v>10601</v>
      </c>
      <c r="N2049" s="4" t="s">
        <v>10602</v>
      </c>
      <c r="O2049" s="4">
        <v>7.0</v>
      </c>
      <c r="P2049" s="5" t="str">
        <f>VLOOKUP(B2049,'Exportação AC'!A:F,2,FALSE)</f>
        <v>FacebookInstagram</v>
      </c>
      <c r="Q2049" s="5" t="str">
        <f>VLOOKUP(B2049,'Exportação AC'!A:F,3,FALSE)</f>
        <v>ads_auto</v>
      </c>
      <c r="R2049" s="6" t="str">
        <f>VLOOKUP(B2049,'Exportação AC'!A:F,4,FALSE)</f>
        <v>DEV3</v>
      </c>
      <c r="S2049" s="6" t="str">
        <f>VLOOKUP(B2049,'Exportação AC'!A:F,5,FALSE)</f>
        <v>int_programa</v>
      </c>
      <c r="T2049" s="6" t="str">
        <f>VLOOKUP(B2049,'Exportação AC'!A:F,6,FALSE)</f>
        <v>21_h_capt_new</v>
      </c>
      <c r="U2049" s="7">
        <f t="shared" si="1"/>
        <v>1</v>
      </c>
    </row>
    <row r="2050">
      <c r="A2050" s="3">
        <v>44805.970209837964</v>
      </c>
      <c r="B2050" s="4" t="s">
        <v>10603</v>
      </c>
      <c r="C2050" s="4" t="s">
        <v>22</v>
      </c>
      <c r="D2050" s="4" t="s">
        <v>23</v>
      </c>
      <c r="E2050" s="4" t="s">
        <v>36</v>
      </c>
      <c r="F2050" s="4" t="s">
        <v>2711</v>
      </c>
      <c r="G2050" s="4" t="s">
        <v>251</v>
      </c>
      <c r="H2050" s="4" t="s">
        <v>10604</v>
      </c>
      <c r="I2050" s="4" t="s">
        <v>57</v>
      </c>
      <c r="J2050" s="4" t="s">
        <v>41</v>
      </c>
      <c r="K2050" s="4" t="s">
        <v>30</v>
      </c>
      <c r="L2050" s="4" t="s">
        <v>10605</v>
      </c>
      <c r="M2050" s="4" t="s">
        <v>10606</v>
      </c>
      <c r="N2050" s="4" t="s">
        <v>10607</v>
      </c>
      <c r="O2050" s="4">
        <v>10.0</v>
      </c>
      <c r="P2050" s="5" t="str">
        <f>VLOOKUP(B2050,'Exportação AC'!A:F,2,FALSE)</f>
        <v>FacebookInstagram</v>
      </c>
      <c r="Q2050" s="5" t="str">
        <f>VLOOKUP(B2050,'Exportação AC'!A:F,3,FALSE)</f>
        <v>ads_auto</v>
      </c>
      <c r="R2050" s="6" t="str">
        <f>VLOOKUP(B2050,'Exportação AC'!A:F,4,FALSE)</f>
        <v>DEV3</v>
      </c>
      <c r="S2050" s="6" t="str">
        <f>VLOOKUP(B2050,'Exportação AC'!A:F,5,FALSE)</f>
        <v>int_programa</v>
      </c>
      <c r="T2050" s="6" t="str">
        <f>VLOOKUP(B2050,'Exportação AC'!A:F,6,FALSE)</f>
        <v>st_01</v>
      </c>
      <c r="U2050" s="7">
        <f t="shared" si="1"/>
        <v>1</v>
      </c>
    </row>
    <row r="2051">
      <c r="A2051" s="3">
        <v>44805.97579135417</v>
      </c>
      <c r="B2051" s="4" t="s">
        <v>10608</v>
      </c>
      <c r="C2051" s="4" t="s">
        <v>22</v>
      </c>
      <c r="D2051" s="4" t="s">
        <v>46</v>
      </c>
      <c r="E2051" s="4" t="s">
        <v>36</v>
      </c>
      <c r="F2051" s="4" t="s">
        <v>10609</v>
      </c>
      <c r="G2051" s="4" t="s">
        <v>38</v>
      </c>
      <c r="H2051" s="4" t="s">
        <v>10610</v>
      </c>
      <c r="I2051" s="4" t="s">
        <v>28</v>
      </c>
      <c r="J2051" s="4" t="s">
        <v>41</v>
      </c>
      <c r="K2051" s="4" t="s">
        <v>158</v>
      </c>
      <c r="L2051" s="4" t="s">
        <v>10611</v>
      </c>
      <c r="M2051" s="4" t="s">
        <v>10612</v>
      </c>
      <c r="N2051" s="4" t="s">
        <v>10613</v>
      </c>
      <c r="O2051" s="4">
        <v>7.0</v>
      </c>
      <c r="P2051" s="5" t="str">
        <f>VLOOKUP(B2051,'Exportação AC'!A:F,2,FALSE)</f>
        <v>FacebookInstagram</v>
      </c>
      <c r="Q2051" s="5" t="str">
        <f>VLOOKUP(B2051,'Exportação AC'!A:F,3,FALSE)</f>
        <v>ads_auto</v>
      </c>
      <c r="R2051" s="6" t="str">
        <f>VLOOKUP(B2051,'Exportação AC'!A:F,4,FALSE)</f>
        <v>DEV3</v>
      </c>
      <c r="S2051" s="6" t="str">
        <f>VLOOKUP(B2051,'Exportação AC'!A:F,5,FALSE)</f>
        <v>int_programa</v>
      </c>
      <c r="T2051" s="6" t="str">
        <f>VLOOKUP(B2051,'Exportação AC'!A:F,6,FALSE)</f>
        <v>21_h_capt_new</v>
      </c>
      <c r="U2051" s="7">
        <f t="shared" si="1"/>
        <v>1</v>
      </c>
    </row>
    <row r="2052">
      <c r="A2052" s="3">
        <v>44805.979785069445</v>
      </c>
      <c r="B2052" s="4" t="s">
        <v>10614</v>
      </c>
      <c r="C2052" s="4" t="s">
        <v>22</v>
      </c>
      <c r="D2052" s="4" t="s">
        <v>23</v>
      </c>
      <c r="E2052" s="4" t="s">
        <v>24</v>
      </c>
      <c r="F2052" s="4" t="s">
        <v>299</v>
      </c>
      <c r="G2052" s="4" t="s">
        <v>26</v>
      </c>
      <c r="H2052" s="4" t="s">
        <v>5294</v>
      </c>
      <c r="I2052" s="4" t="s">
        <v>110</v>
      </c>
      <c r="J2052" s="4" t="s">
        <v>49</v>
      </c>
      <c r="K2052" s="4" t="s">
        <v>30</v>
      </c>
      <c r="L2052" s="4" t="s">
        <v>10615</v>
      </c>
      <c r="M2052" s="4" t="s">
        <v>10616</v>
      </c>
      <c r="N2052" s="4" t="s">
        <v>10617</v>
      </c>
      <c r="O2052" s="4">
        <v>10.0</v>
      </c>
      <c r="P2052" s="5" t="str">
        <f>VLOOKUP(B2052,'Exportação AC'!A:F,2,FALSE)</f>
        <v>FacebookInstagram</v>
      </c>
      <c r="Q2052" s="5" t="str">
        <f>VLOOKUP(B2052,'Exportação AC'!A:F,3,FALSE)</f>
        <v>ads_auto</v>
      </c>
      <c r="R2052" s="6" t="str">
        <f>VLOOKUP(B2052,'Exportação AC'!A:F,4,FALSE)</f>
        <v>DEV3</v>
      </c>
      <c r="S2052" s="6" t="str">
        <f>VLOOKUP(B2052,'Exportação AC'!A:F,5,FALSE)</f>
        <v>int_programa</v>
      </c>
      <c r="T2052" s="6" t="str">
        <f>VLOOKUP(B2052,'Exportação AC'!A:F,6,FALSE)</f>
        <v>st_02</v>
      </c>
      <c r="U2052" s="7">
        <f t="shared" si="1"/>
        <v>1</v>
      </c>
    </row>
    <row r="2053">
      <c r="A2053" s="3">
        <v>44805.9820893287</v>
      </c>
      <c r="B2053" s="4" t="s">
        <v>10618</v>
      </c>
      <c r="C2053" s="4" t="s">
        <v>22</v>
      </c>
      <c r="D2053" s="4" t="s">
        <v>35</v>
      </c>
      <c r="E2053" s="4" t="s">
        <v>36</v>
      </c>
      <c r="F2053" s="4" t="s">
        <v>1531</v>
      </c>
      <c r="G2053" s="4" t="s">
        <v>38</v>
      </c>
      <c r="H2053" s="4" t="s">
        <v>10619</v>
      </c>
      <c r="I2053" s="4" t="s">
        <v>28</v>
      </c>
      <c r="J2053" s="4" t="s">
        <v>49</v>
      </c>
      <c r="K2053" s="4" t="s">
        <v>30</v>
      </c>
      <c r="L2053" s="4" t="s">
        <v>10620</v>
      </c>
      <c r="M2053" s="4" t="s">
        <v>10621</v>
      </c>
      <c r="N2053" s="4" t="s">
        <v>10622</v>
      </c>
      <c r="O2053" s="4">
        <v>10.0</v>
      </c>
      <c r="P2053" s="5" t="str">
        <f>VLOOKUP(B2053,'Exportação AC'!A:F,2,FALSE)</f>
        <v>FacebookInstagram</v>
      </c>
      <c r="Q2053" s="5" t="str">
        <f>VLOOKUP(B2053,'Exportação AC'!A:F,3,FALSE)</f>
        <v>ads_auto</v>
      </c>
      <c r="R2053" s="6" t="str">
        <f>VLOOKUP(B2053,'Exportação AC'!A:F,4,FALSE)</f>
        <v>DEV3</v>
      </c>
      <c r="S2053" s="6" t="str">
        <f>VLOOKUP(B2053,'Exportação AC'!A:F,5,FALSE)</f>
        <v>LL_cadast_pdz</v>
      </c>
      <c r="T2053" s="6" t="str">
        <f>VLOOKUP(B2053,'Exportação AC'!A:F,6,FALSE)</f>
        <v>st_01</v>
      </c>
      <c r="U2053" s="7">
        <f t="shared" si="1"/>
        <v>1</v>
      </c>
    </row>
    <row r="2054">
      <c r="A2054" s="3">
        <v>44805.98279858797</v>
      </c>
      <c r="B2054" s="4" t="s">
        <v>10623</v>
      </c>
      <c r="C2054" s="4" t="s">
        <v>22</v>
      </c>
      <c r="D2054" s="4" t="s">
        <v>23</v>
      </c>
      <c r="E2054" s="4" t="s">
        <v>36</v>
      </c>
      <c r="F2054" s="4" t="s">
        <v>1424</v>
      </c>
      <c r="G2054" s="4" t="s">
        <v>26</v>
      </c>
      <c r="H2054" s="4" t="s">
        <v>240</v>
      </c>
      <c r="I2054" s="4" t="s">
        <v>28</v>
      </c>
      <c r="J2054" s="4" t="s">
        <v>49</v>
      </c>
      <c r="K2054" s="4" t="s">
        <v>30</v>
      </c>
      <c r="L2054" s="4" t="s">
        <v>10624</v>
      </c>
      <c r="M2054" s="4" t="s">
        <v>10625</v>
      </c>
      <c r="N2054" s="4" t="s">
        <v>10626</v>
      </c>
      <c r="O2054" s="4">
        <v>10.0</v>
      </c>
      <c r="P2054" s="5" t="str">
        <f>VLOOKUP(B2054,'Exportação AC'!A:F,2,FALSE)</f>
        <v>FacebookInstagram</v>
      </c>
      <c r="Q2054" s="5" t="str">
        <f>VLOOKUP(B2054,'Exportação AC'!A:F,3,FALSE)</f>
        <v>ads_auto</v>
      </c>
      <c r="R2054" s="6" t="str">
        <f>VLOOKUP(B2054,'Exportação AC'!A:F,4,FALSE)</f>
        <v>DEV3</v>
      </c>
      <c r="S2054" s="6" t="str">
        <f>VLOOKUP(B2054,'Exportação AC'!A:F,5,FALSE)</f>
        <v>int_programa</v>
      </c>
      <c r="T2054" s="6" t="str">
        <f>VLOOKUP(B2054,'Exportação AC'!A:F,6,FALSE)</f>
        <v>21_h_capt_new</v>
      </c>
      <c r="U2054" s="7">
        <f t="shared" si="1"/>
        <v>1</v>
      </c>
    </row>
    <row r="2055">
      <c r="A2055" s="3">
        <v>44806.037446875</v>
      </c>
      <c r="B2055" s="4" t="s">
        <v>10627</v>
      </c>
      <c r="C2055" s="4" t="s">
        <v>22</v>
      </c>
      <c r="D2055" s="4" t="s">
        <v>23</v>
      </c>
      <c r="E2055" s="4" t="s">
        <v>36</v>
      </c>
      <c r="F2055" s="4" t="s">
        <v>10628</v>
      </c>
      <c r="G2055" s="4" t="s">
        <v>102</v>
      </c>
      <c r="H2055" s="4" t="s">
        <v>1132</v>
      </c>
      <c r="I2055" s="4" t="s">
        <v>28</v>
      </c>
      <c r="J2055" s="4" t="s">
        <v>49</v>
      </c>
      <c r="K2055" s="4" t="s">
        <v>30</v>
      </c>
      <c r="L2055" s="4" t="s">
        <v>10629</v>
      </c>
      <c r="M2055" s="4" t="s">
        <v>10630</v>
      </c>
      <c r="N2055" s="4" t="s">
        <v>10631</v>
      </c>
      <c r="O2055" s="4">
        <v>9.0</v>
      </c>
      <c r="P2055" s="5" t="str">
        <f>VLOOKUP(B2055,'Exportação AC'!A:F,2,FALSE)</f>
        <v>FacebookInstagram</v>
      </c>
      <c r="Q2055" s="5" t="str">
        <f>VLOOKUP(B2055,'Exportação AC'!A:F,3,FALSE)</f>
        <v>ads_auto</v>
      </c>
      <c r="R2055" s="6" t="str">
        <f>VLOOKUP(B2055,'Exportação AC'!A:F,4,FALSE)</f>
        <v>DEV3</v>
      </c>
      <c r="S2055" s="6" t="str">
        <f>VLOOKUP(B2055,'Exportação AC'!A:F,5,FALSE)</f>
        <v>int_programa</v>
      </c>
      <c r="T2055" s="6" t="str">
        <f>VLOOKUP(B2055,'Exportação AC'!A:F,6,FALSE)</f>
        <v>st_03</v>
      </c>
      <c r="U2055" s="7">
        <f t="shared" si="1"/>
        <v>2</v>
      </c>
    </row>
    <row r="2056">
      <c r="A2056" s="3">
        <v>44806.04320697917</v>
      </c>
      <c r="B2056" s="4" t="s">
        <v>10632</v>
      </c>
      <c r="C2056" s="4" t="s">
        <v>22</v>
      </c>
      <c r="D2056" s="4" t="s">
        <v>46</v>
      </c>
      <c r="E2056" s="4" t="s">
        <v>36</v>
      </c>
      <c r="F2056" s="4" t="s">
        <v>55</v>
      </c>
      <c r="G2056" s="4" t="s">
        <v>38</v>
      </c>
      <c r="H2056" s="4" t="s">
        <v>555</v>
      </c>
      <c r="I2056" s="4" t="s">
        <v>117</v>
      </c>
      <c r="J2056" s="4" t="s">
        <v>49</v>
      </c>
      <c r="K2056" s="4" t="s">
        <v>158</v>
      </c>
      <c r="L2056" s="4" t="s">
        <v>10633</v>
      </c>
      <c r="M2056" s="4" t="s">
        <v>10634</v>
      </c>
      <c r="N2056" s="4" t="s">
        <v>10635</v>
      </c>
      <c r="O2056" s="4">
        <v>10.0</v>
      </c>
      <c r="P2056" s="5" t="str">
        <f>VLOOKUP(B2056,'Exportação AC'!A:F,2,FALSE)</f>
        <v>FacebookInstagram</v>
      </c>
      <c r="Q2056" s="5" t="str">
        <f>VLOOKUP(B2056,'Exportação AC'!A:F,3,FALSE)</f>
        <v>ads_auto</v>
      </c>
      <c r="R2056" s="6" t="str">
        <f>VLOOKUP(B2056,'Exportação AC'!A:F,4,FALSE)</f>
        <v>DEV3</v>
      </c>
      <c r="S2056" s="6" t="str">
        <f>VLOOKUP(B2056,'Exportação AC'!A:F,5,FALSE)</f>
        <v>Envolv_5d</v>
      </c>
      <c r="T2056" s="6" t="str">
        <f>VLOOKUP(B2056,'Exportação AC'!A:F,6,FALSE)</f>
        <v>17_st_capt</v>
      </c>
      <c r="U2056" s="7">
        <f t="shared" si="1"/>
        <v>2</v>
      </c>
    </row>
    <row r="2057">
      <c r="A2057" s="3">
        <v>44806.0539356713</v>
      </c>
      <c r="B2057" s="4" t="s">
        <v>10636</v>
      </c>
      <c r="C2057" s="4" t="s">
        <v>22</v>
      </c>
      <c r="D2057" s="4" t="s">
        <v>23</v>
      </c>
      <c r="E2057" s="4" t="s">
        <v>36</v>
      </c>
      <c r="F2057" s="4" t="s">
        <v>10637</v>
      </c>
      <c r="G2057" s="4" t="s">
        <v>38</v>
      </c>
      <c r="H2057" s="4" t="s">
        <v>2347</v>
      </c>
      <c r="I2057" s="4" t="s">
        <v>57</v>
      </c>
      <c r="J2057" s="4" t="s">
        <v>41</v>
      </c>
      <c r="K2057" s="4" t="s">
        <v>30</v>
      </c>
      <c r="L2057" s="4" t="s">
        <v>10638</v>
      </c>
      <c r="M2057" s="4" t="s">
        <v>10639</v>
      </c>
      <c r="N2057" s="4" t="s">
        <v>10640</v>
      </c>
      <c r="O2057" s="4">
        <v>10.0</v>
      </c>
      <c r="P2057" s="5" t="str">
        <f>VLOOKUP(B2057,'Exportação AC'!A:F,2,FALSE)</f>
        <v>FacebookInstagram</v>
      </c>
      <c r="Q2057" s="5" t="str">
        <f>VLOOKUP(B2057,'Exportação AC'!A:F,3,FALSE)</f>
        <v>ads_auto</v>
      </c>
      <c r="R2057" s="6" t="str">
        <f>VLOOKUP(B2057,'Exportação AC'!A:F,4,FALSE)</f>
        <v>DEV3</v>
      </c>
      <c r="S2057" s="6" t="str">
        <f>VLOOKUP(B2057,'Exportação AC'!A:F,5,FALSE)</f>
        <v>int_programa</v>
      </c>
      <c r="T2057" s="6" t="str">
        <f>VLOOKUP(B2057,'Exportação AC'!A:F,6,FALSE)</f>
        <v>st_03</v>
      </c>
      <c r="U2057" s="7">
        <f t="shared" si="1"/>
        <v>2</v>
      </c>
    </row>
    <row r="2058">
      <c r="A2058" s="3">
        <v>44806.056926516205</v>
      </c>
      <c r="B2058" s="4" t="s">
        <v>10641</v>
      </c>
      <c r="C2058" s="4" t="s">
        <v>22</v>
      </c>
      <c r="D2058" s="4" t="s">
        <v>35</v>
      </c>
      <c r="E2058" s="4" t="s">
        <v>24</v>
      </c>
      <c r="F2058" s="4" t="s">
        <v>1475</v>
      </c>
      <c r="G2058" s="4" t="s">
        <v>251</v>
      </c>
      <c r="H2058" s="4" t="s">
        <v>10642</v>
      </c>
      <c r="I2058" s="4" t="s">
        <v>28</v>
      </c>
      <c r="J2058" s="4" t="s">
        <v>49</v>
      </c>
      <c r="K2058" s="4" t="s">
        <v>30</v>
      </c>
      <c r="L2058" s="4" t="s">
        <v>10643</v>
      </c>
      <c r="M2058" s="4" t="s">
        <v>555</v>
      </c>
      <c r="N2058" s="4" t="s">
        <v>10644</v>
      </c>
      <c r="O2058" s="4">
        <v>10.0</v>
      </c>
      <c r="P2058" s="5" t="str">
        <f>VLOOKUP(B2058,'Exportação AC'!A:F,2,FALSE)</f>
        <v>FacebookInstagram</v>
      </c>
      <c r="Q2058" s="5" t="str">
        <f>VLOOKUP(B2058,'Exportação AC'!A:F,3,FALSE)</f>
        <v>ads_auto</v>
      </c>
      <c r="R2058" s="6" t="str">
        <f>VLOOKUP(B2058,'Exportação AC'!A:F,4,FALSE)</f>
        <v>DEV3</v>
      </c>
      <c r="S2058" s="6" t="str">
        <f>VLOOKUP(B2058,'Exportação AC'!A:F,5,FALSE)</f>
        <v>int_programa</v>
      </c>
      <c r="T2058" s="6" t="str">
        <f>VLOOKUP(B2058,'Exportação AC'!A:F,6,FALSE)</f>
        <v>st_02</v>
      </c>
      <c r="U2058" s="7">
        <f t="shared" si="1"/>
        <v>2</v>
      </c>
    </row>
    <row r="2059">
      <c r="A2059" s="3">
        <v>44806.070347280096</v>
      </c>
      <c r="B2059" s="4" t="s">
        <v>10645</v>
      </c>
      <c r="C2059" s="4" t="s">
        <v>22</v>
      </c>
      <c r="D2059" s="4" t="s">
        <v>23</v>
      </c>
      <c r="E2059" s="4" t="s">
        <v>36</v>
      </c>
      <c r="F2059" s="4" t="s">
        <v>1424</v>
      </c>
      <c r="G2059" s="4" t="s">
        <v>26</v>
      </c>
      <c r="H2059" s="4" t="s">
        <v>10646</v>
      </c>
      <c r="I2059" s="4" t="s">
        <v>28</v>
      </c>
      <c r="J2059" s="4" t="s">
        <v>29</v>
      </c>
      <c r="K2059" s="4" t="s">
        <v>10647</v>
      </c>
      <c r="L2059" s="4" t="s">
        <v>10648</v>
      </c>
      <c r="M2059" s="4" t="s">
        <v>10649</v>
      </c>
      <c r="N2059" s="4" t="s">
        <v>10650</v>
      </c>
      <c r="O2059" s="4">
        <v>10.0</v>
      </c>
      <c r="P2059" s="5" t="str">
        <f>VLOOKUP(B2059,'Exportação AC'!A:F,2,FALSE)</f>
        <v>Instagram</v>
      </c>
      <c r="Q2059" s="5" t="str">
        <f>VLOOKUP(B2059,'Exportação AC'!A:F,3,FALSE)</f>
        <v>org_bio</v>
      </c>
      <c r="R2059" s="6" t="str">
        <f>VLOOKUP(B2059,'Exportação AC'!A:F,4,FALSE)</f>
        <v>DEV3</v>
      </c>
      <c r="S2059" s="6" t="str">
        <f>VLOOKUP(B2059,'Exportação AC'!A:F,5,FALSE)</f>
        <v/>
      </c>
      <c r="T2059" s="6" t="str">
        <f>VLOOKUP(B2059,'Exportação AC'!A:F,6,FALSE)</f>
        <v/>
      </c>
      <c r="U2059" s="7">
        <f t="shared" si="1"/>
        <v>2</v>
      </c>
    </row>
    <row r="2060">
      <c r="A2060" s="3">
        <v>44806.07301157407</v>
      </c>
      <c r="B2060" s="4" t="s">
        <v>10651</v>
      </c>
      <c r="C2060" s="4" t="s">
        <v>22</v>
      </c>
      <c r="D2060" s="4" t="s">
        <v>23</v>
      </c>
      <c r="E2060" s="4" t="s">
        <v>36</v>
      </c>
      <c r="F2060" s="4" t="s">
        <v>368</v>
      </c>
      <c r="G2060" s="4" t="s">
        <v>251</v>
      </c>
      <c r="H2060" s="4" t="s">
        <v>3834</v>
      </c>
      <c r="I2060" s="4" t="s">
        <v>28</v>
      </c>
      <c r="J2060" s="4" t="s">
        <v>41</v>
      </c>
      <c r="K2060" s="4" t="s">
        <v>30</v>
      </c>
      <c r="L2060" s="4" t="s">
        <v>10652</v>
      </c>
      <c r="M2060" s="4" t="s">
        <v>10653</v>
      </c>
      <c r="N2060" s="4" t="s">
        <v>10654</v>
      </c>
      <c r="O2060" s="4">
        <v>10.0</v>
      </c>
      <c r="P2060" s="5" t="str">
        <f>VLOOKUP(B2060,'Exportação AC'!A:F,2,FALSE)</f>
        <v>FacebookInstagram</v>
      </c>
      <c r="Q2060" s="5" t="str">
        <f>VLOOKUP(B2060,'Exportação AC'!A:F,3,FALSE)</f>
        <v>ads_auto</v>
      </c>
      <c r="R2060" s="6" t="str">
        <f>VLOOKUP(B2060,'Exportação AC'!A:F,4,FALSE)</f>
        <v>DEV3</v>
      </c>
      <c r="S2060" s="6" t="str">
        <f>VLOOKUP(B2060,'Exportação AC'!A:F,5,FALSE)</f>
        <v>LL_cadast_pdz</v>
      </c>
      <c r="T2060" s="6" t="str">
        <f>VLOOKUP(B2060,'Exportação AC'!A:F,6,FALSE)</f>
        <v>st_01</v>
      </c>
      <c r="U2060" s="7">
        <f t="shared" si="1"/>
        <v>2</v>
      </c>
    </row>
    <row r="2061">
      <c r="A2061" s="3">
        <v>44806.076844537034</v>
      </c>
      <c r="B2061" s="4" t="s">
        <v>10655</v>
      </c>
      <c r="C2061" s="4" t="s">
        <v>22</v>
      </c>
      <c r="D2061" s="4" t="s">
        <v>23</v>
      </c>
      <c r="E2061" s="4" t="s">
        <v>36</v>
      </c>
      <c r="F2061" s="4" t="s">
        <v>10656</v>
      </c>
      <c r="G2061" s="4" t="s">
        <v>26</v>
      </c>
      <c r="H2061" s="4" t="s">
        <v>6291</v>
      </c>
      <c r="I2061" s="4" t="s">
        <v>110</v>
      </c>
      <c r="J2061" s="4" t="s">
        <v>29</v>
      </c>
      <c r="K2061" s="4" t="s">
        <v>30</v>
      </c>
      <c r="L2061" s="4" t="s">
        <v>10657</v>
      </c>
      <c r="M2061" s="4" t="s">
        <v>5280</v>
      </c>
      <c r="N2061" s="4" t="s">
        <v>10658</v>
      </c>
      <c r="O2061" s="4">
        <v>7.0</v>
      </c>
      <c r="P2061" s="5" t="str">
        <f>VLOOKUP(B2061,'Exportação AC'!A:F,2,FALSE)</f>
        <v>Instagram</v>
      </c>
      <c r="Q2061" s="5" t="str">
        <f>VLOOKUP(B2061,'Exportação AC'!A:F,3,FALSE)</f>
        <v>org_bio</v>
      </c>
      <c r="R2061" s="6" t="str">
        <f>VLOOKUP(B2061,'Exportação AC'!A:F,4,FALSE)</f>
        <v>DEV3</v>
      </c>
      <c r="S2061" s="6" t="str">
        <f>VLOOKUP(B2061,'Exportação AC'!A:F,5,FALSE)</f>
        <v/>
      </c>
      <c r="T2061" s="6" t="str">
        <f>VLOOKUP(B2061,'Exportação AC'!A:F,6,FALSE)</f>
        <v/>
      </c>
      <c r="U2061" s="7">
        <f t="shared" si="1"/>
        <v>2</v>
      </c>
    </row>
    <row r="2062">
      <c r="A2062" s="3">
        <v>44806.089633958334</v>
      </c>
      <c r="B2062" s="4" t="s">
        <v>10659</v>
      </c>
      <c r="C2062" s="4" t="s">
        <v>54</v>
      </c>
      <c r="D2062" s="4" t="s">
        <v>23</v>
      </c>
      <c r="E2062" s="4" t="s">
        <v>36</v>
      </c>
      <c r="F2062" s="4" t="s">
        <v>10660</v>
      </c>
      <c r="G2062" s="4" t="s">
        <v>26</v>
      </c>
      <c r="H2062" s="4" t="s">
        <v>696</v>
      </c>
      <c r="I2062" s="4" t="s">
        <v>117</v>
      </c>
      <c r="J2062" s="4" t="s">
        <v>49</v>
      </c>
      <c r="K2062" s="4" t="s">
        <v>30</v>
      </c>
      <c r="L2062" s="4" t="s">
        <v>10661</v>
      </c>
      <c r="M2062" s="4" t="s">
        <v>10662</v>
      </c>
      <c r="N2062" s="4" t="s">
        <v>10663</v>
      </c>
      <c r="O2062" s="4">
        <v>10.0</v>
      </c>
      <c r="P2062" s="5" t="str">
        <f>VLOOKUP(B2062,'Exportação AC'!A:F,2,FALSE)</f>
        <v>Instagram</v>
      </c>
      <c r="Q2062" s="5" t="str">
        <f>VLOOKUP(B2062,'Exportação AC'!A:F,3,FALSE)</f>
        <v>org_bio</v>
      </c>
      <c r="R2062" s="6" t="str">
        <f>VLOOKUP(B2062,'Exportação AC'!A:F,4,FALSE)</f>
        <v>DEV3</v>
      </c>
      <c r="S2062" s="6" t="str">
        <f>VLOOKUP(B2062,'Exportação AC'!A:F,5,FALSE)</f>
        <v/>
      </c>
      <c r="T2062" s="6" t="str">
        <f>VLOOKUP(B2062,'Exportação AC'!A:F,6,FALSE)</f>
        <v/>
      </c>
      <c r="U2062" s="7">
        <f t="shared" si="1"/>
        <v>2</v>
      </c>
    </row>
    <row r="2063">
      <c r="A2063" s="3">
        <v>44806.10310100694</v>
      </c>
      <c r="B2063" s="4" t="s">
        <v>10664</v>
      </c>
      <c r="C2063" s="4" t="s">
        <v>22</v>
      </c>
      <c r="D2063" s="4" t="s">
        <v>35</v>
      </c>
      <c r="E2063" s="4" t="s">
        <v>24</v>
      </c>
      <c r="F2063" s="4" t="s">
        <v>10665</v>
      </c>
      <c r="G2063" s="4" t="s">
        <v>251</v>
      </c>
      <c r="H2063" s="4" t="s">
        <v>10666</v>
      </c>
      <c r="I2063" s="4" t="s">
        <v>28</v>
      </c>
      <c r="J2063" s="4" t="s">
        <v>49</v>
      </c>
      <c r="K2063" s="4" t="s">
        <v>30</v>
      </c>
      <c r="L2063" s="4" t="s">
        <v>10667</v>
      </c>
      <c r="M2063" s="4" t="s">
        <v>10668</v>
      </c>
      <c r="N2063" s="4" t="s">
        <v>10669</v>
      </c>
      <c r="O2063" s="4">
        <v>10.0</v>
      </c>
      <c r="P2063" s="5" t="str">
        <f>VLOOKUP(B2063,'Exportação AC'!A:F,2,FALSE)</f>
        <v>FacebookInstagram</v>
      </c>
      <c r="Q2063" s="5" t="str">
        <f>VLOOKUP(B2063,'Exportação AC'!A:F,3,FALSE)</f>
        <v>ads_auto</v>
      </c>
      <c r="R2063" s="6" t="str">
        <f>VLOOKUP(B2063,'Exportação AC'!A:F,4,FALSE)</f>
        <v>DEV3</v>
      </c>
      <c r="S2063" s="6" t="str">
        <f>VLOOKUP(B2063,'Exportação AC'!A:F,5,FALSE)</f>
        <v>int_programa</v>
      </c>
      <c r="T2063" s="6" t="str">
        <f>VLOOKUP(B2063,'Exportação AC'!A:F,6,FALSE)</f>
        <v>st_02</v>
      </c>
      <c r="U2063" s="7">
        <f t="shared" si="1"/>
        <v>2</v>
      </c>
    </row>
    <row r="2064">
      <c r="A2064" s="3">
        <v>44806.12333313657</v>
      </c>
      <c r="B2064" s="4" t="s">
        <v>10670</v>
      </c>
      <c r="C2064" s="4" t="s">
        <v>22</v>
      </c>
      <c r="D2064" s="4" t="s">
        <v>23</v>
      </c>
      <c r="E2064" s="4" t="s">
        <v>24</v>
      </c>
      <c r="F2064" s="4" t="s">
        <v>10671</v>
      </c>
      <c r="G2064" s="4" t="s">
        <v>251</v>
      </c>
      <c r="H2064" s="4" t="s">
        <v>10672</v>
      </c>
      <c r="I2064" s="4" t="s">
        <v>10673</v>
      </c>
      <c r="J2064" s="4" t="s">
        <v>49</v>
      </c>
      <c r="K2064" s="4" t="s">
        <v>30</v>
      </c>
      <c r="L2064" s="4" t="s">
        <v>10674</v>
      </c>
      <c r="M2064" s="4" t="s">
        <v>10675</v>
      </c>
      <c r="N2064" s="4" t="s">
        <v>10676</v>
      </c>
      <c r="O2064" s="4">
        <v>10.0</v>
      </c>
      <c r="P2064" s="5" t="str">
        <f>VLOOKUP(B2064,'Exportação AC'!A:F,2,FALSE)</f>
        <v>FacebookInstagram</v>
      </c>
      <c r="Q2064" s="5" t="str">
        <f>VLOOKUP(B2064,'Exportação AC'!A:F,3,FALSE)</f>
        <v>ads_auto</v>
      </c>
      <c r="R2064" s="6" t="str">
        <f>VLOOKUP(B2064,'Exportação AC'!A:F,4,FALSE)</f>
        <v>DEV3</v>
      </c>
      <c r="S2064" s="6" t="str">
        <f>VLOOKUP(B2064,'Exportação AC'!A:F,5,FALSE)</f>
        <v>int_programa</v>
      </c>
      <c r="T2064" s="6" t="str">
        <f>VLOOKUP(B2064,'Exportação AC'!A:F,6,FALSE)</f>
        <v>st_03</v>
      </c>
      <c r="U2064" s="7">
        <f t="shared" si="1"/>
        <v>2</v>
      </c>
    </row>
    <row r="2065">
      <c r="A2065" s="3">
        <v>44806.134927384264</v>
      </c>
      <c r="B2065" s="4" t="s">
        <v>10677</v>
      </c>
      <c r="C2065" s="4" t="s">
        <v>22</v>
      </c>
      <c r="D2065" s="4" t="s">
        <v>23</v>
      </c>
      <c r="E2065" s="4" t="s">
        <v>24</v>
      </c>
      <c r="F2065" s="4" t="s">
        <v>10678</v>
      </c>
      <c r="G2065" s="4" t="s">
        <v>102</v>
      </c>
      <c r="H2065" s="4" t="s">
        <v>3132</v>
      </c>
      <c r="I2065" s="4" t="s">
        <v>117</v>
      </c>
      <c r="J2065" s="4" t="s">
        <v>41</v>
      </c>
      <c r="K2065" s="4" t="s">
        <v>30</v>
      </c>
      <c r="L2065" s="4" t="s">
        <v>10679</v>
      </c>
      <c r="M2065" s="4" t="s">
        <v>10680</v>
      </c>
      <c r="N2065" s="4" t="s">
        <v>10681</v>
      </c>
      <c r="O2065" s="4">
        <v>10.0</v>
      </c>
      <c r="P2065" s="5" t="str">
        <f>VLOOKUP(B2065,'Exportação AC'!A:F,2,FALSE)</f>
        <v>FacebookInstagram</v>
      </c>
      <c r="Q2065" s="5" t="str">
        <f>VLOOKUP(B2065,'Exportação AC'!A:F,3,FALSE)</f>
        <v>ads_auto</v>
      </c>
      <c r="R2065" s="6" t="str">
        <f>VLOOKUP(B2065,'Exportação AC'!A:F,4,FALSE)</f>
        <v>DEV3</v>
      </c>
      <c r="S2065" s="6" t="str">
        <f>VLOOKUP(B2065,'Exportação AC'!A:F,5,FALSE)</f>
        <v>LL_cadast_pdz</v>
      </c>
      <c r="T2065" s="6" t="str">
        <f>VLOOKUP(B2065,'Exportação AC'!A:F,6,FALSE)</f>
        <v>st_01</v>
      </c>
      <c r="U2065" s="7">
        <f t="shared" si="1"/>
        <v>2</v>
      </c>
    </row>
    <row r="2066">
      <c r="A2066" s="3">
        <v>44806.14552924769</v>
      </c>
      <c r="B2066" s="4" t="s">
        <v>10682</v>
      </c>
      <c r="C2066" s="4" t="s">
        <v>22</v>
      </c>
      <c r="D2066" s="4" t="s">
        <v>35</v>
      </c>
      <c r="E2066" s="4" t="s">
        <v>24</v>
      </c>
      <c r="F2066" s="4" t="s">
        <v>10683</v>
      </c>
      <c r="G2066" s="4" t="s">
        <v>102</v>
      </c>
      <c r="H2066" s="4" t="s">
        <v>428</v>
      </c>
      <c r="I2066" s="4" t="s">
        <v>28</v>
      </c>
      <c r="J2066" s="4" t="s">
        <v>49</v>
      </c>
      <c r="K2066" s="4" t="s">
        <v>30</v>
      </c>
      <c r="L2066" s="4" t="s">
        <v>10684</v>
      </c>
      <c r="M2066" s="4" t="s">
        <v>10685</v>
      </c>
      <c r="N2066" s="4" t="s">
        <v>10686</v>
      </c>
      <c r="O2066" s="4">
        <v>9.0</v>
      </c>
      <c r="P2066" s="5" t="str">
        <f>VLOOKUP(B2066,'Exportação AC'!A:F,2,FALSE)</f>
        <v>FacebookInstagram</v>
      </c>
      <c r="Q2066" s="5" t="str">
        <f>VLOOKUP(B2066,'Exportação AC'!A:F,3,FALSE)</f>
        <v>ads_auto</v>
      </c>
      <c r="R2066" s="6" t="str">
        <f>VLOOKUP(B2066,'Exportação AC'!A:F,4,FALSE)</f>
        <v>DEV3</v>
      </c>
      <c r="S2066" s="6" t="str">
        <f>VLOOKUP(B2066,'Exportação AC'!A:F,5,FALSE)</f>
        <v>int_programa</v>
      </c>
      <c r="T2066" s="6" t="str">
        <f>VLOOKUP(B2066,'Exportação AC'!A:F,6,FALSE)</f>
        <v>21_h_capt_new</v>
      </c>
      <c r="U2066" s="7">
        <f t="shared" si="1"/>
        <v>2</v>
      </c>
    </row>
    <row r="2067">
      <c r="A2067" s="3">
        <v>44806.17758909722</v>
      </c>
      <c r="B2067" s="4" t="s">
        <v>10687</v>
      </c>
      <c r="C2067" s="4" t="s">
        <v>22</v>
      </c>
      <c r="D2067" s="4" t="s">
        <v>35</v>
      </c>
      <c r="E2067" s="4" t="s">
        <v>36</v>
      </c>
      <c r="F2067" s="4" t="s">
        <v>10688</v>
      </c>
      <c r="G2067" s="4" t="s">
        <v>38</v>
      </c>
      <c r="H2067" s="4" t="s">
        <v>39</v>
      </c>
      <c r="I2067" s="4" t="s">
        <v>28</v>
      </c>
      <c r="J2067" s="4" t="s">
        <v>49</v>
      </c>
      <c r="K2067" s="4" t="s">
        <v>176</v>
      </c>
      <c r="L2067" s="4" t="s">
        <v>1931</v>
      </c>
      <c r="M2067" s="4" t="s">
        <v>10689</v>
      </c>
      <c r="N2067" s="4" t="s">
        <v>10690</v>
      </c>
      <c r="O2067" s="4">
        <v>10.0</v>
      </c>
      <c r="P2067" s="5" t="str">
        <f>VLOOKUP(B2067,'Exportação AC'!A:F,2,FALSE)</f>
        <v>FacebookInstagram</v>
      </c>
      <c r="Q2067" s="5" t="str">
        <f>VLOOKUP(B2067,'Exportação AC'!A:F,3,FALSE)</f>
        <v>ads_auto</v>
      </c>
      <c r="R2067" s="6" t="str">
        <f>VLOOKUP(B2067,'Exportação AC'!A:F,4,FALSE)</f>
        <v>DEV3</v>
      </c>
      <c r="S2067" s="6" t="str">
        <f>VLOOKUP(B2067,'Exportação AC'!A:F,5,FALSE)</f>
        <v>int_programa</v>
      </c>
      <c r="T2067" s="6" t="str">
        <f>VLOOKUP(B2067,'Exportação AC'!A:F,6,FALSE)</f>
        <v>21_h_capt_new</v>
      </c>
      <c r="U2067" s="7">
        <f t="shared" si="1"/>
        <v>2</v>
      </c>
    </row>
    <row r="2068">
      <c r="A2068" s="3">
        <v>44806.255343680554</v>
      </c>
      <c r="B2068" s="4" t="s">
        <v>10691</v>
      </c>
      <c r="C2068" s="4" t="s">
        <v>22</v>
      </c>
      <c r="D2068" s="4" t="s">
        <v>610</v>
      </c>
      <c r="E2068" s="4" t="s">
        <v>36</v>
      </c>
      <c r="F2068" s="4" t="s">
        <v>1582</v>
      </c>
      <c r="G2068" s="4" t="s">
        <v>38</v>
      </c>
      <c r="H2068" s="4" t="s">
        <v>10692</v>
      </c>
      <c r="I2068" s="4" t="s">
        <v>57</v>
      </c>
      <c r="J2068" s="4" t="s">
        <v>41</v>
      </c>
      <c r="K2068" s="4" t="s">
        <v>158</v>
      </c>
      <c r="L2068" s="4" t="s">
        <v>10693</v>
      </c>
      <c r="M2068" s="4" t="s">
        <v>5534</v>
      </c>
      <c r="N2068" s="4" t="s">
        <v>10694</v>
      </c>
      <c r="O2068" s="4">
        <v>7.0</v>
      </c>
      <c r="P2068" s="5" t="str">
        <f>VLOOKUP(B2068,'Exportação AC'!A:F,2,FALSE)</f>
        <v>FacebookInstagram</v>
      </c>
      <c r="Q2068" s="5" t="str">
        <f>VLOOKUP(B2068,'Exportação AC'!A:F,3,FALSE)</f>
        <v>ads_auto</v>
      </c>
      <c r="R2068" s="6" t="str">
        <f>VLOOKUP(B2068,'Exportação AC'!A:F,4,FALSE)</f>
        <v>DEV3</v>
      </c>
      <c r="S2068" s="6" t="str">
        <f>VLOOKUP(B2068,'Exportação AC'!A:F,5,FALSE)</f>
        <v>int_programa</v>
      </c>
      <c r="T2068" s="6" t="str">
        <f>VLOOKUP(B2068,'Exportação AC'!A:F,6,FALSE)</f>
        <v>st_01</v>
      </c>
      <c r="U2068" s="7">
        <f t="shared" si="1"/>
        <v>2</v>
      </c>
    </row>
    <row r="2069">
      <c r="A2069" s="3">
        <v>44806.260175868054</v>
      </c>
      <c r="B2069" s="4" t="s">
        <v>10695</v>
      </c>
      <c r="C2069" s="4" t="s">
        <v>22</v>
      </c>
      <c r="D2069" s="4" t="s">
        <v>610</v>
      </c>
      <c r="E2069" s="4" t="s">
        <v>36</v>
      </c>
      <c r="F2069" s="4" t="s">
        <v>10696</v>
      </c>
      <c r="G2069" s="4" t="s">
        <v>38</v>
      </c>
      <c r="H2069" s="4" t="s">
        <v>10697</v>
      </c>
      <c r="I2069" s="4" t="s">
        <v>57</v>
      </c>
      <c r="J2069" s="4" t="s">
        <v>29</v>
      </c>
      <c r="K2069" s="4" t="s">
        <v>158</v>
      </c>
      <c r="L2069" s="4" t="s">
        <v>10698</v>
      </c>
      <c r="M2069" s="4" t="s">
        <v>10699</v>
      </c>
      <c r="N2069" s="4" t="s">
        <v>10700</v>
      </c>
      <c r="O2069" s="4">
        <v>10.0</v>
      </c>
      <c r="P2069" s="5" t="str">
        <f>VLOOKUP(B2069,'Exportação AC'!A:F,2,FALSE)</f>
        <v>FacebookInstagram</v>
      </c>
      <c r="Q2069" s="5" t="str">
        <f>VLOOKUP(B2069,'Exportação AC'!A:F,3,FALSE)</f>
        <v>ads_auto</v>
      </c>
      <c r="R2069" s="6" t="str">
        <f>VLOOKUP(B2069,'Exportação AC'!A:F,4,FALSE)</f>
        <v>DEV3</v>
      </c>
      <c r="S2069" s="6" t="str">
        <f>VLOOKUP(B2069,'Exportação AC'!A:F,5,FALSE)</f>
        <v>int_programa</v>
      </c>
      <c r="T2069" s="6" t="str">
        <f>VLOOKUP(B2069,'Exportação AC'!A:F,6,FALSE)</f>
        <v>st_01</v>
      </c>
      <c r="U2069" s="7">
        <f t="shared" si="1"/>
        <v>2</v>
      </c>
    </row>
    <row r="2070">
      <c r="A2070" s="3">
        <v>44806.27317162037</v>
      </c>
      <c r="B2070" s="4" t="s">
        <v>10701</v>
      </c>
      <c r="C2070" s="4" t="s">
        <v>22</v>
      </c>
      <c r="D2070" s="4" t="s">
        <v>35</v>
      </c>
      <c r="E2070" s="4" t="s">
        <v>24</v>
      </c>
      <c r="F2070" s="4" t="s">
        <v>10702</v>
      </c>
      <c r="G2070" s="4" t="s">
        <v>26</v>
      </c>
      <c r="H2070" s="4" t="s">
        <v>10241</v>
      </c>
      <c r="I2070" s="4" t="s">
        <v>117</v>
      </c>
      <c r="J2070" s="4" t="s">
        <v>89</v>
      </c>
      <c r="K2070" s="4" t="s">
        <v>10703</v>
      </c>
      <c r="L2070" s="4" t="s">
        <v>10704</v>
      </c>
      <c r="M2070" s="4" t="s">
        <v>10705</v>
      </c>
      <c r="N2070" s="4" t="s">
        <v>10706</v>
      </c>
      <c r="O2070" s="4">
        <v>1.0</v>
      </c>
      <c r="P2070" s="5" t="str">
        <f>VLOOKUP(B2070,'Exportação AC'!A:F,2,FALSE)</f>
        <v>FacebookInstagram</v>
      </c>
      <c r="Q2070" s="5" t="str">
        <f>VLOOKUP(B2070,'Exportação AC'!A:F,3,FALSE)</f>
        <v>ads_auto</v>
      </c>
      <c r="R2070" s="6" t="str">
        <f>VLOOKUP(B2070,'Exportação AC'!A:F,4,FALSE)</f>
        <v>DEV3</v>
      </c>
      <c r="S2070" s="6" t="str">
        <f>VLOOKUP(B2070,'Exportação AC'!A:F,5,FALSE)</f>
        <v>int_programa</v>
      </c>
      <c r="T2070" s="6" t="str">
        <f>VLOOKUP(B2070,'Exportação AC'!A:F,6,FALSE)</f>
        <v>21_h_capt_new</v>
      </c>
      <c r="U2070" s="7">
        <f t="shared" si="1"/>
        <v>2</v>
      </c>
    </row>
    <row r="2071">
      <c r="A2071" s="3">
        <v>44806.278534282406</v>
      </c>
      <c r="B2071" s="4" t="s">
        <v>10707</v>
      </c>
      <c r="C2071" s="4" t="s">
        <v>22</v>
      </c>
      <c r="D2071" s="4" t="s">
        <v>23</v>
      </c>
      <c r="E2071" s="4" t="s">
        <v>36</v>
      </c>
      <c r="F2071" s="4" t="s">
        <v>10708</v>
      </c>
      <c r="G2071" s="4" t="s">
        <v>26</v>
      </c>
      <c r="H2071" s="4" t="s">
        <v>10709</v>
      </c>
      <c r="I2071" s="4" t="s">
        <v>28</v>
      </c>
      <c r="J2071" s="4" t="s">
        <v>49</v>
      </c>
      <c r="K2071" s="4" t="s">
        <v>158</v>
      </c>
      <c r="L2071" s="4" t="s">
        <v>124</v>
      </c>
      <c r="M2071" s="4" t="s">
        <v>1486</v>
      </c>
      <c r="N2071" s="4" t="s">
        <v>10710</v>
      </c>
      <c r="O2071" s="4">
        <v>10.0</v>
      </c>
      <c r="P2071" s="5" t="str">
        <f>VLOOKUP(B2071,'Exportação AC'!A:F,2,FALSE)</f>
        <v>FacebookInstagram</v>
      </c>
      <c r="Q2071" s="5" t="str">
        <f>VLOOKUP(B2071,'Exportação AC'!A:F,3,FALSE)</f>
        <v>ads_auto</v>
      </c>
      <c r="R2071" s="6" t="str">
        <f>VLOOKUP(B2071,'Exportação AC'!A:F,4,FALSE)</f>
        <v>DEV3</v>
      </c>
      <c r="S2071" s="6" t="str">
        <f>VLOOKUP(B2071,'Exportação AC'!A:F,5,FALSE)</f>
        <v>int_programa</v>
      </c>
      <c r="T2071" s="6" t="str">
        <f>VLOOKUP(B2071,'Exportação AC'!A:F,6,FALSE)</f>
        <v>21_h_capt_new</v>
      </c>
      <c r="U2071" s="7">
        <f t="shared" si="1"/>
        <v>2</v>
      </c>
    </row>
    <row r="2072">
      <c r="A2072" s="3">
        <v>44806.295239942134</v>
      </c>
      <c r="B2072" s="4" t="s">
        <v>10711</v>
      </c>
      <c r="C2072" s="4" t="s">
        <v>22</v>
      </c>
      <c r="D2072" s="4" t="s">
        <v>23</v>
      </c>
      <c r="E2072" s="4" t="s">
        <v>24</v>
      </c>
      <c r="F2072" s="4" t="s">
        <v>10712</v>
      </c>
      <c r="G2072" s="4" t="s">
        <v>26</v>
      </c>
      <c r="H2072" s="4" t="s">
        <v>10713</v>
      </c>
      <c r="I2072" s="4" t="s">
        <v>40</v>
      </c>
      <c r="J2072" s="4" t="s">
        <v>49</v>
      </c>
      <c r="K2072" s="4" t="s">
        <v>30</v>
      </c>
      <c r="L2072" s="4" t="s">
        <v>10714</v>
      </c>
      <c r="M2072" s="4" t="s">
        <v>10715</v>
      </c>
      <c r="N2072" s="4" t="s">
        <v>10716</v>
      </c>
      <c r="O2072" s="4">
        <v>10.0</v>
      </c>
      <c r="P2072" s="5" t="str">
        <f>VLOOKUP(B2072,'Exportação AC'!A:F,2,FALSE)</f>
        <v>#N/A</v>
      </c>
      <c r="Q2072" s="5" t="str">
        <f>VLOOKUP(B2072,'Exportação AC'!A:F,3,FALSE)</f>
        <v>#N/A</v>
      </c>
      <c r="R2072" s="6" t="str">
        <f>VLOOKUP(B2072,'Exportação AC'!A:F,4,FALSE)</f>
        <v>#N/A</v>
      </c>
      <c r="S2072" s="6" t="str">
        <f>VLOOKUP(B2072,'Exportação AC'!A:F,5,FALSE)</f>
        <v>#N/A</v>
      </c>
      <c r="T2072" s="6" t="str">
        <f>VLOOKUP(B2072,'Exportação AC'!A:F,6,FALSE)</f>
        <v>#N/A</v>
      </c>
      <c r="U2072" s="7">
        <f t="shared" si="1"/>
        <v>2</v>
      </c>
    </row>
    <row r="2073">
      <c r="A2073" s="3">
        <v>44806.29680098379</v>
      </c>
      <c r="B2073" s="4" t="s">
        <v>10717</v>
      </c>
      <c r="C2073" s="4" t="s">
        <v>54</v>
      </c>
      <c r="D2073" s="4" t="s">
        <v>23</v>
      </c>
      <c r="E2073" s="4" t="s">
        <v>36</v>
      </c>
      <c r="F2073" s="4" t="s">
        <v>681</v>
      </c>
      <c r="G2073" s="4" t="s">
        <v>38</v>
      </c>
      <c r="H2073" s="4" t="s">
        <v>696</v>
      </c>
      <c r="I2073" s="4" t="s">
        <v>40</v>
      </c>
      <c r="J2073" s="4" t="s">
        <v>49</v>
      </c>
      <c r="K2073" s="4" t="s">
        <v>176</v>
      </c>
      <c r="L2073" s="4" t="s">
        <v>10718</v>
      </c>
      <c r="M2073" s="4" t="s">
        <v>10719</v>
      </c>
      <c r="N2073" s="4" t="s">
        <v>10720</v>
      </c>
      <c r="O2073" s="4">
        <v>10.0</v>
      </c>
      <c r="P2073" s="5" t="str">
        <f>VLOOKUP(B2073,'Exportação AC'!A:F,2,FALSE)</f>
        <v>FacebookInstagram</v>
      </c>
      <c r="Q2073" s="5" t="str">
        <f>VLOOKUP(B2073,'Exportação AC'!A:F,3,FALSE)</f>
        <v>ads_auto</v>
      </c>
      <c r="R2073" s="6" t="str">
        <f>VLOOKUP(B2073,'Exportação AC'!A:F,4,FALSE)</f>
        <v>DEV3</v>
      </c>
      <c r="S2073" s="6" t="str">
        <f>VLOOKUP(B2073,'Exportação AC'!A:F,5,FALSE)</f>
        <v>int_programa</v>
      </c>
      <c r="T2073" s="6" t="str">
        <f>VLOOKUP(B2073,'Exportação AC'!A:F,6,FALSE)</f>
        <v>st_03</v>
      </c>
      <c r="U2073" s="7">
        <f t="shared" si="1"/>
        <v>2</v>
      </c>
    </row>
    <row r="2074">
      <c r="A2074" s="3">
        <v>44806.30030824074</v>
      </c>
      <c r="B2074" s="4" t="s">
        <v>10721</v>
      </c>
      <c r="C2074" s="4" t="s">
        <v>22</v>
      </c>
      <c r="D2074" s="4" t="s">
        <v>35</v>
      </c>
      <c r="E2074" s="4" t="s">
        <v>24</v>
      </c>
      <c r="F2074" s="4" t="s">
        <v>3537</v>
      </c>
      <c r="G2074" s="4" t="s">
        <v>251</v>
      </c>
      <c r="H2074" s="4" t="s">
        <v>4453</v>
      </c>
      <c r="I2074" s="4" t="s">
        <v>28</v>
      </c>
      <c r="J2074" s="4" t="s">
        <v>41</v>
      </c>
      <c r="K2074" s="4" t="s">
        <v>30</v>
      </c>
      <c r="L2074" s="4" t="s">
        <v>10722</v>
      </c>
      <c r="M2074" s="4" t="s">
        <v>10723</v>
      </c>
      <c r="N2074" s="4" t="s">
        <v>10724</v>
      </c>
      <c r="O2074" s="4">
        <v>10.0</v>
      </c>
      <c r="P2074" s="5" t="str">
        <f>VLOOKUP(B2074,'Exportação AC'!A:F,2,FALSE)</f>
        <v>FacebookInstagram</v>
      </c>
      <c r="Q2074" s="5" t="str">
        <f>VLOOKUP(B2074,'Exportação AC'!A:F,3,FALSE)</f>
        <v>ads_auto</v>
      </c>
      <c r="R2074" s="6" t="str">
        <f>VLOOKUP(B2074,'Exportação AC'!A:F,4,FALSE)</f>
        <v>DEV3</v>
      </c>
      <c r="S2074" s="6" t="str">
        <f>VLOOKUP(B2074,'Exportação AC'!A:F,5,FALSE)</f>
        <v>int_programa</v>
      </c>
      <c r="T2074" s="6" t="str">
        <f>VLOOKUP(B2074,'Exportação AC'!A:F,6,FALSE)</f>
        <v>st_02</v>
      </c>
      <c r="U2074" s="7">
        <f t="shared" si="1"/>
        <v>2</v>
      </c>
    </row>
    <row r="2075">
      <c r="A2075" s="3">
        <v>44806.30677984953</v>
      </c>
      <c r="B2075" s="4" t="s">
        <v>10725</v>
      </c>
      <c r="C2075" s="4" t="s">
        <v>22</v>
      </c>
      <c r="D2075" s="4" t="s">
        <v>35</v>
      </c>
      <c r="E2075" s="4" t="s">
        <v>24</v>
      </c>
      <c r="F2075" s="4" t="s">
        <v>10726</v>
      </c>
      <c r="G2075" s="4" t="s">
        <v>2334</v>
      </c>
      <c r="H2075" s="4" t="s">
        <v>10727</v>
      </c>
      <c r="I2075" s="4" t="s">
        <v>57</v>
      </c>
      <c r="J2075" s="4" t="s">
        <v>29</v>
      </c>
      <c r="K2075" s="4" t="s">
        <v>30</v>
      </c>
      <c r="L2075" s="4" t="s">
        <v>10728</v>
      </c>
      <c r="M2075" s="4" t="s">
        <v>10729</v>
      </c>
      <c r="N2075" s="4" t="s">
        <v>10730</v>
      </c>
      <c r="O2075" s="4">
        <v>8.0</v>
      </c>
      <c r="P2075" s="5" t="str">
        <f>VLOOKUP(B2075,'Exportação AC'!A:F,2,FALSE)</f>
        <v>#N/A</v>
      </c>
      <c r="Q2075" s="5" t="str">
        <f>VLOOKUP(B2075,'Exportação AC'!A:F,3,FALSE)</f>
        <v>#N/A</v>
      </c>
      <c r="R2075" s="6" t="str">
        <f>VLOOKUP(B2075,'Exportação AC'!A:F,4,FALSE)</f>
        <v>#N/A</v>
      </c>
      <c r="S2075" s="6" t="str">
        <f>VLOOKUP(B2075,'Exportação AC'!A:F,5,FALSE)</f>
        <v>#N/A</v>
      </c>
      <c r="T2075" s="6" t="str">
        <f>VLOOKUP(B2075,'Exportação AC'!A:F,6,FALSE)</f>
        <v>#N/A</v>
      </c>
      <c r="U2075" s="7">
        <f t="shared" si="1"/>
        <v>2</v>
      </c>
    </row>
    <row r="2076">
      <c r="A2076" s="3">
        <v>44806.30984605324</v>
      </c>
      <c r="B2076" s="4" t="s">
        <v>10731</v>
      </c>
      <c r="C2076" s="4" t="s">
        <v>22</v>
      </c>
      <c r="D2076" s="4" t="s">
        <v>46</v>
      </c>
      <c r="E2076" s="4" t="s">
        <v>36</v>
      </c>
      <c r="F2076" s="4" t="s">
        <v>10732</v>
      </c>
      <c r="G2076" s="4" t="s">
        <v>26</v>
      </c>
      <c r="H2076" s="4" t="s">
        <v>10733</v>
      </c>
      <c r="I2076" s="4" t="s">
        <v>28</v>
      </c>
      <c r="J2076" s="4" t="s">
        <v>49</v>
      </c>
      <c r="K2076" s="4" t="s">
        <v>30</v>
      </c>
      <c r="L2076" s="4" t="s">
        <v>10734</v>
      </c>
      <c r="M2076" s="4" t="s">
        <v>10735</v>
      </c>
      <c r="N2076" s="4" t="s">
        <v>10736</v>
      </c>
      <c r="O2076" s="4">
        <v>9.0</v>
      </c>
      <c r="P2076" s="5" t="str">
        <f>VLOOKUP(B2076,'Exportação AC'!A:F,2,FALSE)</f>
        <v>FacebookInstagram</v>
      </c>
      <c r="Q2076" s="5" t="str">
        <f>VLOOKUP(B2076,'Exportação AC'!A:F,3,FALSE)</f>
        <v>ads_auto</v>
      </c>
      <c r="R2076" s="6" t="str">
        <f>VLOOKUP(B2076,'Exportação AC'!A:F,4,FALSE)</f>
        <v>DEV3</v>
      </c>
      <c r="S2076" s="6" t="str">
        <f>VLOOKUP(B2076,'Exportação AC'!A:F,5,FALSE)</f>
        <v>int_programa</v>
      </c>
      <c r="T2076" s="6" t="str">
        <f>VLOOKUP(B2076,'Exportação AC'!A:F,6,FALSE)</f>
        <v>st_03</v>
      </c>
      <c r="U2076" s="7">
        <f t="shared" si="1"/>
        <v>2</v>
      </c>
    </row>
    <row r="2077">
      <c r="A2077" s="3">
        <v>44806.31175677083</v>
      </c>
      <c r="B2077" s="4" t="s">
        <v>10737</v>
      </c>
      <c r="C2077" s="4" t="s">
        <v>22</v>
      </c>
      <c r="D2077" s="4" t="s">
        <v>23</v>
      </c>
      <c r="E2077" s="4" t="s">
        <v>24</v>
      </c>
      <c r="F2077" s="4" t="s">
        <v>6400</v>
      </c>
      <c r="G2077" s="4" t="s">
        <v>26</v>
      </c>
      <c r="H2077" s="4" t="s">
        <v>823</v>
      </c>
      <c r="I2077" s="4" t="s">
        <v>57</v>
      </c>
      <c r="J2077" s="4" t="s">
        <v>49</v>
      </c>
      <c r="K2077" s="4" t="s">
        <v>30</v>
      </c>
      <c r="L2077" s="4" t="s">
        <v>10738</v>
      </c>
      <c r="M2077" s="4" t="s">
        <v>678</v>
      </c>
      <c r="N2077" s="4" t="s">
        <v>10739</v>
      </c>
      <c r="O2077" s="4">
        <v>9.0</v>
      </c>
      <c r="P2077" s="5" t="str">
        <f>VLOOKUP(B2077,'Exportação AC'!A:F,2,FALSE)</f>
        <v>FacebookInstagram</v>
      </c>
      <c r="Q2077" s="5" t="str">
        <f>VLOOKUP(B2077,'Exportação AC'!A:F,3,FALSE)</f>
        <v>ads_auto</v>
      </c>
      <c r="R2077" s="6" t="str">
        <f>VLOOKUP(B2077,'Exportação AC'!A:F,4,FALSE)</f>
        <v>DEV3</v>
      </c>
      <c r="S2077" s="6" t="str">
        <f>VLOOKUP(B2077,'Exportação AC'!A:F,5,FALSE)</f>
        <v>int_programa</v>
      </c>
      <c r="T2077" s="6" t="str">
        <f>VLOOKUP(B2077,'Exportação AC'!A:F,6,FALSE)</f>
        <v>21_h_capt_new</v>
      </c>
      <c r="U2077" s="7">
        <f t="shared" si="1"/>
        <v>2</v>
      </c>
    </row>
    <row r="2078">
      <c r="A2078" s="3">
        <v>44806.32071479167</v>
      </c>
      <c r="B2078" s="4" t="s">
        <v>10740</v>
      </c>
      <c r="C2078" s="4" t="s">
        <v>22</v>
      </c>
      <c r="D2078" s="4" t="s">
        <v>610</v>
      </c>
      <c r="E2078" s="4" t="s">
        <v>36</v>
      </c>
      <c r="F2078" s="4" t="s">
        <v>10741</v>
      </c>
      <c r="G2078" s="4" t="s">
        <v>38</v>
      </c>
      <c r="H2078" s="4" t="s">
        <v>10742</v>
      </c>
      <c r="I2078" s="4" t="s">
        <v>110</v>
      </c>
      <c r="J2078" s="4" t="s">
        <v>49</v>
      </c>
      <c r="K2078" s="4" t="s">
        <v>158</v>
      </c>
      <c r="L2078" s="4" t="s">
        <v>10743</v>
      </c>
      <c r="M2078" s="4" t="s">
        <v>10744</v>
      </c>
      <c r="N2078" s="4" t="s">
        <v>10745</v>
      </c>
      <c r="O2078" s="4">
        <v>10.0</v>
      </c>
      <c r="P2078" s="5" t="str">
        <f>VLOOKUP(B2078,'Exportação AC'!A:F,2,FALSE)</f>
        <v>#N/A</v>
      </c>
      <c r="Q2078" s="5" t="str">
        <f>VLOOKUP(B2078,'Exportação AC'!A:F,3,FALSE)</f>
        <v>#N/A</v>
      </c>
      <c r="R2078" s="6" t="str">
        <f>VLOOKUP(B2078,'Exportação AC'!A:F,4,FALSE)</f>
        <v>#N/A</v>
      </c>
      <c r="S2078" s="6" t="str">
        <f>VLOOKUP(B2078,'Exportação AC'!A:F,5,FALSE)</f>
        <v>#N/A</v>
      </c>
      <c r="T2078" s="6" t="str">
        <f>VLOOKUP(B2078,'Exportação AC'!A:F,6,FALSE)</f>
        <v>#N/A</v>
      </c>
      <c r="U2078" s="7">
        <f t="shared" si="1"/>
        <v>2</v>
      </c>
    </row>
    <row r="2079">
      <c r="A2079" s="3">
        <v>44806.32601858796</v>
      </c>
      <c r="B2079" s="4" t="s">
        <v>10746</v>
      </c>
      <c r="C2079" s="4" t="s">
        <v>22</v>
      </c>
      <c r="D2079" s="4" t="s">
        <v>35</v>
      </c>
      <c r="E2079" s="4" t="s">
        <v>36</v>
      </c>
      <c r="F2079" s="4" t="s">
        <v>10747</v>
      </c>
      <c r="G2079" s="4" t="s">
        <v>102</v>
      </c>
      <c r="H2079" s="4" t="s">
        <v>2988</v>
      </c>
      <c r="I2079" s="4" t="s">
        <v>57</v>
      </c>
      <c r="J2079" s="4" t="s">
        <v>49</v>
      </c>
      <c r="K2079" s="4" t="s">
        <v>176</v>
      </c>
      <c r="L2079" s="4" t="s">
        <v>2428</v>
      </c>
      <c r="M2079" s="4" t="s">
        <v>3564</v>
      </c>
      <c r="N2079" s="4" t="s">
        <v>10748</v>
      </c>
      <c r="O2079" s="4">
        <v>10.0</v>
      </c>
      <c r="P2079" s="5" t="str">
        <f>VLOOKUP(B2079,'Exportação AC'!A:F,2,FALSE)</f>
        <v>FacebookInstagram</v>
      </c>
      <c r="Q2079" s="5" t="str">
        <f>VLOOKUP(B2079,'Exportação AC'!A:F,3,FALSE)</f>
        <v>ads_auto</v>
      </c>
      <c r="R2079" s="6" t="str">
        <f>VLOOKUP(B2079,'Exportação AC'!A:F,4,FALSE)</f>
        <v>DEV3</v>
      </c>
      <c r="S2079" s="6" t="str">
        <f>VLOOKUP(B2079,'Exportação AC'!A:F,5,FALSE)</f>
        <v>int_programa</v>
      </c>
      <c r="T2079" s="6" t="str">
        <f>VLOOKUP(B2079,'Exportação AC'!A:F,6,FALSE)</f>
        <v>21_h_capt_new</v>
      </c>
      <c r="U2079" s="7">
        <f t="shared" si="1"/>
        <v>2</v>
      </c>
    </row>
    <row r="2080">
      <c r="A2080" s="3">
        <v>44806.32835203704</v>
      </c>
      <c r="B2080" s="4" t="s">
        <v>10749</v>
      </c>
      <c r="C2080" s="4" t="s">
        <v>22</v>
      </c>
      <c r="D2080" s="4" t="s">
        <v>46</v>
      </c>
      <c r="E2080" s="4" t="s">
        <v>36</v>
      </c>
      <c r="F2080" s="4" t="s">
        <v>571</v>
      </c>
      <c r="G2080" s="4" t="s">
        <v>214</v>
      </c>
      <c r="H2080" s="4" t="s">
        <v>1029</v>
      </c>
      <c r="I2080" s="4" t="s">
        <v>28</v>
      </c>
      <c r="J2080" s="4" t="s">
        <v>49</v>
      </c>
      <c r="K2080" s="4" t="s">
        <v>158</v>
      </c>
      <c r="L2080" s="4" t="s">
        <v>10750</v>
      </c>
      <c r="M2080" s="4" t="s">
        <v>10751</v>
      </c>
      <c r="N2080" s="4" t="s">
        <v>10752</v>
      </c>
      <c r="O2080" s="4">
        <v>10.0</v>
      </c>
      <c r="P2080" s="5" t="str">
        <f>VLOOKUP(B2080,'Exportação AC'!A:F,2,FALSE)</f>
        <v>FacebookInstagram</v>
      </c>
      <c r="Q2080" s="5" t="str">
        <f>VLOOKUP(B2080,'Exportação AC'!A:F,3,FALSE)</f>
        <v>ads_auto</v>
      </c>
      <c r="R2080" s="6" t="str">
        <f>VLOOKUP(B2080,'Exportação AC'!A:F,4,FALSE)</f>
        <v>DEV3</v>
      </c>
      <c r="S2080" s="6" t="str">
        <f>VLOOKUP(B2080,'Exportação AC'!A:F,5,FALSE)</f>
        <v>int_programa</v>
      </c>
      <c r="T2080" s="6" t="str">
        <f>VLOOKUP(B2080,'Exportação AC'!A:F,6,FALSE)</f>
        <v>st_03</v>
      </c>
      <c r="U2080" s="7">
        <f t="shared" si="1"/>
        <v>2</v>
      </c>
    </row>
    <row r="2081">
      <c r="A2081" s="3">
        <v>44806.338351805556</v>
      </c>
      <c r="B2081" s="4" t="s">
        <v>10753</v>
      </c>
      <c r="C2081" s="4" t="s">
        <v>22</v>
      </c>
      <c r="D2081" s="4" t="s">
        <v>35</v>
      </c>
      <c r="E2081" s="4" t="s">
        <v>36</v>
      </c>
      <c r="F2081" s="4" t="s">
        <v>6511</v>
      </c>
      <c r="G2081" s="4" t="s">
        <v>214</v>
      </c>
      <c r="H2081" s="4" t="s">
        <v>10754</v>
      </c>
      <c r="I2081" s="4" t="s">
        <v>28</v>
      </c>
      <c r="J2081" s="4" t="s">
        <v>41</v>
      </c>
      <c r="K2081" s="4" t="s">
        <v>176</v>
      </c>
      <c r="L2081" s="4" t="s">
        <v>666</v>
      </c>
      <c r="M2081" s="4" t="s">
        <v>10755</v>
      </c>
      <c r="N2081" s="4" t="s">
        <v>10756</v>
      </c>
      <c r="O2081" s="4">
        <v>8.0</v>
      </c>
      <c r="P2081" s="5" t="str">
        <f>VLOOKUP(B2081,'Exportação AC'!A:F,2,FALSE)</f>
        <v>FacebookInstagram</v>
      </c>
      <c r="Q2081" s="5" t="str">
        <f>VLOOKUP(B2081,'Exportação AC'!A:F,3,FALSE)</f>
        <v>ads_auto</v>
      </c>
      <c r="R2081" s="6" t="str">
        <f>VLOOKUP(B2081,'Exportação AC'!A:F,4,FALSE)</f>
        <v>DEV3</v>
      </c>
      <c r="S2081" s="6" t="str">
        <f>VLOOKUP(B2081,'Exportação AC'!A:F,5,FALSE)</f>
        <v>int_programa</v>
      </c>
      <c r="T2081" s="6" t="str">
        <f>VLOOKUP(B2081,'Exportação AC'!A:F,6,FALSE)</f>
        <v>st_02</v>
      </c>
      <c r="U2081" s="7">
        <f t="shared" si="1"/>
        <v>2</v>
      </c>
    </row>
    <row r="2082">
      <c r="A2082" s="3">
        <v>44806.348798692125</v>
      </c>
      <c r="B2082" s="4" t="s">
        <v>10757</v>
      </c>
      <c r="C2082" s="4" t="s">
        <v>54</v>
      </c>
      <c r="D2082" s="4" t="s">
        <v>23</v>
      </c>
      <c r="E2082" s="4" t="s">
        <v>36</v>
      </c>
      <c r="F2082" s="4" t="s">
        <v>10758</v>
      </c>
      <c r="G2082" s="4" t="s">
        <v>26</v>
      </c>
      <c r="H2082" s="4" t="s">
        <v>10759</v>
      </c>
      <c r="I2082" s="4" t="s">
        <v>28</v>
      </c>
      <c r="J2082" s="4" t="s">
        <v>49</v>
      </c>
      <c r="K2082" s="4" t="s">
        <v>30</v>
      </c>
      <c r="L2082" s="4" t="s">
        <v>10760</v>
      </c>
      <c r="M2082" s="4" t="s">
        <v>10761</v>
      </c>
      <c r="N2082" s="4" t="s">
        <v>10762</v>
      </c>
      <c r="O2082" s="4">
        <v>10.0</v>
      </c>
      <c r="P2082" s="5" t="str">
        <f>VLOOKUP(B2082,'Exportação AC'!A:F,2,FALSE)</f>
        <v>FacebookInstagram</v>
      </c>
      <c r="Q2082" s="5" t="str">
        <f>VLOOKUP(B2082,'Exportação AC'!A:F,3,FALSE)</f>
        <v>ads_auto</v>
      </c>
      <c r="R2082" s="6" t="str">
        <f>VLOOKUP(B2082,'Exportação AC'!A:F,4,FALSE)</f>
        <v>DEV3</v>
      </c>
      <c r="S2082" s="6" t="str">
        <f>VLOOKUP(B2082,'Exportação AC'!A:F,5,FALSE)</f>
        <v>int_programa</v>
      </c>
      <c r="T2082" s="6" t="str">
        <f>VLOOKUP(B2082,'Exportação AC'!A:F,6,FALSE)</f>
        <v>st_01</v>
      </c>
      <c r="U2082" s="7">
        <f t="shared" si="1"/>
        <v>2</v>
      </c>
    </row>
    <row r="2083">
      <c r="A2083" s="3">
        <v>44806.34930686343</v>
      </c>
      <c r="B2083" s="4" t="s">
        <v>10763</v>
      </c>
      <c r="C2083" s="4" t="s">
        <v>22</v>
      </c>
      <c r="D2083" s="4" t="s">
        <v>610</v>
      </c>
      <c r="E2083" s="4" t="s">
        <v>36</v>
      </c>
      <c r="F2083" s="4" t="s">
        <v>10764</v>
      </c>
      <c r="G2083" s="4" t="s">
        <v>214</v>
      </c>
      <c r="H2083" s="4" t="s">
        <v>10765</v>
      </c>
      <c r="I2083" s="4" t="s">
        <v>28</v>
      </c>
      <c r="J2083" s="4" t="s">
        <v>41</v>
      </c>
      <c r="K2083" s="4" t="s">
        <v>158</v>
      </c>
      <c r="L2083" s="4" t="s">
        <v>10766</v>
      </c>
      <c r="M2083" s="4" t="s">
        <v>10767</v>
      </c>
      <c r="N2083" s="4" t="s">
        <v>10768</v>
      </c>
      <c r="O2083" s="4">
        <v>10.0</v>
      </c>
      <c r="P2083" s="5" t="str">
        <f>VLOOKUP(B2083,'Exportação AC'!A:F,2,FALSE)</f>
        <v>FacebookInstagram</v>
      </c>
      <c r="Q2083" s="5" t="str">
        <f>VLOOKUP(B2083,'Exportação AC'!A:F,3,FALSE)</f>
        <v>ads_auto</v>
      </c>
      <c r="R2083" s="6" t="str">
        <f>VLOOKUP(B2083,'Exportação AC'!A:F,4,FALSE)</f>
        <v>DEV3</v>
      </c>
      <c r="S2083" s="6" t="str">
        <f>VLOOKUP(B2083,'Exportação AC'!A:F,5,FALSE)</f>
        <v>LL_cadast_pdz</v>
      </c>
      <c r="T2083" s="6" t="str">
        <f>VLOOKUP(B2083,'Exportação AC'!A:F,6,FALSE)</f>
        <v>st_01</v>
      </c>
      <c r="U2083" s="7">
        <f t="shared" si="1"/>
        <v>2</v>
      </c>
    </row>
    <row r="2084">
      <c r="A2084" s="3">
        <v>44806.35078784722</v>
      </c>
      <c r="B2084" s="4" t="s">
        <v>10769</v>
      </c>
      <c r="C2084" s="4" t="s">
        <v>22</v>
      </c>
      <c r="D2084" s="4" t="s">
        <v>46</v>
      </c>
      <c r="E2084" s="4" t="s">
        <v>24</v>
      </c>
      <c r="F2084" s="4" t="s">
        <v>9607</v>
      </c>
      <c r="G2084" s="4" t="s">
        <v>214</v>
      </c>
      <c r="H2084" s="4" t="s">
        <v>555</v>
      </c>
      <c r="I2084" s="4" t="s">
        <v>28</v>
      </c>
      <c r="J2084" s="4" t="s">
        <v>49</v>
      </c>
      <c r="K2084" s="4" t="s">
        <v>30</v>
      </c>
      <c r="L2084" s="4" t="s">
        <v>10770</v>
      </c>
      <c r="M2084" s="4" t="s">
        <v>10771</v>
      </c>
      <c r="N2084" s="4" t="s">
        <v>10772</v>
      </c>
      <c r="O2084" s="4">
        <v>7.0</v>
      </c>
      <c r="P2084" s="5" t="str">
        <f>VLOOKUP(B2084,'Exportação AC'!A:F,2,FALSE)</f>
        <v>#N/A</v>
      </c>
      <c r="Q2084" s="5" t="str">
        <f>VLOOKUP(B2084,'Exportação AC'!A:F,3,FALSE)</f>
        <v>#N/A</v>
      </c>
      <c r="R2084" s="6" t="str">
        <f>VLOOKUP(B2084,'Exportação AC'!A:F,4,FALSE)</f>
        <v>#N/A</v>
      </c>
      <c r="S2084" s="6" t="str">
        <f>VLOOKUP(B2084,'Exportação AC'!A:F,5,FALSE)</f>
        <v>#N/A</v>
      </c>
      <c r="T2084" s="6" t="str">
        <f>VLOOKUP(B2084,'Exportação AC'!A:F,6,FALSE)</f>
        <v>#N/A</v>
      </c>
      <c r="U2084" s="7">
        <f t="shared" si="1"/>
        <v>2</v>
      </c>
    </row>
    <row r="2085">
      <c r="A2085" s="3">
        <v>44806.356483449075</v>
      </c>
      <c r="B2085" s="4" t="s">
        <v>10773</v>
      </c>
      <c r="C2085" s="4" t="s">
        <v>22</v>
      </c>
      <c r="D2085" s="4" t="s">
        <v>23</v>
      </c>
      <c r="E2085" s="4" t="s">
        <v>36</v>
      </c>
      <c r="F2085" s="4" t="s">
        <v>368</v>
      </c>
      <c r="G2085" s="4" t="s">
        <v>38</v>
      </c>
      <c r="H2085" s="4" t="s">
        <v>10774</v>
      </c>
      <c r="I2085" s="4" t="s">
        <v>57</v>
      </c>
      <c r="J2085" s="4" t="s">
        <v>41</v>
      </c>
      <c r="K2085" s="4" t="s">
        <v>30</v>
      </c>
      <c r="L2085" s="4" t="s">
        <v>10775</v>
      </c>
      <c r="M2085" s="4" t="s">
        <v>10776</v>
      </c>
      <c r="N2085" s="4" t="s">
        <v>10777</v>
      </c>
      <c r="O2085" s="4">
        <v>1.0</v>
      </c>
      <c r="P2085" s="5" t="str">
        <f>VLOOKUP(B2085,'Exportação AC'!A:F,2,FALSE)</f>
        <v>FacebookInstagram</v>
      </c>
      <c r="Q2085" s="5" t="str">
        <f>VLOOKUP(B2085,'Exportação AC'!A:F,3,FALSE)</f>
        <v>ads_auto</v>
      </c>
      <c r="R2085" s="6" t="str">
        <f>VLOOKUP(B2085,'Exportação AC'!A:F,4,FALSE)</f>
        <v>DEV3</v>
      </c>
      <c r="S2085" s="6" t="str">
        <f>VLOOKUP(B2085,'Exportação AC'!A:F,5,FALSE)</f>
        <v>int_programa</v>
      </c>
      <c r="T2085" s="6" t="str">
        <f>VLOOKUP(B2085,'Exportação AC'!A:F,6,FALSE)</f>
        <v>st_02</v>
      </c>
      <c r="U2085" s="7">
        <f t="shared" si="1"/>
        <v>2</v>
      </c>
    </row>
    <row r="2086">
      <c r="A2086" s="3">
        <v>44806.36273246528</v>
      </c>
      <c r="B2086" s="4" t="s">
        <v>10778</v>
      </c>
      <c r="C2086" s="4" t="s">
        <v>22</v>
      </c>
      <c r="D2086" s="4" t="s">
        <v>35</v>
      </c>
      <c r="E2086" s="4" t="s">
        <v>24</v>
      </c>
      <c r="F2086" s="4" t="s">
        <v>10779</v>
      </c>
      <c r="G2086" s="4" t="s">
        <v>251</v>
      </c>
      <c r="H2086" s="4" t="s">
        <v>10780</v>
      </c>
      <c r="I2086" s="4" t="s">
        <v>57</v>
      </c>
      <c r="J2086" s="4" t="s">
        <v>41</v>
      </c>
      <c r="K2086" s="4" t="s">
        <v>30</v>
      </c>
      <c r="L2086" s="4" t="s">
        <v>8318</v>
      </c>
      <c r="M2086" s="4" t="s">
        <v>555</v>
      </c>
      <c r="N2086" s="4" t="s">
        <v>555</v>
      </c>
      <c r="O2086" s="4">
        <v>6.0</v>
      </c>
      <c r="P2086" s="5" t="str">
        <f>VLOOKUP(B2086,'Exportação AC'!A:F,2,FALSE)</f>
        <v>FacebookInstagram</v>
      </c>
      <c r="Q2086" s="5" t="str">
        <f>VLOOKUP(B2086,'Exportação AC'!A:F,3,FALSE)</f>
        <v>ads_auto</v>
      </c>
      <c r="R2086" s="6" t="str">
        <f>VLOOKUP(B2086,'Exportação AC'!A:F,4,FALSE)</f>
        <v>DEV3</v>
      </c>
      <c r="S2086" s="6" t="str">
        <f>VLOOKUP(B2086,'Exportação AC'!A:F,5,FALSE)</f>
        <v>int_programa</v>
      </c>
      <c r="T2086" s="6" t="str">
        <f>VLOOKUP(B2086,'Exportação AC'!A:F,6,FALSE)</f>
        <v>st_03</v>
      </c>
      <c r="U2086" s="7">
        <f t="shared" si="1"/>
        <v>2</v>
      </c>
    </row>
    <row r="2087">
      <c r="A2087" s="3">
        <v>44806.364824027776</v>
      </c>
      <c r="B2087" s="4" t="s">
        <v>10781</v>
      </c>
      <c r="C2087" s="4" t="s">
        <v>54</v>
      </c>
      <c r="D2087" s="4" t="s">
        <v>35</v>
      </c>
      <c r="E2087" s="4" t="s">
        <v>24</v>
      </c>
      <c r="F2087" s="4" t="s">
        <v>10782</v>
      </c>
      <c r="G2087" s="4" t="s">
        <v>26</v>
      </c>
      <c r="H2087" s="4" t="s">
        <v>10783</v>
      </c>
      <c r="I2087" s="4" t="s">
        <v>57</v>
      </c>
      <c r="J2087" s="4" t="s">
        <v>49</v>
      </c>
      <c r="K2087" s="4" t="s">
        <v>176</v>
      </c>
      <c r="L2087" s="4" t="s">
        <v>10784</v>
      </c>
      <c r="M2087" s="4" t="s">
        <v>10785</v>
      </c>
      <c r="N2087" s="4" t="s">
        <v>10786</v>
      </c>
      <c r="O2087" s="4">
        <v>10.0</v>
      </c>
      <c r="P2087" s="5" t="str">
        <f>VLOOKUP(B2087,'Exportação AC'!A:F,2,FALSE)</f>
        <v>Instagram</v>
      </c>
      <c r="Q2087" s="5" t="str">
        <f>VLOOKUP(B2087,'Exportação AC'!A:F,3,FALSE)</f>
        <v>org_bio</v>
      </c>
      <c r="R2087" s="6" t="str">
        <f>VLOOKUP(B2087,'Exportação AC'!A:F,4,FALSE)</f>
        <v>DEV3</v>
      </c>
      <c r="S2087" s="6" t="str">
        <f>VLOOKUP(B2087,'Exportação AC'!A:F,5,FALSE)</f>
        <v/>
      </c>
      <c r="T2087" s="6" t="str">
        <f>VLOOKUP(B2087,'Exportação AC'!A:F,6,FALSE)</f>
        <v/>
      </c>
      <c r="U2087" s="7">
        <f t="shared" si="1"/>
        <v>2</v>
      </c>
    </row>
    <row r="2088">
      <c r="A2088" s="3">
        <v>44806.36523790509</v>
      </c>
      <c r="B2088" s="4" t="s">
        <v>10787</v>
      </c>
      <c r="C2088" s="4" t="s">
        <v>22</v>
      </c>
      <c r="D2088" s="4" t="s">
        <v>35</v>
      </c>
      <c r="E2088" s="4" t="s">
        <v>24</v>
      </c>
      <c r="F2088" s="4" t="s">
        <v>10788</v>
      </c>
      <c r="G2088" s="4" t="s">
        <v>214</v>
      </c>
      <c r="H2088" s="4" t="s">
        <v>538</v>
      </c>
      <c r="I2088" s="4" t="s">
        <v>10789</v>
      </c>
      <c r="J2088" s="4" t="s">
        <v>89</v>
      </c>
      <c r="K2088" s="4" t="s">
        <v>30</v>
      </c>
      <c r="L2088" s="4" t="s">
        <v>10790</v>
      </c>
      <c r="M2088" s="4" t="s">
        <v>9725</v>
      </c>
      <c r="N2088" s="4" t="s">
        <v>10791</v>
      </c>
      <c r="O2088" s="4">
        <v>8.0</v>
      </c>
      <c r="P2088" s="5" t="str">
        <f>VLOOKUP(B2088,'Exportação AC'!A:F,2,FALSE)</f>
        <v>FacebookInstagram</v>
      </c>
      <c r="Q2088" s="5" t="str">
        <f>VLOOKUP(B2088,'Exportação AC'!A:F,3,FALSE)</f>
        <v>ads_auto</v>
      </c>
      <c r="R2088" s="6" t="str">
        <f>VLOOKUP(B2088,'Exportação AC'!A:F,4,FALSE)</f>
        <v>DEV3</v>
      </c>
      <c r="S2088" s="6" t="str">
        <f>VLOOKUP(B2088,'Exportação AC'!A:F,5,FALSE)</f>
        <v>int_programa</v>
      </c>
      <c r="T2088" s="6" t="str">
        <f>VLOOKUP(B2088,'Exportação AC'!A:F,6,FALSE)</f>
        <v>21_h_capt_new</v>
      </c>
      <c r="U2088" s="7">
        <f t="shared" si="1"/>
        <v>2</v>
      </c>
    </row>
    <row r="2089">
      <c r="A2089" s="3">
        <v>44806.36632527778</v>
      </c>
      <c r="B2089" s="4" t="s">
        <v>10792</v>
      </c>
      <c r="C2089" s="4" t="s">
        <v>22</v>
      </c>
      <c r="D2089" s="4" t="s">
        <v>35</v>
      </c>
      <c r="E2089" s="4" t="s">
        <v>36</v>
      </c>
      <c r="F2089" s="4" t="s">
        <v>10793</v>
      </c>
      <c r="G2089" s="4" t="s">
        <v>102</v>
      </c>
      <c r="H2089" s="4" t="s">
        <v>10794</v>
      </c>
      <c r="I2089" s="4" t="s">
        <v>57</v>
      </c>
      <c r="J2089" s="4" t="s">
        <v>41</v>
      </c>
      <c r="K2089" s="4" t="s">
        <v>96</v>
      </c>
      <c r="L2089" s="4" t="s">
        <v>10795</v>
      </c>
      <c r="M2089" s="4" t="s">
        <v>10796</v>
      </c>
      <c r="N2089" s="4" t="s">
        <v>10797</v>
      </c>
      <c r="O2089" s="4">
        <v>10.0</v>
      </c>
      <c r="P2089" s="5" t="str">
        <f>VLOOKUP(B2089,'Exportação AC'!A:F,2,FALSE)</f>
        <v>FacebookInstagram</v>
      </c>
      <c r="Q2089" s="5" t="str">
        <f>VLOOKUP(B2089,'Exportação AC'!A:F,3,FALSE)</f>
        <v>ads_auto</v>
      </c>
      <c r="R2089" s="6" t="str">
        <f>VLOOKUP(B2089,'Exportação AC'!A:F,4,FALSE)</f>
        <v>DEV3</v>
      </c>
      <c r="S2089" s="6" t="str">
        <f>VLOOKUP(B2089,'Exportação AC'!A:F,5,FALSE)</f>
        <v>int_programa</v>
      </c>
      <c r="T2089" s="6" t="str">
        <f>VLOOKUP(B2089,'Exportação AC'!A:F,6,FALSE)</f>
        <v>st_03</v>
      </c>
      <c r="U2089" s="7">
        <f t="shared" si="1"/>
        <v>2</v>
      </c>
    </row>
    <row r="2090">
      <c r="A2090" s="3">
        <v>44806.367657650466</v>
      </c>
      <c r="B2090" s="4" t="s">
        <v>10798</v>
      </c>
      <c r="C2090" s="4" t="s">
        <v>22</v>
      </c>
      <c r="D2090" s="4" t="s">
        <v>35</v>
      </c>
      <c r="E2090" s="4" t="s">
        <v>24</v>
      </c>
      <c r="F2090" s="4" t="s">
        <v>10799</v>
      </c>
      <c r="G2090" s="4" t="s">
        <v>26</v>
      </c>
      <c r="H2090" s="4" t="s">
        <v>5769</v>
      </c>
      <c r="I2090" s="4" t="s">
        <v>28</v>
      </c>
      <c r="J2090" s="4" t="s">
        <v>49</v>
      </c>
      <c r="K2090" s="4" t="s">
        <v>30</v>
      </c>
      <c r="L2090" s="4" t="s">
        <v>3766</v>
      </c>
      <c r="M2090" s="4" t="s">
        <v>143</v>
      </c>
      <c r="N2090" s="4" t="s">
        <v>10800</v>
      </c>
      <c r="O2090" s="4">
        <v>9.0</v>
      </c>
      <c r="P2090" s="5" t="str">
        <f>VLOOKUP(B2090,'Exportação AC'!A:F,2,FALSE)</f>
        <v>FacebookInstagram</v>
      </c>
      <c r="Q2090" s="5" t="str">
        <f>VLOOKUP(B2090,'Exportação AC'!A:F,3,FALSE)</f>
        <v>ads_auto</v>
      </c>
      <c r="R2090" s="6" t="str">
        <f>VLOOKUP(B2090,'Exportação AC'!A:F,4,FALSE)</f>
        <v>DEV3</v>
      </c>
      <c r="S2090" s="6" t="str">
        <f>VLOOKUP(B2090,'Exportação AC'!A:F,5,FALSE)</f>
        <v>LL_alunos_1</v>
      </c>
      <c r="T2090" s="6" t="str">
        <f>VLOOKUP(B2090,'Exportação AC'!A:F,6,FALSE)</f>
        <v>st_02</v>
      </c>
      <c r="U2090" s="7">
        <f t="shared" si="1"/>
        <v>2</v>
      </c>
    </row>
    <row r="2091">
      <c r="A2091" s="3">
        <v>44806.37779092592</v>
      </c>
      <c r="B2091" s="4" t="s">
        <v>10801</v>
      </c>
      <c r="C2091" s="4" t="s">
        <v>22</v>
      </c>
      <c r="D2091" s="4" t="s">
        <v>610</v>
      </c>
      <c r="E2091" s="4" t="s">
        <v>36</v>
      </c>
      <c r="F2091" s="4" t="s">
        <v>3773</v>
      </c>
      <c r="G2091" s="4" t="s">
        <v>38</v>
      </c>
      <c r="H2091" s="4" t="s">
        <v>56</v>
      </c>
      <c r="I2091" s="4" t="s">
        <v>28</v>
      </c>
      <c r="J2091" s="4" t="s">
        <v>29</v>
      </c>
      <c r="K2091" s="4" t="s">
        <v>158</v>
      </c>
      <c r="L2091" s="4" t="s">
        <v>10802</v>
      </c>
      <c r="M2091" s="4" t="s">
        <v>2382</v>
      </c>
      <c r="N2091" s="4" t="s">
        <v>10803</v>
      </c>
      <c r="O2091" s="4">
        <v>10.0</v>
      </c>
      <c r="P2091" s="5" t="str">
        <f>VLOOKUP(B2091,'Exportação AC'!A:F,2,FALSE)</f>
        <v>#N/A</v>
      </c>
      <c r="Q2091" s="5" t="str">
        <f>VLOOKUP(B2091,'Exportação AC'!A:F,3,FALSE)</f>
        <v>#N/A</v>
      </c>
      <c r="R2091" s="6" t="str">
        <f>VLOOKUP(B2091,'Exportação AC'!A:F,4,FALSE)</f>
        <v>#N/A</v>
      </c>
      <c r="S2091" s="6" t="str">
        <f>VLOOKUP(B2091,'Exportação AC'!A:F,5,FALSE)</f>
        <v>#N/A</v>
      </c>
      <c r="T2091" s="6" t="str">
        <f>VLOOKUP(B2091,'Exportação AC'!A:F,6,FALSE)</f>
        <v>#N/A</v>
      </c>
      <c r="U2091" s="7">
        <f t="shared" si="1"/>
        <v>2</v>
      </c>
    </row>
    <row r="2092">
      <c r="A2092" s="3">
        <v>44806.38013244213</v>
      </c>
      <c r="B2092" s="4" t="s">
        <v>10804</v>
      </c>
      <c r="C2092" s="4" t="s">
        <v>22</v>
      </c>
      <c r="D2092" s="4" t="s">
        <v>23</v>
      </c>
      <c r="E2092" s="4" t="s">
        <v>36</v>
      </c>
      <c r="F2092" s="4" t="s">
        <v>10805</v>
      </c>
      <c r="G2092" s="4" t="s">
        <v>214</v>
      </c>
      <c r="H2092" s="4" t="s">
        <v>10806</v>
      </c>
      <c r="I2092" s="4" t="s">
        <v>28</v>
      </c>
      <c r="J2092" s="4" t="s">
        <v>29</v>
      </c>
      <c r="K2092" s="4" t="s">
        <v>10807</v>
      </c>
      <c r="L2092" s="4" t="s">
        <v>10808</v>
      </c>
      <c r="M2092" s="4" t="s">
        <v>424</v>
      </c>
      <c r="N2092" s="4" t="s">
        <v>10809</v>
      </c>
      <c r="O2092" s="4">
        <v>10.0</v>
      </c>
      <c r="P2092" s="5" t="str">
        <f>VLOOKUP(B2092,'Exportação AC'!A:F,2,FALSE)</f>
        <v>FacebookInstagram</v>
      </c>
      <c r="Q2092" s="5" t="str">
        <f>VLOOKUP(B2092,'Exportação AC'!A:F,3,FALSE)</f>
        <v>ads_auto</v>
      </c>
      <c r="R2092" s="6" t="str">
        <f>VLOOKUP(B2092,'Exportação AC'!A:F,4,FALSE)</f>
        <v>DEV3</v>
      </c>
      <c r="S2092" s="6" t="str">
        <f>VLOOKUP(B2092,'Exportação AC'!A:F,5,FALSE)</f>
        <v>int_programa</v>
      </c>
      <c r="T2092" s="6" t="str">
        <f>VLOOKUP(B2092,'Exportação AC'!A:F,6,FALSE)</f>
        <v>st_01</v>
      </c>
      <c r="U2092" s="7">
        <f t="shared" si="1"/>
        <v>2</v>
      </c>
    </row>
    <row r="2093">
      <c r="A2093" s="3">
        <v>44806.380200844906</v>
      </c>
      <c r="B2093" s="4" t="s">
        <v>10810</v>
      </c>
      <c r="C2093" s="4" t="s">
        <v>22</v>
      </c>
      <c r="D2093" s="4" t="s">
        <v>35</v>
      </c>
      <c r="E2093" s="4" t="s">
        <v>36</v>
      </c>
      <c r="F2093" s="4" t="s">
        <v>1612</v>
      </c>
      <c r="G2093" s="4" t="s">
        <v>102</v>
      </c>
      <c r="H2093" s="4" t="s">
        <v>3988</v>
      </c>
      <c r="I2093" s="4" t="s">
        <v>28</v>
      </c>
      <c r="J2093" s="4" t="s">
        <v>49</v>
      </c>
      <c r="K2093" s="4" t="s">
        <v>30</v>
      </c>
      <c r="L2093" s="4" t="s">
        <v>2065</v>
      </c>
      <c r="M2093" s="4" t="s">
        <v>10811</v>
      </c>
      <c r="N2093" s="4" t="s">
        <v>10812</v>
      </c>
      <c r="O2093" s="4">
        <v>9.0</v>
      </c>
      <c r="P2093" s="5" t="str">
        <f>VLOOKUP(B2093,'Exportação AC'!A:F,2,FALSE)</f>
        <v>#N/A</v>
      </c>
      <c r="Q2093" s="5" t="str">
        <f>VLOOKUP(B2093,'Exportação AC'!A:F,3,FALSE)</f>
        <v>#N/A</v>
      </c>
      <c r="R2093" s="6" t="str">
        <f>VLOOKUP(B2093,'Exportação AC'!A:F,4,FALSE)</f>
        <v>#N/A</v>
      </c>
      <c r="S2093" s="6" t="str">
        <f>VLOOKUP(B2093,'Exportação AC'!A:F,5,FALSE)</f>
        <v>#N/A</v>
      </c>
      <c r="T2093" s="6" t="str">
        <f>VLOOKUP(B2093,'Exportação AC'!A:F,6,FALSE)</f>
        <v>#N/A</v>
      </c>
      <c r="U2093" s="7">
        <f t="shared" si="1"/>
        <v>2</v>
      </c>
    </row>
    <row r="2094">
      <c r="A2094" s="3">
        <v>44806.380899814816</v>
      </c>
      <c r="B2094" s="4" t="s">
        <v>10813</v>
      </c>
      <c r="C2094" s="4" t="s">
        <v>22</v>
      </c>
      <c r="D2094" s="4" t="s">
        <v>46</v>
      </c>
      <c r="E2094" s="4" t="s">
        <v>36</v>
      </c>
      <c r="F2094" s="4" t="s">
        <v>37</v>
      </c>
      <c r="G2094" s="4" t="s">
        <v>26</v>
      </c>
      <c r="H2094" s="4" t="s">
        <v>10814</v>
      </c>
      <c r="I2094" s="4" t="s">
        <v>117</v>
      </c>
      <c r="J2094" s="4" t="s">
        <v>49</v>
      </c>
      <c r="K2094" s="4" t="s">
        <v>30</v>
      </c>
      <c r="L2094" s="4" t="s">
        <v>10815</v>
      </c>
      <c r="M2094" s="4" t="s">
        <v>9847</v>
      </c>
      <c r="N2094" s="4" t="s">
        <v>10816</v>
      </c>
      <c r="O2094" s="4">
        <v>10.0</v>
      </c>
      <c r="P2094" s="5" t="str">
        <f>VLOOKUP(B2094,'Exportação AC'!A:F,2,FALSE)</f>
        <v>FacebookInstagram</v>
      </c>
      <c r="Q2094" s="5" t="str">
        <f>VLOOKUP(B2094,'Exportação AC'!A:F,3,FALSE)</f>
        <v>ads_auto</v>
      </c>
      <c r="R2094" s="6" t="str">
        <f>VLOOKUP(B2094,'Exportação AC'!A:F,4,FALSE)</f>
        <v>DEV3</v>
      </c>
      <c r="S2094" s="6" t="str">
        <f>VLOOKUP(B2094,'Exportação AC'!A:F,5,FALSE)</f>
        <v>LL_cadast_pdz</v>
      </c>
      <c r="T2094" s="6" t="str">
        <f>VLOOKUP(B2094,'Exportação AC'!A:F,6,FALSE)</f>
        <v>st_01</v>
      </c>
      <c r="U2094" s="7">
        <f t="shared" si="1"/>
        <v>2</v>
      </c>
    </row>
    <row r="2095">
      <c r="A2095" s="3">
        <v>44806.38501164352</v>
      </c>
      <c r="B2095" s="4" t="s">
        <v>10817</v>
      </c>
      <c r="C2095" s="4" t="s">
        <v>22</v>
      </c>
      <c r="D2095" s="4" t="s">
        <v>610</v>
      </c>
      <c r="E2095" s="4" t="s">
        <v>36</v>
      </c>
      <c r="F2095" s="4" t="s">
        <v>10818</v>
      </c>
      <c r="G2095" s="4" t="s">
        <v>38</v>
      </c>
      <c r="H2095" s="4" t="s">
        <v>555</v>
      </c>
      <c r="I2095" s="4" t="s">
        <v>57</v>
      </c>
      <c r="J2095" s="4" t="s">
        <v>49</v>
      </c>
      <c r="K2095" s="4" t="s">
        <v>10819</v>
      </c>
      <c r="L2095" s="4" t="s">
        <v>10820</v>
      </c>
      <c r="M2095" s="4" t="s">
        <v>10821</v>
      </c>
      <c r="N2095" s="4" t="s">
        <v>1647</v>
      </c>
      <c r="O2095" s="4">
        <v>8.0</v>
      </c>
      <c r="P2095" s="5" t="str">
        <f>VLOOKUP(B2095,'Exportação AC'!A:F,2,FALSE)</f>
        <v>FacebookInstagram</v>
      </c>
      <c r="Q2095" s="5" t="str">
        <f>VLOOKUP(B2095,'Exportação AC'!A:F,3,FALSE)</f>
        <v>ads_auto</v>
      </c>
      <c r="R2095" s="6" t="str">
        <f>VLOOKUP(B2095,'Exportação AC'!A:F,4,FALSE)</f>
        <v>DEV3</v>
      </c>
      <c r="S2095" s="6" t="str">
        <f>VLOOKUP(B2095,'Exportação AC'!A:F,5,FALSE)</f>
        <v>int_programa</v>
      </c>
      <c r="T2095" s="6" t="str">
        <f>VLOOKUP(B2095,'Exportação AC'!A:F,6,FALSE)</f>
        <v>21_h_capt_new</v>
      </c>
      <c r="U2095" s="7">
        <f t="shared" si="1"/>
        <v>2</v>
      </c>
    </row>
    <row r="2096">
      <c r="A2096" s="3">
        <v>44806.38590606481</v>
      </c>
      <c r="B2096" s="4" t="s">
        <v>10822</v>
      </c>
      <c r="C2096" s="4" t="s">
        <v>22</v>
      </c>
      <c r="D2096" s="4" t="s">
        <v>23</v>
      </c>
      <c r="E2096" s="4" t="s">
        <v>36</v>
      </c>
      <c r="F2096" s="4" t="s">
        <v>10823</v>
      </c>
      <c r="G2096" s="4" t="s">
        <v>38</v>
      </c>
      <c r="H2096" s="4" t="s">
        <v>555</v>
      </c>
      <c r="I2096" s="4" t="s">
        <v>57</v>
      </c>
      <c r="J2096" s="4" t="s">
        <v>89</v>
      </c>
      <c r="K2096" s="4" t="s">
        <v>10824</v>
      </c>
      <c r="L2096" s="4" t="s">
        <v>10825</v>
      </c>
      <c r="M2096" s="4" t="s">
        <v>10826</v>
      </c>
      <c r="N2096" s="4" t="s">
        <v>10827</v>
      </c>
      <c r="O2096" s="4">
        <v>10.0</v>
      </c>
      <c r="P2096" s="5" t="str">
        <f>VLOOKUP(B2096,'Exportação AC'!A:F,2,FALSE)</f>
        <v>#N/A</v>
      </c>
      <c r="Q2096" s="5" t="str">
        <f>VLOOKUP(B2096,'Exportação AC'!A:F,3,FALSE)</f>
        <v>#N/A</v>
      </c>
      <c r="R2096" s="6" t="str">
        <f>VLOOKUP(B2096,'Exportação AC'!A:F,4,FALSE)</f>
        <v>#N/A</v>
      </c>
      <c r="S2096" s="6" t="str">
        <f>VLOOKUP(B2096,'Exportação AC'!A:F,5,FALSE)</f>
        <v>#N/A</v>
      </c>
      <c r="T2096" s="6" t="str">
        <f>VLOOKUP(B2096,'Exportação AC'!A:F,6,FALSE)</f>
        <v>#N/A</v>
      </c>
      <c r="U2096" s="7">
        <f t="shared" si="1"/>
        <v>2</v>
      </c>
    </row>
    <row r="2097">
      <c r="A2097" s="3">
        <v>44806.390216631946</v>
      </c>
      <c r="B2097" s="4" t="s">
        <v>10828</v>
      </c>
      <c r="C2097" s="4" t="s">
        <v>22</v>
      </c>
      <c r="D2097" s="4" t="s">
        <v>23</v>
      </c>
      <c r="E2097" s="4" t="s">
        <v>24</v>
      </c>
      <c r="F2097" s="4" t="s">
        <v>10829</v>
      </c>
      <c r="G2097" s="4" t="s">
        <v>26</v>
      </c>
      <c r="H2097" s="4" t="s">
        <v>10830</v>
      </c>
      <c r="I2097" s="4" t="s">
        <v>28</v>
      </c>
      <c r="J2097" s="4" t="s">
        <v>49</v>
      </c>
      <c r="K2097" s="4" t="s">
        <v>30</v>
      </c>
      <c r="L2097" s="4" t="s">
        <v>10831</v>
      </c>
      <c r="M2097" s="4" t="s">
        <v>555</v>
      </c>
      <c r="N2097" s="4" t="s">
        <v>10832</v>
      </c>
      <c r="O2097" s="4">
        <v>10.0</v>
      </c>
      <c r="P2097" s="5" t="str">
        <f>VLOOKUP(B2097,'Exportação AC'!A:F,2,FALSE)</f>
        <v>FacebookInstagram</v>
      </c>
      <c r="Q2097" s="5" t="str">
        <f>VLOOKUP(B2097,'Exportação AC'!A:F,3,FALSE)</f>
        <v>ads_auto</v>
      </c>
      <c r="R2097" s="6" t="str">
        <f>VLOOKUP(B2097,'Exportação AC'!A:F,4,FALSE)</f>
        <v>DEV3</v>
      </c>
      <c r="S2097" s="6" t="str">
        <f>VLOOKUP(B2097,'Exportação AC'!A:F,5,FALSE)</f>
        <v>int_programa</v>
      </c>
      <c r="T2097" s="6" t="str">
        <f>VLOOKUP(B2097,'Exportação AC'!A:F,6,FALSE)</f>
        <v>21_h_capt_new</v>
      </c>
      <c r="U2097" s="7">
        <f t="shared" si="1"/>
        <v>2</v>
      </c>
    </row>
    <row r="2098">
      <c r="A2098" s="3">
        <v>44806.39134203704</v>
      </c>
      <c r="B2098" s="4" t="s">
        <v>10833</v>
      </c>
      <c r="C2098" s="4" t="s">
        <v>22</v>
      </c>
      <c r="D2098" s="4" t="s">
        <v>35</v>
      </c>
      <c r="E2098" s="4" t="s">
        <v>24</v>
      </c>
      <c r="F2098" s="4" t="s">
        <v>10834</v>
      </c>
      <c r="G2098" s="4" t="s">
        <v>251</v>
      </c>
      <c r="H2098" s="4" t="s">
        <v>10835</v>
      </c>
      <c r="I2098" s="4" t="s">
        <v>110</v>
      </c>
      <c r="J2098" s="4" t="s">
        <v>49</v>
      </c>
      <c r="K2098" s="4" t="s">
        <v>30</v>
      </c>
      <c r="L2098" s="4" t="s">
        <v>10836</v>
      </c>
      <c r="M2098" s="4" t="s">
        <v>10837</v>
      </c>
      <c r="N2098" s="4" t="s">
        <v>10838</v>
      </c>
      <c r="O2098" s="4">
        <v>10.0</v>
      </c>
      <c r="P2098" s="5" t="str">
        <f>VLOOKUP(B2098,'Exportação AC'!A:F,2,FALSE)</f>
        <v>#N/A</v>
      </c>
      <c r="Q2098" s="5" t="str">
        <f>VLOOKUP(B2098,'Exportação AC'!A:F,3,FALSE)</f>
        <v>#N/A</v>
      </c>
      <c r="R2098" s="6" t="str">
        <f>VLOOKUP(B2098,'Exportação AC'!A:F,4,FALSE)</f>
        <v>#N/A</v>
      </c>
      <c r="S2098" s="6" t="str">
        <f>VLOOKUP(B2098,'Exportação AC'!A:F,5,FALSE)</f>
        <v>#N/A</v>
      </c>
      <c r="T2098" s="6" t="str">
        <f>VLOOKUP(B2098,'Exportação AC'!A:F,6,FALSE)</f>
        <v>#N/A</v>
      </c>
      <c r="U2098" s="7">
        <f t="shared" si="1"/>
        <v>2</v>
      </c>
    </row>
    <row r="2099">
      <c r="A2099" s="3">
        <v>44806.39251668981</v>
      </c>
      <c r="B2099" s="4" t="s">
        <v>10839</v>
      </c>
      <c r="C2099" s="4" t="s">
        <v>22</v>
      </c>
      <c r="D2099" s="4" t="s">
        <v>23</v>
      </c>
      <c r="E2099" s="4" t="s">
        <v>36</v>
      </c>
      <c r="F2099" s="4" t="s">
        <v>10840</v>
      </c>
      <c r="G2099" s="4" t="s">
        <v>38</v>
      </c>
      <c r="H2099" s="4" t="s">
        <v>555</v>
      </c>
      <c r="I2099" s="4" t="s">
        <v>117</v>
      </c>
      <c r="J2099" s="4" t="s">
        <v>89</v>
      </c>
      <c r="K2099" s="4" t="s">
        <v>10841</v>
      </c>
      <c r="L2099" s="4" t="s">
        <v>10842</v>
      </c>
      <c r="M2099" s="4" t="s">
        <v>10843</v>
      </c>
      <c r="N2099" s="4" t="s">
        <v>10844</v>
      </c>
      <c r="O2099" s="4">
        <v>10.0</v>
      </c>
      <c r="P2099" s="5" t="str">
        <f>VLOOKUP(B2099,'Exportação AC'!A:F,2,FALSE)</f>
        <v>FacebookInstagram</v>
      </c>
      <c r="Q2099" s="5" t="str">
        <f>VLOOKUP(B2099,'Exportação AC'!A:F,3,FALSE)</f>
        <v>ads_auto</v>
      </c>
      <c r="R2099" s="6" t="str">
        <f>VLOOKUP(B2099,'Exportação AC'!A:F,4,FALSE)</f>
        <v>DEV3</v>
      </c>
      <c r="S2099" s="6" t="str">
        <f>VLOOKUP(B2099,'Exportação AC'!A:F,5,FALSE)</f>
        <v>int_programa</v>
      </c>
      <c r="T2099" s="6" t="str">
        <f>VLOOKUP(B2099,'Exportação AC'!A:F,6,FALSE)</f>
        <v>21_h_capt_new</v>
      </c>
      <c r="U2099" s="7">
        <f t="shared" si="1"/>
        <v>2</v>
      </c>
    </row>
    <row r="2100">
      <c r="A2100" s="3">
        <v>44806.39400925926</v>
      </c>
      <c r="B2100" s="4" t="s">
        <v>10845</v>
      </c>
      <c r="C2100" s="4" t="s">
        <v>22</v>
      </c>
      <c r="D2100" s="4" t="s">
        <v>23</v>
      </c>
      <c r="E2100" s="4" t="s">
        <v>24</v>
      </c>
      <c r="F2100" s="4" t="s">
        <v>37</v>
      </c>
      <c r="G2100" s="4" t="s">
        <v>26</v>
      </c>
      <c r="H2100" s="4" t="s">
        <v>10846</v>
      </c>
      <c r="I2100" s="4" t="s">
        <v>57</v>
      </c>
      <c r="J2100" s="4" t="s">
        <v>29</v>
      </c>
      <c r="K2100" s="4" t="s">
        <v>96</v>
      </c>
      <c r="L2100" s="4" t="s">
        <v>10847</v>
      </c>
      <c r="M2100" s="4" t="s">
        <v>10848</v>
      </c>
      <c r="N2100" s="4" t="s">
        <v>10849</v>
      </c>
      <c r="O2100" s="4">
        <v>10.0</v>
      </c>
      <c r="P2100" s="5" t="str">
        <f>VLOOKUP(B2100,'Exportação AC'!A:F,2,FALSE)</f>
        <v>FacebookInstagram</v>
      </c>
      <c r="Q2100" s="5" t="str">
        <f>VLOOKUP(B2100,'Exportação AC'!A:F,3,FALSE)</f>
        <v>ads_auto</v>
      </c>
      <c r="R2100" s="6" t="str">
        <f>VLOOKUP(B2100,'Exportação AC'!A:F,4,FALSE)</f>
        <v>DEV3</v>
      </c>
      <c r="S2100" s="6" t="str">
        <f>VLOOKUP(B2100,'Exportação AC'!A:F,5,FALSE)</f>
        <v>LL_cadast_pdz</v>
      </c>
      <c r="T2100" s="6" t="str">
        <f>VLOOKUP(B2100,'Exportação AC'!A:F,6,FALSE)</f>
        <v>st_01</v>
      </c>
      <c r="U2100" s="7">
        <f t="shared" si="1"/>
        <v>2</v>
      </c>
    </row>
    <row r="2101">
      <c r="A2101" s="3">
        <v>44806.3943377199</v>
      </c>
      <c r="B2101" s="4" t="s">
        <v>10850</v>
      </c>
      <c r="C2101" s="4" t="s">
        <v>54</v>
      </c>
      <c r="D2101" s="4" t="s">
        <v>23</v>
      </c>
      <c r="E2101" s="4" t="s">
        <v>24</v>
      </c>
      <c r="F2101" s="4" t="s">
        <v>850</v>
      </c>
      <c r="G2101" s="4" t="s">
        <v>102</v>
      </c>
      <c r="H2101" s="4" t="s">
        <v>10851</v>
      </c>
      <c r="I2101" s="4" t="s">
        <v>57</v>
      </c>
      <c r="J2101" s="4" t="s">
        <v>49</v>
      </c>
      <c r="K2101" s="4" t="s">
        <v>30</v>
      </c>
      <c r="L2101" s="4" t="s">
        <v>10852</v>
      </c>
      <c r="M2101" s="4" t="s">
        <v>10853</v>
      </c>
      <c r="N2101" s="4" t="s">
        <v>10854</v>
      </c>
      <c r="O2101" s="4">
        <v>10.0</v>
      </c>
      <c r="P2101" s="5" t="str">
        <f>VLOOKUP(B2101,'Exportação AC'!A:F,2,FALSE)</f>
        <v>Instagram</v>
      </c>
      <c r="Q2101" s="5" t="str">
        <f>VLOOKUP(B2101,'Exportação AC'!A:F,3,FALSE)</f>
        <v>org_bio</v>
      </c>
      <c r="R2101" s="6" t="str">
        <f>VLOOKUP(B2101,'Exportação AC'!A:F,4,FALSE)</f>
        <v>DEV3</v>
      </c>
      <c r="S2101" s="6" t="str">
        <f>VLOOKUP(B2101,'Exportação AC'!A:F,5,FALSE)</f>
        <v/>
      </c>
      <c r="T2101" s="6" t="str">
        <f>VLOOKUP(B2101,'Exportação AC'!A:F,6,FALSE)</f>
        <v/>
      </c>
      <c r="U2101" s="7">
        <f t="shared" si="1"/>
        <v>2</v>
      </c>
    </row>
    <row r="2102">
      <c r="A2102" s="3">
        <v>44806.39532265047</v>
      </c>
      <c r="B2102" s="4" t="s">
        <v>10855</v>
      </c>
      <c r="C2102" s="4" t="s">
        <v>22</v>
      </c>
      <c r="D2102" s="4" t="s">
        <v>23</v>
      </c>
      <c r="E2102" s="4" t="s">
        <v>24</v>
      </c>
      <c r="F2102" s="4" t="s">
        <v>10856</v>
      </c>
      <c r="G2102" s="4" t="s">
        <v>4375</v>
      </c>
      <c r="H2102" s="4" t="s">
        <v>10857</v>
      </c>
      <c r="I2102" s="4" t="s">
        <v>10858</v>
      </c>
      <c r="J2102" s="4" t="s">
        <v>75</v>
      </c>
      <c r="K2102" s="4" t="s">
        <v>10859</v>
      </c>
      <c r="L2102" s="4" t="s">
        <v>10860</v>
      </c>
      <c r="M2102" s="4" t="s">
        <v>447</v>
      </c>
      <c r="N2102" s="4" t="s">
        <v>10861</v>
      </c>
      <c r="O2102" s="4">
        <v>10.0</v>
      </c>
      <c r="P2102" s="5" t="str">
        <f>VLOOKUP(B2102,'Exportação AC'!A:F,2,FALSE)</f>
        <v>FacebookInstagram</v>
      </c>
      <c r="Q2102" s="5" t="str">
        <f>VLOOKUP(B2102,'Exportação AC'!A:F,3,FALSE)</f>
        <v>ads_auto</v>
      </c>
      <c r="R2102" s="6" t="str">
        <f>VLOOKUP(B2102,'Exportação AC'!A:F,4,FALSE)</f>
        <v>DEV3</v>
      </c>
      <c r="S2102" s="6" t="str">
        <f>VLOOKUP(B2102,'Exportação AC'!A:F,5,FALSE)</f>
        <v>LL_cadast_pdz</v>
      </c>
      <c r="T2102" s="6" t="str">
        <f>VLOOKUP(B2102,'Exportação AC'!A:F,6,FALSE)</f>
        <v>st_01</v>
      </c>
      <c r="U2102" s="7">
        <f t="shared" si="1"/>
        <v>2</v>
      </c>
    </row>
    <row r="2103">
      <c r="A2103" s="3">
        <v>44806.39727635417</v>
      </c>
      <c r="B2103" s="4" t="s">
        <v>10862</v>
      </c>
      <c r="C2103" s="4" t="s">
        <v>22</v>
      </c>
      <c r="D2103" s="4" t="s">
        <v>35</v>
      </c>
      <c r="E2103" s="4" t="s">
        <v>36</v>
      </c>
      <c r="F2103" s="4" t="s">
        <v>10863</v>
      </c>
      <c r="G2103" s="4" t="s">
        <v>102</v>
      </c>
      <c r="H2103" s="4" t="s">
        <v>10864</v>
      </c>
      <c r="I2103" s="4" t="s">
        <v>40</v>
      </c>
      <c r="J2103" s="4" t="s">
        <v>49</v>
      </c>
      <c r="K2103" s="4" t="s">
        <v>30</v>
      </c>
      <c r="L2103" s="4" t="s">
        <v>10865</v>
      </c>
      <c r="M2103" s="4" t="s">
        <v>10866</v>
      </c>
      <c r="N2103" s="4" t="s">
        <v>10867</v>
      </c>
      <c r="O2103" s="4">
        <v>8.0</v>
      </c>
      <c r="P2103" s="5" t="str">
        <f>VLOOKUP(B2103,'Exportação AC'!A:F,2,FALSE)</f>
        <v>FacebookInstagram</v>
      </c>
      <c r="Q2103" s="5" t="str">
        <f>VLOOKUP(B2103,'Exportação AC'!A:F,3,FALSE)</f>
        <v>ads_auto</v>
      </c>
      <c r="R2103" s="6" t="str">
        <f>VLOOKUP(B2103,'Exportação AC'!A:F,4,FALSE)</f>
        <v>DEV3</v>
      </c>
      <c r="S2103" s="6" t="str">
        <f>VLOOKUP(B2103,'Exportação AC'!A:F,5,FALSE)</f>
        <v>int_programa</v>
      </c>
      <c r="T2103" s="6" t="str">
        <f>VLOOKUP(B2103,'Exportação AC'!A:F,6,FALSE)</f>
        <v>21_h_capt_new</v>
      </c>
      <c r="U2103" s="7">
        <f t="shared" si="1"/>
        <v>2</v>
      </c>
    </row>
    <row r="2104">
      <c r="A2104" s="3">
        <v>44806.39857763889</v>
      </c>
      <c r="B2104" s="4" t="s">
        <v>10868</v>
      </c>
      <c r="C2104" s="4" t="s">
        <v>22</v>
      </c>
      <c r="D2104" s="4" t="s">
        <v>23</v>
      </c>
      <c r="E2104" s="4" t="s">
        <v>36</v>
      </c>
      <c r="F2104" s="4" t="s">
        <v>2011</v>
      </c>
      <c r="G2104" s="4" t="s">
        <v>251</v>
      </c>
      <c r="H2104" s="4" t="s">
        <v>931</v>
      </c>
      <c r="I2104" s="4" t="s">
        <v>117</v>
      </c>
      <c r="J2104" s="4" t="s">
        <v>49</v>
      </c>
      <c r="K2104" s="4" t="s">
        <v>158</v>
      </c>
      <c r="L2104" s="4" t="s">
        <v>10869</v>
      </c>
      <c r="M2104" s="4" t="s">
        <v>678</v>
      </c>
      <c r="N2104" s="4" t="s">
        <v>10870</v>
      </c>
      <c r="O2104" s="4">
        <v>10.0</v>
      </c>
      <c r="P2104" s="5" t="str">
        <f>VLOOKUP(B2104,'Exportação AC'!A:F,2,FALSE)</f>
        <v>FacebookInstagram</v>
      </c>
      <c r="Q2104" s="5" t="str">
        <f>VLOOKUP(B2104,'Exportação AC'!A:F,3,FALSE)</f>
        <v>ads_auto</v>
      </c>
      <c r="R2104" s="6" t="str">
        <f>VLOOKUP(B2104,'Exportação AC'!A:F,4,FALSE)</f>
        <v>DEV3</v>
      </c>
      <c r="S2104" s="6" t="str">
        <f>VLOOKUP(B2104,'Exportação AC'!A:F,5,FALSE)</f>
        <v>int_programa</v>
      </c>
      <c r="T2104" s="6" t="str">
        <f>VLOOKUP(B2104,'Exportação AC'!A:F,6,FALSE)</f>
        <v>21_h_capt_new</v>
      </c>
      <c r="U2104" s="7">
        <f t="shared" si="1"/>
        <v>2</v>
      </c>
    </row>
    <row r="2105">
      <c r="A2105" s="3">
        <v>44806.399285300926</v>
      </c>
      <c r="B2105" s="4" t="s">
        <v>10871</v>
      </c>
      <c r="C2105" s="4" t="s">
        <v>22</v>
      </c>
      <c r="D2105" s="4" t="s">
        <v>23</v>
      </c>
      <c r="E2105" s="4" t="s">
        <v>36</v>
      </c>
      <c r="F2105" s="4" t="s">
        <v>4832</v>
      </c>
      <c r="G2105" s="4" t="s">
        <v>38</v>
      </c>
      <c r="H2105" s="4" t="s">
        <v>240</v>
      </c>
      <c r="I2105" s="4" t="s">
        <v>28</v>
      </c>
      <c r="J2105" s="4" t="s">
        <v>49</v>
      </c>
      <c r="K2105" s="4" t="s">
        <v>30</v>
      </c>
      <c r="L2105" s="4" t="s">
        <v>10872</v>
      </c>
      <c r="M2105" s="4" t="s">
        <v>3026</v>
      </c>
      <c r="N2105" s="4" t="s">
        <v>10873</v>
      </c>
      <c r="O2105" s="4">
        <v>10.0</v>
      </c>
      <c r="P2105" s="5" t="str">
        <f>VLOOKUP(B2105,'Exportação AC'!A:F,2,FALSE)</f>
        <v>FacebookInstagram</v>
      </c>
      <c r="Q2105" s="5" t="str">
        <f>VLOOKUP(B2105,'Exportação AC'!A:F,3,FALSE)</f>
        <v>ads_auto</v>
      </c>
      <c r="R2105" s="6" t="str">
        <f>VLOOKUP(B2105,'Exportação AC'!A:F,4,FALSE)</f>
        <v>DEV3</v>
      </c>
      <c r="S2105" s="6" t="str">
        <f>VLOOKUP(B2105,'Exportação AC'!A:F,5,FALSE)</f>
        <v>int_programa</v>
      </c>
      <c r="T2105" s="6" t="str">
        <f>VLOOKUP(B2105,'Exportação AC'!A:F,6,FALSE)</f>
        <v>21_h_capt_new</v>
      </c>
      <c r="U2105" s="7">
        <f t="shared" si="1"/>
        <v>2</v>
      </c>
    </row>
    <row r="2106">
      <c r="A2106" s="3">
        <v>44806.40234375</v>
      </c>
      <c r="B2106" s="4" t="s">
        <v>10874</v>
      </c>
      <c r="C2106" s="4" t="s">
        <v>22</v>
      </c>
      <c r="D2106" s="4" t="s">
        <v>46</v>
      </c>
      <c r="E2106" s="4" t="s">
        <v>36</v>
      </c>
      <c r="F2106" s="4" t="s">
        <v>10875</v>
      </c>
      <c r="G2106" s="4" t="s">
        <v>26</v>
      </c>
      <c r="H2106" s="4" t="s">
        <v>10876</v>
      </c>
      <c r="I2106" s="4" t="s">
        <v>117</v>
      </c>
      <c r="J2106" s="4" t="s">
        <v>49</v>
      </c>
      <c r="K2106" s="4" t="s">
        <v>30</v>
      </c>
      <c r="L2106" s="4" t="s">
        <v>10877</v>
      </c>
      <c r="M2106" s="4" t="s">
        <v>10878</v>
      </c>
      <c r="N2106" s="4" t="s">
        <v>10879</v>
      </c>
      <c r="O2106" s="4">
        <v>10.0</v>
      </c>
      <c r="P2106" s="5" t="str">
        <f>VLOOKUP(B2106,'Exportação AC'!A:F,2,FALSE)</f>
        <v>FacebookInstagram</v>
      </c>
      <c r="Q2106" s="5" t="str">
        <f>VLOOKUP(B2106,'Exportação AC'!A:F,3,FALSE)</f>
        <v>ads_auto</v>
      </c>
      <c r="R2106" s="6" t="str">
        <f>VLOOKUP(B2106,'Exportação AC'!A:F,4,FALSE)</f>
        <v>DEV3</v>
      </c>
      <c r="S2106" s="6" t="str">
        <f>VLOOKUP(B2106,'Exportação AC'!A:F,5,FALSE)</f>
        <v>LL_cadast_pdz</v>
      </c>
      <c r="T2106" s="6" t="str">
        <f>VLOOKUP(B2106,'Exportação AC'!A:F,6,FALSE)</f>
        <v>st_01</v>
      </c>
      <c r="U2106" s="7">
        <f t="shared" si="1"/>
        <v>2</v>
      </c>
    </row>
    <row r="2107">
      <c r="A2107" s="3">
        <v>44806.40790907407</v>
      </c>
      <c r="B2107" s="4" t="s">
        <v>10880</v>
      </c>
      <c r="C2107" s="4" t="s">
        <v>22</v>
      </c>
      <c r="D2107" s="4" t="s">
        <v>35</v>
      </c>
      <c r="E2107" s="4" t="s">
        <v>36</v>
      </c>
      <c r="F2107" s="4" t="s">
        <v>128</v>
      </c>
      <c r="G2107" s="4" t="s">
        <v>102</v>
      </c>
      <c r="H2107" s="4" t="s">
        <v>1583</v>
      </c>
      <c r="I2107" s="4" t="s">
        <v>28</v>
      </c>
      <c r="J2107" s="4" t="s">
        <v>41</v>
      </c>
      <c r="K2107" s="4" t="s">
        <v>10881</v>
      </c>
      <c r="L2107" s="4" t="s">
        <v>10882</v>
      </c>
      <c r="M2107" s="4" t="s">
        <v>6051</v>
      </c>
      <c r="N2107" s="4" t="s">
        <v>10883</v>
      </c>
      <c r="O2107" s="4">
        <v>8.0</v>
      </c>
      <c r="P2107" s="5" t="str">
        <f>VLOOKUP(B2107,'Exportação AC'!A:F,2,FALSE)</f>
        <v>FacebookInstagram</v>
      </c>
      <c r="Q2107" s="5" t="str">
        <f>VLOOKUP(B2107,'Exportação AC'!A:F,3,FALSE)</f>
        <v>ads_auto</v>
      </c>
      <c r="R2107" s="6" t="str">
        <f>VLOOKUP(B2107,'Exportação AC'!A:F,4,FALSE)</f>
        <v>DEV3</v>
      </c>
      <c r="S2107" s="6" t="str">
        <f>VLOOKUP(B2107,'Exportação AC'!A:F,5,FALSE)</f>
        <v>int_programa</v>
      </c>
      <c r="T2107" s="6" t="str">
        <f>VLOOKUP(B2107,'Exportação AC'!A:F,6,FALSE)</f>
        <v>st_03</v>
      </c>
      <c r="U2107" s="7">
        <f t="shared" si="1"/>
        <v>2</v>
      </c>
    </row>
    <row r="2108">
      <c r="A2108" s="3">
        <v>44806.408601689815</v>
      </c>
      <c r="B2108" s="4" t="s">
        <v>10884</v>
      </c>
      <c r="C2108" s="4" t="s">
        <v>22</v>
      </c>
      <c r="D2108" s="4" t="s">
        <v>23</v>
      </c>
      <c r="E2108" s="4" t="s">
        <v>24</v>
      </c>
      <c r="F2108" s="4" t="s">
        <v>215</v>
      </c>
      <c r="G2108" s="4" t="s">
        <v>102</v>
      </c>
      <c r="H2108" s="4" t="s">
        <v>215</v>
      </c>
      <c r="I2108" s="4" t="s">
        <v>40</v>
      </c>
      <c r="J2108" s="4" t="s">
        <v>49</v>
      </c>
      <c r="K2108" s="4" t="s">
        <v>30</v>
      </c>
      <c r="L2108" s="4" t="s">
        <v>10885</v>
      </c>
      <c r="M2108" s="4" t="s">
        <v>1625</v>
      </c>
      <c r="N2108" s="4" t="s">
        <v>10886</v>
      </c>
      <c r="O2108" s="4">
        <v>8.0</v>
      </c>
      <c r="P2108" s="5" t="str">
        <f>VLOOKUP(B2108,'Exportação AC'!A:F,2,FALSE)</f>
        <v>FacebookInstagram</v>
      </c>
      <c r="Q2108" s="5" t="str">
        <f>VLOOKUP(B2108,'Exportação AC'!A:F,3,FALSE)</f>
        <v>ads_auto</v>
      </c>
      <c r="R2108" s="6" t="str">
        <f>VLOOKUP(B2108,'Exportação AC'!A:F,4,FALSE)</f>
        <v>DEV3</v>
      </c>
      <c r="S2108" s="6" t="str">
        <f>VLOOKUP(B2108,'Exportação AC'!A:F,5,FALSE)</f>
        <v>LL_cadast_pdz</v>
      </c>
      <c r="T2108" s="6" t="str">
        <f>VLOOKUP(B2108,'Exportação AC'!A:F,6,FALSE)</f>
        <v>st_01</v>
      </c>
      <c r="U2108" s="7">
        <f t="shared" si="1"/>
        <v>2</v>
      </c>
    </row>
    <row r="2109">
      <c r="A2109" s="3">
        <v>44806.41021383102</v>
      </c>
      <c r="B2109" s="4" t="s">
        <v>10887</v>
      </c>
      <c r="C2109" s="4" t="s">
        <v>22</v>
      </c>
      <c r="D2109" s="4" t="s">
        <v>71</v>
      </c>
      <c r="E2109" s="4" t="s">
        <v>36</v>
      </c>
      <c r="F2109" s="4" t="s">
        <v>823</v>
      </c>
      <c r="G2109" s="4" t="s">
        <v>102</v>
      </c>
      <c r="H2109" s="4" t="s">
        <v>10888</v>
      </c>
      <c r="I2109" s="4" t="s">
        <v>57</v>
      </c>
      <c r="J2109" s="4" t="s">
        <v>89</v>
      </c>
      <c r="K2109" s="4" t="s">
        <v>30</v>
      </c>
      <c r="L2109" s="4" t="s">
        <v>10889</v>
      </c>
      <c r="M2109" s="4" t="s">
        <v>10890</v>
      </c>
      <c r="N2109" s="4" t="s">
        <v>10891</v>
      </c>
      <c r="O2109" s="4">
        <v>10.0</v>
      </c>
      <c r="P2109" s="5" t="str">
        <f>VLOOKUP(B2109,'Exportação AC'!A:F,2,FALSE)</f>
        <v>#N/A</v>
      </c>
      <c r="Q2109" s="5" t="str">
        <f>VLOOKUP(B2109,'Exportação AC'!A:F,3,FALSE)</f>
        <v>#N/A</v>
      </c>
      <c r="R2109" s="6" t="str">
        <f>VLOOKUP(B2109,'Exportação AC'!A:F,4,FALSE)</f>
        <v>#N/A</v>
      </c>
      <c r="S2109" s="6" t="str">
        <f>VLOOKUP(B2109,'Exportação AC'!A:F,5,FALSE)</f>
        <v>#N/A</v>
      </c>
      <c r="T2109" s="6" t="str">
        <f>VLOOKUP(B2109,'Exportação AC'!A:F,6,FALSE)</f>
        <v>#N/A</v>
      </c>
      <c r="U2109" s="7">
        <f t="shared" si="1"/>
        <v>2</v>
      </c>
    </row>
    <row r="2110">
      <c r="A2110" s="3">
        <v>44806.421449988426</v>
      </c>
      <c r="B2110" s="4" t="s">
        <v>10892</v>
      </c>
      <c r="C2110" s="4" t="s">
        <v>54</v>
      </c>
      <c r="D2110" s="4" t="s">
        <v>35</v>
      </c>
      <c r="E2110" s="4" t="s">
        <v>24</v>
      </c>
      <c r="F2110" s="4" t="s">
        <v>10893</v>
      </c>
      <c r="G2110" s="4" t="s">
        <v>38</v>
      </c>
      <c r="H2110" s="4" t="s">
        <v>7362</v>
      </c>
      <c r="I2110" s="4" t="s">
        <v>28</v>
      </c>
      <c r="J2110" s="4" t="s">
        <v>29</v>
      </c>
      <c r="K2110" s="4" t="s">
        <v>30</v>
      </c>
      <c r="L2110" s="4" t="s">
        <v>10894</v>
      </c>
      <c r="M2110" s="4" t="s">
        <v>10895</v>
      </c>
      <c r="N2110" s="4" t="s">
        <v>10896</v>
      </c>
      <c r="O2110" s="4">
        <v>10.0</v>
      </c>
      <c r="P2110" s="5" t="str">
        <f>VLOOKUP(B2110,'Exportação AC'!A:F,2,FALSE)</f>
        <v>FacebookInstagram</v>
      </c>
      <c r="Q2110" s="5" t="str">
        <f>VLOOKUP(B2110,'Exportação AC'!A:F,3,FALSE)</f>
        <v>ads_auto</v>
      </c>
      <c r="R2110" s="6" t="str">
        <f>VLOOKUP(B2110,'Exportação AC'!A:F,4,FALSE)</f>
        <v>DEV3</v>
      </c>
      <c r="S2110" s="6" t="str">
        <f>VLOOKUP(B2110,'Exportação AC'!A:F,5,FALSE)</f>
        <v>int_programa</v>
      </c>
      <c r="T2110" s="6" t="str">
        <f>VLOOKUP(B2110,'Exportação AC'!A:F,6,FALSE)</f>
        <v>21_h_capt_new</v>
      </c>
      <c r="U2110" s="7">
        <f t="shared" si="1"/>
        <v>2</v>
      </c>
    </row>
    <row r="2111">
      <c r="A2111" s="3">
        <v>44806.43037634259</v>
      </c>
      <c r="B2111" s="4" t="s">
        <v>10897</v>
      </c>
      <c r="C2111" s="4" t="s">
        <v>22</v>
      </c>
      <c r="D2111" s="4" t="s">
        <v>23</v>
      </c>
      <c r="E2111" s="4" t="s">
        <v>36</v>
      </c>
      <c r="F2111" s="4" t="s">
        <v>669</v>
      </c>
      <c r="G2111" s="4" t="s">
        <v>26</v>
      </c>
      <c r="H2111" s="4" t="s">
        <v>10898</v>
      </c>
      <c r="I2111" s="4" t="s">
        <v>57</v>
      </c>
      <c r="J2111" s="4" t="s">
        <v>49</v>
      </c>
      <c r="K2111" s="4" t="s">
        <v>30</v>
      </c>
      <c r="L2111" s="4" t="s">
        <v>10899</v>
      </c>
      <c r="M2111" s="4" t="s">
        <v>10900</v>
      </c>
      <c r="N2111" s="4" t="s">
        <v>10901</v>
      </c>
      <c r="O2111" s="4">
        <v>10.0</v>
      </c>
      <c r="P2111" s="5" t="str">
        <f>VLOOKUP(B2111,'Exportação AC'!A:F,2,FALSE)</f>
        <v>FacebookInstagram</v>
      </c>
      <c r="Q2111" s="5" t="str">
        <f>VLOOKUP(B2111,'Exportação AC'!A:F,3,FALSE)</f>
        <v>ads_auto</v>
      </c>
      <c r="R2111" s="6" t="str">
        <f>VLOOKUP(B2111,'Exportação AC'!A:F,4,FALSE)</f>
        <v>DEV3</v>
      </c>
      <c r="S2111" s="6" t="str">
        <f>VLOOKUP(B2111,'Exportação AC'!A:F,5,FALSE)</f>
        <v>Envolv_180d</v>
      </c>
      <c r="T2111" s="6" t="str">
        <f>VLOOKUP(B2111,'Exportação AC'!A:F,6,FALSE)</f>
        <v>st_02</v>
      </c>
      <c r="U2111" s="7">
        <f t="shared" si="1"/>
        <v>2</v>
      </c>
    </row>
    <row r="2112">
      <c r="A2112" s="3">
        <v>44806.43333298611</v>
      </c>
      <c r="B2112" s="4" t="s">
        <v>10902</v>
      </c>
      <c r="C2112" s="4" t="s">
        <v>54</v>
      </c>
      <c r="D2112" s="4" t="s">
        <v>35</v>
      </c>
      <c r="E2112" s="4" t="s">
        <v>373</v>
      </c>
      <c r="F2112" s="4" t="s">
        <v>10903</v>
      </c>
      <c r="G2112" s="4" t="s">
        <v>102</v>
      </c>
      <c r="H2112" s="4" t="s">
        <v>10904</v>
      </c>
      <c r="I2112" s="4" t="s">
        <v>117</v>
      </c>
      <c r="J2112" s="4" t="s">
        <v>49</v>
      </c>
      <c r="K2112" s="4" t="s">
        <v>30</v>
      </c>
      <c r="L2112" s="4" t="s">
        <v>10905</v>
      </c>
      <c r="M2112" s="4" t="s">
        <v>10906</v>
      </c>
      <c r="N2112" s="4" t="s">
        <v>10907</v>
      </c>
      <c r="O2112" s="4">
        <v>10.0</v>
      </c>
      <c r="P2112" s="5" t="str">
        <f>VLOOKUP(B2112,'Exportação AC'!A:F,2,FALSE)</f>
        <v>Instagram</v>
      </c>
      <c r="Q2112" s="5" t="str">
        <f>VLOOKUP(B2112,'Exportação AC'!A:F,3,FALSE)</f>
        <v>org_bio</v>
      </c>
      <c r="R2112" s="6" t="str">
        <f>VLOOKUP(B2112,'Exportação AC'!A:F,4,FALSE)</f>
        <v>DEV3</v>
      </c>
      <c r="S2112" s="6" t="str">
        <f>VLOOKUP(B2112,'Exportação AC'!A:F,5,FALSE)</f>
        <v/>
      </c>
      <c r="T2112" s="6" t="str">
        <f>VLOOKUP(B2112,'Exportação AC'!A:F,6,FALSE)</f>
        <v/>
      </c>
      <c r="U2112" s="7">
        <f t="shared" si="1"/>
        <v>2</v>
      </c>
    </row>
    <row r="2113">
      <c r="A2113" s="3">
        <v>44806.43563506944</v>
      </c>
      <c r="B2113" s="4" t="s">
        <v>10908</v>
      </c>
      <c r="C2113" s="4" t="s">
        <v>22</v>
      </c>
      <c r="D2113" s="4" t="s">
        <v>23</v>
      </c>
      <c r="E2113" s="4" t="s">
        <v>36</v>
      </c>
      <c r="F2113" s="4" t="s">
        <v>10909</v>
      </c>
      <c r="G2113" s="4" t="s">
        <v>26</v>
      </c>
      <c r="H2113" s="4" t="s">
        <v>10910</v>
      </c>
      <c r="I2113" s="4" t="s">
        <v>117</v>
      </c>
      <c r="J2113" s="4" t="s">
        <v>41</v>
      </c>
      <c r="K2113" s="4" t="s">
        <v>96</v>
      </c>
      <c r="L2113" s="4" t="s">
        <v>10911</v>
      </c>
      <c r="M2113" s="4" t="s">
        <v>10912</v>
      </c>
      <c r="N2113" s="4" t="s">
        <v>10913</v>
      </c>
      <c r="O2113" s="4">
        <v>10.0</v>
      </c>
      <c r="P2113" s="5" t="str">
        <f>VLOOKUP(B2113,'Exportação AC'!A:F,2,FALSE)</f>
        <v>FacebookInstagram</v>
      </c>
      <c r="Q2113" s="5" t="str">
        <f>VLOOKUP(B2113,'Exportação AC'!A:F,3,FALSE)</f>
        <v>ads_auto</v>
      </c>
      <c r="R2113" s="6" t="str">
        <f>VLOOKUP(B2113,'Exportação AC'!A:F,4,FALSE)</f>
        <v>DEV3</v>
      </c>
      <c r="S2113" s="6" t="str">
        <f>VLOOKUP(B2113,'Exportação AC'!A:F,5,FALSE)</f>
        <v>int_programa</v>
      </c>
      <c r="T2113" s="6" t="str">
        <f>VLOOKUP(B2113,'Exportação AC'!A:F,6,FALSE)</f>
        <v>st_03</v>
      </c>
      <c r="U2113" s="7">
        <f t="shared" si="1"/>
        <v>2</v>
      </c>
    </row>
    <row r="2114">
      <c r="A2114" s="3">
        <v>44806.43566283565</v>
      </c>
      <c r="B2114" s="4" t="s">
        <v>10914</v>
      </c>
      <c r="C2114" s="4" t="s">
        <v>22</v>
      </c>
      <c r="D2114" s="4" t="s">
        <v>23</v>
      </c>
      <c r="E2114" s="4" t="s">
        <v>36</v>
      </c>
      <c r="F2114" s="4" t="s">
        <v>10915</v>
      </c>
      <c r="G2114" s="4" t="s">
        <v>38</v>
      </c>
      <c r="H2114" s="4" t="s">
        <v>10916</v>
      </c>
      <c r="I2114" s="4" t="s">
        <v>28</v>
      </c>
      <c r="J2114" s="4" t="s">
        <v>49</v>
      </c>
      <c r="K2114" s="4" t="s">
        <v>10917</v>
      </c>
      <c r="L2114" s="4" t="s">
        <v>10918</v>
      </c>
      <c r="M2114" s="4" t="s">
        <v>10919</v>
      </c>
      <c r="N2114" s="4" t="s">
        <v>10920</v>
      </c>
      <c r="O2114" s="4">
        <v>10.0</v>
      </c>
      <c r="P2114" s="5" t="str">
        <f>VLOOKUP(B2114,'Exportação AC'!A:F,2,FALSE)</f>
        <v>FacebookInstagram</v>
      </c>
      <c r="Q2114" s="5" t="str">
        <f>VLOOKUP(B2114,'Exportação AC'!A:F,3,FALSE)</f>
        <v>ads_auto</v>
      </c>
      <c r="R2114" s="6" t="str">
        <f>VLOOKUP(B2114,'Exportação AC'!A:F,4,FALSE)</f>
        <v>DEV3</v>
      </c>
      <c r="S2114" s="6" t="str">
        <f>VLOOKUP(B2114,'Exportação AC'!A:F,5,FALSE)</f>
        <v>int_programa</v>
      </c>
      <c r="T2114" s="6" t="str">
        <f>VLOOKUP(B2114,'Exportação AC'!A:F,6,FALSE)</f>
        <v>21_h_capt_new</v>
      </c>
      <c r="U2114" s="7">
        <f t="shared" si="1"/>
        <v>2</v>
      </c>
    </row>
    <row r="2115">
      <c r="A2115" s="3">
        <v>44806.44329790509</v>
      </c>
      <c r="B2115" s="4" t="s">
        <v>10921</v>
      </c>
      <c r="C2115" s="4" t="s">
        <v>22</v>
      </c>
      <c r="D2115" s="4" t="s">
        <v>46</v>
      </c>
      <c r="E2115" s="4" t="s">
        <v>36</v>
      </c>
      <c r="F2115" s="4" t="s">
        <v>10922</v>
      </c>
      <c r="G2115" s="4" t="s">
        <v>38</v>
      </c>
      <c r="H2115" s="4" t="s">
        <v>9861</v>
      </c>
      <c r="I2115" s="4" t="s">
        <v>28</v>
      </c>
      <c r="J2115" s="4" t="s">
        <v>41</v>
      </c>
      <c r="K2115" s="4" t="s">
        <v>158</v>
      </c>
      <c r="L2115" s="4" t="s">
        <v>10923</v>
      </c>
      <c r="M2115" s="4" t="s">
        <v>10924</v>
      </c>
      <c r="N2115" s="4" t="s">
        <v>10925</v>
      </c>
      <c r="O2115" s="4">
        <v>9.0</v>
      </c>
      <c r="P2115" s="5" t="str">
        <f>VLOOKUP(B2115,'Exportação AC'!A:F,2,FALSE)</f>
        <v>FacebookInstagram</v>
      </c>
      <c r="Q2115" s="5" t="str">
        <f>VLOOKUP(B2115,'Exportação AC'!A:F,3,FALSE)</f>
        <v>ads_auto</v>
      </c>
      <c r="R2115" s="6" t="str">
        <f>VLOOKUP(B2115,'Exportação AC'!A:F,4,FALSE)</f>
        <v>DEV3</v>
      </c>
      <c r="S2115" s="6" t="str">
        <f>VLOOKUP(B2115,'Exportação AC'!A:F,5,FALSE)</f>
        <v>int_programa</v>
      </c>
      <c r="T2115" s="6" t="str">
        <f>VLOOKUP(B2115,'Exportação AC'!A:F,6,FALSE)</f>
        <v>st_03</v>
      </c>
      <c r="U2115" s="7">
        <f t="shared" si="1"/>
        <v>2</v>
      </c>
    </row>
    <row r="2116">
      <c r="A2116" s="3">
        <v>44806.446935659726</v>
      </c>
      <c r="B2116" s="4" t="s">
        <v>10926</v>
      </c>
      <c r="C2116" s="4" t="s">
        <v>22</v>
      </c>
      <c r="D2116" s="4" t="s">
        <v>35</v>
      </c>
      <c r="E2116" s="4" t="s">
        <v>24</v>
      </c>
      <c r="F2116" s="4" t="s">
        <v>10927</v>
      </c>
      <c r="G2116" s="4" t="s">
        <v>102</v>
      </c>
      <c r="H2116" s="4" t="s">
        <v>10928</v>
      </c>
      <c r="I2116" s="4" t="s">
        <v>57</v>
      </c>
      <c r="J2116" s="4" t="s">
        <v>49</v>
      </c>
      <c r="K2116" s="4" t="s">
        <v>30</v>
      </c>
      <c r="L2116" s="4" t="s">
        <v>10929</v>
      </c>
      <c r="M2116" s="4" t="s">
        <v>10930</v>
      </c>
      <c r="N2116" s="4" t="s">
        <v>10931</v>
      </c>
      <c r="O2116" s="4">
        <v>10.0</v>
      </c>
      <c r="P2116" s="5" t="str">
        <f>VLOOKUP(B2116,'Exportação AC'!A:F,2,FALSE)</f>
        <v>FacebookInstagram</v>
      </c>
      <c r="Q2116" s="5" t="str">
        <f>VLOOKUP(B2116,'Exportação AC'!A:F,3,FALSE)</f>
        <v>ads_auto</v>
      </c>
      <c r="R2116" s="6" t="str">
        <f>VLOOKUP(B2116,'Exportação AC'!A:F,4,FALSE)</f>
        <v>DEV3</v>
      </c>
      <c r="S2116" s="6" t="str">
        <f>VLOOKUP(B2116,'Exportação AC'!A:F,5,FALSE)</f>
        <v>LL_cadast_pdz</v>
      </c>
      <c r="T2116" s="6" t="str">
        <f>VLOOKUP(B2116,'Exportação AC'!A:F,6,FALSE)</f>
        <v>st_01</v>
      </c>
      <c r="U2116" s="7">
        <f t="shared" si="1"/>
        <v>2</v>
      </c>
    </row>
    <row r="2117">
      <c r="A2117" s="3">
        <v>44806.44823369213</v>
      </c>
      <c r="B2117" s="4" t="s">
        <v>10932</v>
      </c>
      <c r="C2117" s="4" t="s">
        <v>22</v>
      </c>
      <c r="D2117" s="4" t="s">
        <v>23</v>
      </c>
      <c r="E2117" s="4" t="s">
        <v>36</v>
      </c>
      <c r="F2117" s="4" t="s">
        <v>10933</v>
      </c>
      <c r="G2117" s="4" t="s">
        <v>102</v>
      </c>
      <c r="H2117" s="4" t="s">
        <v>10934</v>
      </c>
      <c r="I2117" s="4" t="s">
        <v>57</v>
      </c>
      <c r="J2117" s="4" t="s">
        <v>41</v>
      </c>
      <c r="K2117" s="4" t="s">
        <v>30</v>
      </c>
      <c r="L2117" s="4" t="s">
        <v>10935</v>
      </c>
      <c r="M2117" s="4" t="s">
        <v>10936</v>
      </c>
      <c r="N2117" s="4" t="s">
        <v>10937</v>
      </c>
      <c r="O2117" s="4">
        <v>10.0</v>
      </c>
      <c r="P2117" s="5" t="str">
        <f>VLOOKUP(B2117,'Exportação AC'!A:F,2,FALSE)</f>
        <v>#N/A</v>
      </c>
      <c r="Q2117" s="5" t="str">
        <f>VLOOKUP(B2117,'Exportação AC'!A:F,3,FALSE)</f>
        <v>#N/A</v>
      </c>
      <c r="R2117" s="6" t="str">
        <f>VLOOKUP(B2117,'Exportação AC'!A:F,4,FALSE)</f>
        <v>#N/A</v>
      </c>
      <c r="S2117" s="6" t="str">
        <f>VLOOKUP(B2117,'Exportação AC'!A:F,5,FALSE)</f>
        <v>#N/A</v>
      </c>
      <c r="T2117" s="6" t="str">
        <f>VLOOKUP(B2117,'Exportação AC'!A:F,6,FALSE)</f>
        <v>#N/A</v>
      </c>
      <c r="U2117" s="7">
        <f t="shared" si="1"/>
        <v>2</v>
      </c>
    </row>
    <row r="2118">
      <c r="A2118" s="3">
        <v>44806.44980261574</v>
      </c>
      <c r="B2118" s="4" t="s">
        <v>10938</v>
      </c>
      <c r="C2118" s="4" t="s">
        <v>22</v>
      </c>
      <c r="D2118" s="4" t="s">
        <v>23</v>
      </c>
      <c r="E2118" s="4" t="s">
        <v>24</v>
      </c>
      <c r="F2118" s="4" t="s">
        <v>10939</v>
      </c>
      <c r="G2118" s="4" t="s">
        <v>38</v>
      </c>
      <c r="H2118" s="4" t="s">
        <v>10940</v>
      </c>
      <c r="I2118" s="4" t="s">
        <v>28</v>
      </c>
      <c r="J2118" s="4" t="s">
        <v>29</v>
      </c>
      <c r="K2118" s="4" t="s">
        <v>10941</v>
      </c>
      <c r="L2118" s="4" t="s">
        <v>10942</v>
      </c>
      <c r="M2118" s="4" t="s">
        <v>10943</v>
      </c>
      <c r="N2118" s="4" t="s">
        <v>10944</v>
      </c>
      <c r="O2118" s="4">
        <v>10.0</v>
      </c>
      <c r="P2118" s="5" t="str">
        <f>VLOOKUP(B2118,'Exportação AC'!A:F,2,FALSE)</f>
        <v>Instagram</v>
      </c>
      <c r="Q2118" s="5" t="str">
        <f>VLOOKUP(B2118,'Exportação AC'!A:F,3,FALSE)</f>
        <v>org_direct</v>
      </c>
      <c r="R2118" s="6" t="str">
        <f>VLOOKUP(B2118,'Exportação AC'!A:F,4,FALSE)</f>
        <v>DEV3</v>
      </c>
      <c r="S2118" s="6" t="str">
        <f>VLOOKUP(B2118,'Exportação AC'!A:F,5,FALSE)</f>
        <v/>
      </c>
      <c r="T2118" s="6" t="str">
        <f>VLOOKUP(B2118,'Exportação AC'!A:F,6,FALSE)</f>
        <v/>
      </c>
      <c r="U2118" s="7">
        <f t="shared" si="1"/>
        <v>2</v>
      </c>
    </row>
    <row r="2119">
      <c r="A2119" s="3">
        <v>44806.452082523145</v>
      </c>
      <c r="B2119" s="4" t="s">
        <v>10945</v>
      </c>
      <c r="C2119" s="4" t="s">
        <v>22</v>
      </c>
      <c r="D2119" s="4" t="s">
        <v>35</v>
      </c>
      <c r="E2119" s="4" t="s">
        <v>36</v>
      </c>
      <c r="F2119" s="4" t="s">
        <v>10946</v>
      </c>
      <c r="G2119" s="4" t="s">
        <v>38</v>
      </c>
      <c r="H2119" s="4" t="s">
        <v>10947</v>
      </c>
      <c r="I2119" s="4" t="s">
        <v>40</v>
      </c>
      <c r="J2119" s="4" t="s">
        <v>49</v>
      </c>
      <c r="K2119" s="4" t="s">
        <v>10948</v>
      </c>
      <c r="L2119" s="4" t="s">
        <v>10949</v>
      </c>
      <c r="M2119" s="4" t="s">
        <v>10950</v>
      </c>
      <c r="N2119" s="4" t="s">
        <v>10951</v>
      </c>
      <c r="O2119" s="4">
        <v>8.0</v>
      </c>
      <c r="P2119" s="5" t="str">
        <f>VLOOKUP(B2119,'Exportação AC'!A:F,2,FALSE)</f>
        <v>Instagram</v>
      </c>
      <c r="Q2119" s="5" t="str">
        <f>VLOOKUP(B2119,'Exportação AC'!A:F,3,FALSE)</f>
        <v>org_direct</v>
      </c>
      <c r="R2119" s="6" t="str">
        <f>VLOOKUP(B2119,'Exportação AC'!A:F,4,FALSE)</f>
        <v>DEV3</v>
      </c>
      <c r="S2119" s="6" t="str">
        <f>VLOOKUP(B2119,'Exportação AC'!A:F,5,FALSE)</f>
        <v/>
      </c>
      <c r="T2119" s="6" t="str">
        <f>VLOOKUP(B2119,'Exportação AC'!A:F,6,FALSE)</f>
        <v/>
      </c>
      <c r="U2119" s="7">
        <f t="shared" si="1"/>
        <v>2</v>
      </c>
    </row>
    <row r="2120">
      <c r="A2120" s="3">
        <v>44806.45334346065</v>
      </c>
      <c r="B2120" s="4" t="s">
        <v>10952</v>
      </c>
      <c r="C2120" s="4" t="s">
        <v>54</v>
      </c>
      <c r="D2120" s="4" t="s">
        <v>35</v>
      </c>
      <c r="E2120" s="4" t="s">
        <v>24</v>
      </c>
      <c r="F2120" s="4" t="s">
        <v>10953</v>
      </c>
      <c r="G2120" s="4" t="s">
        <v>251</v>
      </c>
      <c r="H2120" s="4" t="s">
        <v>589</v>
      </c>
      <c r="I2120" s="4" t="s">
        <v>28</v>
      </c>
      <c r="J2120" s="4" t="s">
        <v>49</v>
      </c>
      <c r="K2120" s="4" t="s">
        <v>30</v>
      </c>
      <c r="L2120" s="4" t="s">
        <v>10954</v>
      </c>
      <c r="M2120" s="4" t="s">
        <v>10955</v>
      </c>
      <c r="N2120" s="4" t="s">
        <v>10956</v>
      </c>
      <c r="O2120" s="4">
        <v>8.0</v>
      </c>
      <c r="P2120" s="5" t="str">
        <f>VLOOKUP(B2120,'Exportação AC'!A:F,2,FALSE)</f>
        <v>Instagram</v>
      </c>
      <c r="Q2120" s="5" t="str">
        <f>VLOOKUP(B2120,'Exportação AC'!A:F,3,FALSE)</f>
        <v>org_direct</v>
      </c>
      <c r="R2120" s="6" t="str">
        <f>VLOOKUP(B2120,'Exportação AC'!A:F,4,FALSE)</f>
        <v>DEV3</v>
      </c>
      <c r="S2120" s="6" t="str">
        <f>VLOOKUP(B2120,'Exportação AC'!A:F,5,FALSE)</f>
        <v/>
      </c>
      <c r="T2120" s="6" t="str">
        <f>VLOOKUP(B2120,'Exportação AC'!A:F,6,FALSE)</f>
        <v/>
      </c>
      <c r="U2120" s="7">
        <f t="shared" si="1"/>
        <v>2</v>
      </c>
    </row>
    <row r="2121">
      <c r="A2121" s="3">
        <v>44806.46460289352</v>
      </c>
      <c r="B2121" s="4" t="s">
        <v>10957</v>
      </c>
      <c r="C2121" s="4" t="s">
        <v>54</v>
      </c>
      <c r="D2121" s="4" t="s">
        <v>23</v>
      </c>
      <c r="E2121" s="4" t="s">
        <v>36</v>
      </c>
      <c r="F2121" s="4" t="s">
        <v>10958</v>
      </c>
      <c r="G2121" s="4" t="s">
        <v>26</v>
      </c>
      <c r="H2121" s="4" t="s">
        <v>10959</v>
      </c>
      <c r="I2121" s="4" t="s">
        <v>57</v>
      </c>
      <c r="J2121" s="4" t="s">
        <v>41</v>
      </c>
      <c r="K2121" s="4" t="s">
        <v>30</v>
      </c>
      <c r="L2121" s="4" t="s">
        <v>10960</v>
      </c>
      <c r="M2121" s="4" t="s">
        <v>10961</v>
      </c>
      <c r="N2121" s="4" t="s">
        <v>10962</v>
      </c>
      <c r="O2121" s="4">
        <v>9.0</v>
      </c>
      <c r="P2121" s="5" t="str">
        <f>VLOOKUP(B2121,'Exportação AC'!A:F,2,FALSE)</f>
        <v>#N/A</v>
      </c>
      <c r="Q2121" s="5" t="str">
        <f>VLOOKUP(B2121,'Exportação AC'!A:F,3,FALSE)</f>
        <v>#N/A</v>
      </c>
      <c r="R2121" s="6" t="str">
        <f>VLOOKUP(B2121,'Exportação AC'!A:F,4,FALSE)</f>
        <v>#N/A</v>
      </c>
      <c r="S2121" s="6" t="str">
        <f>VLOOKUP(B2121,'Exportação AC'!A:F,5,FALSE)</f>
        <v>#N/A</v>
      </c>
      <c r="T2121" s="6" t="str">
        <f>VLOOKUP(B2121,'Exportação AC'!A:F,6,FALSE)</f>
        <v>#N/A</v>
      </c>
      <c r="U2121" s="7">
        <f t="shared" si="1"/>
        <v>2</v>
      </c>
    </row>
    <row r="2122">
      <c r="A2122" s="3">
        <v>44806.4654628125</v>
      </c>
      <c r="B2122" s="4" t="s">
        <v>10963</v>
      </c>
      <c r="C2122" s="4" t="s">
        <v>22</v>
      </c>
      <c r="D2122" s="4" t="s">
        <v>23</v>
      </c>
      <c r="E2122" s="4" t="s">
        <v>24</v>
      </c>
      <c r="F2122" s="4" t="s">
        <v>1353</v>
      </c>
      <c r="G2122" s="4" t="s">
        <v>26</v>
      </c>
      <c r="H2122" s="4" t="s">
        <v>10964</v>
      </c>
      <c r="I2122" s="4" t="s">
        <v>10965</v>
      </c>
      <c r="J2122" s="4" t="s">
        <v>41</v>
      </c>
      <c r="K2122" s="4" t="s">
        <v>30</v>
      </c>
      <c r="L2122" s="4" t="s">
        <v>10966</v>
      </c>
      <c r="M2122" s="4" t="s">
        <v>10967</v>
      </c>
      <c r="N2122" s="4" t="s">
        <v>10968</v>
      </c>
      <c r="O2122" s="4">
        <v>10.0</v>
      </c>
      <c r="P2122" s="5" t="str">
        <f>VLOOKUP(B2122,'Exportação AC'!A:F,2,FALSE)</f>
        <v>FacebookInstagram</v>
      </c>
      <c r="Q2122" s="5" t="str">
        <f>VLOOKUP(B2122,'Exportação AC'!A:F,3,FALSE)</f>
        <v>ads_auto</v>
      </c>
      <c r="R2122" s="6" t="str">
        <f>VLOOKUP(B2122,'Exportação AC'!A:F,4,FALSE)</f>
        <v>DEV3</v>
      </c>
      <c r="S2122" s="6" t="str">
        <f>VLOOKUP(B2122,'Exportação AC'!A:F,5,FALSE)</f>
        <v>int_programa</v>
      </c>
      <c r="T2122" s="6" t="str">
        <f>VLOOKUP(B2122,'Exportação AC'!A:F,6,FALSE)</f>
        <v>21_h_capt_new</v>
      </c>
      <c r="U2122" s="7">
        <f t="shared" si="1"/>
        <v>2</v>
      </c>
    </row>
    <row r="2123">
      <c r="A2123" s="3">
        <v>44806.46603563658</v>
      </c>
      <c r="B2123" s="4" t="s">
        <v>10969</v>
      </c>
      <c r="C2123" s="4" t="s">
        <v>22</v>
      </c>
      <c r="D2123" s="4" t="s">
        <v>610</v>
      </c>
      <c r="E2123" s="4" t="s">
        <v>36</v>
      </c>
      <c r="F2123" s="4" t="s">
        <v>10970</v>
      </c>
      <c r="G2123" s="4" t="s">
        <v>38</v>
      </c>
      <c r="H2123" s="4" t="s">
        <v>10971</v>
      </c>
      <c r="I2123" s="4" t="s">
        <v>117</v>
      </c>
      <c r="J2123" s="4" t="s">
        <v>29</v>
      </c>
      <c r="K2123" s="4" t="s">
        <v>10972</v>
      </c>
      <c r="L2123" s="4" t="s">
        <v>10973</v>
      </c>
      <c r="M2123" s="4" t="s">
        <v>10974</v>
      </c>
      <c r="N2123" s="4" t="s">
        <v>10975</v>
      </c>
      <c r="O2123" s="4">
        <v>8.0</v>
      </c>
      <c r="P2123" s="5" t="str">
        <f>VLOOKUP(B2123,'Exportação AC'!A:F,2,FALSE)</f>
        <v>FacebookInstagram</v>
      </c>
      <c r="Q2123" s="5" t="str">
        <f>VLOOKUP(B2123,'Exportação AC'!A:F,3,FALSE)</f>
        <v>ads_auto</v>
      </c>
      <c r="R2123" s="6" t="str">
        <f>VLOOKUP(B2123,'Exportação AC'!A:F,4,FALSE)</f>
        <v>DEV3</v>
      </c>
      <c r="S2123" s="6" t="str">
        <f>VLOOKUP(B2123,'Exportação AC'!A:F,5,FALSE)</f>
        <v>LL_cadast_pdz</v>
      </c>
      <c r="T2123" s="6" t="str">
        <f>VLOOKUP(B2123,'Exportação AC'!A:F,6,FALSE)</f>
        <v>st_01</v>
      </c>
      <c r="U2123" s="7">
        <f t="shared" si="1"/>
        <v>2</v>
      </c>
    </row>
    <row r="2124">
      <c r="A2124" s="3">
        <v>44806.46690033565</v>
      </c>
      <c r="B2124" s="4" t="s">
        <v>10976</v>
      </c>
      <c r="C2124" s="4" t="s">
        <v>22</v>
      </c>
      <c r="D2124" s="4" t="s">
        <v>46</v>
      </c>
      <c r="E2124" s="4" t="s">
        <v>36</v>
      </c>
      <c r="F2124" s="4" t="s">
        <v>10977</v>
      </c>
      <c r="G2124" s="4" t="s">
        <v>102</v>
      </c>
      <c r="H2124" s="4" t="s">
        <v>10978</v>
      </c>
      <c r="I2124" s="4" t="s">
        <v>57</v>
      </c>
      <c r="J2124" s="4" t="s">
        <v>29</v>
      </c>
      <c r="K2124" s="4" t="s">
        <v>30</v>
      </c>
      <c r="L2124" s="4" t="s">
        <v>10979</v>
      </c>
      <c r="M2124" s="4" t="s">
        <v>10980</v>
      </c>
      <c r="N2124" s="4" t="s">
        <v>10981</v>
      </c>
      <c r="O2124" s="4">
        <v>10.0</v>
      </c>
      <c r="P2124" s="5" t="str">
        <f>VLOOKUP(B2124,'Exportação AC'!A:F,2,FALSE)</f>
        <v>#N/A</v>
      </c>
      <c r="Q2124" s="5" t="str">
        <f>VLOOKUP(B2124,'Exportação AC'!A:F,3,FALSE)</f>
        <v>#N/A</v>
      </c>
      <c r="R2124" s="6" t="str">
        <f>VLOOKUP(B2124,'Exportação AC'!A:F,4,FALSE)</f>
        <v>#N/A</v>
      </c>
      <c r="S2124" s="6" t="str">
        <f>VLOOKUP(B2124,'Exportação AC'!A:F,5,FALSE)</f>
        <v>#N/A</v>
      </c>
      <c r="T2124" s="6" t="str">
        <f>VLOOKUP(B2124,'Exportação AC'!A:F,6,FALSE)</f>
        <v>#N/A</v>
      </c>
      <c r="U2124" s="7">
        <f t="shared" si="1"/>
        <v>2</v>
      </c>
    </row>
    <row r="2125">
      <c r="A2125" s="3">
        <v>44806.473575393524</v>
      </c>
      <c r="B2125" s="4" t="s">
        <v>10982</v>
      </c>
      <c r="C2125" s="4" t="s">
        <v>22</v>
      </c>
      <c r="D2125" s="4" t="s">
        <v>23</v>
      </c>
      <c r="E2125" s="4" t="s">
        <v>36</v>
      </c>
      <c r="F2125" s="4" t="s">
        <v>3640</v>
      </c>
      <c r="G2125" s="4" t="s">
        <v>26</v>
      </c>
      <c r="H2125" s="4" t="s">
        <v>10983</v>
      </c>
      <c r="I2125" s="4" t="s">
        <v>28</v>
      </c>
      <c r="J2125" s="4" t="s">
        <v>89</v>
      </c>
      <c r="K2125" s="4" t="s">
        <v>10984</v>
      </c>
      <c r="L2125" s="4" t="s">
        <v>10985</v>
      </c>
      <c r="M2125" s="4" t="s">
        <v>10986</v>
      </c>
      <c r="N2125" s="4" t="s">
        <v>1647</v>
      </c>
      <c r="O2125" s="4">
        <v>9.0</v>
      </c>
      <c r="P2125" s="5" t="str">
        <f>VLOOKUP(B2125,'Exportação AC'!A:F,2,FALSE)</f>
        <v>FacebookInstagram</v>
      </c>
      <c r="Q2125" s="5" t="str">
        <f>VLOOKUP(B2125,'Exportação AC'!A:F,3,FALSE)</f>
        <v>ads_auto</v>
      </c>
      <c r="R2125" s="6" t="str">
        <f>VLOOKUP(B2125,'Exportação AC'!A:F,4,FALSE)</f>
        <v>DEV3</v>
      </c>
      <c r="S2125" s="6" t="str">
        <f>VLOOKUP(B2125,'Exportação AC'!A:F,5,FALSE)</f>
        <v>int_programa</v>
      </c>
      <c r="T2125" s="6" t="str">
        <f>VLOOKUP(B2125,'Exportação AC'!A:F,6,FALSE)</f>
        <v>21_h_capt_new</v>
      </c>
      <c r="U2125" s="7">
        <f t="shared" si="1"/>
        <v>2</v>
      </c>
    </row>
    <row r="2126">
      <c r="A2126" s="3">
        <v>44806.479664259256</v>
      </c>
      <c r="B2126" s="4" t="s">
        <v>10987</v>
      </c>
      <c r="C2126" s="4" t="s">
        <v>22</v>
      </c>
      <c r="D2126" s="4" t="s">
        <v>610</v>
      </c>
      <c r="E2126" s="4" t="s">
        <v>36</v>
      </c>
      <c r="F2126" s="4" t="s">
        <v>10988</v>
      </c>
      <c r="G2126" s="4" t="s">
        <v>38</v>
      </c>
      <c r="H2126" s="4" t="s">
        <v>56</v>
      </c>
      <c r="I2126" s="4" t="s">
        <v>57</v>
      </c>
      <c r="J2126" s="4" t="s">
        <v>49</v>
      </c>
      <c r="K2126" s="4" t="s">
        <v>158</v>
      </c>
      <c r="L2126" s="4" t="s">
        <v>10989</v>
      </c>
      <c r="M2126" s="4" t="s">
        <v>7043</v>
      </c>
      <c r="N2126" s="4" t="s">
        <v>10990</v>
      </c>
      <c r="O2126" s="4">
        <v>10.0</v>
      </c>
      <c r="P2126" s="5" t="str">
        <f>VLOOKUP(B2126,'Exportação AC'!A:F,2,FALSE)</f>
        <v>FacebookInstagram</v>
      </c>
      <c r="Q2126" s="5" t="str">
        <f>VLOOKUP(B2126,'Exportação AC'!A:F,3,FALSE)</f>
        <v>ads_auto</v>
      </c>
      <c r="R2126" s="6" t="str">
        <f>VLOOKUP(B2126,'Exportação AC'!A:F,4,FALSE)</f>
        <v>DEV3</v>
      </c>
      <c r="S2126" s="6" t="str">
        <f>VLOOKUP(B2126,'Exportação AC'!A:F,5,FALSE)</f>
        <v>LL_cadast_pdz</v>
      </c>
      <c r="T2126" s="6" t="str">
        <f>VLOOKUP(B2126,'Exportação AC'!A:F,6,FALSE)</f>
        <v>st_01</v>
      </c>
      <c r="U2126" s="7">
        <f t="shared" si="1"/>
        <v>2</v>
      </c>
    </row>
    <row r="2127">
      <c r="A2127" s="3">
        <v>44806.48038365741</v>
      </c>
      <c r="B2127" s="4" t="s">
        <v>10991</v>
      </c>
      <c r="C2127" s="4" t="s">
        <v>22</v>
      </c>
      <c r="D2127" s="4" t="s">
        <v>23</v>
      </c>
      <c r="E2127" s="4" t="s">
        <v>373</v>
      </c>
      <c r="F2127" s="4" t="s">
        <v>10992</v>
      </c>
      <c r="G2127" s="4" t="s">
        <v>251</v>
      </c>
      <c r="H2127" s="4" t="s">
        <v>10993</v>
      </c>
      <c r="I2127" s="4" t="s">
        <v>10994</v>
      </c>
      <c r="J2127" s="4" t="s">
        <v>49</v>
      </c>
      <c r="K2127" s="4" t="s">
        <v>30</v>
      </c>
      <c r="L2127" s="4" t="s">
        <v>10995</v>
      </c>
      <c r="M2127" s="4" t="s">
        <v>10996</v>
      </c>
      <c r="N2127" s="4" t="s">
        <v>10997</v>
      </c>
      <c r="O2127" s="4">
        <v>10.0</v>
      </c>
      <c r="P2127" s="5" t="str">
        <f>VLOOKUP(B2127,'Exportação AC'!A:F,2,FALSE)</f>
        <v>FacebookInstagram</v>
      </c>
      <c r="Q2127" s="5" t="str">
        <f>VLOOKUP(B2127,'Exportação AC'!A:F,3,FALSE)</f>
        <v>ads_auto</v>
      </c>
      <c r="R2127" s="6" t="str">
        <f>VLOOKUP(B2127,'Exportação AC'!A:F,4,FALSE)</f>
        <v>DEV3</v>
      </c>
      <c r="S2127" s="6" t="str">
        <f>VLOOKUP(B2127,'Exportação AC'!A:F,5,FALSE)</f>
        <v>int_programa</v>
      </c>
      <c r="T2127" s="6" t="str">
        <f>VLOOKUP(B2127,'Exportação AC'!A:F,6,FALSE)</f>
        <v>st_02</v>
      </c>
      <c r="U2127" s="7">
        <f t="shared" si="1"/>
        <v>2</v>
      </c>
    </row>
    <row r="2128">
      <c r="A2128" s="3">
        <v>44806.48149895833</v>
      </c>
      <c r="B2128" s="4" t="s">
        <v>10998</v>
      </c>
      <c r="C2128" s="4" t="s">
        <v>22</v>
      </c>
      <c r="D2128" s="4" t="s">
        <v>35</v>
      </c>
      <c r="E2128" s="4" t="s">
        <v>24</v>
      </c>
      <c r="F2128" s="4" t="s">
        <v>10999</v>
      </c>
      <c r="G2128" s="4" t="s">
        <v>38</v>
      </c>
      <c r="H2128" s="4" t="s">
        <v>2347</v>
      </c>
      <c r="I2128" s="4" t="s">
        <v>28</v>
      </c>
      <c r="J2128" s="4" t="s">
        <v>49</v>
      </c>
      <c r="K2128" s="4" t="s">
        <v>11000</v>
      </c>
      <c r="L2128" s="4" t="s">
        <v>11001</v>
      </c>
      <c r="M2128" s="4" t="s">
        <v>11002</v>
      </c>
      <c r="N2128" s="4" t="s">
        <v>11003</v>
      </c>
      <c r="O2128" s="4">
        <v>10.0</v>
      </c>
      <c r="P2128" s="5" t="str">
        <f>VLOOKUP(B2128,'Exportação AC'!A:F,2,FALSE)</f>
        <v>FacebookInstagram</v>
      </c>
      <c r="Q2128" s="5" t="str">
        <f>VLOOKUP(B2128,'Exportação AC'!A:F,3,FALSE)</f>
        <v>ads_auto</v>
      </c>
      <c r="R2128" s="6" t="str">
        <f>VLOOKUP(B2128,'Exportação AC'!A:F,4,FALSE)</f>
        <v>DEV3</v>
      </c>
      <c r="S2128" s="6" t="str">
        <f>VLOOKUP(B2128,'Exportação AC'!A:F,5,FALSE)</f>
        <v>int_programa</v>
      </c>
      <c r="T2128" s="6" t="str">
        <f>VLOOKUP(B2128,'Exportação AC'!A:F,6,FALSE)</f>
        <v>21_h_capt_new</v>
      </c>
      <c r="U2128" s="7">
        <f t="shared" si="1"/>
        <v>2</v>
      </c>
    </row>
    <row r="2129">
      <c r="A2129" s="3">
        <v>44806.48312236111</v>
      </c>
      <c r="B2129" s="4" t="s">
        <v>11004</v>
      </c>
      <c r="C2129" s="4" t="s">
        <v>22</v>
      </c>
      <c r="D2129" s="4" t="s">
        <v>610</v>
      </c>
      <c r="E2129" s="4" t="s">
        <v>36</v>
      </c>
      <c r="F2129" s="4" t="s">
        <v>11005</v>
      </c>
      <c r="G2129" s="4" t="s">
        <v>38</v>
      </c>
      <c r="H2129" s="4" t="s">
        <v>7391</v>
      </c>
      <c r="I2129" s="4" t="s">
        <v>40</v>
      </c>
      <c r="J2129" s="4" t="s">
        <v>49</v>
      </c>
      <c r="K2129" s="4" t="s">
        <v>158</v>
      </c>
      <c r="L2129" s="4" t="s">
        <v>11006</v>
      </c>
      <c r="M2129" s="4" t="s">
        <v>11007</v>
      </c>
      <c r="N2129" s="4" t="s">
        <v>11008</v>
      </c>
      <c r="O2129" s="4">
        <v>10.0</v>
      </c>
      <c r="P2129" s="5" t="str">
        <f>VLOOKUP(B2129,'Exportação AC'!A:F,2,FALSE)</f>
        <v>FacebookInstagram</v>
      </c>
      <c r="Q2129" s="5" t="str">
        <f>VLOOKUP(B2129,'Exportação AC'!A:F,3,FALSE)</f>
        <v>ads_auto</v>
      </c>
      <c r="R2129" s="6" t="str">
        <f>VLOOKUP(B2129,'Exportação AC'!A:F,4,FALSE)</f>
        <v>DEV3</v>
      </c>
      <c r="S2129" s="6" t="str">
        <f>VLOOKUP(B2129,'Exportação AC'!A:F,5,FALSE)</f>
        <v>LL_cadast_pdz</v>
      </c>
      <c r="T2129" s="6" t="str">
        <f>VLOOKUP(B2129,'Exportação AC'!A:F,6,FALSE)</f>
        <v>st_01</v>
      </c>
      <c r="U2129" s="7">
        <f t="shared" si="1"/>
        <v>2</v>
      </c>
    </row>
    <row r="2130">
      <c r="A2130" s="3">
        <v>44806.48341134259</v>
      </c>
      <c r="B2130" s="4" t="s">
        <v>11009</v>
      </c>
      <c r="C2130" s="4" t="s">
        <v>22</v>
      </c>
      <c r="D2130" s="4" t="s">
        <v>23</v>
      </c>
      <c r="E2130" s="4" t="s">
        <v>36</v>
      </c>
      <c r="F2130" s="4" t="s">
        <v>11010</v>
      </c>
      <c r="G2130" s="4" t="s">
        <v>102</v>
      </c>
      <c r="H2130" s="4" t="s">
        <v>11011</v>
      </c>
      <c r="I2130" s="4" t="s">
        <v>117</v>
      </c>
      <c r="J2130" s="4" t="s">
        <v>49</v>
      </c>
      <c r="K2130" s="4" t="s">
        <v>96</v>
      </c>
      <c r="L2130" s="4" t="s">
        <v>11012</v>
      </c>
      <c r="M2130" s="4" t="s">
        <v>11013</v>
      </c>
      <c r="N2130" s="4" t="s">
        <v>731</v>
      </c>
      <c r="O2130" s="4">
        <v>4.0</v>
      </c>
      <c r="P2130" s="5" t="str">
        <f>VLOOKUP(B2130,'Exportação AC'!A:F,2,FALSE)</f>
        <v>FacebookInstagram</v>
      </c>
      <c r="Q2130" s="5" t="str">
        <f>VLOOKUP(B2130,'Exportação AC'!A:F,3,FALSE)</f>
        <v>ads_auto</v>
      </c>
      <c r="R2130" s="6" t="str">
        <f>VLOOKUP(B2130,'Exportação AC'!A:F,4,FALSE)</f>
        <v>DEV3</v>
      </c>
      <c r="S2130" s="6" t="str">
        <f>VLOOKUP(B2130,'Exportação AC'!A:F,5,FALSE)</f>
        <v>int_programa</v>
      </c>
      <c r="T2130" s="6" t="str">
        <f>VLOOKUP(B2130,'Exportação AC'!A:F,6,FALSE)</f>
        <v>st_03</v>
      </c>
      <c r="U2130" s="7">
        <f t="shared" si="1"/>
        <v>2</v>
      </c>
    </row>
    <row r="2131">
      <c r="A2131" s="3">
        <v>44806.484670335645</v>
      </c>
      <c r="B2131" s="4" t="s">
        <v>10998</v>
      </c>
      <c r="C2131" s="4" t="s">
        <v>22</v>
      </c>
      <c r="D2131" s="4" t="s">
        <v>35</v>
      </c>
      <c r="E2131" s="4" t="s">
        <v>24</v>
      </c>
      <c r="F2131" s="4" t="s">
        <v>11014</v>
      </c>
      <c r="G2131" s="4" t="s">
        <v>38</v>
      </c>
      <c r="H2131" s="4" t="s">
        <v>240</v>
      </c>
      <c r="I2131" s="4" t="s">
        <v>28</v>
      </c>
      <c r="J2131" s="4" t="s">
        <v>49</v>
      </c>
      <c r="K2131" s="4" t="s">
        <v>30</v>
      </c>
      <c r="L2131" s="4" t="s">
        <v>11015</v>
      </c>
      <c r="M2131" s="4" t="s">
        <v>11016</v>
      </c>
      <c r="N2131" s="4" t="s">
        <v>11017</v>
      </c>
      <c r="O2131" s="4">
        <v>10.0</v>
      </c>
      <c r="P2131" s="5" t="str">
        <f>VLOOKUP(B2131,'Exportação AC'!A:F,2,FALSE)</f>
        <v>FacebookInstagram</v>
      </c>
      <c r="Q2131" s="5" t="str">
        <f>VLOOKUP(B2131,'Exportação AC'!A:F,3,FALSE)</f>
        <v>ads_auto</v>
      </c>
      <c r="R2131" s="6" t="str">
        <f>VLOOKUP(B2131,'Exportação AC'!A:F,4,FALSE)</f>
        <v>DEV3</v>
      </c>
      <c r="S2131" s="6" t="str">
        <f>VLOOKUP(B2131,'Exportação AC'!A:F,5,FALSE)</f>
        <v>int_programa</v>
      </c>
      <c r="T2131" s="6" t="str">
        <f>VLOOKUP(B2131,'Exportação AC'!A:F,6,FALSE)</f>
        <v>21_h_capt_new</v>
      </c>
      <c r="U2131" s="7">
        <f t="shared" si="1"/>
        <v>2</v>
      </c>
    </row>
    <row r="2132">
      <c r="A2132" s="3">
        <v>44806.48642107639</v>
      </c>
      <c r="B2132" s="4" t="s">
        <v>11018</v>
      </c>
      <c r="C2132" s="4" t="s">
        <v>54</v>
      </c>
      <c r="D2132" s="4" t="s">
        <v>23</v>
      </c>
      <c r="E2132" s="4" t="s">
        <v>36</v>
      </c>
      <c r="F2132" s="4" t="s">
        <v>11019</v>
      </c>
      <c r="G2132" s="4" t="s">
        <v>26</v>
      </c>
      <c r="H2132" s="4" t="s">
        <v>2221</v>
      </c>
      <c r="I2132" s="4" t="s">
        <v>110</v>
      </c>
      <c r="J2132" s="4" t="s">
        <v>41</v>
      </c>
      <c r="K2132" s="4" t="s">
        <v>11020</v>
      </c>
      <c r="L2132" s="4" t="s">
        <v>11021</v>
      </c>
      <c r="M2132" s="4" t="s">
        <v>11022</v>
      </c>
      <c r="N2132" s="4" t="s">
        <v>11023</v>
      </c>
      <c r="O2132" s="4">
        <v>10.0</v>
      </c>
      <c r="P2132" s="5" t="str">
        <f>VLOOKUP(B2132,'Exportação AC'!A:F,2,FALSE)</f>
        <v>FacebookInstagram</v>
      </c>
      <c r="Q2132" s="5" t="str">
        <f>VLOOKUP(B2132,'Exportação AC'!A:F,3,FALSE)</f>
        <v>ads_auto</v>
      </c>
      <c r="R2132" s="6" t="str">
        <f>VLOOKUP(B2132,'Exportação AC'!A:F,4,FALSE)</f>
        <v>DEV3</v>
      </c>
      <c r="S2132" s="6" t="str">
        <f>VLOOKUP(B2132,'Exportação AC'!A:F,5,FALSE)</f>
        <v>int_programa</v>
      </c>
      <c r="T2132" s="6" t="str">
        <f>VLOOKUP(B2132,'Exportação AC'!A:F,6,FALSE)</f>
        <v>st_02</v>
      </c>
      <c r="U2132" s="7">
        <f t="shared" si="1"/>
        <v>2</v>
      </c>
    </row>
    <row r="2133">
      <c r="A2133" s="3">
        <v>44806.48663712963</v>
      </c>
      <c r="B2133" s="4" t="s">
        <v>11024</v>
      </c>
      <c r="C2133" s="4" t="s">
        <v>22</v>
      </c>
      <c r="D2133" s="4" t="s">
        <v>23</v>
      </c>
      <c r="E2133" s="4" t="s">
        <v>24</v>
      </c>
      <c r="F2133" s="4" t="s">
        <v>11025</v>
      </c>
      <c r="G2133" s="4" t="s">
        <v>26</v>
      </c>
      <c r="H2133" s="4" t="s">
        <v>1922</v>
      </c>
      <c r="I2133" s="4" t="s">
        <v>40</v>
      </c>
      <c r="J2133" s="4" t="s">
        <v>49</v>
      </c>
      <c r="K2133" s="4" t="s">
        <v>30</v>
      </c>
      <c r="L2133" s="4" t="s">
        <v>11026</v>
      </c>
      <c r="M2133" s="4" t="s">
        <v>1938</v>
      </c>
      <c r="N2133" s="4" t="s">
        <v>11027</v>
      </c>
      <c r="O2133" s="4">
        <v>10.0</v>
      </c>
      <c r="P2133" s="5" t="str">
        <f>VLOOKUP(B2133,'Exportação AC'!A:F,2,FALSE)</f>
        <v>FacebookInstagram</v>
      </c>
      <c r="Q2133" s="5" t="str">
        <f>VLOOKUP(B2133,'Exportação AC'!A:F,3,FALSE)</f>
        <v>ads_auto</v>
      </c>
      <c r="R2133" s="6" t="str">
        <f>VLOOKUP(B2133,'Exportação AC'!A:F,4,FALSE)</f>
        <v>DEV3</v>
      </c>
      <c r="S2133" s="6" t="str">
        <f>VLOOKUP(B2133,'Exportação AC'!A:F,5,FALSE)</f>
        <v>int_programa</v>
      </c>
      <c r="T2133" s="6" t="str">
        <f>VLOOKUP(B2133,'Exportação AC'!A:F,6,FALSE)</f>
        <v>st_02</v>
      </c>
      <c r="U2133" s="7">
        <f t="shared" si="1"/>
        <v>2</v>
      </c>
    </row>
    <row r="2134">
      <c r="A2134" s="3">
        <v>44806.48687150463</v>
      </c>
      <c r="B2134" s="4" t="s">
        <v>11028</v>
      </c>
      <c r="C2134" s="4" t="s">
        <v>22</v>
      </c>
      <c r="D2134" s="4" t="s">
        <v>23</v>
      </c>
      <c r="E2134" s="4" t="s">
        <v>36</v>
      </c>
      <c r="F2134" s="4" t="s">
        <v>6161</v>
      </c>
      <c r="G2134" s="4" t="s">
        <v>26</v>
      </c>
      <c r="H2134" s="4" t="s">
        <v>11029</v>
      </c>
      <c r="I2134" s="4" t="s">
        <v>28</v>
      </c>
      <c r="J2134" s="4" t="s">
        <v>49</v>
      </c>
      <c r="K2134" s="4" t="s">
        <v>30</v>
      </c>
      <c r="L2134" s="4" t="s">
        <v>11030</v>
      </c>
      <c r="M2134" s="4" t="s">
        <v>11031</v>
      </c>
      <c r="N2134" s="4" t="s">
        <v>11032</v>
      </c>
      <c r="O2134" s="4">
        <v>9.0</v>
      </c>
      <c r="P2134" s="5" t="str">
        <f>VLOOKUP(B2134,'Exportação AC'!A:F,2,FALSE)</f>
        <v>FacebookInstagram</v>
      </c>
      <c r="Q2134" s="5" t="str">
        <f>VLOOKUP(B2134,'Exportação AC'!A:F,3,FALSE)</f>
        <v>ads_auto</v>
      </c>
      <c r="R2134" s="6" t="str">
        <f>VLOOKUP(B2134,'Exportação AC'!A:F,4,FALSE)</f>
        <v>DEV3</v>
      </c>
      <c r="S2134" s="6" t="str">
        <f>VLOOKUP(B2134,'Exportação AC'!A:F,5,FALSE)</f>
        <v>int_programa</v>
      </c>
      <c r="T2134" s="6" t="str">
        <f>VLOOKUP(B2134,'Exportação AC'!A:F,6,FALSE)</f>
        <v>21_h_capt_new</v>
      </c>
      <c r="U2134" s="7">
        <f t="shared" si="1"/>
        <v>2</v>
      </c>
    </row>
    <row r="2135">
      <c r="A2135" s="3">
        <v>44806.48782230324</v>
      </c>
      <c r="B2135" s="4" t="s">
        <v>11033</v>
      </c>
      <c r="C2135" s="4" t="s">
        <v>22</v>
      </c>
      <c r="D2135" s="4" t="s">
        <v>23</v>
      </c>
      <c r="E2135" s="4" t="s">
        <v>24</v>
      </c>
      <c r="F2135" s="4" t="s">
        <v>350</v>
      </c>
      <c r="G2135" s="4" t="s">
        <v>26</v>
      </c>
      <c r="H2135" s="4" t="s">
        <v>240</v>
      </c>
      <c r="I2135" s="4" t="s">
        <v>40</v>
      </c>
      <c r="J2135" s="4" t="s">
        <v>89</v>
      </c>
      <c r="K2135" s="4" t="s">
        <v>30</v>
      </c>
      <c r="L2135" s="4" t="s">
        <v>11034</v>
      </c>
      <c r="M2135" s="4" t="s">
        <v>11035</v>
      </c>
      <c r="N2135" s="4" t="s">
        <v>11036</v>
      </c>
      <c r="O2135" s="4">
        <v>8.0</v>
      </c>
      <c r="P2135" s="5" t="str">
        <f>VLOOKUP(B2135,'Exportação AC'!A:F,2,FALSE)</f>
        <v>#N/A</v>
      </c>
      <c r="Q2135" s="5" t="str">
        <f>VLOOKUP(B2135,'Exportação AC'!A:F,3,FALSE)</f>
        <v>#N/A</v>
      </c>
      <c r="R2135" s="6" t="str">
        <f>VLOOKUP(B2135,'Exportação AC'!A:F,4,FALSE)</f>
        <v>#N/A</v>
      </c>
      <c r="S2135" s="6" t="str">
        <f>VLOOKUP(B2135,'Exportação AC'!A:F,5,FALSE)</f>
        <v>#N/A</v>
      </c>
      <c r="T2135" s="6" t="str">
        <f>VLOOKUP(B2135,'Exportação AC'!A:F,6,FALSE)</f>
        <v>#N/A</v>
      </c>
      <c r="U2135" s="7">
        <f t="shared" si="1"/>
        <v>2</v>
      </c>
    </row>
    <row r="2136">
      <c r="A2136" s="3">
        <v>44806.48795898148</v>
      </c>
      <c r="B2136" s="4" t="s">
        <v>11037</v>
      </c>
      <c r="C2136" s="4" t="s">
        <v>22</v>
      </c>
      <c r="D2136" s="4" t="s">
        <v>23</v>
      </c>
      <c r="E2136" s="4" t="s">
        <v>24</v>
      </c>
      <c r="F2136" s="4" t="s">
        <v>1174</v>
      </c>
      <c r="G2136" s="4" t="s">
        <v>26</v>
      </c>
      <c r="H2136" s="4" t="s">
        <v>1029</v>
      </c>
      <c r="I2136" s="4" t="s">
        <v>28</v>
      </c>
      <c r="J2136" s="4" t="s">
        <v>49</v>
      </c>
      <c r="K2136" s="4" t="s">
        <v>30</v>
      </c>
      <c r="L2136" s="4" t="s">
        <v>11038</v>
      </c>
      <c r="M2136" s="4" t="s">
        <v>341</v>
      </c>
      <c r="N2136" s="4" t="s">
        <v>11039</v>
      </c>
      <c r="O2136" s="4">
        <v>9.0</v>
      </c>
      <c r="P2136" s="5" t="str">
        <f>VLOOKUP(B2136,'Exportação AC'!A:F,2,FALSE)</f>
        <v>#N/A</v>
      </c>
      <c r="Q2136" s="5" t="str">
        <f>VLOOKUP(B2136,'Exportação AC'!A:F,3,FALSE)</f>
        <v>#N/A</v>
      </c>
      <c r="R2136" s="6" t="str">
        <f>VLOOKUP(B2136,'Exportação AC'!A:F,4,FALSE)</f>
        <v>#N/A</v>
      </c>
      <c r="S2136" s="6" t="str">
        <f>VLOOKUP(B2136,'Exportação AC'!A:F,5,FALSE)</f>
        <v>#N/A</v>
      </c>
      <c r="T2136" s="6" t="str">
        <f>VLOOKUP(B2136,'Exportação AC'!A:F,6,FALSE)</f>
        <v>#N/A</v>
      </c>
      <c r="U2136" s="7">
        <f t="shared" si="1"/>
        <v>2</v>
      </c>
    </row>
    <row r="2137">
      <c r="A2137" s="3">
        <v>44806.49102206019</v>
      </c>
      <c r="B2137" s="4" t="s">
        <v>10914</v>
      </c>
      <c r="C2137" s="4" t="s">
        <v>22</v>
      </c>
      <c r="D2137" s="4" t="s">
        <v>23</v>
      </c>
      <c r="E2137" s="4" t="s">
        <v>36</v>
      </c>
      <c r="F2137" s="4" t="s">
        <v>823</v>
      </c>
      <c r="G2137" s="4" t="s">
        <v>214</v>
      </c>
      <c r="H2137" s="4" t="s">
        <v>11040</v>
      </c>
      <c r="I2137" s="4" t="s">
        <v>28</v>
      </c>
      <c r="J2137" s="4" t="s">
        <v>49</v>
      </c>
      <c r="K2137" s="4" t="s">
        <v>30</v>
      </c>
      <c r="L2137" s="4" t="s">
        <v>11041</v>
      </c>
      <c r="M2137" s="4" t="s">
        <v>11042</v>
      </c>
      <c r="N2137" s="4" t="s">
        <v>11043</v>
      </c>
      <c r="O2137" s="4">
        <v>10.0</v>
      </c>
      <c r="P2137" s="5" t="str">
        <f>VLOOKUP(B2137,'Exportação AC'!A:F,2,FALSE)</f>
        <v>FacebookInstagram</v>
      </c>
      <c r="Q2137" s="5" t="str">
        <f>VLOOKUP(B2137,'Exportação AC'!A:F,3,FALSE)</f>
        <v>ads_auto</v>
      </c>
      <c r="R2137" s="6" t="str">
        <f>VLOOKUP(B2137,'Exportação AC'!A:F,4,FALSE)</f>
        <v>DEV3</v>
      </c>
      <c r="S2137" s="6" t="str">
        <f>VLOOKUP(B2137,'Exportação AC'!A:F,5,FALSE)</f>
        <v>int_programa</v>
      </c>
      <c r="T2137" s="6" t="str">
        <f>VLOOKUP(B2137,'Exportação AC'!A:F,6,FALSE)</f>
        <v>21_h_capt_new</v>
      </c>
      <c r="U2137" s="7">
        <f t="shared" si="1"/>
        <v>2</v>
      </c>
    </row>
    <row r="2138">
      <c r="A2138" s="3">
        <v>44806.49226532408</v>
      </c>
      <c r="B2138" s="4" t="s">
        <v>11044</v>
      </c>
      <c r="C2138" s="4" t="s">
        <v>22</v>
      </c>
      <c r="D2138" s="4" t="s">
        <v>23</v>
      </c>
      <c r="E2138" s="4" t="s">
        <v>24</v>
      </c>
      <c r="F2138" s="4" t="s">
        <v>350</v>
      </c>
      <c r="G2138" s="4" t="s">
        <v>214</v>
      </c>
      <c r="H2138" s="4" t="s">
        <v>11045</v>
      </c>
      <c r="I2138" s="4" t="s">
        <v>28</v>
      </c>
      <c r="J2138" s="4" t="s">
        <v>89</v>
      </c>
      <c r="K2138" s="4" t="s">
        <v>158</v>
      </c>
      <c r="L2138" s="4" t="s">
        <v>11046</v>
      </c>
      <c r="M2138" s="4" t="s">
        <v>11047</v>
      </c>
      <c r="N2138" s="4" t="s">
        <v>11048</v>
      </c>
      <c r="O2138" s="4">
        <v>8.0</v>
      </c>
      <c r="P2138" s="5" t="str">
        <f>VLOOKUP(B2138,'Exportação AC'!A:F,2,FALSE)</f>
        <v>FacebookInstagram</v>
      </c>
      <c r="Q2138" s="5" t="str">
        <f>VLOOKUP(B2138,'Exportação AC'!A:F,3,FALSE)</f>
        <v>ads_auto</v>
      </c>
      <c r="R2138" s="6" t="str">
        <f>VLOOKUP(B2138,'Exportação AC'!A:F,4,FALSE)</f>
        <v>DEV3</v>
      </c>
      <c r="S2138" s="6" t="str">
        <f>VLOOKUP(B2138,'Exportação AC'!A:F,5,FALSE)</f>
        <v>int_programa</v>
      </c>
      <c r="T2138" s="6" t="str">
        <f>VLOOKUP(B2138,'Exportação AC'!A:F,6,FALSE)</f>
        <v>21_h_capt_new</v>
      </c>
      <c r="U2138" s="7">
        <f t="shared" si="1"/>
        <v>2</v>
      </c>
    </row>
    <row r="2139">
      <c r="A2139" s="3">
        <v>44806.49233262731</v>
      </c>
      <c r="B2139" s="4" t="s">
        <v>11049</v>
      </c>
      <c r="C2139" s="4" t="s">
        <v>22</v>
      </c>
      <c r="D2139" s="4" t="s">
        <v>71</v>
      </c>
      <c r="E2139" s="4" t="s">
        <v>24</v>
      </c>
      <c r="F2139" s="4" t="s">
        <v>11050</v>
      </c>
      <c r="G2139" s="4" t="s">
        <v>214</v>
      </c>
      <c r="H2139" s="4" t="s">
        <v>11051</v>
      </c>
      <c r="I2139" s="4" t="s">
        <v>11052</v>
      </c>
      <c r="J2139" s="4" t="s">
        <v>49</v>
      </c>
      <c r="K2139" s="4" t="s">
        <v>30</v>
      </c>
      <c r="L2139" s="4" t="s">
        <v>11053</v>
      </c>
      <c r="M2139" s="4" t="s">
        <v>11054</v>
      </c>
      <c r="N2139" s="4" t="s">
        <v>11055</v>
      </c>
      <c r="O2139" s="4">
        <v>5.0</v>
      </c>
      <c r="P2139" s="5" t="str">
        <f>VLOOKUP(B2139,'Exportação AC'!A:F,2,FALSE)</f>
        <v>#N/A</v>
      </c>
      <c r="Q2139" s="5" t="str">
        <f>VLOOKUP(B2139,'Exportação AC'!A:F,3,FALSE)</f>
        <v>#N/A</v>
      </c>
      <c r="R2139" s="6" t="str">
        <f>VLOOKUP(B2139,'Exportação AC'!A:F,4,FALSE)</f>
        <v>#N/A</v>
      </c>
      <c r="S2139" s="6" t="str">
        <f>VLOOKUP(B2139,'Exportação AC'!A:F,5,FALSE)</f>
        <v>#N/A</v>
      </c>
      <c r="T2139" s="6" t="str">
        <f>VLOOKUP(B2139,'Exportação AC'!A:F,6,FALSE)</f>
        <v>#N/A</v>
      </c>
      <c r="U2139" s="7">
        <f t="shared" si="1"/>
        <v>2</v>
      </c>
    </row>
    <row r="2140">
      <c r="A2140" s="3">
        <v>44806.49268298611</v>
      </c>
      <c r="B2140" s="4" t="s">
        <v>11056</v>
      </c>
      <c r="C2140" s="4" t="s">
        <v>22</v>
      </c>
      <c r="D2140" s="4" t="s">
        <v>610</v>
      </c>
      <c r="E2140" s="4" t="s">
        <v>36</v>
      </c>
      <c r="F2140" s="4" t="s">
        <v>11057</v>
      </c>
      <c r="G2140" s="4" t="s">
        <v>38</v>
      </c>
      <c r="H2140" s="4" t="s">
        <v>11058</v>
      </c>
      <c r="I2140" s="4" t="s">
        <v>11059</v>
      </c>
      <c r="J2140" s="4" t="s">
        <v>89</v>
      </c>
      <c r="K2140" s="4" t="s">
        <v>158</v>
      </c>
      <c r="L2140" s="4" t="s">
        <v>11060</v>
      </c>
      <c r="M2140" s="4" t="s">
        <v>1891</v>
      </c>
      <c r="N2140" s="4" t="s">
        <v>11061</v>
      </c>
      <c r="O2140" s="4">
        <v>9.0</v>
      </c>
      <c r="P2140" s="5" t="str">
        <f>VLOOKUP(B2140,'Exportação AC'!A:F,2,FALSE)</f>
        <v>#N/A</v>
      </c>
      <c r="Q2140" s="5" t="str">
        <f>VLOOKUP(B2140,'Exportação AC'!A:F,3,FALSE)</f>
        <v>#N/A</v>
      </c>
      <c r="R2140" s="6" t="str">
        <f>VLOOKUP(B2140,'Exportação AC'!A:F,4,FALSE)</f>
        <v>#N/A</v>
      </c>
      <c r="S2140" s="6" t="str">
        <f>VLOOKUP(B2140,'Exportação AC'!A:F,5,FALSE)</f>
        <v>#N/A</v>
      </c>
      <c r="T2140" s="6" t="str">
        <f>VLOOKUP(B2140,'Exportação AC'!A:F,6,FALSE)</f>
        <v>#N/A</v>
      </c>
      <c r="U2140" s="7">
        <f t="shared" si="1"/>
        <v>2</v>
      </c>
    </row>
    <row r="2141">
      <c r="A2141" s="3">
        <v>44806.49420310185</v>
      </c>
      <c r="B2141" s="4" t="s">
        <v>11062</v>
      </c>
      <c r="C2141" s="4" t="s">
        <v>22</v>
      </c>
      <c r="D2141" s="4" t="s">
        <v>35</v>
      </c>
      <c r="E2141" s="4" t="s">
        <v>24</v>
      </c>
      <c r="F2141" s="4" t="s">
        <v>11063</v>
      </c>
      <c r="G2141" s="4" t="s">
        <v>26</v>
      </c>
      <c r="H2141" s="4" t="s">
        <v>11064</v>
      </c>
      <c r="I2141" s="4" t="s">
        <v>28</v>
      </c>
      <c r="J2141" s="4" t="s">
        <v>49</v>
      </c>
      <c r="K2141" s="4" t="s">
        <v>11065</v>
      </c>
      <c r="L2141" s="4" t="s">
        <v>11066</v>
      </c>
      <c r="M2141" s="4" t="s">
        <v>11067</v>
      </c>
      <c r="N2141" s="4" t="s">
        <v>11068</v>
      </c>
      <c r="O2141" s="4">
        <v>9.0</v>
      </c>
      <c r="P2141" s="5" t="str">
        <f>VLOOKUP(B2141,'Exportação AC'!A:F,2,FALSE)</f>
        <v>FacebookInstagram</v>
      </c>
      <c r="Q2141" s="5" t="str">
        <f>VLOOKUP(B2141,'Exportação AC'!A:F,3,FALSE)</f>
        <v>ads_auto</v>
      </c>
      <c r="R2141" s="6" t="str">
        <f>VLOOKUP(B2141,'Exportação AC'!A:F,4,FALSE)</f>
        <v>DEV3</v>
      </c>
      <c r="S2141" s="6" t="str">
        <f>VLOOKUP(B2141,'Exportação AC'!A:F,5,FALSE)</f>
        <v>int_programa</v>
      </c>
      <c r="T2141" s="6" t="str">
        <f>VLOOKUP(B2141,'Exportação AC'!A:F,6,FALSE)</f>
        <v>21_h_capt_new</v>
      </c>
      <c r="U2141" s="7">
        <f t="shared" si="1"/>
        <v>2</v>
      </c>
    </row>
    <row r="2142">
      <c r="A2142" s="3">
        <v>44806.49621787037</v>
      </c>
      <c r="B2142" s="4" t="s">
        <v>11069</v>
      </c>
      <c r="C2142" s="4" t="s">
        <v>22</v>
      </c>
      <c r="D2142" s="4" t="s">
        <v>23</v>
      </c>
      <c r="E2142" s="4" t="s">
        <v>24</v>
      </c>
      <c r="F2142" s="4" t="s">
        <v>11070</v>
      </c>
      <c r="G2142" s="4" t="s">
        <v>102</v>
      </c>
      <c r="H2142" s="4" t="s">
        <v>11071</v>
      </c>
      <c r="I2142" s="4" t="s">
        <v>117</v>
      </c>
      <c r="J2142" s="4" t="s">
        <v>49</v>
      </c>
      <c r="K2142" s="4" t="s">
        <v>176</v>
      </c>
      <c r="L2142" s="4" t="s">
        <v>11072</v>
      </c>
      <c r="M2142" s="4" t="s">
        <v>481</v>
      </c>
      <c r="N2142" s="4" t="s">
        <v>11073</v>
      </c>
      <c r="O2142" s="4">
        <v>8.0</v>
      </c>
      <c r="P2142" s="5" t="str">
        <f>VLOOKUP(B2142,'Exportação AC'!A:F,2,FALSE)</f>
        <v>FacebookInstagram</v>
      </c>
      <c r="Q2142" s="5" t="str">
        <f>VLOOKUP(B2142,'Exportação AC'!A:F,3,FALSE)</f>
        <v>ads_auto</v>
      </c>
      <c r="R2142" s="6" t="str">
        <f>VLOOKUP(B2142,'Exportação AC'!A:F,4,FALSE)</f>
        <v>DEV3</v>
      </c>
      <c r="S2142" s="6" t="str">
        <f>VLOOKUP(B2142,'Exportação AC'!A:F,5,FALSE)</f>
        <v>LL_cadast_pdz</v>
      </c>
      <c r="T2142" s="6" t="str">
        <f>VLOOKUP(B2142,'Exportação AC'!A:F,6,FALSE)</f>
        <v>st_01</v>
      </c>
      <c r="U2142" s="7">
        <f t="shared" si="1"/>
        <v>2</v>
      </c>
    </row>
    <row r="2143">
      <c r="A2143" s="3">
        <v>44806.49651773148</v>
      </c>
      <c r="B2143" s="4" t="s">
        <v>11074</v>
      </c>
      <c r="C2143" s="4" t="s">
        <v>22</v>
      </c>
      <c r="D2143" s="4" t="s">
        <v>46</v>
      </c>
      <c r="E2143" s="4" t="s">
        <v>24</v>
      </c>
      <c r="F2143" s="4" t="s">
        <v>11075</v>
      </c>
      <c r="G2143" s="4" t="s">
        <v>102</v>
      </c>
      <c r="H2143" s="4" t="s">
        <v>11076</v>
      </c>
      <c r="I2143" s="4" t="s">
        <v>28</v>
      </c>
      <c r="J2143" s="4" t="s">
        <v>29</v>
      </c>
      <c r="K2143" s="4" t="s">
        <v>30</v>
      </c>
      <c r="L2143" s="4" t="s">
        <v>11077</v>
      </c>
      <c r="M2143" s="4" t="s">
        <v>11078</v>
      </c>
      <c r="N2143" s="4" t="s">
        <v>11079</v>
      </c>
      <c r="O2143" s="4">
        <v>10.0</v>
      </c>
      <c r="P2143" s="5" t="str">
        <f>VLOOKUP(B2143,'Exportação AC'!A:F,2,FALSE)</f>
        <v>FacebookInstagram</v>
      </c>
      <c r="Q2143" s="5" t="str">
        <f>VLOOKUP(B2143,'Exportação AC'!A:F,3,FALSE)</f>
        <v>ads_auto</v>
      </c>
      <c r="R2143" s="6" t="str">
        <f>VLOOKUP(B2143,'Exportação AC'!A:F,4,FALSE)</f>
        <v>DEV3</v>
      </c>
      <c r="S2143" s="6" t="str">
        <f>VLOOKUP(B2143,'Exportação AC'!A:F,5,FALSE)</f>
        <v>LL_cadast_pdz</v>
      </c>
      <c r="T2143" s="6" t="str">
        <f>VLOOKUP(B2143,'Exportação AC'!A:F,6,FALSE)</f>
        <v>st_01</v>
      </c>
      <c r="U2143" s="7">
        <f t="shared" si="1"/>
        <v>2</v>
      </c>
    </row>
    <row r="2144">
      <c r="A2144" s="3">
        <v>44806.49665423611</v>
      </c>
      <c r="B2144" s="4" t="s">
        <v>11080</v>
      </c>
      <c r="C2144" s="4" t="s">
        <v>22</v>
      </c>
      <c r="D2144" s="4" t="s">
        <v>23</v>
      </c>
      <c r="E2144" s="4" t="s">
        <v>36</v>
      </c>
      <c r="F2144" s="4" t="s">
        <v>5787</v>
      </c>
      <c r="G2144" s="4" t="s">
        <v>38</v>
      </c>
      <c r="H2144" s="4" t="s">
        <v>11081</v>
      </c>
      <c r="I2144" s="4" t="s">
        <v>117</v>
      </c>
      <c r="J2144" s="4" t="s">
        <v>89</v>
      </c>
      <c r="K2144" s="4" t="s">
        <v>158</v>
      </c>
      <c r="L2144" s="4" t="s">
        <v>11082</v>
      </c>
      <c r="M2144" s="4" t="s">
        <v>11083</v>
      </c>
      <c r="N2144" s="4" t="s">
        <v>11084</v>
      </c>
      <c r="O2144" s="4">
        <v>1.0</v>
      </c>
      <c r="P2144" s="5" t="str">
        <f>VLOOKUP(B2144,'Exportação AC'!A:F,2,FALSE)</f>
        <v>FacebookInstagram</v>
      </c>
      <c r="Q2144" s="5" t="str">
        <f>VLOOKUP(B2144,'Exportação AC'!A:F,3,FALSE)</f>
        <v>ads_auto</v>
      </c>
      <c r="R2144" s="6" t="str">
        <f>VLOOKUP(B2144,'Exportação AC'!A:F,4,FALSE)</f>
        <v>DEV3</v>
      </c>
      <c r="S2144" s="6" t="str">
        <f>VLOOKUP(B2144,'Exportação AC'!A:F,5,FALSE)</f>
        <v>int_programa</v>
      </c>
      <c r="T2144" s="6" t="str">
        <f>VLOOKUP(B2144,'Exportação AC'!A:F,6,FALSE)</f>
        <v>21_h_capt_new</v>
      </c>
      <c r="U2144" s="7">
        <f t="shared" si="1"/>
        <v>2</v>
      </c>
    </row>
    <row r="2145">
      <c r="A2145" s="3">
        <v>44806.496962812496</v>
      </c>
      <c r="B2145" s="4" t="s">
        <v>11085</v>
      </c>
      <c r="C2145" s="4" t="s">
        <v>22</v>
      </c>
      <c r="D2145" s="4" t="s">
        <v>35</v>
      </c>
      <c r="E2145" s="4" t="s">
        <v>36</v>
      </c>
      <c r="F2145" s="4" t="s">
        <v>11086</v>
      </c>
      <c r="G2145" s="4" t="s">
        <v>26</v>
      </c>
      <c r="H2145" s="4" t="s">
        <v>228</v>
      </c>
      <c r="I2145" s="4" t="s">
        <v>28</v>
      </c>
      <c r="J2145" s="4" t="s">
        <v>89</v>
      </c>
      <c r="K2145" s="4" t="s">
        <v>158</v>
      </c>
      <c r="L2145" s="4" t="s">
        <v>2065</v>
      </c>
      <c r="M2145" s="4" t="s">
        <v>11087</v>
      </c>
      <c r="N2145" s="4" t="s">
        <v>11088</v>
      </c>
      <c r="O2145" s="4">
        <v>7.0</v>
      </c>
      <c r="P2145" s="5" t="str">
        <f>VLOOKUP(B2145,'Exportação AC'!A:F,2,FALSE)</f>
        <v>FacebookInstagram</v>
      </c>
      <c r="Q2145" s="5" t="str">
        <f>VLOOKUP(B2145,'Exportação AC'!A:F,3,FALSE)</f>
        <v>ads_auto</v>
      </c>
      <c r="R2145" s="6" t="str">
        <f>VLOOKUP(B2145,'Exportação AC'!A:F,4,FALSE)</f>
        <v>DEV3</v>
      </c>
      <c r="S2145" s="6" t="str">
        <f>VLOOKUP(B2145,'Exportação AC'!A:F,5,FALSE)</f>
        <v>int_programa</v>
      </c>
      <c r="T2145" s="6" t="str">
        <f>VLOOKUP(B2145,'Exportação AC'!A:F,6,FALSE)</f>
        <v>21_h_capt_new</v>
      </c>
      <c r="U2145" s="7">
        <f t="shared" si="1"/>
        <v>2</v>
      </c>
    </row>
    <row r="2146">
      <c r="A2146" s="3">
        <v>44806.49965582176</v>
      </c>
      <c r="B2146" s="4" t="s">
        <v>11089</v>
      </c>
      <c r="C2146" s="4" t="s">
        <v>22</v>
      </c>
      <c r="D2146" s="4" t="s">
        <v>610</v>
      </c>
      <c r="E2146" s="4" t="s">
        <v>36</v>
      </c>
      <c r="F2146" s="4" t="s">
        <v>11090</v>
      </c>
      <c r="G2146" s="4" t="s">
        <v>38</v>
      </c>
      <c r="H2146" s="4" t="s">
        <v>275</v>
      </c>
      <c r="I2146" s="4" t="s">
        <v>57</v>
      </c>
      <c r="J2146" s="4" t="s">
        <v>49</v>
      </c>
      <c r="K2146" s="4" t="s">
        <v>158</v>
      </c>
      <c r="L2146" s="4" t="s">
        <v>11091</v>
      </c>
      <c r="M2146" s="4" t="s">
        <v>11092</v>
      </c>
      <c r="N2146" s="4" t="s">
        <v>11093</v>
      </c>
      <c r="O2146" s="4">
        <v>10.0</v>
      </c>
      <c r="P2146" s="5" t="str">
        <f>VLOOKUP(B2146,'Exportação AC'!A:F,2,FALSE)</f>
        <v>FacebookInstagram</v>
      </c>
      <c r="Q2146" s="5" t="str">
        <f>VLOOKUP(B2146,'Exportação AC'!A:F,3,FALSE)</f>
        <v>ads_auto</v>
      </c>
      <c r="R2146" s="6" t="str">
        <f>VLOOKUP(B2146,'Exportação AC'!A:F,4,FALSE)</f>
        <v>DEV3</v>
      </c>
      <c r="S2146" s="6" t="str">
        <f>VLOOKUP(B2146,'Exportação AC'!A:F,5,FALSE)</f>
        <v>int_programa</v>
      </c>
      <c r="T2146" s="6" t="str">
        <f>VLOOKUP(B2146,'Exportação AC'!A:F,6,FALSE)</f>
        <v>21_h_capt_new</v>
      </c>
      <c r="U2146" s="7">
        <f t="shared" si="1"/>
        <v>2</v>
      </c>
    </row>
    <row r="2147">
      <c r="A2147" s="3">
        <v>44806.50931923611</v>
      </c>
      <c r="B2147" s="4" t="s">
        <v>11094</v>
      </c>
      <c r="C2147" s="4" t="s">
        <v>22</v>
      </c>
      <c r="D2147" s="4" t="s">
        <v>23</v>
      </c>
      <c r="E2147" s="4" t="s">
        <v>36</v>
      </c>
      <c r="F2147" s="4" t="s">
        <v>11095</v>
      </c>
      <c r="G2147" s="4" t="s">
        <v>26</v>
      </c>
      <c r="H2147" s="4" t="s">
        <v>11096</v>
      </c>
      <c r="I2147" s="4" t="s">
        <v>57</v>
      </c>
      <c r="J2147" s="4" t="s">
        <v>89</v>
      </c>
      <c r="K2147" s="4" t="s">
        <v>30</v>
      </c>
      <c r="L2147" s="4" t="s">
        <v>124</v>
      </c>
      <c r="M2147" s="4" t="s">
        <v>9475</v>
      </c>
      <c r="N2147" s="4" t="s">
        <v>4530</v>
      </c>
      <c r="O2147" s="4">
        <v>10.0</v>
      </c>
      <c r="P2147" s="5" t="str">
        <f>VLOOKUP(B2147,'Exportação AC'!A:F,2,FALSE)</f>
        <v>#N/A</v>
      </c>
      <c r="Q2147" s="5" t="str">
        <f>VLOOKUP(B2147,'Exportação AC'!A:F,3,FALSE)</f>
        <v>#N/A</v>
      </c>
      <c r="R2147" s="6" t="str">
        <f>VLOOKUP(B2147,'Exportação AC'!A:F,4,FALSE)</f>
        <v>#N/A</v>
      </c>
      <c r="S2147" s="6" t="str">
        <f>VLOOKUP(B2147,'Exportação AC'!A:F,5,FALSE)</f>
        <v>#N/A</v>
      </c>
      <c r="T2147" s="6" t="str">
        <f>VLOOKUP(B2147,'Exportação AC'!A:F,6,FALSE)</f>
        <v>#N/A</v>
      </c>
      <c r="U2147" s="7">
        <f t="shared" si="1"/>
        <v>2</v>
      </c>
    </row>
    <row r="2148">
      <c r="A2148" s="3">
        <v>44806.51973375</v>
      </c>
      <c r="B2148" s="4" t="s">
        <v>11097</v>
      </c>
      <c r="C2148" s="4" t="s">
        <v>22</v>
      </c>
      <c r="D2148" s="4" t="s">
        <v>23</v>
      </c>
      <c r="E2148" s="4" t="s">
        <v>36</v>
      </c>
      <c r="F2148" s="4" t="s">
        <v>11098</v>
      </c>
      <c r="G2148" s="4" t="s">
        <v>26</v>
      </c>
      <c r="H2148" s="4" t="s">
        <v>985</v>
      </c>
      <c r="I2148" s="4" t="s">
        <v>28</v>
      </c>
      <c r="J2148" s="4" t="s">
        <v>49</v>
      </c>
      <c r="K2148" s="4" t="s">
        <v>30</v>
      </c>
      <c r="L2148" s="4" t="s">
        <v>11099</v>
      </c>
      <c r="M2148" s="4" t="s">
        <v>91</v>
      </c>
      <c r="N2148" s="4" t="s">
        <v>11100</v>
      </c>
      <c r="O2148" s="4">
        <v>10.0</v>
      </c>
      <c r="P2148" s="5" t="str">
        <f>VLOOKUP(B2148,'Exportação AC'!A:F,2,FALSE)</f>
        <v>FacebookInstagram</v>
      </c>
      <c r="Q2148" s="5" t="str">
        <f>VLOOKUP(B2148,'Exportação AC'!A:F,3,FALSE)</f>
        <v>ads_auto</v>
      </c>
      <c r="R2148" s="6" t="str">
        <f>VLOOKUP(B2148,'Exportação AC'!A:F,4,FALSE)</f>
        <v>DEV3</v>
      </c>
      <c r="S2148" s="6" t="str">
        <f>VLOOKUP(B2148,'Exportação AC'!A:F,5,FALSE)</f>
        <v>LL_cadast_pdz</v>
      </c>
      <c r="T2148" s="6" t="str">
        <f>VLOOKUP(B2148,'Exportação AC'!A:F,6,FALSE)</f>
        <v>st_01</v>
      </c>
      <c r="U2148" s="7">
        <f t="shared" si="1"/>
        <v>2</v>
      </c>
    </row>
    <row r="2149">
      <c r="A2149" s="3">
        <v>44806.52234950232</v>
      </c>
      <c r="B2149" s="4" t="s">
        <v>11101</v>
      </c>
      <c r="C2149" s="4" t="s">
        <v>22</v>
      </c>
      <c r="D2149" s="4" t="s">
        <v>23</v>
      </c>
      <c r="E2149" s="4" t="s">
        <v>24</v>
      </c>
      <c r="F2149" s="4" t="s">
        <v>11102</v>
      </c>
      <c r="G2149" s="4" t="s">
        <v>251</v>
      </c>
      <c r="H2149" s="4" t="s">
        <v>8081</v>
      </c>
      <c r="I2149" s="4" t="s">
        <v>57</v>
      </c>
      <c r="J2149" s="4" t="s">
        <v>49</v>
      </c>
      <c r="K2149" s="4" t="s">
        <v>30</v>
      </c>
      <c r="L2149" s="4" t="s">
        <v>11103</v>
      </c>
      <c r="M2149" s="4" t="s">
        <v>11104</v>
      </c>
      <c r="N2149" s="4" t="s">
        <v>11105</v>
      </c>
      <c r="O2149" s="4">
        <v>7.0</v>
      </c>
      <c r="P2149" s="5" t="str">
        <f>VLOOKUP(B2149,'Exportação AC'!A:F,2,FALSE)</f>
        <v>FacebookInstagram</v>
      </c>
      <c r="Q2149" s="5" t="str">
        <f>VLOOKUP(B2149,'Exportação AC'!A:F,3,FALSE)</f>
        <v>ads_auto</v>
      </c>
      <c r="R2149" s="6" t="str">
        <f>VLOOKUP(B2149,'Exportação AC'!A:F,4,FALSE)</f>
        <v>DEV3</v>
      </c>
      <c r="S2149" s="6" t="str">
        <f>VLOOKUP(B2149,'Exportação AC'!A:F,5,FALSE)</f>
        <v>int_programa</v>
      </c>
      <c r="T2149" s="6" t="str">
        <f>VLOOKUP(B2149,'Exportação AC'!A:F,6,FALSE)</f>
        <v>st_02</v>
      </c>
      <c r="U2149" s="7">
        <f t="shared" si="1"/>
        <v>2</v>
      </c>
    </row>
    <row r="2150">
      <c r="A2150" s="3">
        <v>44806.52348428241</v>
      </c>
      <c r="B2150" s="4" t="s">
        <v>11106</v>
      </c>
      <c r="C2150" s="4" t="s">
        <v>22</v>
      </c>
      <c r="D2150" s="4" t="s">
        <v>610</v>
      </c>
      <c r="E2150" s="4" t="s">
        <v>36</v>
      </c>
      <c r="F2150" s="4" t="s">
        <v>11107</v>
      </c>
      <c r="G2150" s="4" t="s">
        <v>26</v>
      </c>
      <c r="H2150" s="4" t="s">
        <v>11108</v>
      </c>
      <c r="I2150" s="4" t="s">
        <v>40</v>
      </c>
      <c r="J2150" s="4" t="s">
        <v>49</v>
      </c>
      <c r="K2150" s="4" t="s">
        <v>158</v>
      </c>
      <c r="L2150" s="4" t="s">
        <v>11109</v>
      </c>
      <c r="M2150" s="4" t="s">
        <v>11110</v>
      </c>
      <c r="N2150" s="4" t="s">
        <v>11111</v>
      </c>
      <c r="O2150" s="4">
        <v>10.0</v>
      </c>
      <c r="P2150" s="5" t="str">
        <f>VLOOKUP(B2150,'Exportação AC'!A:F,2,FALSE)</f>
        <v>Instagram</v>
      </c>
      <c r="Q2150" s="5" t="str">
        <f>VLOOKUP(B2150,'Exportação AC'!A:F,3,FALSE)</f>
        <v>org_direct</v>
      </c>
      <c r="R2150" s="6" t="str">
        <f>VLOOKUP(B2150,'Exportação AC'!A:F,4,FALSE)</f>
        <v>DEV3</v>
      </c>
      <c r="S2150" s="6" t="str">
        <f>VLOOKUP(B2150,'Exportação AC'!A:F,5,FALSE)</f>
        <v/>
      </c>
      <c r="T2150" s="6" t="str">
        <f>VLOOKUP(B2150,'Exportação AC'!A:F,6,FALSE)</f>
        <v/>
      </c>
      <c r="U2150" s="7">
        <f t="shared" si="1"/>
        <v>2</v>
      </c>
    </row>
    <row r="2151">
      <c r="A2151" s="3">
        <v>44806.52857391204</v>
      </c>
      <c r="B2151" s="4" t="s">
        <v>11112</v>
      </c>
      <c r="C2151" s="4" t="s">
        <v>22</v>
      </c>
      <c r="D2151" s="4" t="s">
        <v>610</v>
      </c>
      <c r="E2151" s="4" t="s">
        <v>24</v>
      </c>
      <c r="F2151" s="4" t="s">
        <v>11113</v>
      </c>
      <c r="G2151" s="4" t="s">
        <v>38</v>
      </c>
      <c r="H2151" s="4" t="s">
        <v>39</v>
      </c>
      <c r="I2151" s="4" t="s">
        <v>28</v>
      </c>
      <c r="J2151" s="4" t="s">
        <v>49</v>
      </c>
      <c r="K2151" s="4" t="s">
        <v>158</v>
      </c>
      <c r="L2151" s="4" t="s">
        <v>11114</v>
      </c>
      <c r="M2151" s="4" t="s">
        <v>11115</v>
      </c>
      <c r="N2151" s="4" t="s">
        <v>11116</v>
      </c>
      <c r="O2151" s="4">
        <v>10.0</v>
      </c>
      <c r="P2151" s="5" t="str">
        <f>VLOOKUP(B2151,'Exportação AC'!A:F,2,FALSE)</f>
        <v>#N/A</v>
      </c>
      <c r="Q2151" s="5" t="str">
        <f>VLOOKUP(B2151,'Exportação AC'!A:F,3,FALSE)</f>
        <v>#N/A</v>
      </c>
      <c r="R2151" s="6" t="str">
        <f>VLOOKUP(B2151,'Exportação AC'!A:F,4,FALSE)</f>
        <v>#N/A</v>
      </c>
      <c r="S2151" s="6" t="str">
        <f>VLOOKUP(B2151,'Exportação AC'!A:F,5,FALSE)</f>
        <v>#N/A</v>
      </c>
      <c r="T2151" s="6" t="str">
        <f>VLOOKUP(B2151,'Exportação AC'!A:F,6,FALSE)</f>
        <v>#N/A</v>
      </c>
      <c r="U2151" s="7">
        <f t="shared" si="1"/>
        <v>2</v>
      </c>
    </row>
    <row r="2152">
      <c r="A2152" s="3">
        <v>44806.52960362269</v>
      </c>
      <c r="B2152" s="4" t="s">
        <v>11117</v>
      </c>
      <c r="C2152" s="4" t="s">
        <v>22</v>
      </c>
      <c r="D2152" s="4" t="s">
        <v>46</v>
      </c>
      <c r="E2152" s="4" t="s">
        <v>36</v>
      </c>
      <c r="F2152" s="4" t="s">
        <v>1350</v>
      </c>
      <c r="G2152" s="4" t="s">
        <v>26</v>
      </c>
      <c r="H2152" s="4" t="s">
        <v>228</v>
      </c>
      <c r="I2152" s="4" t="s">
        <v>57</v>
      </c>
      <c r="J2152" s="4" t="s">
        <v>41</v>
      </c>
      <c r="K2152" s="4" t="s">
        <v>96</v>
      </c>
      <c r="L2152" s="4" t="s">
        <v>11118</v>
      </c>
      <c r="M2152" s="4" t="s">
        <v>1345</v>
      </c>
      <c r="N2152" s="4" t="s">
        <v>11119</v>
      </c>
      <c r="O2152" s="4">
        <v>10.0</v>
      </c>
      <c r="P2152" s="5" t="str">
        <f>VLOOKUP(B2152,'Exportação AC'!A:F,2,FALSE)</f>
        <v>FacebookInstagram</v>
      </c>
      <c r="Q2152" s="5" t="str">
        <f>VLOOKUP(B2152,'Exportação AC'!A:F,3,FALSE)</f>
        <v>ads_auto</v>
      </c>
      <c r="R2152" s="6" t="str">
        <f>VLOOKUP(B2152,'Exportação AC'!A:F,4,FALSE)</f>
        <v>DEV3</v>
      </c>
      <c r="S2152" s="6" t="str">
        <f>VLOOKUP(B2152,'Exportação AC'!A:F,5,FALSE)</f>
        <v>int_programa</v>
      </c>
      <c r="T2152" s="6" t="str">
        <f>VLOOKUP(B2152,'Exportação AC'!A:F,6,FALSE)</f>
        <v>st_02</v>
      </c>
      <c r="U2152" s="7">
        <f t="shared" si="1"/>
        <v>2</v>
      </c>
    </row>
    <row r="2153">
      <c r="A2153" s="3">
        <v>44806.53309493056</v>
      </c>
      <c r="B2153" s="4" t="s">
        <v>11120</v>
      </c>
      <c r="C2153" s="4" t="s">
        <v>22</v>
      </c>
      <c r="D2153" s="4" t="s">
        <v>23</v>
      </c>
      <c r="E2153" s="4" t="s">
        <v>36</v>
      </c>
      <c r="F2153" s="4" t="s">
        <v>1424</v>
      </c>
      <c r="G2153" s="4" t="s">
        <v>26</v>
      </c>
      <c r="H2153" s="4" t="s">
        <v>11121</v>
      </c>
      <c r="I2153" s="4" t="s">
        <v>117</v>
      </c>
      <c r="J2153" s="4" t="s">
        <v>41</v>
      </c>
      <c r="K2153" s="4" t="s">
        <v>96</v>
      </c>
      <c r="L2153" s="4" t="s">
        <v>11122</v>
      </c>
      <c r="M2153" s="4" t="s">
        <v>11123</v>
      </c>
      <c r="N2153" s="4" t="s">
        <v>11124</v>
      </c>
      <c r="O2153" s="4">
        <v>10.0</v>
      </c>
      <c r="P2153" s="5" t="str">
        <f>VLOOKUP(B2153,'Exportação AC'!A:F,2,FALSE)</f>
        <v>#N/A</v>
      </c>
      <c r="Q2153" s="5" t="str">
        <f>VLOOKUP(B2153,'Exportação AC'!A:F,3,FALSE)</f>
        <v>#N/A</v>
      </c>
      <c r="R2153" s="6" t="str">
        <f>VLOOKUP(B2153,'Exportação AC'!A:F,4,FALSE)</f>
        <v>#N/A</v>
      </c>
      <c r="S2153" s="6" t="str">
        <f>VLOOKUP(B2153,'Exportação AC'!A:F,5,FALSE)</f>
        <v>#N/A</v>
      </c>
      <c r="T2153" s="6" t="str">
        <f>VLOOKUP(B2153,'Exportação AC'!A:F,6,FALSE)</f>
        <v>#N/A</v>
      </c>
      <c r="U2153" s="7">
        <f t="shared" si="1"/>
        <v>2</v>
      </c>
    </row>
    <row r="2154">
      <c r="A2154" s="3">
        <v>44806.538714016206</v>
      </c>
      <c r="B2154" s="4" t="s">
        <v>11125</v>
      </c>
      <c r="C2154" s="4" t="s">
        <v>22</v>
      </c>
      <c r="D2154" s="4" t="s">
        <v>610</v>
      </c>
      <c r="E2154" s="4" t="s">
        <v>36</v>
      </c>
      <c r="F2154" s="4" t="s">
        <v>11126</v>
      </c>
      <c r="G2154" s="4" t="s">
        <v>38</v>
      </c>
      <c r="H2154" s="4" t="s">
        <v>56</v>
      </c>
      <c r="I2154" s="4" t="s">
        <v>11127</v>
      </c>
      <c r="J2154" s="4" t="s">
        <v>49</v>
      </c>
      <c r="K2154" s="4" t="s">
        <v>11128</v>
      </c>
      <c r="L2154" s="4" t="s">
        <v>11129</v>
      </c>
      <c r="M2154" s="4" t="s">
        <v>11130</v>
      </c>
      <c r="N2154" s="4" t="s">
        <v>11131</v>
      </c>
      <c r="O2154" s="4">
        <v>9.0</v>
      </c>
      <c r="P2154" s="5" t="str">
        <f>VLOOKUP(B2154,'Exportação AC'!A:F,2,FALSE)</f>
        <v>FacebookInstagram</v>
      </c>
      <c r="Q2154" s="5" t="str">
        <f>VLOOKUP(B2154,'Exportação AC'!A:F,3,FALSE)</f>
        <v>ads_auto</v>
      </c>
      <c r="R2154" s="6" t="str">
        <f>VLOOKUP(B2154,'Exportação AC'!A:F,4,FALSE)</f>
        <v>DEV3</v>
      </c>
      <c r="S2154" s="6" t="str">
        <f>VLOOKUP(B2154,'Exportação AC'!A:F,5,FALSE)</f>
        <v>int_programa</v>
      </c>
      <c r="T2154" s="6" t="str">
        <f>VLOOKUP(B2154,'Exportação AC'!A:F,6,FALSE)</f>
        <v>21_h_capt_new</v>
      </c>
      <c r="U2154" s="7">
        <f t="shared" si="1"/>
        <v>2</v>
      </c>
    </row>
    <row r="2155">
      <c r="A2155" s="3">
        <v>44806.55410371527</v>
      </c>
      <c r="B2155" s="4" t="s">
        <v>11132</v>
      </c>
      <c r="C2155" s="4" t="s">
        <v>22</v>
      </c>
      <c r="D2155" s="4" t="s">
        <v>46</v>
      </c>
      <c r="E2155" s="4" t="s">
        <v>36</v>
      </c>
      <c r="F2155" s="4" t="s">
        <v>146</v>
      </c>
      <c r="G2155" s="4" t="s">
        <v>38</v>
      </c>
      <c r="H2155" s="4" t="s">
        <v>11133</v>
      </c>
      <c r="I2155" s="4" t="s">
        <v>57</v>
      </c>
      <c r="J2155" s="4" t="s">
        <v>29</v>
      </c>
      <c r="K2155" s="4" t="s">
        <v>158</v>
      </c>
      <c r="L2155" s="4" t="s">
        <v>11134</v>
      </c>
      <c r="M2155" s="4" t="s">
        <v>11135</v>
      </c>
      <c r="N2155" s="4" t="s">
        <v>11136</v>
      </c>
      <c r="O2155" s="4">
        <v>8.0</v>
      </c>
      <c r="P2155" s="5" t="str">
        <f>VLOOKUP(B2155,'Exportação AC'!A:F,2,FALSE)</f>
        <v>FacebookInstagram</v>
      </c>
      <c r="Q2155" s="5" t="str">
        <f>VLOOKUP(B2155,'Exportação AC'!A:F,3,FALSE)</f>
        <v>ads_auto</v>
      </c>
      <c r="R2155" s="6" t="str">
        <f>VLOOKUP(B2155,'Exportação AC'!A:F,4,FALSE)</f>
        <v>DEV3</v>
      </c>
      <c r="S2155" s="6" t="str">
        <f>VLOOKUP(B2155,'Exportação AC'!A:F,5,FALSE)</f>
        <v>int_programa</v>
      </c>
      <c r="T2155" s="6" t="str">
        <f>VLOOKUP(B2155,'Exportação AC'!A:F,6,FALSE)</f>
        <v>21_h_capt_new</v>
      </c>
      <c r="U2155" s="7">
        <f t="shared" si="1"/>
        <v>2</v>
      </c>
    </row>
    <row r="2156">
      <c r="A2156" s="3">
        <v>44806.55857621528</v>
      </c>
      <c r="B2156" s="4" t="s">
        <v>11137</v>
      </c>
      <c r="C2156" s="4" t="s">
        <v>54</v>
      </c>
      <c r="D2156" s="4" t="s">
        <v>35</v>
      </c>
      <c r="E2156" s="4" t="s">
        <v>36</v>
      </c>
      <c r="F2156" s="4" t="s">
        <v>11138</v>
      </c>
      <c r="G2156" s="4" t="s">
        <v>251</v>
      </c>
      <c r="H2156" s="4" t="s">
        <v>11139</v>
      </c>
      <c r="I2156" s="4" t="s">
        <v>57</v>
      </c>
      <c r="J2156" s="4" t="s">
        <v>41</v>
      </c>
      <c r="K2156" s="4" t="s">
        <v>11140</v>
      </c>
      <c r="L2156" s="4" t="s">
        <v>11141</v>
      </c>
      <c r="M2156" s="4" t="s">
        <v>11142</v>
      </c>
      <c r="N2156" s="4" t="s">
        <v>11143</v>
      </c>
      <c r="O2156" s="4">
        <v>10.0</v>
      </c>
      <c r="P2156" s="5" t="str">
        <f>VLOOKUP(B2156,'Exportação AC'!A:F,2,FALSE)</f>
        <v>FacebookInstagram</v>
      </c>
      <c r="Q2156" s="5" t="str">
        <f>VLOOKUP(B2156,'Exportação AC'!A:F,3,FALSE)</f>
        <v>ads_auto</v>
      </c>
      <c r="R2156" s="6" t="str">
        <f>VLOOKUP(B2156,'Exportação AC'!A:F,4,FALSE)</f>
        <v>DEV3</v>
      </c>
      <c r="S2156" s="6" t="str">
        <f>VLOOKUP(B2156,'Exportação AC'!A:F,5,FALSE)</f>
        <v>LL_alunos_1</v>
      </c>
      <c r="T2156" s="6" t="str">
        <f>VLOOKUP(B2156,'Exportação AC'!A:F,6,FALSE)</f>
        <v>st_02</v>
      </c>
      <c r="U2156" s="7">
        <f t="shared" si="1"/>
        <v>2</v>
      </c>
    </row>
    <row r="2157">
      <c r="A2157" s="3">
        <v>44806.567093564816</v>
      </c>
      <c r="B2157" s="4" t="s">
        <v>11144</v>
      </c>
      <c r="C2157" s="4" t="s">
        <v>54</v>
      </c>
      <c r="D2157" s="4" t="s">
        <v>35</v>
      </c>
      <c r="E2157" s="4" t="s">
        <v>373</v>
      </c>
      <c r="F2157" s="4" t="s">
        <v>936</v>
      </c>
      <c r="G2157" s="4" t="s">
        <v>38</v>
      </c>
      <c r="H2157" s="4" t="s">
        <v>10510</v>
      </c>
      <c r="I2157" s="4" t="s">
        <v>28</v>
      </c>
      <c r="J2157" s="4" t="s">
        <v>41</v>
      </c>
      <c r="K2157" s="4" t="s">
        <v>30</v>
      </c>
      <c r="L2157" s="4" t="s">
        <v>11145</v>
      </c>
      <c r="M2157" s="4" t="s">
        <v>11146</v>
      </c>
      <c r="N2157" s="4" t="s">
        <v>11147</v>
      </c>
      <c r="O2157" s="4">
        <v>8.0</v>
      </c>
      <c r="P2157" s="5" t="str">
        <f>VLOOKUP(B2157,'Exportação AC'!A:F,2,FALSE)</f>
        <v>#N/A</v>
      </c>
      <c r="Q2157" s="5" t="str">
        <f>VLOOKUP(B2157,'Exportação AC'!A:F,3,FALSE)</f>
        <v>#N/A</v>
      </c>
      <c r="R2157" s="6" t="str">
        <f>VLOOKUP(B2157,'Exportação AC'!A:F,4,FALSE)</f>
        <v>#N/A</v>
      </c>
      <c r="S2157" s="6" t="str">
        <f>VLOOKUP(B2157,'Exportação AC'!A:F,5,FALSE)</f>
        <v>#N/A</v>
      </c>
      <c r="T2157" s="6" t="str">
        <f>VLOOKUP(B2157,'Exportação AC'!A:F,6,FALSE)</f>
        <v>#N/A</v>
      </c>
      <c r="U2157" s="7">
        <f t="shared" si="1"/>
        <v>2</v>
      </c>
    </row>
    <row r="2158">
      <c r="A2158" s="3">
        <v>44806.5750153588</v>
      </c>
      <c r="B2158" s="4" t="s">
        <v>53</v>
      </c>
      <c r="C2158" s="4" t="s">
        <v>22</v>
      </c>
      <c r="D2158" s="4" t="s">
        <v>35</v>
      </c>
      <c r="E2158" s="4" t="s">
        <v>24</v>
      </c>
      <c r="F2158" s="4" t="s">
        <v>55</v>
      </c>
      <c r="G2158" s="4" t="s">
        <v>102</v>
      </c>
      <c r="H2158" s="4" t="s">
        <v>1635</v>
      </c>
      <c r="I2158" s="4" t="s">
        <v>28</v>
      </c>
      <c r="J2158" s="4" t="s">
        <v>41</v>
      </c>
      <c r="K2158" s="4" t="s">
        <v>30</v>
      </c>
      <c r="L2158" s="4" t="s">
        <v>11148</v>
      </c>
      <c r="M2158" s="4" t="s">
        <v>452</v>
      </c>
      <c r="N2158" s="4" t="s">
        <v>11149</v>
      </c>
      <c r="O2158" s="4">
        <v>7.0</v>
      </c>
      <c r="P2158" s="5" t="str">
        <f>VLOOKUP(B2158,'Exportação AC'!A:F,2,FALSE)</f>
        <v>#N/A</v>
      </c>
      <c r="Q2158" s="5" t="str">
        <f>VLOOKUP(B2158,'Exportação AC'!A:F,3,FALSE)</f>
        <v>#N/A</v>
      </c>
      <c r="R2158" s="6" t="str">
        <f>VLOOKUP(B2158,'Exportação AC'!A:F,4,FALSE)</f>
        <v>#N/A</v>
      </c>
      <c r="S2158" s="6" t="str">
        <f>VLOOKUP(B2158,'Exportação AC'!A:F,5,FALSE)</f>
        <v>#N/A</v>
      </c>
      <c r="T2158" s="6" t="str">
        <f>VLOOKUP(B2158,'Exportação AC'!A:F,6,FALSE)</f>
        <v>#N/A</v>
      </c>
      <c r="U2158" s="7">
        <f t="shared" si="1"/>
        <v>2</v>
      </c>
    </row>
    <row r="2159">
      <c r="A2159" s="3">
        <v>44806.57785869213</v>
      </c>
      <c r="B2159" s="4" t="s">
        <v>11150</v>
      </c>
      <c r="C2159" s="4" t="s">
        <v>22</v>
      </c>
      <c r="D2159" s="4" t="s">
        <v>35</v>
      </c>
      <c r="E2159" s="4" t="s">
        <v>24</v>
      </c>
      <c r="F2159" s="4" t="s">
        <v>722</v>
      </c>
      <c r="G2159" s="4" t="s">
        <v>338</v>
      </c>
      <c r="H2159" s="4" t="s">
        <v>11151</v>
      </c>
      <c r="I2159" s="4" t="s">
        <v>57</v>
      </c>
      <c r="J2159" s="4" t="s">
        <v>41</v>
      </c>
      <c r="K2159" s="4" t="s">
        <v>30</v>
      </c>
      <c r="L2159" s="4" t="s">
        <v>11152</v>
      </c>
      <c r="M2159" s="4" t="s">
        <v>11153</v>
      </c>
      <c r="N2159" s="4" t="s">
        <v>11154</v>
      </c>
      <c r="O2159" s="4">
        <v>9.0</v>
      </c>
      <c r="P2159" s="5" t="str">
        <f>VLOOKUP(B2159,'Exportação AC'!A:F,2,FALSE)</f>
        <v>FacebookInstagram</v>
      </c>
      <c r="Q2159" s="5" t="str">
        <f>VLOOKUP(B2159,'Exportação AC'!A:F,3,FALSE)</f>
        <v>ads_auto</v>
      </c>
      <c r="R2159" s="6" t="str">
        <f>VLOOKUP(B2159,'Exportação AC'!A:F,4,FALSE)</f>
        <v>DEV3</v>
      </c>
      <c r="S2159" s="6" t="str">
        <f>VLOOKUP(B2159,'Exportação AC'!A:F,5,FALSE)</f>
        <v>LL_cadast_pdz</v>
      </c>
      <c r="T2159" s="6" t="str">
        <f>VLOOKUP(B2159,'Exportação AC'!A:F,6,FALSE)</f>
        <v>st_01</v>
      </c>
      <c r="U2159" s="7">
        <f t="shared" si="1"/>
        <v>2</v>
      </c>
    </row>
    <row r="2160">
      <c r="A2160" s="3">
        <v>44806.60347086805</v>
      </c>
      <c r="B2160" s="4" t="s">
        <v>11155</v>
      </c>
      <c r="C2160" s="4" t="s">
        <v>22</v>
      </c>
      <c r="D2160" s="4" t="s">
        <v>23</v>
      </c>
      <c r="E2160" s="4" t="s">
        <v>24</v>
      </c>
      <c r="F2160" s="4" t="s">
        <v>128</v>
      </c>
      <c r="G2160" s="4" t="s">
        <v>38</v>
      </c>
      <c r="H2160" s="4" t="s">
        <v>39</v>
      </c>
      <c r="I2160" s="4" t="s">
        <v>28</v>
      </c>
      <c r="J2160" s="4" t="s">
        <v>41</v>
      </c>
      <c r="K2160" s="4" t="s">
        <v>30</v>
      </c>
      <c r="L2160" s="4" t="s">
        <v>11156</v>
      </c>
      <c r="M2160" s="4" t="s">
        <v>11157</v>
      </c>
      <c r="N2160" s="4" t="s">
        <v>11158</v>
      </c>
      <c r="O2160" s="4">
        <v>9.0</v>
      </c>
      <c r="P2160" s="5" t="str">
        <f>VLOOKUP(B2160,'Exportação AC'!A:F,2,FALSE)</f>
        <v>FacebookInstagram</v>
      </c>
      <c r="Q2160" s="5" t="str">
        <f>VLOOKUP(B2160,'Exportação AC'!A:F,3,FALSE)</f>
        <v>ads_auto</v>
      </c>
      <c r="R2160" s="6" t="str">
        <f>VLOOKUP(B2160,'Exportação AC'!A:F,4,FALSE)</f>
        <v>DEV3</v>
      </c>
      <c r="S2160" s="6" t="str">
        <f>VLOOKUP(B2160,'Exportação AC'!A:F,5,FALSE)</f>
        <v>int_programa</v>
      </c>
      <c r="T2160" s="6" t="str">
        <f>VLOOKUP(B2160,'Exportação AC'!A:F,6,FALSE)</f>
        <v>st_02</v>
      </c>
      <c r="U2160" s="7">
        <f t="shared" si="1"/>
        <v>2</v>
      </c>
    </row>
    <row r="2161">
      <c r="A2161" s="3">
        <v>44806.61017990741</v>
      </c>
      <c r="B2161" s="4" t="s">
        <v>11159</v>
      </c>
      <c r="C2161" s="4" t="s">
        <v>22</v>
      </c>
      <c r="D2161" s="4" t="s">
        <v>35</v>
      </c>
      <c r="E2161" s="4" t="s">
        <v>36</v>
      </c>
      <c r="F2161" s="4" t="s">
        <v>5514</v>
      </c>
      <c r="G2161" s="4" t="s">
        <v>38</v>
      </c>
      <c r="H2161" s="4" t="s">
        <v>11160</v>
      </c>
      <c r="I2161" s="4" t="s">
        <v>28</v>
      </c>
      <c r="J2161" s="4" t="s">
        <v>49</v>
      </c>
      <c r="K2161" s="4" t="s">
        <v>30</v>
      </c>
      <c r="L2161" s="4" t="s">
        <v>11161</v>
      </c>
      <c r="M2161" s="4" t="s">
        <v>11162</v>
      </c>
      <c r="N2161" s="4" t="s">
        <v>11163</v>
      </c>
      <c r="O2161" s="4">
        <v>7.0</v>
      </c>
      <c r="P2161" s="5" t="str">
        <f>VLOOKUP(B2161,'Exportação AC'!A:F,2,FALSE)</f>
        <v>FacebookInstagram</v>
      </c>
      <c r="Q2161" s="5" t="str">
        <f>VLOOKUP(B2161,'Exportação AC'!A:F,3,FALSE)</f>
        <v>ads_auto</v>
      </c>
      <c r="R2161" s="6" t="str">
        <f>VLOOKUP(B2161,'Exportação AC'!A:F,4,FALSE)</f>
        <v>DEV3</v>
      </c>
      <c r="S2161" s="6" t="str">
        <f>VLOOKUP(B2161,'Exportação AC'!A:F,5,FALSE)</f>
        <v>int_programa</v>
      </c>
      <c r="T2161" s="6" t="str">
        <f>VLOOKUP(B2161,'Exportação AC'!A:F,6,FALSE)</f>
        <v>st_01</v>
      </c>
      <c r="U2161" s="7">
        <f t="shared" si="1"/>
        <v>2</v>
      </c>
    </row>
    <row r="2162">
      <c r="A2162" s="3">
        <v>44806.611179363426</v>
      </c>
      <c r="B2162" s="4" t="s">
        <v>11164</v>
      </c>
      <c r="C2162" s="4" t="s">
        <v>22</v>
      </c>
      <c r="D2162" s="4" t="s">
        <v>23</v>
      </c>
      <c r="E2162" s="4" t="s">
        <v>24</v>
      </c>
      <c r="F2162" s="4" t="s">
        <v>7954</v>
      </c>
      <c r="G2162" s="4" t="s">
        <v>251</v>
      </c>
      <c r="H2162" s="4" t="s">
        <v>11165</v>
      </c>
      <c r="I2162" s="4" t="s">
        <v>28</v>
      </c>
      <c r="J2162" s="4" t="s">
        <v>49</v>
      </c>
      <c r="K2162" s="4" t="s">
        <v>30</v>
      </c>
      <c r="L2162" s="4" t="s">
        <v>3032</v>
      </c>
      <c r="M2162" s="4" t="s">
        <v>2354</v>
      </c>
      <c r="N2162" s="4" t="s">
        <v>11166</v>
      </c>
      <c r="O2162" s="4">
        <v>8.0</v>
      </c>
      <c r="P2162" s="5" t="str">
        <f>VLOOKUP(B2162,'Exportação AC'!A:F,2,FALSE)</f>
        <v>FacebookInstagram</v>
      </c>
      <c r="Q2162" s="5" t="str">
        <f>VLOOKUP(B2162,'Exportação AC'!A:F,3,FALSE)</f>
        <v>ads_auto</v>
      </c>
      <c r="R2162" s="6" t="str">
        <f>VLOOKUP(B2162,'Exportação AC'!A:F,4,FALSE)</f>
        <v>DEV3</v>
      </c>
      <c r="S2162" s="6" t="str">
        <f>VLOOKUP(B2162,'Exportação AC'!A:F,5,FALSE)</f>
        <v>int_programa</v>
      </c>
      <c r="T2162" s="6" t="str">
        <f>VLOOKUP(B2162,'Exportação AC'!A:F,6,FALSE)</f>
        <v>st_01</v>
      </c>
      <c r="U2162" s="7">
        <f t="shared" si="1"/>
        <v>2</v>
      </c>
    </row>
    <row r="2163">
      <c r="A2163" s="3">
        <v>44806.61483935185</v>
      </c>
      <c r="B2163" s="4" t="s">
        <v>11167</v>
      </c>
      <c r="C2163" s="4" t="s">
        <v>22</v>
      </c>
      <c r="D2163" s="4" t="s">
        <v>35</v>
      </c>
      <c r="E2163" s="4" t="s">
        <v>24</v>
      </c>
      <c r="F2163" s="4" t="s">
        <v>37</v>
      </c>
      <c r="G2163" s="4" t="s">
        <v>2334</v>
      </c>
      <c r="H2163" s="4" t="s">
        <v>11168</v>
      </c>
      <c r="I2163" s="4" t="s">
        <v>57</v>
      </c>
      <c r="J2163" s="4" t="s">
        <v>49</v>
      </c>
      <c r="K2163" s="4" t="s">
        <v>30</v>
      </c>
      <c r="L2163" s="4" t="s">
        <v>11169</v>
      </c>
      <c r="M2163" s="4" t="s">
        <v>11170</v>
      </c>
      <c r="N2163" s="4" t="s">
        <v>11171</v>
      </c>
      <c r="O2163" s="4">
        <v>10.0</v>
      </c>
      <c r="P2163" s="5" t="str">
        <f>VLOOKUP(B2163,'Exportação AC'!A:F,2,FALSE)</f>
        <v>FacebookInstagram</v>
      </c>
      <c r="Q2163" s="5" t="str">
        <f>VLOOKUP(B2163,'Exportação AC'!A:F,3,FALSE)</f>
        <v>ads_auto</v>
      </c>
      <c r="R2163" s="6" t="str">
        <f>VLOOKUP(B2163,'Exportação AC'!A:F,4,FALSE)</f>
        <v>DEV3</v>
      </c>
      <c r="S2163" s="6" t="str">
        <f>VLOOKUP(B2163,'Exportação AC'!A:F,5,FALSE)</f>
        <v>LL_cadast_pdz</v>
      </c>
      <c r="T2163" s="6" t="str">
        <f>VLOOKUP(B2163,'Exportação AC'!A:F,6,FALSE)</f>
        <v>st_01</v>
      </c>
      <c r="U2163" s="7">
        <f t="shared" si="1"/>
        <v>2</v>
      </c>
    </row>
    <row r="2164">
      <c r="A2164" s="3">
        <v>44806.615154328705</v>
      </c>
      <c r="B2164" s="4" t="s">
        <v>11172</v>
      </c>
      <c r="C2164" s="4" t="s">
        <v>22</v>
      </c>
      <c r="D2164" s="4" t="s">
        <v>23</v>
      </c>
      <c r="E2164" s="4" t="s">
        <v>36</v>
      </c>
      <c r="F2164" s="4" t="s">
        <v>11173</v>
      </c>
      <c r="G2164" s="4" t="s">
        <v>102</v>
      </c>
      <c r="H2164" s="4" t="s">
        <v>578</v>
      </c>
      <c r="I2164" s="4" t="s">
        <v>28</v>
      </c>
      <c r="J2164" s="4" t="s">
        <v>49</v>
      </c>
      <c r="K2164" s="4" t="s">
        <v>30</v>
      </c>
      <c r="L2164" s="4" t="s">
        <v>11174</v>
      </c>
      <c r="M2164" s="4" t="s">
        <v>11175</v>
      </c>
      <c r="N2164" s="4" t="s">
        <v>11176</v>
      </c>
      <c r="O2164" s="4">
        <v>10.0</v>
      </c>
      <c r="P2164" s="5" t="str">
        <f>VLOOKUP(B2164,'Exportação AC'!A:F,2,FALSE)</f>
        <v>#N/A</v>
      </c>
      <c r="Q2164" s="5" t="str">
        <f>VLOOKUP(B2164,'Exportação AC'!A:F,3,FALSE)</f>
        <v>#N/A</v>
      </c>
      <c r="R2164" s="6" t="str">
        <f>VLOOKUP(B2164,'Exportação AC'!A:F,4,FALSE)</f>
        <v>#N/A</v>
      </c>
      <c r="S2164" s="6" t="str">
        <f>VLOOKUP(B2164,'Exportação AC'!A:F,5,FALSE)</f>
        <v>#N/A</v>
      </c>
      <c r="T2164" s="6" t="str">
        <f>VLOOKUP(B2164,'Exportação AC'!A:F,6,FALSE)</f>
        <v>#N/A</v>
      </c>
      <c r="U2164" s="7">
        <f t="shared" si="1"/>
        <v>2</v>
      </c>
    </row>
    <row r="2165">
      <c r="A2165" s="3">
        <v>44806.61528351852</v>
      </c>
      <c r="B2165" s="4" t="s">
        <v>11177</v>
      </c>
      <c r="C2165" s="4" t="s">
        <v>22</v>
      </c>
      <c r="D2165" s="4" t="s">
        <v>23</v>
      </c>
      <c r="E2165" s="4" t="s">
        <v>24</v>
      </c>
      <c r="F2165" s="4" t="s">
        <v>669</v>
      </c>
      <c r="G2165" s="4" t="s">
        <v>26</v>
      </c>
      <c r="H2165" s="4" t="s">
        <v>11178</v>
      </c>
      <c r="I2165" s="4" t="s">
        <v>11179</v>
      </c>
      <c r="J2165" s="4" t="s">
        <v>41</v>
      </c>
      <c r="K2165" s="4" t="s">
        <v>30</v>
      </c>
      <c r="L2165" s="4" t="s">
        <v>11180</v>
      </c>
      <c r="M2165" s="4" t="s">
        <v>772</v>
      </c>
      <c r="N2165" s="4" t="s">
        <v>11181</v>
      </c>
      <c r="O2165" s="4">
        <v>10.0</v>
      </c>
      <c r="P2165" s="5" t="str">
        <f>VLOOKUP(B2165,'Exportação AC'!A:F,2,FALSE)</f>
        <v>FacebookInstagram</v>
      </c>
      <c r="Q2165" s="5" t="str">
        <f>VLOOKUP(B2165,'Exportação AC'!A:F,3,FALSE)</f>
        <v>ads_auto</v>
      </c>
      <c r="R2165" s="6" t="str">
        <f>VLOOKUP(B2165,'Exportação AC'!A:F,4,FALSE)</f>
        <v>DEV3</v>
      </c>
      <c r="S2165" s="6" t="str">
        <f>VLOOKUP(B2165,'Exportação AC'!A:F,5,FALSE)</f>
        <v>int_programa</v>
      </c>
      <c r="T2165" s="6" t="str">
        <f>VLOOKUP(B2165,'Exportação AC'!A:F,6,FALSE)</f>
        <v>21_h_capt_new</v>
      </c>
      <c r="U2165" s="7">
        <f t="shared" si="1"/>
        <v>2</v>
      </c>
    </row>
    <row r="2166">
      <c r="A2166" s="3">
        <v>44806.61589829861</v>
      </c>
      <c r="B2166" s="4" t="s">
        <v>11182</v>
      </c>
      <c r="C2166" s="4" t="s">
        <v>22</v>
      </c>
      <c r="D2166" s="4" t="s">
        <v>23</v>
      </c>
      <c r="E2166" s="4" t="s">
        <v>24</v>
      </c>
      <c r="F2166" s="4" t="s">
        <v>11183</v>
      </c>
      <c r="G2166" s="4" t="s">
        <v>251</v>
      </c>
      <c r="H2166" s="4" t="s">
        <v>1003</v>
      </c>
      <c r="I2166" s="4" t="s">
        <v>28</v>
      </c>
      <c r="J2166" s="4" t="s">
        <v>49</v>
      </c>
      <c r="K2166" s="4" t="s">
        <v>30</v>
      </c>
      <c r="L2166" s="4" t="s">
        <v>11184</v>
      </c>
      <c r="M2166" s="4" t="s">
        <v>11185</v>
      </c>
      <c r="N2166" s="4" t="s">
        <v>11186</v>
      </c>
      <c r="O2166" s="4">
        <v>9.0</v>
      </c>
      <c r="P2166" s="5" t="str">
        <f>VLOOKUP(B2166,'Exportação AC'!A:F,2,FALSE)</f>
        <v>FacebookInstagram</v>
      </c>
      <c r="Q2166" s="5" t="str">
        <f>VLOOKUP(B2166,'Exportação AC'!A:F,3,FALSE)</f>
        <v>ads_auto</v>
      </c>
      <c r="R2166" s="6" t="str">
        <f>VLOOKUP(B2166,'Exportação AC'!A:F,4,FALSE)</f>
        <v>DEV3</v>
      </c>
      <c r="S2166" s="6" t="str">
        <f>VLOOKUP(B2166,'Exportação AC'!A:F,5,FALSE)</f>
        <v>LL_cadast_pdz</v>
      </c>
      <c r="T2166" s="6" t="str">
        <f>VLOOKUP(B2166,'Exportação AC'!A:F,6,FALSE)</f>
        <v>st_01</v>
      </c>
      <c r="U2166" s="7">
        <f t="shared" si="1"/>
        <v>2</v>
      </c>
    </row>
    <row r="2167">
      <c r="A2167" s="3">
        <v>44806.61873134259</v>
      </c>
      <c r="B2167" s="4" t="s">
        <v>11187</v>
      </c>
      <c r="C2167" s="4" t="s">
        <v>22</v>
      </c>
      <c r="D2167" s="4" t="s">
        <v>46</v>
      </c>
      <c r="E2167" s="4" t="s">
        <v>36</v>
      </c>
      <c r="F2167" s="4" t="s">
        <v>55</v>
      </c>
      <c r="G2167" s="4" t="s">
        <v>26</v>
      </c>
      <c r="H2167" s="4" t="s">
        <v>11188</v>
      </c>
      <c r="I2167" s="4" t="s">
        <v>28</v>
      </c>
      <c r="J2167" s="4" t="s">
        <v>75</v>
      </c>
      <c r="K2167" s="4" t="s">
        <v>223</v>
      </c>
      <c r="L2167" s="4" t="s">
        <v>11189</v>
      </c>
      <c r="M2167" s="4" t="s">
        <v>6072</v>
      </c>
      <c r="N2167" s="4" t="s">
        <v>11190</v>
      </c>
      <c r="O2167" s="4">
        <v>8.0</v>
      </c>
      <c r="P2167" s="5" t="str">
        <f>VLOOKUP(B2167,'Exportação AC'!A:F,2,FALSE)</f>
        <v>#N/A</v>
      </c>
      <c r="Q2167" s="5" t="str">
        <f>VLOOKUP(B2167,'Exportação AC'!A:F,3,FALSE)</f>
        <v>#N/A</v>
      </c>
      <c r="R2167" s="6" t="str">
        <f>VLOOKUP(B2167,'Exportação AC'!A:F,4,FALSE)</f>
        <v>#N/A</v>
      </c>
      <c r="S2167" s="6" t="str">
        <f>VLOOKUP(B2167,'Exportação AC'!A:F,5,FALSE)</f>
        <v>#N/A</v>
      </c>
      <c r="T2167" s="6" t="str">
        <f>VLOOKUP(B2167,'Exportação AC'!A:F,6,FALSE)</f>
        <v>#N/A</v>
      </c>
      <c r="U2167" s="7">
        <f t="shared" si="1"/>
        <v>2</v>
      </c>
    </row>
    <row r="2168">
      <c r="A2168" s="3">
        <v>44806.61946574074</v>
      </c>
      <c r="B2168" s="4" t="s">
        <v>11191</v>
      </c>
      <c r="C2168" s="4" t="s">
        <v>22</v>
      </c>
      <c r="D2168" s="4" t="s">
        <v>610</v>
      </c>
      <c r="E2168" s="4" t="s">
        <v>36</v>
      </c>
      <c r="F2168" s="4" t="s">
        <v>1729</v>
      </c>
      <c r="G2168" s="4" t="s">
        <v>38</v>
      </c>
      <c r="H2168" s="4" t="s">
        <v>3287</v>
      </c>
      <c r="I2168" s="4" t="s">
        <v>117</v>
      </c>
      <c r="J2168" s="4" t="s">
        <v>49</v>
      </c>
      <c r="K2168" s="4" t="s">
        <v>11192</v>
      </c>
      <c r="L2168" s="4" t="s">
        <v>11193</v>
      </c>
      <c r="M2168" s="4" t="s">
        <v>11194</v>
      </c>
      <c r="N2168" s="4" t="s">
        <v>11195</v>
      </c>
      <c r="O2168" s="4">
        <v>10.0</v>
      </c>
      <c r="P2168" s="5" t="str">
        <f>VLOOKUP(B2168,'Exportação AC'!A:F,2,FALSE)</f>
        <v>Instagram</v>
      </c>
      <c r="Q2168" s="5" t="str">
        <f>VLOOKUP(B2168,'Exportação AC'!A:F,3,FALSE)</f>
        <v>org_direct</v>
      </c>
      <c r="R2168" s="6" t="str">
        <f>VLOOKUP(B2168,'Exportação AC'!A:F,4,FALSE)</f>
        <v>DEV3</v>
      </c>
      <c r="S2168" s="6" t="str">
        <f>VLOOKUP(B2168,'Exportação AC'!A:F,5,FALSE)</f>
        <v/>
      </c>
      <c r="T2168" s="6" t="str">
        <f>VLOOKUP(B2168,'Exportação AC'!A:F,6,FALSE)</f>
        <v/>
      </c>
      <c r="U2168" s="7">
        <f t="shared" si="1"/>
        <v>2</v>
      </c>
    </row>
    <row r="2169">
      <c r="A2169" s="3">
        <v>44806.61950954861</v>
      </c>
      <c r="B2169" s="4" t="s">
        <v>11196</v>
      </c>
      <c r="C2169" s="4" t="s">
        <v>54</v>
      </c>
      <c r="D2169" s="4" t="s">
        <v>23</v>
      </c>
      <c r="E2169" s="4" t="s">
        <v>24</v>
      </c>
      <c r="F2169" s="4" t="s">
        <v>37</v>
      </c>
      <c r="G2169" s="4" t="s">
        <v>26</v>
      </c>
      <c r="H2169" s="4" t="s">
        <v>11197</v>
      </c>
      <c r="I2169" s="4" t="s">
        <v>11198</v>
      </c>
      <c r="J2169" s="4" t="s">
        <v>29</v>
      </c>
      <c r="K2169" s="4" t="s">
        <v>96</v>
      </c>
      <c r="L2169" s="4" t="s">
        <v>11199</v>
      </c>
      <c r="M2169" s="4" t="s">
        <v>11200</v>
      </c>
      <c r="N2169" s="4" t="s">
        <v>11201</v>
      </c>
      <c r="O2169" s="4">
        <v>10.0</v>
      </c>
      <c r="P2169" s="5" t="str">
        <f>VLOOKUP(B2169,'Exportação AC'!A:F,2,FALSE)</f>
        <v>FacebookInstagram</v>
      </c>
      <c r="Q2169" s="5" t="str">
        <f>VLOOKUP(B2169,'Exportação AC'!A:F,3,FALSE)</f>
        <v>ads_auto</v>
      </c>
      <c r="R2169" s="6" t="str">
        <f>VLOOKUP(B2169,'Exportação AC'!A:F,4,FALSE)</f>
        <v>DEV3</v>
      </c>
      <c r="S2169" s="6" t="str">
        <f>VLOOKUP(B2169,'Exportação AC'!A:F,5,FALSE)</f>
        <v>int_programa</v>
      </c>
      <c r="T2169" s="6" t="str">
        <f>VLOOKUP(B2169,'Exportação AC'!A:F,6,FALSE)</f>
        <v>st_01</v>
      </c>
      <c r="U2169" s="7">
        <f t="shared" si="1"/>
        <v>2</v>
      </c>
    </row>
    <row r="2170">
      <c r="A2170" s="3">
        <v>44806.62289762731</v>
      </c>
      <c r="B2170" s="4" t="s">
        <v>11202</v>
      </c>
      <c r="C2170" s="4" t="s">
        <v>22</v>
      </c>
      <c r="D2170" s="4" t="s">
        <v>23</v>
      </c>
      <c r="E2170" s="4" t="s">
        <v>36</v>
      </c>
      <c r="F2170" s="4" t="s">
        <v>11203</v>
      </c>
      <c r="G2170" s="4" t="s">
        <v>251</v>
      </c>
      <c r="H2170" s="4" t="s">
        <v>818</v>
      </c>
      <c r="I2170" s="4" t="s">
        <v>28</v>
      </c>
      <c r="J2170" s="4" t="s">
        <v>49</v>
      </c>
      <c r="K2170" s="4" t="s">
        <v>30</v>
      </c>
      <c r="L2170" s="4" t="s">
        <v>11204</v>
      </c>
      <c r="M2170" s="4" t="s">
        <v>11205</v>
      </c>
      <c r="N2170" s="4" t="s">
        <v>11206</v>
      </c>
      <c r="O2170" s="4">
        <v>10.0</v>
      </c>
      <c r="P2170" s="5" t="str">
        <f>VLOOKUP(B2170,'Exportação AC'!A:F,2,FALSE)</f>
        <v>#N/A</v>
      </c>
      <c r="Q2170" s="5" t="str">
        <f>VLOOKUP(B2170,'Exportação AC'!A:F,3,FALSE)</f>
        <v>#N/A</v>
      </c>
      <c r="R2170" s="6" t="str">
        <f>VLOOKUP(B2170,'Exportação AC'!A:F,4,FALSE)</f>
        <v>#N/A</v>
      </c>
      <c r="S2170" s="6" t="str">
        <f>VLOOKUP(B2170,'Exportação AC'!A:F,5,FALSE)</f>
        <v>#N/A</v>
      </c>
      <c r="T2170" s="6" t="str">
        <f>VLOOKUP(B2170,'Exportação AC'!A:F,6,FALSE)</f>
        <v>#N/A</v>
      </c>
      <c r="U2170" s="7">
        <f t="shared" si="1"/>
        <v>2</v>
      </c>
    </row>
    <row r="2171">
      <c r="A2171" s="3">
        <v>44806.62330319444</v>
      </c>
      <c r="B2171" s="4" t="s">
        <v>11207</v>
      </c>
      <c r="C2171" s="4" t="s">
        <v>22</v>
      </c>
      <c r="D2171" s="4" t="s">
        <v>610</v>
      </c>
      <c r="E2171" s="4" t="s">
        <v>36</v>
      </c>
      <c r="F2171" s="4" t="s">
        <v>5315</v>
      </c>
      <c r="G2171" s="4" t="s">
        <v>38</v>
      </c>
      <c r="H2171" s="4" t="s">
        <v>641</v>
      </c>
      <c r="I2171" s="4" t="s">
        <v>28</v>
      </c>
      <c r="J2171" s="4" t="s">
        <v>49</v>
      </c>
      <c r="K2171" s="4" t="s">
        <v>158</v>
      </c>
      <c r="L2171" s="4" t="s">
        <v>11208</v>
      </c>
      <c r="M2171" s="4" t="s">
        <v>11209</v>
      </c>
      <c r="N2171" s="4" t="s">
        <v>11210</v>
      </c>
      <c r="O2171" s="4">
        <v>10.0</v>
      </c>
      <c r="P2171" s="5" t="str">
        <f>VLOOKUP(B2171,'Exportação AC'!A:F,2,FALSE)</f>
        <v>FacebookInstagram</v>
      </c>
      <c r="Q2171" s="5" t="str">
        <f>VLOOKUP(B2171,'Exportação AC'!A:F,3,FALSE)</f>
        <v>ads_auto</v>
      </c>
      <c r="R2171" s="6" t="str">
        <f>VLOOKUP(B2171,'Exportação AC'!A:F,4,FALSE)</f>
        <v>DEV3</v>
      </c>
      <c r="S2171" s="6" t="str">
        <f>VLOOKUP(B2171,'Exportação AC'!A:F,5,FALSE)</f>
        <v>int_programa</v>
      </c>
      <c r="T2171" s="6" t="str">
        <f>VLOOKUP(B2171,'Exportação AC'!A:F,6,FALSE)</f>
        <v>st_02</v>
      </c>
      <c r="U2171" s="7">
        <f t="shared" si="1"/>
        <v>2</v>
      </c>
    </row>
    <row r="2172">
      <c r="A2172" s="3">
        <v>44806.627975104166</v>
      </c>
      <c r="B2172" s="4" t="s">
        <v>11211</v>
      </c>
      <c r="C2172" s="4" t="s">
        <v>22</v>
      </c>
      <c r="D2172" s="4" t="s">
        <v>23</v>
      </c>
      <c r="E2172" s="4" t="s">
        <v>24</v>
      </c>
      <c r="F2172" s="4" t="s">
        <v>11212</v>
      </c>
      <c r="G2172" s="4" t="s">
        <v>26</v>
      </c>
      <c r="H2172" s="4" t="s">
        <v>11213</v>
      </c>
      <c r="I2172" s="4" t="s">
        <v>28</v>
      </c>
      <c r="J2172" s="4" t="s">
        <v>41</v>
      </c>
      <c r="K2172" s="4" t="s">
        <v>11214</v>
      </c>
      <c r="L2172" s="4" t="s">
        <v>11215</v>
      </c>
      <c r="M2172" s="4" t="s">
        <v>11216</v>
      </c>
      <c r="N2172" s="4" t="s">
        <v>11217</v>
      </c>
      <c r="O2172" s="4">
        <v>9.0</v>
      </c>
      <c r="P2172" s="5" t="str">
        <f>VLOOKUP(B2172,'Exportação AC'!A:F,2,FALSE)</f>
        <v>Instagram</v>
      </c>
      <c r="Q2172" s="5" t="str">
        <f>VLOOKUP(B2172,'Exportação AC'!A:F,3,FALSE)</f>
        <v>org_bio</v>
      </c>
      <c r="R2172" s="6" t="str">
        <f>VLOOKUP(B2172,'Exportação AC'!A:F,4,FALSE)</f>
        <v>DEV3</v>
      </c>
      <c r="S2172" s="6" t="str">
        <f>VLOOKUP(B2172,'Exportação AC'!A:F,5,FALSE)</f>
        <v/>
      </c>
      <c r="T2172" s="6" t="str">
        <f>VLOOKUP(B2172,'Exportação AC'!A:F,6,FALSE)</f>
        <v/>
      </c>
      <c r="U2172" s="7">
        <f t="shared" si="1"/>
        <v>2</v>
      </c>
    </row>
    <row r="2173">
      <c r="A2173" s="3">
        <v>44806.62801008102</v>
      </c>
      <c r="B2173" s="4" t="s">
        <v>11218</v>
      </c>
      <c r="C2173" s="4" t="s">
        <v>22</v>
      </c>
      <c r="D2173" s="4" t="s">
        <v>23</v>
      </c>
      <c r="E2173" s="4" t="s">
        <v>24</v>
      </c>
      <c r="F2173" s="4" t="s">
        <v>438</v>
      </c>
      <c r="G2173" s="4" t="s">
        <v>102</v>
      </c>
      <c r="H2173" s="4" t="s">
        <v>953</v>
      </c>
      <c r="I2173" s="4" t="s">
        <v>110</v>
      </c>
      <c r="J2173" s="4" t="s">
        <v>49</v>
      </c>
      <c r="K2173" s="4" t="s">
        <v>30</v>
      </c>
      <c r="L2173" s="4" t="s">
        <v>2433</v>
      </c>
      <c r="M2173" s="4" t="s">
        <v>11219</v>
      </c>
      <c r="N2173" s="4" t="s">
        <v>11220</v>
      </c>
      <c r="O2173" s="4">
        <v>10.0</v>
      </c>
      <c r="P2173" s="5" t="str">
        <f>VLOOKUP(B2173,'Exportação AC'!A:F,2,FALSE)</f>
        <v>#N/A</v>
      </c>
      <c r="Q2173" s="5" t="str">
        <f>VLOOKUP(B2173,'Exportação AC'!A:F,3,FALSE)</f>
        <v>#N/A</v>
      </c>
      <c r="R2173" s="6" t="str">
        <f>VLOOKUP(B2173,'Exportação AC'!A:F,4,FALSE)</f>
        <v>#N/A</v>
      </c>
      <c r="S2173" s="6" t="str">
        <f>VLOOKUP(B2173,'Exportação AC'!A:F,5,FALSE)</f>
        <v>#N/A</v>
      </c>
      <c r="T2173" s="6" t="str">
        <f>VLOOKUP(B2173,'Exportação AC'!A:F,6,FALSE)</f>
        <v>#N/A</v>
      </c>
      <c r="U2173" s="7">
        <f t="shared" si="1"/>
        <v>2</v>
      </c>
    </row>
    <row r="2174">
      <c r="A2174" s="3">
        <v>44806.63332363426</v>
      </c>
      <c r="B2174" s="4" t="s">
        <v>11221</v>
      </c>
      <c r="C2174" s="4" t="s">
        <v>22</v>
      </c>
      <c r="D2174" s="4" t="s">
        <v>35</v>
      </c>
      <c r="E2174" s="4" t="s">
        <v>24</v>
      </c>
      <c r="F2174" s="4" t="s">
        <v>11222</v>
      </c>
      <c r="G2174" s="4" t="s">
        <v>251</v>
      </c>
      <c r="H2174" s="4" t="s">
        <v>11223</v>
      </c>
      <c r="I2174" s="4" t="s">
        <v>28</v>
      </c>
      <c r="J2174" s="4" t="s">
        <v>49</v>
      </c>
      <c r="K2174" s="4" t="s">
        <v>30</v>
      </c>
      <c r="L2174" s="4" t="s">
        <v>11224</v>
      </c>
      <c r="M2174" s="4" t="s">
        <v>11225</v>
      </c>
      <c r="N2174" s="4" t="s">
        <v>11226</v>
      </c>
      <c r="O2174" s="4">
        <v>10.0</v>
      </c>
      <c r="P2174" s="5" t="str">
        <f>VLOOKUP(B2174,'Exportação AC'!A:F,2,FALSE)</f>
        <v>FacebookInstagram</v>
      </c>
      <c r="Q2174" s="5" t="str">
        <f>VLOOKUP(B2174,'Exportação AC'!A:F,3,FALSE)</f>
        <v>ads_auto</v>
      </c>
      <c r="R2174" s="6" t="str">
        <f>VLOOKUP(B2174,'Exportação AC'!A:F,4,FALSE)</f>
        <v>DEV3</v>
      </c>
      <c r="S2174" s="6" t="str">
        <f>VLOOKUP(B2174,'Exportação AC'!A:F,5,FALSE)</f>
        <v>int_programa</v>
      </c>
      <c r="T2174" s="6" t="str">
        <f>VLOOKUP(B2174,'Exportação AC'!A:F,6,FALSE)</f>
        <v>21_h_capt_new</v>
      </c>
      <c r="U2174" s="7">
        <f t="shared" si="1"/>
        <v>2</v>
      </c>
    </row>
    <row r="2175">
      <c r="A2175" s="3">
        <v>44806.63995240741</v>
      </c>
      <c r="B2175" s="4" t="s">
        <v>11227</v>
      </c>
      <c r="C2175" s="4" t="s">
        <v>22</v>
      </c>
      <c r="D2175" s="4" t="s">
        <v>23</v>
      </c>
      <c r="E2175" s="4" t="s">
        <v>36</v>
      </c>
      <c r="F2175" s="4" t="s">
        <v>11228</v>
      </c>
      <c r="G2175" s="4" t="s">
        <v>214</v>
      </c>
      <c r="H2175" s="4" t="s">
        <v>11229</v>
      </c>
      <c r="I2175" s="4" t="s">
        <v>11230</v>
      </c>
      <c r="J2175" s="4" t="s">
        <v>49</v>
      </c>
      <c r="K2175" s="4" t="s">
        <v>30</v>
      </c>
      <c r="L2175" s="4" t="s">
        <v>11231</v>
      </c>
      <c r="M2175" s="4" t="s">
        <v>11232</v>
      </c>
      <c r="N2175" s="4" t="s">
        <v>11233</v>
      </c>
      <c r="O2175" s="4">
        <v>10.0</v>
      </c>
      <c r="P2175" s="5" t="str">
        <f>VLOOKUP(B2175,'Exportação AC'!A:F,2,FALSE)</f>
        <v>FacebookInstagram</v>
      </c>
      <c r="Q2175" s="5" t="str">
        <f>VLOOKUP(B2175,'Exportação AC'!A:F,3,FALSE)</f>
        <v>ads_auto</v>
      </c>
      <c r="R2175" s="6" t="str">
        <f>VLOOKUP(B2175,'Exportação AC'!A:F,4,FALSE)</f>
        <v>DEV3</v>
      </c>
      <c r="S2175" s="6" t="str">
        <f>VLOOKUP(B2175,'Exportação AC'!A:F,5,FALSE)</f>
        <v>int_programa</v>
      </c>
      <c r="T2175" s="6" t="str">
        <f>VLOOKUP(B2175,'Exportação AC'!A:F,6,FALSE)</f>
        <v>21_h_capt_new</v>
      </c>
      <c r="U2175" s="7">
        <f t="shared" si="1"/>
        <v>2</v>
      </c>
    </row>
    <row r="2176">
      <c r="A2176" s="3">
        <v>44806.64074135417</v>
      </c>
      <c r="B2176" s="4" t="s">
        <v>11234</v>
      </c>
      <c r="C2176" s="4" t="s">
        <v>22</v>
      </c>
      <c r="D2176" s="4" t="s">
        <v>71</v>
      </c>
      <c r="E2176" s="4" t="s">
        <v>36</v>
      </c>
      <c r="F2176" s="4" t="s">
        <v>11235</v>
      </c>
      <c r="G2176" s="4" t="s">
        <v>38</v>
      </c>
      <c r="H2176" s="4" t="s">
        <v>11236</v>
      </c>
      <c r="I2176" s="4" t="s">
        <v>40</v>
      </c>
      <c r="J2176" s="4" t="s">
        <v>49</v>
      </c>
      <c r="K2176" s="4" t="s">
        <v>30</v>
      </c>
      <c r="L2176" s="4" t="s">
        <v>11237</v>
      </c>
      <c r="M2176" s="4" t="s">
        <v>11238</v>
      </c>
      <c r="N2176" s="4" t="s">
        <v>11239</v>
      </c>
      <c r="O2176" s="4">
        <v>10.0</v>
      </c>
      <c r="P2176" s="5" t="str">
        <f>VLOOKUP(B2176,'Exportação AC'!A:F,2,FALSE)</f>
        <v>FacebookInstagram</v>
      </c>
      <c r="Q2176" s="5" t="str">
        <f>VLOOKUP(B2176,'Exportação AC'!A:F,3,FALSE)</f>
        <v>ads_auto</v>
      </c>
      <c r="R2176" s="6" t="str">
        <f>VLOOKUP(B2176,'Exportação AC'!A:F,4,FALSE)</f>
        <v>DEV3</v>
      </c>
      <c r="S2176" s="6" t="str">
        <f>VLOOKUP(B2176,'Exportação AC'!A:F,5,FALSE)</f>
        <v>int_programa</v>
      </c>
      <c r="T2176" s="6" t="str">
        <f>VLOOKUP(B2176,'Exportação AC'!A:F,6,FALSE)</f>
        <v>21_h_capt_new</v>
      </c>
      <c r="U2176" s="7">
        <f t="shared" si="1"/>
        <v>2</v>
      </c>
    </row>
    <row r="2177">
      <c r="A2177" s="3">
        <v>44806.64146734954</v>
      </c>
      <c r="B2177" s="4" t="s">
        <v>11240</v>
      </c>
      <c r="C2177" s="4" t="s">
        <v>54</v>
      </c>
      <c r="D2177" s="4" t="s">
        <v>23</v>
      </c>
      <c r="E2177" s="4" t="s">
        <v>36</v>
      </c>
      <c r="F2177" s="4" t="s">
        <v>11241</v>
      </c>
      <c r="G2177" s="4" t="s">
        <v>251</v>
      </c>
      <c r="H2177" s="4" t="s">
        <v>11242</v>
      </c>
      <c r="I2177" s="4" t="s">
        <v>28</v>
      </c>
      <c r="J2177" s="4" t="s">
        <v>29</v>
      </c>
      <c r="K2177" s="4" t="s">
        <v>30</v>
      </c>
      <c r="L2177" s="4" t="s">
        <v>11243</v>
      </c>
      <c r="M2177" s="4" t="s">
        <v>11244</v>
      </c>
      <c r="N2177" s="4" t="s">
        <v>11245</v>
      </c>
      <c r="O2177" s="4">
        <v>9.0</v>
      </c>
      <c r="P2177" s="5" t="str">
        <f>VLOOKUP(B2177,'Exportação AC'!A:F,2,FALSE)</f>
        <v>FacebookInstagram</v>
      </c>
      <c r="Q2177" s="5" t="str">
        <f>VLOOKUP(B2177,'Exportação AC'!A:F,3,FALSE)</f>
        <v>ads_auto</v>
      </c>
      <c r="R2177" s="6" t="str">
        <f>VLOOKUP(B2177,'Exportação AC'!A:F,4,FALSE)</f>
        <v>DEV3</v>
      </c>
      <c r="S2177" s="6" t="str">
        <f>VLOOKUP(B2177,'Exportação AC'!A:F,5,FALSE)</f>
        <v>LL_alunos_1</v>
      </c>
      <c r="T2177" s="6" t="str">
        <f>VLOOKUP(B2177,'Exportação AC'!A:F,6,FALSE)</f>
        <v>st_02</v>
      </c>
      <c r="U2177" s="7">
        <f t="shared" si="1"/>
        <v>2</v>
      </c>
    </row>
    <row r="2178">
      <c r="A2178" s="3">
        <v>44806.657446701385</v>
      </c>
      <c r="B2178" s="4" t="s">
        <v>11246</v>
      </c>
      <c r="C2178" s="4" t="s">
        <v>22</v>
      </c>
      <c r="D2178" s="4" t="s">
        <v>46</v>
      </c>
      <c r="E2178" s="4" t="s">
        <v>36</v>
      </c>
      <c r="F2178" s="4" t="s">
        <v>11247</v>
      </c>
      <c r="G2178" s="4" t="s">
        <v>102</v>
      </c>
      <c r="H2178" s="4" t="s">
        <v>11248</v>
      </c>
      <c r="I2178" s="4" t="s">
        <v>110</v>
      </c>
      <c r="J2178" s="4" t="s">
        <v>49</v>
      </c>
      <c r="K2178" s="4" t="s">
        <v>158</v>
      </c>
      <c r="L2178" s="4" t="s">
        <v>11249</v>
      </c>
      <c r="M2178" s="4" t="s">
        <v>11250</v>
      </c>
      <c r="N2178" s="4" t="s">
        <v>11251</v>
      </c>
      <c r="O2178" s="4">
        <v>10.0</v>
      </c>
      <c r="P2178" s="5" t="str">
        <f>VLOOKUP(B2178,'Exportação AC'!A:F,2,FALSE)</f>
        <v>FacebookInstagram</v>
      </c>
      <c r="Q2178" s="5" t="str">
        <f>VLOOKUP(B2178,'Exportação AC'!A:F,3,FALSE)</f>
        <v>ads_auto</v>
      </c>
      <c r="R2178" s="6" t="str">
        <f>VLOOKUP(B2178,'Exportação AC'!A:F,4,FALSE)</f>
        <v>DEV3</v>
      </c>
      <c r="S2178" s="6" t="str">
        <f>VLOOKUP(B2178,'Exportação AC'!A:F,5,FALSE)</f>
        <v>int_programa</v>
      </c>
      <c r="T2178" s="6" t="str">
        <f>VLOOKUP(B2178,'Exportação AC'!A:F,6,FALSE)</f>
        <v>st_02</v>
      </c>
      <c r="U2178" s="7">
        <f t="shared" si="1"/>
        <v>2</v>
      </c>
    </row>
    <row r="2179">
      <c r="A2179" s="3">
        <v>44806.66816645833</v>
      </c>
      <c r="B2179" s="4" t="s">
        <v>11252</v>
      </c>
      <c r="C2179" s="4" t="s">
        <v>22</v>
      </c>
      <c r="D2179" s="4" t="s">
        <v>23</v>
      </c>
      <c r="E2179" s="4" t="s">
        <v>24</v>
      </c>
      <c r="F2179" s="4" t="s">
        <v>11253</v>
      </c>
      <c r="G2179" s="4" t="s">
        <v>251</v>
      </c>
      <c r="H2179" s="4" t="s">
        <v>11254</v>
      </c>
      <c r="I2179" s="4" t="s">
        <v>57</v>
      </c>
      <c r="J2179" s="4" t="s">
        <v>41</v>
      </c>
      <c r="K2179" s="4" t="s">
        <v>30</v>
      </c>
      <c r="L2179" s="4" t="s">
        <v>11255</v>
      </c>
      <c r="M2179" s="4" t="s">
        <v>11256</v>
      </c>
      <c r="N2179" s="4" t="s">
        <v>11257</v>
      </c>
      <c r="O2179" s="4">
        <v>10.0</v>
      </c>
      <c r="P2179" s="5" t="str">
        <f>VLOOKUP(B2179,'Exportação AC'!A:F,2,FALSE)</f>
        <v>Instagram</v>
      </c>
      <c r="Q2179" s="5" t="str">
        <f>VLOOKUP(B2179,'Exportação AC'!A:F,3,FALSE)</f>
        <v>org_bio</v>
      </c>
      <c r="R2179" s="6" t="str">
        <f>VLOOKUP(B2179,'Exportação AC'!A:F,4,FALSE)</f>
        <v>DEV3</v>
      </c>
      <c r="S2179" s="6" t="str">
        <f>VLOOKUP(B2179,'Exportação AC'!A:F,5,FALSE)</f>
        <v/>
      </c>
      <c r="T2179" s="6" t="str">
        <f>VLOOKUP(B2179,'Exportação AC'!A:F,6,FALSE)</f>
        <v/>
      </c>
      <c r="U2179" s="7">
        <f t="shared" si="1"/>
        <v>2</v>
      </c>
    </row>
    <row r="2180">
      <c r="A2180" s="3">
        <v>44806.67085818287</v>
      </c>
      <c r="B2180" s="4" t="s">
        <v>11258</v>
      </c>
      <c r="C2180" s="4" t="s">
        <v>22</v>
      </c>
      <c r="D2180" s="4" t="s">
        <v>35</v>
      </c>
      <c r="E2180" s="4" t="s">
        <v>24</v>
      </c>
      <c r="F2180" s="4" t="s">
        <v>128</v>
      </c>
      <c r="G2180" s="4" t="s">
        <v>26</v>
      </c>
      <c r="H2180" s="4" t="s">
        <v>1635</v>
      </c>
      <c r="I2180" s="4" t="s">
        <v>11259</v>
      </c>
      <c r="J2180" s="4" t="s">
        <v>41</v>
      </c>
      <c r="K2180" s="4" t="s">
        <v>30</v>
      </c>
      <c r="L2180" s="4" t="s">
        <v>11260</v>
      </c>
      <c r="M2180" s="4" t="s">
        <v>5196</v>
      </c>
      <c r="N2180" s="4" t="s">
        <v>11261</v>
      </c>
      <c r="O2180" s="4">
        <v>10.0</v>
      </c>
      <c r="P2180" s="5" t="str">
        <f>VLOOKUP(B2180,'Exportação AC'!A:F,2,FALSE)</f>
        <v>FacebookInstagram</v>
      </c>
      <c r="Q2180" s="5" t="str">
        <f>VLOOKUP(B2180,'Exportação AC'!A:F,3,FALSE)</f>
        <v>ads_auto</v>
      </c>
      <c r="R2180" s="6" t="str">
        <f>VLOOKUP(B2180,'Exportação AC'!A:F,4,FALSE)</f>
        <v>DEV3</v>
      </c>
      <c r="S2180" s="6" t="str">
        <f>VLOOKUP(B2180,'Exportação AC'!A:F,5,FALSE)</f>
        <v>int_programa</v>
      </c>
      <c r="T2180" s="6" t="str">
        <f>VLOOKUP(B2180,'Exportação AC'!A:F,6,FALSE)</f>
        <v>st_01</v>
      </c>
      <c r="U2180" s="7">
        <f t="shared" si="1"/>
        <v>2</v>
      </c>
    </row>
    <row r="2181">
      <c r="A2181" s="3">
        <v>44806.67166418982</v>
      </c>
      <c r="B2181" s="4" t="s">
        <v>11262</v>
      </c>
      <c r="C2181" s="4" t="s">
        <v>22</v>
      </c>
      <c r="D2181" s="4" t="s">
        <v>23</v>
      </c>
      <c r="E2181" s="4" t="s">
        <v>36</v>
      </c>
      <c r="F2181" s="4" t="s">
        <v>2187</v>
      </c>
      <c r="G2181" s="4" t="s">
        <v>214</v>
      </c>
      <c r="H2181" s="4" t="s">
        <v>7765</v>
      </c>
      <c r="I2181" s="4" t="s">
        <v>57</v>
      </c>
      <c r="J2181" s="4" t="s">
        <v>49</v>
      </c>
      <c r="K2181" s="4" t="s">
        <v>30</v>
      </c>
      <c r="L2181" s="4" t="s">
        <v>11263</v>
      </c>
      <c r="M2181" s="4" t="s">
        <v>11264</v>
      </c>
      <c r="N2181" s="4" t="s">
        <v>11265</v>
      </c>
      <c r="O2181" s="4">
        <v>10.0</v>
      </c>
      <c r="P2181" s="5" t="str">
        <f>VLOOKUP(B2181,'Exportação AC'!A:F,2,FALSE)</f>
        <v>FacebookInstagram</v>
      </c>
      <c r="Q2181" s="5" t="str">
        <f>VLOOKUP(B2181,'Exportação AC'!A:F,3,FALSE)</f>
        <v>ads_auto</v>
      </c>
      <c r="R2181" s="6" t="str">
        <f>VLOOKUP(B2181,'Exportação AC'!A:F,4,FALSE)</f>
        <v>DEV3</v>
      </c>
      <c r="S2181" s="6" t="str">
        <f>VLOOKUP(B2181,'Exportação AC'!A:F,5,FALSE)</f>
        <v>int_programa</v>
      </c>
      <c r="T2181" s="6" t="str">
        <f>VLOOKUP(B2181,'Exportação AC'!A:F,6,FALSE)</f>
        <v>st_02</v>
      </c>
      <c r="U2181" s="7">
        <f t="shared" si="1"/>
        <v>2</v>
      </c>
    </row>
    <row r="2182">
      <c r="A2182" s="3">
        <v>44806.69441487268</v>
      </c>
      <c r="B2182" s="4" t="s">
        <v>11266</v>
      </c>
      <c r="C2182" s="4" t="s">
        <v>22</v>
      </c>
      <c r="D2182" s="4" t="s">
        <v>23</v>
      </c>
      <c r="E2182" s="4" t="s">
        <v>36</v>
      </c>
      <c r="F2182" s="4" t="s">
        <v>9494</v>
      </c>
      <c r="G2182" s="4" t="s">
        <v>38</v>
      </c>
      <c r="H2182" s="4" t="s">
        <v>2347</v>
      </c>
      <c r="I2182" s="4" t="s">
        <v>28</v>
      </c>
      <c r="J2182" s="4" t="s">
        <v>49</v>
      </c>
      <c r="K2182" s="4" t="s">
        <v>158</v>
      </c>
      <c r="L2182" s="4" t="s">
        <v>11267</v>
      </c>
      <c r="M2182" s="4" t="s">
        <v>11268</v>
      </c>
      <c r="N2182" s="4" t="s">
        <v>11269</v>
      </c>
      <c r="O2182" s="4">
        <v>10.0</v>
      </c>
      <c r="P2182" s="5" t="str">
        <f>VLOOKUP(B2182,'Exportação AC'!A:F,2,FALSE)</f>
        <v>#N/A</v>
      </c>
      <c r="Q2182" s="5" t="str">
        <f>VLOOKUP(B2182,'Exportação AC'!A:F,3,FALSE)</f>
        <v>#N/A</v>
      </c>
      <c r="R2182" s="6" t="str">
        <f>VLOOKUP(B2182,'Exportação AC'!A:F,4,FALSE)</f>
        <v>#N/A</v>
      </c>
      <c r="S2182" s="6" t="str">
        <f>VLOOKUP(B2182,'Exportação AC'!A:F,5,FALSE)</f>
        <v>#N/A</v>
      </c>
      <c r="T2182" s="6" t="str">
        <f>VLOOKUP(B2182,'Exportação AC'!A:F,6,FALSE)</f>
        <v>#N/A</v>
      </c>
      <c r="U2182" s="7">
        <f t="shared" si="1"/>
        <v>2</v>
      </c>
    </row>
    <row r="2183">
      <c r="A2183" s="3">
        <v>44806.69479603009</v>
      </c>
      <c r="B2183" s="4" t="s">
        <v>11270</v>
      </c>
      <c r="C2183" s="4" t="s">
        <v>22</v>
      </c>
      <c r="D2183" s="4" t="s">
        <v>35</v>
      </c>
      <c r="E2183" s="4" t="s">
        <v>24</v>
      </c>
      <c r="F2183" s="4" t="s">
        <v>11271</v>
      </c>
      <c r="G2183" s="4" t="s">
        <v>102</v>
      </c>
      <c r="H2183" s="4" t="s">
        <v>11272</v>
      </c>
      <c r="I2183" s="4" t="s">
        <v>57</v>
      </c>
      <c r="J2183" s="4" t="s">
        <v>89</v>
      </c>
      <c r="K2183" s="4" t="s">
        <v>96</v>
      </c>
      <c r="L2183" s="4" t="s">
        <v>11273</v>
      </c>
      <c r="M2183" s="4" t="s">
        <v>11274</v>
      </c>
      <c r="N2183" s="4" t="s">
        <v>11275</v>
      </c>
      <c r="O2183" s="4">
        <v>5.0</v>
      </c>
      <c r="P2183" s="5" t="str">
        <f>VLOOKUP(B2183,'Exportação AC'!A:F,2,FALSE)</f>
        <v>FacebookInstagram</v>
      </c>
      <c r="Q2183" s="5" t="str">
        <f>VLOOKUP(B2183,'Exportação AC'!A:F,3,FALSE)</f>
        <v>ads_auto</v>
      </c>
      <c r="R2183" s="6" t="str">
        <f>VLOOKUP(B2183,'Exportação AC'!A:F,4,FALSE)</f>
        <v>DEV3</v>
      </c>
      <c r="S2183" s="6" t="str">
        <f>VLOOKUP(B2183,'Exportação AC'!A:F,5,FALSE)</f>
        <v>LL_alunos_1</v>
      </c>
      <c r="T2183" s="6" t="str">
        <f>VLOOKUP(B2183,'Exportação AC'!A:F,6,FALSE)</f>
        <v>st_02</v>
      </c>
      <c r="U2183" s="7">
        <f t="shared" si="1"/>
        <v>2</v>
      </c>
    </row>
    <row r="2184">
      <c r="A2184" s="3">
        <v>44806.6971671412</v>
      </c>
      <c r="B2184" s="4" t="s">
        <v>11276</v>
      </c>
      <c r="C2184" s="4" t="s">
        <v>22</v>
      </c>
      <c r="D2184" s="4" t="s">
        <v>35</v>
      </c>
      <c r="E2184" s="4" t="s">
        <v>24</v>
      </c>
      <c r="F2184" s="4" t="s">
        <v>9345</v>
      </c>
      <c r="G2184" s="4" t="s">
        <v>102</v>
      </c>
      <c r="H2184" s="4" t="s">
        <v>11277</v>
      </c>
      <c r="I2184" s="4" t="s">
        <v>57</v>
      </c>
      <c r="J2184" s="4" t="s">
        <v>41</v>
      </c>
      <c r="K2184" s="4" t="s">
        <v>30</v>
      </c>
      <c r="L2184" s="4" t="s">
        <v>11278</v>
      </c>
      <c r="M2184" s="4" t="s">
        <v>271</v>
      </c>
      <c r="N2184" s="4" t="s">
        <v>11279</v>
      </c>
      <c r="O2184" s="4">
        <v>10.0</v>
      </c>
      <c r="P2184" s="5" t="str">
        <f>VLOOKUP(B2184,'Exportação AC'!A:F,2,FALSE)</f>
        <v>FacebookInstagram</v>
      </c>
      <c r="Q2184" s="5" t="str">
        <f>VLOOKUP(B2184,'Exportação AC'!A:F,3,FALSE)</f>
        <v>ads_auto</v>
      </c>
      <c r="R2184" s="6" t="str">
        <f>VLOOKUP(B2184,'Exportação AC'!A:F,4,FALSE)</f>
        <v>DEV3</v>
      </c>
      <c r="S2184" s="6" t="str">
        <f>VLOOKUP(B2184,'Exportação AC'!A:F,5,FALSE)</f>
        <v>int_programa</v>
      </c>
      <c r="T2184" s="6" t="str">
        <f>VLOOKUP(B2184,'Exportação AC'!A:F,6,FALSE)</f>
        <v>21_h_capt_new</v>
      </c>
      <c r="U2184" s="7">
        <f t="shared" si="1"/>
        <v>2</v>
      </c>
    </row>
    <row r="2185">
      <c r="A2185" s="3">
        <v>44806.706447766206</v>
      </c>
      <c r="B2185" s="4" t="s">
        <v>11280</v>
      </c>
      <c r="C2185" s="4" t="s">
        <v>22</v>
      </c>
      <c r="D2185" s="4" t="s">
        <v>71</v>
      </c>
      <c r="E2185" s="4" t="s">
        <v>36</v>
      </c>
      <c r="F2185" s="4" t="s">
        <v>11281</v>
      </c>
      <c r="G2185" s="4" t="s">
        <v>38</v>
      </c>
      <c r="H2185" s="4" t="s">
        <v>11282</v>
      </c>
      <c r="I2185" s="4" t="s">
        <v>57</v>
      </c>
      <c r="J2185" s="4" t="s">
        <v>41</v>
      </c>
      <c r="K2185" s="4" t="s">
        <v>96</v>
      </c>
      <c r="L2185" s="4" t="s">
        <v>11283</v>
      </c>
      <c r="M2185" s="4" t="s">
        <v>11284</v>
      </c>
      <c r="N2185" s="4" t="s">
        <v>11285</v>
      </c>
      <c r="O2185" s="4">
        <v>10.0</v>
      </c>
      <c r="P2185" s="5" t="str">
        <f>VLOOKUP(B2185,'Exportação AC'!A:F,2,FALSE)</f>
        <v>Instagram</v>
      </c>
      <c r="Q2185" s="5" t="str">
        <f>VLOOKUP(B2185,'Exportação AC'!A:F,3,FALSE)</f>
        <v>org_bio</v>
      </c>
      <c r="R2185" s="6" t="str">
        <f>VLOOKUP(B2185,'Exportação AC'!A:F,4,FALSE)</f>
        <v>DEV3</v>
      </c>
      <c r="S2185" s="6" t="str">
        <f>VLOOKUP(B2185,'Exportação AC'!A:F,5,FALSE)</f>
        <v/>
      </c>
      <c r="T2185" s="6" t="str">
        <f>VLOOKUP(B2185,'Exportação AC'!A:F,6,FALSE)</f>
        <v/>
      </c>
      <c r="U2185" s="7">
        <f t="shared" si="1"/>
        <v>2</v>
      </c>
    </row>
    <row r="2186">
      <c r="A2186" s="3">
        <v>44806.70699902778</v>
      </c>
      <c r="B2186" s="4" t="s">
        <v>11286</v>
      </c>
      <c r="C2186" s="4" t="s">
        <v>22</v>
      </c>
      <c r="D2186" s="4" t="s">
        <v>23</v>
      </c>
      <c r="E2186" s="4" t="s">
        <v>24</v>
      </c>
      <c r="F2186" s="4" t="s">
        <v>11287</v>
      </c>
      <c r="G2186" s="4" t="s">
        <v>26</v>
      </c>
      <c r="H2186" s="4" t="s">
        <v>11288</v>
      </c>
      <c r="I2186" s="4" t="s">
        <v>28</v>
      </c>
      <c r="J2186" s="4" t="s">
        <v>49</v>
      </c>
      <c r="K2186" s="4" t="s">
        <v>30</v>
      </c>
      <c r="L2186" s="4" t="s">
        <v>11289</v>
      </c>
      <c r="M2186" s="4" t="s">
        <v>11290</v>
      </c>
      <c r="N2186" s="4" t="s">
        <v>4277</v>
      </c>
      <c r="O2186" s="4">
        <v>10.0</v>
      </c>
      <c r="P2186" s="5" t="str">
        <f>VLOOKUP(B2186,'Exportação AC'!A:F,2,FALSE)</f>
        <v>FacebookInstagram</v>
      </c>
      <c r="Q2186" s="5" t="str">
        <f>VLOOKUP(B2186,'Exportação AC'!A:F,3,FALSE)</f>
        <v>ads_auto</v>
      </c>
      <c r="R2186" s="6" t="str">
        <f>VLOOKUP(B2186,'Exportação AC'!A:F,4,FALSE)</f>
        <v>DEV3</v>
      </c>
      <c r="S2186" s="6" t="str">
        <f>VLOOKUP(B2186,'Exportação AC'!A:F,5,FALSE)</f>
        <v>int_programa</v>
      </c>
      <c r="T2186" s="6" t="str">
        <f>VLOOKUP(B2186,'Exportação AC'!A:F,6,FALSE)</f>
        <v>st_01</v>
      </c>
      <c r="U2186" s="7">
        <f t="shared" si="1"/>
        <v>2</v>
      </c>
    </row>
    <row r="2187">
      <c r="A2187" s="3">
        <v>44806.70793774306</v>
      </c>
      <c r="B2187" s="4" t="s">
        <v>11291</v>
      </c>
      <c r="C2187" s="4" t="s">
        <v>54</v>
      </c>
      <c r="D2187" s="4" t="s">
        <v>35</v>
      </c>
      <c r="E2187" s="4" t="s">
        <v>36</v>
      </c>
      <c r="F2187" s="4" t="s">
        <v>7596</v>
      </c>
      <c r="G2187" s="4" t="s">
        <v>26</v>
      </c>
      <c r="H2187" s="4" t="s">
        <v>11292</v>
      </c>
      <c r="I2187" s="4" t="s">
        <v>110</v>
      </c>
      <c r="J2187" s="4" t="s">
        <v>89</v>
      </c>
      <c r="K2187" s="4" t="s">
        <v>30</v>
      </c>
      <c r="L2187" s="4" t="s">
        <v>11293</v>
      </c>
      <c r="M2187" s="4" t="s">
        <v>11294</v>
      </c>
      <c r="N2187" s="4" t="s">
        <v>11295</v>
      </c>
      <c r="O2187" s="4">
        <v>8.0</v>
      </c>
      <c r="P2187" s="5" t="str">
        <f>VLOOKUP(B2187,'Exportação AC'!A:F,2,FALSE)</f>
        <v>FacebookInstagram</v>
      </c>
      <c r="Q2187" s="5" t="str">
        <f>VLOOKUP(B2187,'Exportação AC'!A:F,3,FALSE)</f>
        <v>ads_auto</v>
      </c>
      <c r="R2187" s="6" t="str">
        <f>VLOOKUP(B2187,'Exportação AC'!A:F,4,FALSE)</f>
        <v>DEV3</v>
      </c>
      <c r="S2187" s="6" t="str">
        <f>VLOOKUP(B2187,'Exportação AC'!A:F,5,FALSE)</f>
        <v>int_programa</v>
      </c>
      <c r="T2187" s="6" t="str">
        <f>VLOOKUP(B2187,'Exportação AC'!A:F,6,FALSE)</f>
        <v>21_h_capt_new</v>
      </c>
      <c r="U2187" s="7">
        <f t="shared" si="1"/>
        <v>2</v>
      </c>
    </row>
    <row r="2188">
      <c r="A2188" s="3">
        <v>44806.708179849535</v>
      </c>
      <c r="B2188" s="4" t="s">
        <v>11296</v>
      </c>
      <c r="C2188" s="4" t="s">
        <v>54</v>
      </c>
      <c r="D2188" s="4" t="s">
        <v>35</v>
      </c>
      <c r="E2188" s="4" t="s">
        <v>24</v>
      </c>
      <c r="F2188" s="4" t="s">
        <v>681</v>
      </c>
      <c r="G2188" s="4" t="s">
        <v>38</v>
      </c>
      <c r="H2188" s="4" t="s">
        <v>11297</v>
      </c>
      <c r="I2188" s="4" t="s">
        <v>110</v>
      </c>
      <c r="J2188" s="4" t="s">
        <v>49</v>
      </c>
      <c r="K2188" s="4" t="s">
        <v>158</v>
      </c>
      <c r="L2188" s="4" t="s">
        <v>11298</v>
      </c>
      <c r="M2188" s="4" t="s">
        <v>11299</v>
      </c>
      <c r="N2188" s="4" t="s">
        <v>11300</v>
      </c>
      <c r="O2188" s="4">
        <v>10.0</v>
      </c>
      <c r="P2188" s="5" t="str">
        <f>VLOOKUP(B2188,'Exportação AC'!A:F,2,FALSE)</f>
        <v>#N/A</v>
      </c>
      <c r="Q2188" s="5" t="str">
        <f>VLOOKUP(B2188,'Exportação AC'!A:F,3,FALSE)</f>
        <v>#N/A</v>
      </c>
      <c r="R2188" s="6" t="str">
        <f>VLOOKUP(B2188,'Exportação AC'!A:F,4,FALSE)</f>
        <v>#N/A</v>
      </c>
      <c r="S2188" s="6" t="str">
        <f>VLOOKUP(B2188,'Exportação AC'!A:F,5,FALSE)</f>
        <v>#N/A</v>
      </c>
      <c r="T2188" s="6" t="str">
        <f>VLOOKUP(B2188,'Exportação AC'!A:F,6,FALSE)</f>
        <v>#N/A</v>
      </c>
      <c r="U2188" s="7">
        <f t="shared" si="1"/>
        <v>2</v>
      </c>
    </row>
    <row r="2189">
      <c r="A2189" s="3">
        <v>44806.70832777778</v>
      </c>
      <c r="B2189" s="4" t="s">
        <v>11301</v>
      </c>
      <c r="C2189" s="4" t="s">
        <v>22</v>
      </c>
      <c r="D2189" s="4" t="s">
        <v>46</v>
      </c>
      <c r="E2189" s="4" t="s">
        <v>36</v>
      </c>
      <c r="F2189" s="4" t="s">
        <v>11302</v>
      </c>
      <c r="G2189" s="4" t="s">
        <v>38</v>
      </c>
      <c r="H2189" s="4" t="s">
        <v>11303</v>
      </c>
      <c r="I2189" s="4" t="s">
        <v>28</v>
      </c>
      <c r="J2189" s="4" t="s">
        <v>49</v>
      </c>
      <c r="K2189" s="4" t="s">
        <v>158</v>
      </c>
      <c r="L2189" s="4" t="s">
        <v>11304</v>
      </c>
      <c r="M2189" s="4" t="s">
        <v>11305</v>
      </c>
      <c r="N2189" s="4" t="s">
        <v>11306</v>
      </c>
      <c r="O2189" s="4">
        <v>1.0</v>
      </c>
      <c r="P2189" s="5" t="str">
        <f>VLOOKUP(B2189,'Exportação AC'!A:F,2,FALSE)</f>
        <v>FacebookInstagram</v>
      </c>
      <c r="Q2189" s="5" t="str">
        <f>VLOOKUP(B2189,'Exportação AC'!A:F,3,FALSE)</f>
        <v>ads_auto</v>
      </c>
      <c r="R2189" s="6" t="str">
        <f>VLOOKUP(B2189,'Exportação AC'!A:F,4,FALSE)</f>
        <v>DEV3</v>
      </c>
      <c r="S2189" s="6" t="str">
        <f>VLOOKUP(B2189,'Exportação AC'!A:F,5,FALSE)</f>
        <v>int_programa</v>
      </c>
      <c r="T2189" s="6" t="str">
        <f>VLOOKUP(B2189,'Exportação AC'!A:F,6,FALSE)</f>
        <v>st_02</v>
      </c>
      <c r="U2189" s="7">
        <f t="shared" si="1"/>
        <v>2</v>
      </c>
    </row>
    <row r="2190">
      <c r="A2190" s="3">
        <v>44806.708363854166</v>
      </c>
      <c r="B2190" s="4" t="s">
        <v>11307</v>
      </c>
      <c r="C2190" s="4" t="s">
        <v>22</v>
      </c>
      <c r="D2190" s="4" t="s">
        <v>46</v>
      </c>
      <c r="E2190" s="4" t="s">
        <v>36</v>
      </c>
      <c r="F2190" s="4" t="s">
        <v>11308</v>
      </c>
      <c r="G2190" s="4" t="s">
        <v>26</v>
      </c>
      <c r="H2190" s="4" t="s">
        <v>11309</v>
      </c>
      <c r="I2190" s="4" t="s">
        <v>57</v>
      </c>
      <c r="J2190" s="4" t="s">
        <v>41</v>
      </c>
      <c r="K2190" s="4" t="s">
        <v>158</v>
      </c>
      <c r="L2190" s="4" t="s">
        <v>11310</v>
      </c>
      <c r="M2190" s="4" t="s">
        <v>341</v>
      </c>
      <c r="N2190" s="4" t="s">
        <v>11311</v>
      </c>
      <c r="O2190" s="4">
        <v>10.0</v>
      </c>
      <c r="P2190" s="5" t="str">
        <f>VLOOKUP(B2190,'Exportação AC'!A:F,2,FALSE)</f>
        <v>FacebookInstagram</v>
      </c>
      <c r="Q2190" s="5" t="str">
        <f>VLOOKUP(B2190,'Exportação AC'!A:F,3,FALSE)</f>
        <v>ads_auto</v>
      </c>
      <c r="R2190" s="6" t="str">
        <f>VLOOKUP(B2190,'Exportação AC'!A:F,4,FALSE)</f>
        <v>DEV3</v>
      </c>
      <c r="S2190" s="6" t="str">
        <f>VLOOKUP(B2190,'Exportação AC'!A:F,5,FALSE)</f>
        <v>int_programa</v>
      </c>
      <c r="T2190" s="6" t="str">
        <f>VLOOKUP(B2190,'Exportação AC'!A:F,6,FALSE)</f>
        <v>21_h_capt_new</v>
      </c>
      <c r="U2190" s="7">
        <f t="shared" si="1"/>
        <v>2</v>
      </c>
    </row>
    <row r="2191">
      <c r="A2191" s="3">
        <v>44806.71069418982</v>
      </c>
      <c r="B2191" s="4" t="s">
        <v>11312</v>
      </c>
      <c r="C2191" s="4" t="s">
        <v>22</v>
      </c>
      <c r="D2191" s="4" t="s">
        <v>23</v>
      </c>
      <c r="E2191" s="4" t="s">
        <v>24</v>
      </c>
      <c r="F2191" s="4" t="s">
        <v>11313</v>
      </c>
      <c r="G2191" s="4" t="s">
        <v>38</v>
      </c>
      <c r="H2191" s="4" t="s">
        <v>11314</v>
      </c>
      <c r="I2191" s="4" t="s">
        <v>40</v>
      </c>
      <c r="J2191" s="4" t="s">
        <v>49</v>
      </c>
      <c r="K2191" s="4" t="s">
        <v>30</v>
      </c>
      <c r="L2191" s="4" t="s">
        <v>11315</v>
      </c>
      <c r="M2191" s="4" t="s">
        <v>91</v>
      </c>
      <c r="N2191" s="4" t="s">
        <v>11316</v>
      </c>
      <c r="O2191" s="4">
        <v>9.0</v>
      </c>
      <c r="P2191" s="5" t="str">
        <f>VLOOKUP(B2191,'Exportação AC'!A:F,2,FALSE)</f>
        <v>FacebookInstagram</v>
      </c>
      <c r="Q2191" s="5" t="str">
        <f>VLOOKUP(B2191,'Exportação AC'!A:F,3,FALSE)</f>
        <v>ads_auto</v>
      </c>
      <c r="R2191" s="6" t="str">
        <f>VLOOKUP(B2191,'Exportação AC'!A:F,4,FALSE)</f>
        <v>DEV3</v>
      </c>
      <c r="S2191" s="6" t="str">
        <f>VLOOKUP(B2191,'Exportação AC'!A:F,5,FALSE)</f>
        <v>int_programa</v>
      </c>
      <c r="T2191" s="6" t="str">
        <f>VLOOKUP(B2191,'Exportação AC'!A:F,6,FALSE)</f>
        <v>21_h_capt_new</v>
      </c>
      <c r="U2191" s="7">
        <f t="shared" si="1"/>
        <v>2</v>
      </c>
    </row>
    <row r="2192">
      <c r="A2192" s="3">
        <v>44806.711888460646</v>
      </c>
      <c r="B2192" s="4" t="s">
        <v>11317</v>
      </c>
      <c r="C2192" s="4" t="s">
        <v>54</v>
      </c>
      <c r="D2192" s="4" t="s">
        <v>35</v>
      </c>
      <c r="E2192" s="4" t="s">
        <v>373</v>
      </c>
      <c r="F2192" s="4" t="s">
        <v>37</v>
      </c>
      <c r="G2192" s="4" t="s">
        <v>26</v>
      </c>
      <c r="H2192" s="4" t="s">
        <v>11318</v>
      </c>
      <c r="I2192" s="4" t="s">
        <v>110</v>
      </c>
      <c r="J2192" s="4" t="s">
        <v>49</v>
      </c>
      <c r="K2192" s="4" t="s">
        <v>30</v>
      </c>
      <c r="L2192" s="4" t="s">
        <v>11319</v>
      </c>
      <c r="M2192" s="4" t="s">
        <v>11320</v>
      </c>
      <c r="N2192" s="4" t="s">
        <v>11321</v>
      </c>
      <c r="O2192" s="4">
        <v>10.0</v>
      </c>
      <c r="P2192" s="5" t="str">
        <f>VLOOKUP(B2192,'Exportação AC'!A:F,2,FALSE)</f>
        <v>FacebookInstagram</v>
      </c>
      <c r="Q2192" s="5" t="str">
        <f>VLOOKUP(B2192,'Exportação AC'!A:F,3,FALSE)</f>
        <v>ads_auto</v>
      </c>
      <c r="R2192" s="6" t="str">
        <f>VLOOKUP(B2192,'Exportação AC'!A:F,4,FALSE)</f>
        <v>DEV3</v>
      </c>
      <c r="S2192" s="6" t="str">
        <f>VLOOKUP(B2192,'Exportação AC'!A:F,5,FALSE)</f>
        <v>int_programa</v>
      </c>
      <c r="T2192" s="6" t="str">
        <f>VLOOKUP(B2192,'Exportação AC'!A:F,6,FALSE)</f>
        <v>21_h_capt_new</v>
      </c>
      <c r="U2192" s="7">
        <f t="shared" si="1"/>
        <v>2</v>
      </c>
    </row>
    <row r="2193">
      <c r="A2193" s="3">
        <v>44806.713946504635</v>
      </c>
      <c r="B2193" s="4" t="s">
        <v>11322</v>
      </c>
      <c r="C2193" s="4" t="s">
        <v>22</v>
      </c>
      <c r="D2193" s="4" t="s">
        <v>23</v>
      </c>
      <c r="E2193" s="4" t="s">
        <v>36</v>
      </c>
      <c r="F2193" s="4" t="s">
        <v>55</v>
      </c>
      <c r="G2193" s="4" t="s">
        <v>102</v>
      </c>
      <c r="H2193" s="4" t="s">
        <v>56</v>
      </c>
      <c r="I2193" s="4" t="s">
        <v>28</v>
      </c>
      <c r="J2193" s="4" t="s">
        <v>49</v>
      </c>
      <c r="K2193" s="4" t="s">
        <v>30</v>
      </c>
      <c r="L2193" s="4" t="s">
        <v>11323</v>
      </c>
      <c r="M2193" s="4" t="s">
        <v>11324</v>
      </c>
      <c r="N2193" s="4" t="s">
        <v>11325</v>
      </c>
      <c r="O2193" s="4">
        <v>10.0</v>
      </c>
      <c r="P2193" s="5" t="str">
        <f>VLOOKUP(B2193,'Exportação AC'!A:F,2,FALSE)</f>
        <v>FacebookInstagram</v>
      </c>
      <c r="Q2193" s="5" t="str">
        <f>VLOOKUP(B2193,'Exportação AC'!A:F,3,FALSE)</f>
        <v>ads_auto</v>
      </c>
      <c r="R2193" s="6" t="str">
        <f>VLOOKUP(B2193,'Exportação AC'!A:F,4,FALSE)</f>
        <v>DEV3</v>
      </c>
      <c r="S2193" s="6" t="str">
        <f>VLOOKUP(B2193,'Exportação AC'!A:F,5,FALSE)</f>
        <v>LL_alunos_1</v>
      </c>
      <c r="T2193" s="6" t="str">
        <f>VLOOKUP(B2193,'Exportação AC'!A:F,6,FALSE)</f>
        <v>st_02</v>
      </c>
      <c r="U2193" s="7">
        <f t="shared" si="1"/>
        <v>2</v>
      </c>
    </row>
    <row r="2194">
      <c r="A2194" s="3">
        <v>44806.714914490745</v>
      </c>
      <c r="B2194" s="4" t="s">
        <v>11326</v>
      </c>
      <c r="C2194" s="4" t="s">
        <v>22</v>
      </c>
      <c r="D2194" s="4" t="s">
        <v>35</v>
      </c>
      <c r="E2194" s="4" t="s">
        <v>24</v>
      </c>
      <c r="F2194" s="4" t="s">
        <v>11327</v>
      </c>
      <c r="G2194" s="4" t="s">
        <v>26</v>
      </c>
      <c r="H2194" s="4" t="s">
        <v>11328</v>
      </c>
      <c r="I2194" s="4" t="s">
        <v>28</v>
      </c>
      <c r="J2194" s="4" t="s">
        <v>49</v>
      </c>
      <c r="K2194" s="4" t="s">
        <v>30</v>
      </c>
      <c r="L2194" s="4" t="s">
        <v>11329</v>
      </c>
      <c r="M2194" s="4" t="s">
        <v>11330</v>
      </c>
      <c r="N2194" s="4" t="s">
        <v>11331</v>
      </c>
      <c r="O2194" s="4">
        <v>8.0</v>
      </c>
      <c r="P2194" s="5" t="str">
        <f>VLOOKUP(B2194,'Exportação AC'!A:F,2,FALSE)</f>
        <v>#N/A</v>
      </c>
      <c r="Q2194" s="5" t="str">
        <f>VLOOKUP(B2194,'Exportação AC'!A:F,3,FALSE)</f>
        <v>#N/A</v>
      </c>
      <c r="R2194" s="6" t="str">
        <f>VLOOKUP(B2194,'Exportação AC'!A:F,4,FALSE)</f>
        <v>#N/A</v>
      </c>
      <c r="S2194" s="6" t="str">
        <f>VLOOKUP(B2194,'Exportação AC'!A:F,5,FALSE)</f>
        <v>#N/A</v>
      </c>
      <c r="T2194" s="6" t="str">
        <f>VLOOKUP(B2194,'Exportação AC'!A:F,6,FALSE)</f>
        <v>#N/A</v>
      </c>
      <c r="U2194" s="7">
        <f t="shared" si="1"/>
        <v>2</v>
      </c>
    </row>
    <row r="2195">
      <c r="A2195" s="3">
        <v>44806.7188593287</v>
      </c>
      <c r="B2195" s="4" t="s">
        <v>11332</v>
      </c>
      <c r="C2195" s="4" t="s">
        <v>22</v>
      </c>
      <c r="D2195" s="4" t="s">
        <v>23</v>
      </c>
      <c r="E2195" s="4" t="s">
        <v>36</v>
      </c>
      <c r="F2195" s="4" t="s">
        <v>55</v>
      </c>
      <c r="G2195" s="4" t="s">
        <v>26</v>
      </c>
      <c r="H2195" s="4" t="s">
        <v>538</v>
      </c>
      <c r="I2195" s="4" t="s">
        <v>57</v>
      </c>
      <c r="J2195" s="4" t="s">
        <v>49</v>
      </c>
      <c r="K2195" s="4" t="s">
        <v>30</v>
      </c>
      <c r="L2195" s="4" t="s">
        <v>11333</v>
      </c>
      <c r="M2195" s="4" t="s">
        <v>3744</v>
      </c>
      <c r="N2195" s="4" t="s">
        <v>11334</v>
      </c>
      <c r="O2195" s="4">
        <v>10.0</v>
      </c>
      <c r="P2195" s="5" t="str">
        <f>VLOOKUP(B2195,'Exportação AC'!A:F,2,FALSE)</f>
        <v>FacebookInstagram</v>
      </c>
      <c r="Q2195" s="5" t="str">
        <f>VLOOKUP(B2195,'Exportação AC'!A:F,3,FALSE)</f>
        <v>ads_auto</v>
      </c>
      <c r="R2195" s="6" t="str">
        <f>VLOOKUP(B2195,'Exportação AC'!A:F,4,FALSE)</f>
        <v>DEV3</v>
      </c>
      <c r="S2195" s="6" t="str">
        <f>VLOOKUP(B2195,'Exportação AC'!A:F,5,FALSE)</f>
        <v>LL_cadast_pdz</v>
      </c>
      <c r="T2195" s="6" t="str">
        <f>VLOOKUP(B2195,'Exportação AC'!A:F,6,FALSE)</f>
        <v>st_01</v>
      </c>
      <c r="U2195" s="7">
        <f t="shared" si="1"/>
        <v>2</v>
      </c>
    </row>
    <row r="2196">
      <c r="A2196" s="3">
        <v>44806.72230684028</v>
      </c>
      <c r="B2196" s="4" t="s">
        <v>11335</v>
      </c>
      <c r="C2196" s="4" t="s">
        <v>22</v>
      </c>
      <c r="D2196" s="4" t="s">
        <v>23</v>
      </c>
      <c r="E2196" s="4" t="s">
        <v>36</v>
      </c>
      <c r="F2196" s="4" t="s">
        <v>11336</v>
      </c>
      <c r="G2196" s="4" t="s">
        <v>214</v>
      </c>
      <c r="H2196" s="4" t="s">
        <v>11337</v>
      </c>
      <c r="I2196" s="4" t="s">
        <v>110</v>
      </c>
      <c r="J2196" s="4" t="s">
        <v>49</v>
      </c>
      <c r="K2196" s="4" t="s">
        <v>30</v>
      </c>
      <c r="L2196" s="4" t="s">
        <v>11338</v>
      </c>
      <c r="M2196" s="4" t="s">
        <v>1107</v>
      </c>
      <c r="N2196" s="4" t="s">
        <v>11339</v>
      </c>
      <c r="O2196" s="4">
        <v>10.0</v>
      </c>
      <c r="P2196" s="5" t="str">
        <f>VLOOKUP(B2196,'Exportação AC'!A:F,2,FALSE)</f>
        <v>#N/A</v>
      </c>
      <c r="Q2196" s="5" t="str">
        <f>VLOOKUP(B2196,'Exportação AC'!A:F,3,FALSE)</f>
        <v>#N/A</v>
      </c>
      <c r="R2196" s="6" t="str">
        <f>VLOOKUP(B2196,'Exportação AC'!A:F,4,FALSE)</f>
        <v>#N/A</v>
      </c>
      <c r="S2196" s="6" t="str">
        <f>VLOOKUP(B2196,'Exportação AC'!A:F,5,FALSE)</f>
        <v>#N/A</v>
      </c>
      <c r="T2196" s="6" t="str">
        <f>VLOOKUP(B2196,'Exportação AC'!A:F,6,FALSE)</f>
        <v>#N/A</v>
      </c>
      <c r="U2196" s="7">
        <f t="shared" si="1"/>
        <v>2</v>
      </c>
    </row>
    <row r="2197">
      <c r="A2197" s="3">
        <v>44806.725970555555</v>
      </c>
      <c r="B2197" s="4" t="s">
        <v>11340</v>
      </c>
      <c r="C2197" s="4" t="s">
        <v>54</v>
      </c>
      <c r="D2197" s="4" t="s">
        <v>46</v>
      </c>
      <c r="E2197" s="4" t="s">
        <v>36</v>
      </c>
      <c r="F2197" s="4" t="s">
        <v>11341</v>
      </c>
      <c r="G2197" s="4" t="s">
        <v>38</v>
      </c>
      <c r="H2197" s="4" t="s">
        <v>490</v>
      </c>
      <c r="I2197" s="4" t="s">
        <v>117</v>
      </c>
      <c r="J2197" s="4" t="s">
        <v>49</v>
      </c>
      <c r="K2197" s="4" t="s">
        <v>11342</v>
      </c>
      <c r="L2197" s="4" t="s">
        <v>11343</v>
      </c>
      <c r="M2197" s="4" t="s">
        <v>11344</v>
      </c>
      <c r="N2197" s="4" t="s">
        <v>11345</v>
      </c>
      <c r="O2197" s="4">
        <v>10.0</v>
      </c>
      <c r="P2197" s="5" t="str">
        <f>VLOOKUP(B2197,'Exportação AC'!A:F,2,FALSE)</f>
        <v>FacebookInstagram</v>
      </c>
      <c r="Q2197" s="5" t="str">
        <f>VLOOKUP(B2197,'Exportação AC'!A:F,3,FALSE)</f>
        <v>ads_auto</v>
      </c>
      <c r="R2197" s="6" t="str">
        <f>VLOOKUP(B2197,'Exportação AC'!A:F,4,FALSE)</f>
        <v>DEV3</v>
      </c>
      <c r="S2197" s="6" t="str">
        <f>VLOOKUP(B2197,'Exportação AC'!A:F,5,FALSE)</f>
        <v>int_programa</v>
      </c>
      <c r="T2197" s="6" t="str">
        <f>VLOOKUP(B2197,'Exportação AC'!A:F,6,FALSE)</f>
        <v>21_h_capt_new</v>
      </c>
      <c r="U2197" s="7">
        <f t="shared" si="1"/>
        <v>2</v>
      </c>
    </row>
    <row r="2198">
      <c r="A2198" s="3">
        <v>44806.72761353009</v>
      </c>
      <c r="B2198" s="4" t="s">
        <v>11346</v>
      </c>
      <c r="C2198" s="4" t="s">
        <v>22</v>
      </c>
      <c r="D2198" s="4" t="s">
        <v>23</v>
      </c>
      <c r="E2198" s="4" t="s">
        <v>36</v>
      </c>
      <c r="F2198" s="4" t="s">
        <v>11347</v>
      </c>
      <c r="G2198" s="4" t="s">
        <v>214</v>
      </c>
      <c r="H2198" s="4" t="s">
        <v>11348</v>
      </c>
      <c r="I2198" s="4" t="s">
        <v>57</v>
      </c>
      <c r="J2198" s="4" t="s">
        <v>49</v>
      </c>
      <c r="K2198" s="4" t="s">
        <v>30</v>
      </c>
      <c r="L2198" s="4" t="s">
        <v>11349</v>
      </c>
      <c r="M2198" s="4" t="s">
        <v>11350</v>
      </c>
      <c r="N2198" s="4" t="s">
        <v>11351</v>
      </c>
      <c r="O2198" s="4">
        <v>10.0</v>
      </c>
      <c r="P2198" s="5" t="str">
        <f>VLOOKUP(B2198,'Exportação AC'!A:F,2,FALSE)</f>
        <v>FacebookInstagram</v>
      </c>
      <c r="Q2198" s="5" t="str">
        <f>VLOOKUP(B2198,'Exportação AC'!A:F,3,FALSE)</f>
        <v>ads_auto</v>
      </c>
      <c r="R2198" s="6" t="str">
        <f>VLOOKUP(B2198,'Exportação AC'!A:F,4,FALSE)</f>
        <v>DEV3</v>
      </c>
      <c r="S2198" s="6" t="str">
        <f>VLOOKUP(B2198,'Exportação AC'!A:F,5,FALSE)</f>
        <v>int_programa</v>
      </c>
      <c r="T2198" s="6" t="str">
        <f>VLOOKUP(B2198,'Exportação AC'!A:F,6,FALSE)</f>
        <v>21_h_capt_new</v>
      </c>
      <c r="U2198" s="7">
        <f t="shared" si="1"/>
        <v>2</v>
      </c>
    </row>
    <row r="2199">
      <c r="A2199" s="3">
        <v>44806.72766211806</v>
      </c>
      <c r="B2199" s="4" t="s">
        <v>11352</v>
      </c>
      <c r="C2199" s="4" t="s">
        <v>22</v>
      </c>
      <c r="D2199" s="4" t="s">
        <v>23</v>
      </c>
      <c r="E2199" s="4" t="s">
        <v>24</v>
      </c>
      <c r="F2199" s="4" t="s">
        <v>3032</v>
      </c>
      <c r="G2199" s="4" t="s">
        <v>26</v>
      </c>
      <c r="H2199" s="4" t="s">
        <v>11353</v>
      </c>
      <c r="I2199" s="4" t="s">
        <v>28</v>
      </c>
      <c r="J2199" s="4" t="s">
        <v>41</v>
      </c>
      <c r="K2199" s="4" t="s">
        <v>11354</v>
      </c>
      <c r="L2199" s="4" t="s">
        <v>11355</v>
      </c>
      <c r="M2199" s="4" t="s">
        <v>4112</v>
      </c>
      <c r="N2199" s="4" t="s">
        <v>11356</v>
      </c>
      <c r="O2199" s="4">
        <v>9.0</v>
      </c>
      <c r="P2199" s="5" t="str">
        <f>VLOOKUP(B2199,'Exportação AC'!A:F,2,FALSE)</f>
        <v>FacebookInstagram</v>
      </c>
      <c r="Q2199" s="5" t="str">
        <f>VLOOKUP(B2199,'Exportação AC'!A:F,3,FALSE)</f>
        <v>ads_auto</v>
      </c>
      <c r="R2199" s="6" t="str">
        <f>VLOOKUP(B2199,'Exportação AC'!A:F,4,FALSE)</f>
        <v>DEV3</v>
      </c>
      <c r="S2199" s="6" t="str">
        <f>VLOOKUP(B2199,'Exportação AC'!A:F,5,FALSE)</f>
        <v>int_programa</v>
      </c>
      <c r="T2199" s="6" t="str">
        <f>VLOOKUP(B2199,'Exportação AC'!A:F,6,FALSE)</f>
        <v>21_h_capt_new</v>
      </c>
      <c r="U2199" s="7">
        <f t="shared" si="1"/>
        <v>2</v>
      </c>
    </row>
    <row r="2200">
      <c r="A2200" s="3">
        <v>44806.72899434028</v>
      </c>
      <c r="B2200" s="4" t="s">
        <v>11357</v>
      </c>
      <c r="C2200" s="4" t="s">
        <v>22</v>
      </c>
      <c r="D2200" s="4" t="s">
        <v>23</v>
      </c>
      <c r="E2200" s="4" t="s">
        <v>36</v>
      </c>
      <c r="F2200" s="4" t="s">
        <v>11358</v>
      </c>
      <c r="G2200" s="4" t="s">
        <v>26</v>
      </c>
      <c r="H2200" s="4" t="s">
        <v>11359</v>
      </c>
      <c r="I2200" s="4" t="s">
        <v>117</v>
      </c>
      <c r="J2200" s="4" t="s">
        <v>41</v>
      </c>
      <c r="K2200" s="4" t="s">
        <v>30</v>
      </c>
      <c r="L2200" s="4" t="s">
        <v>11360</v>
      </c>
      <c r="M2200" s="4" t="s">
        <v>2354</v>
      </c>
      <c r="N2200" s="4" t="s">
        <v>11361</v>
      </c>
      <c r="O2200" s="4">
        <v>7.0</v>
      </c>
      <c r="P2200" s="5" t="str">
        <f>VLOOKUP(B2200,'Exportação AC'!A:F,2,FALSE)</f>
        <v>FacebookInstagram</v>
      </c>
      <c r="Q2200" s="5" t="str">
        <f>VLOOKUP(B2200,'Exportação AC'!A:F,3,FALSE)</f>
        <v>ads_auto</v>
      </c>
      <c r="R2200" s="6" t="str">
        <f>VLOOKUP(B2200,'Exportação AC'!A:F,4,FALSE)</f>
        <v>DEV3</v>
      </c>
      <c r="S2200" s="6" t="str">
        <f>VLOOKUP(B2200,'Exportação AC'!A:F,5,FALSE)</f>
        <v>int_programa</v>
      </c>
      <c r="T2200" s="6" t="str">
        <f>VLOOKUP(B2200,'Exportação AC'!A:F,6,FALSE)</f>
        <v>st_02</v>
      </c>
      <c r="U2200" s="7">
        <f t="shared" si="1"/>
        <v>2</v>
      </c>
    </row>
    <row r="2201">
      <c r="A2201" s="3">
        <v>44806.729273599536</v>
      </c>
      <c r="B2201" s="4" t="s">
        <v>11362</v>
      </c>
      <c r="C2201" s="4" t="s">
        <v>22</v>
      </c>
      <c r="D2201" s="4" t="s">
        <v>35</v>
      </c>
      <c r="E2201" s="4" t="s">
        <v>24</v>
      </c>
      <c r="F2201" s="4" t="s">
        <v>695</v>
      </c>
      <c r="G2201" s="4" t="s">
        <v>26</v>
      </c>
      <c r="H2201" s="4" t="s">
        <v>1635</v>
      </c>
      <c r="I2201" s="4" t="s">
        <v>28</v>
      </c>
      <c r="J2201" s="4" t="s">
        <v>41</v>
      </c>
      <c r="K2201" s="4" t="s">
        <v>30</v>
      </c>
      <c r="L2201" s="4" t="s">
        <v>11363</v>
      </c>
      <c r="M2201" s="4" t="s">
        <v>11364</v>
      </c>
      <c r="N2201" s="4" t="s">
        <v>11365</v>
      </c>
      <c r="O2201" s="4">
        <v>8.0</v>
      </c>
      <c r="P2201" s="5" t="str">
        <f>VLOOKUP(B2201,'Exportação AC'!A:F,2,FALSE)</f>
        <v>FacebookInstagram</v>
      </c>
      <c r="Q2201" s="5" t="str">
        <f>VLOOKUP(B2201,'Exportação AC'!A:F,3,FALSE)</f>
        <v>ads_auto</v>
      </c>
      <c r="R2201" s="6" t="str">
        <f>VLOOKUP(B2201,'Exportação AC'!A:F,4,FALSE)</f>
        <v>DEV3</v>
      </c>
      <c r="S2201" s="6" t="str">
        <f>VLOOKUP(B2201,'Exportação AC'!A:F,5,FALSE)</f>
        <v>LL_alunos_1</v>
      </c>
      <c r="T2201" s="6" t="str">
        <f>VLOOKUP(B2201,'Exportação AC'!A:F,6,FALSE)</f>
        <v>st_04</v>
      </c>
      <c r="U2201" s="7">
        <f t="shared" si="1"/>
        <v>2</v>
      </c>
    </row>
    <row r="2202">
      <c r="A2202" s="3">
        <v>44806.7293184375</v>
      </c>
      <c r="B2202" s="4" t="s">
        <v>11366</v>
      </c>
      <c r="C2202" s="4" t="s">
        <v>22</v>
      </c>
      <c r="D2202" s="4" t="s">
        <v>46</v>
      </c>
      <c r="E2202" s="4" t="s">
        <v>36</v>
      </c>
      <c r="F2202" s="4" t="s">
        <v>11367</v>
      </c>
      <c r="G2202" s="4" t="s">
        <v>102</v>
      </c>
      <c r="H2202" s="4" t="s">
        <v>818</v>
      </c>
      <c r="I2202" s="4" t="s">
        <v>40</v>
      </c>
      <c r="J2202" s="4" t="s">
        <v>41</v>
      </c>
      <c r="K2202" s="4" t="s">
        <v>96</v>
      </c>
      <c r="L2202" s="4" t="s">
        <v>11368</v>
      </c>
      <c r="M2202" s="4" t="s">
        <v>271</v>
      </c>
      <c r="N2202" s="4" t="s">
        <v>11369</v>
      </c>
      <c r="O2202" s="4">
        <v>10.0</v>
      </c>
      <c r="P2202" s="5" t="str">
        <f>VLOOKUP(B2202,'Exportação AC'!A:F,2,FALSE)</f>
        <v>FacebookInstagram</v>
      </c>
      <c r="Q2202" s="5" t="str">
        <f>VLOOKUP(B2202,'Exportação AC'!A:F,3,FALSE)</f>
        <v>ads_auto</v>
      </c>
      <c r="R2202" s="6" t="str">
        <f>VLOOKUP(B2202,'Exportação AC'!A:F,4,FALSE)</f>
        <v>DEV3</v>
      </c>
      <c r="S2202" s="6" t="str">
        <f>VLOOKUP(B2202,'Exportação AC'!A:F,5,FALSE)</f>
        <v>int_programa</v>
      </c>
      <c r="T2202" s="6" t="str">
        <f>VLOOKUP(B2202,'Exportação AC'!A:F,6,FALSE)</f>
        <v>st_01</v>
      </c>
      <c r="U2202" s="7">
        <f t="shared" si="1"/>
        <v>2</v>
      </c>
    </row>
    <row r="2203">
      <c r="A2203" s="3">
        <v>44806.73252172454</v>
      </c>
      <c r="B2203" s="4" t="s">
        <v>11370</v>
      </c>
      <c r="C2203" s="4" t="s">
        <v>22</v>
      </c>
      <c r="D2203" s="4" t="s">
        <v>46</v>
      </c>
      <c r="E2203" s="4" t="s">
        <v>36</v>
      </c>
      <c r="F2203" s="4" t="s">
        <v>11371</v>
      </c>
      <c r="G2203" s="4" t="s">
        <v>26</v>
      </c>
      <c r="H2203" s="4" t="s">
        <v>11372</v>
      </c>
      <c r="I2203" s="4" t="s">
        <v>28</v>
      </c>
      <c r="J2203" s="4" t="s">
        <v>29</v>
      </c>
      <c r="K2203" s="4" t="s">
        <v>96</v>
      </c>
      <c r="L2203" s="4" t="s">
        <v>11373</v>
      </c>
      <c r="M2203" s="4" t="s">
        <v>11374</v>
      </c>
      <c r="N2203" s="4" t="s">
        <v>11375</v>
      </c>
      <c r="O2203" s="4">
        <v>10.0</v>
      </c>
      <c r="P2203" s="5" t="str">
        <f>VLOOKUP(B2203,'Exportação AC'!A:F,2,FALSE)</f>
        <v>#N/A</v>
      </c>
      <c r="Q2203" s="5" t="str">
        <f>VLOOKUP(B2203,'Exportação AC'!A:F,3,FALSE)</f>
        <v>#N/A</v>
      </c>
      <c r="R2203" s="6" t="str">
        <f>VLOOKUP(B2203,'Exportação AC'!A:F,4,FALSE)</f>
        <v>#N/A</v>
      </c>
      <c r="S2203" s="6" t="str">
        <f>VLOOKUP(B2203,'Exportação AC'!A:F,5,FALSE)</f>
        <v>#N/A</v>
      </c>
      <c r="T2203" s="6" t="str">
        <f>VLOOKUP(B2203,'Exportação AC'!A:F,6,FALSE)</f>
        <v>#N/A</v>
      </c>
      <c r="U2203" s="7">
        <f t="shared" si="1"/>
        <v>2</v>
      </c>
    </row>
    <row r="2204">
      <c r="A2204" s="3">
        <v>44806.73348430556</v>
      </c>
      <c r="B2204" s="4" t="s">
        <v>11376</v>
      </c>
      <c r="C2204" s="4" t="s">
        <v>22</v>
      </c>
      <c r="D2204" s="4" t="s">
        <v>610</v>
      </c>
      <c r="E2204" s="4" t="s">
        <v>36</v>
      </c>
      <c r="F2204" s="4" t="s">
        <v>11377</v>
      </c>
      <c r="G2204" s="4" t="s">
        <v>214</v>
      </c>
      <c r="H2204" s="4" t="s">
        <v>11378</v>
      </c>
      <c r="I2204" s="4" t="s">
        <v>11379</v>
      </c>
      <c r="J2204" s="4" t="s">
        <v>41</v>
      </c>
      <c r="K2204" s="4" t="s">
        <v>30</v>
      </c>
      <c r="L2204" s="4" t="s">
        <v>11380</v>
      </c>
      <c r="M2204" s="4" t="s">
        <v>11381</v>
      </c>
      <c r="N2204" s="4" t="s">
        <v>11382</v>
      </c>
      <c r="O2204" s="4">
        <v>9.0</v>
      </c>
      <c r="P2204" s="5" t="str">
        <f>VLOOKUP(B2204,'Exportação AC'!A:F,2,FALSE)</f>
        <v>FacebookInstagram</v>
      </c>
      <c r="Q2204" s="5" t="str">
        <f>VLOOKUP(B2204,'Exportação AC'!A:F,3,FALSE)</f>
        <v>ads_auto</v>
      </c>
      <c r="R2204" s="6" t="str">
        <f>VLOOKUP(B2204,'Exportação AC'!A:F,4,FALSE)</f>
        <v>DEV3</v>
      </c>
      <c r="S2204" s="6" t="str">
        <f>VLOOKUP(B2204,'Exportação AC'!A:F,5,FALSE)</f>
        <v>LL_cadast_pdz</v>
      </c>
      <c r="T2204" s="6" t="str">
        <f>VLOOKUP(B2204,'Exportação AC'!A:F,6,FALSE)</f>
        <v>st_01</v>
      </c>
      <c r="U2204" s="7">
        <f t="shared" si="1"/>
        <v>2</v>
      </c>
    </row>
    <row r="2205">
      <c r="A2205" s="3">
        <v>44806.73641075232</v>
      </c>
      <c r="B2205" s="4" t="s">
        <v>11383</v>
      </c>
      <c r="C2205" s="4" t="s">
        <v>22</v>
      </c>
      <c r="D2205" s="4" t="s">
        <v>23</v>
      </c>
      <c r="E2205" s="4" t="s">
        <v>24</v>
      </c>
      <c r="F2205" s="4" t="s">
        <v>11384</v>
      </c>
      <c r="G2205" s="4" t="s">
        <v>251</v>
      </c>
      <c r="H2205" s="4" t="s">
        <v>11385</v>
      </c>
      <c r="I2205" s="4" t="s">
        <v>57</v>
      </c>
      <c r="J2205" s="4" t="s">
        <v>49</v>
      </c>
      <c r="K2205" s="4" t="s">
        <v>176</v>
      </c>
      <c r="L2205" s="4" t="s">
        <v>11386</v>
      </c>
      <c r="M2205" s="4" t="s">
        <v>11387</v>
      </c>
      <c r="N2205" s="4" t="s">
        <v>11388</v>
      </c>
      <c r="O2205" s="4">
        <v>8.0</v>
      </c>
      <c r="P2205" s="5" t="str">
        <f>VLOOKUP(B2205,'Exportação AC'!A:F,2,FALSE)</f>
        <v>FacebookInstagram</v>
      </c>
      <c r="Q2205" s="5" t="str">
        <f>VLOOKUP(B2205,'Exportação AC'!A:F,3,FALSE)</f>
        <v>ads_auto</v>
      </c>
      <c r="R2205" s="6" t="str">
        <f>VLOOKUP(B2205,'Exportação AC'!A:F,4,FALSE)</f>
        <v>DEV3</v>
      </c>
      <c r="S2205" s="6" t="str">
        <f>VLOOKUP(B2205,'Exportação AC'!A:F,5,FALSE)</f>
        <v>int_programa</v>
      </c>
      <c r="T2205" s="6" t="str">
        <f>VLOOKUP(B2205,'Exportação AC'!A:F,6,FALSE)</f>
        <v>st_04</v>
      </c>
      <c r="U2205" s="7">
        <f t="shared" si="1"/>
        <v>2</v>
      </c>
    </row>
    <row r="2206">
      <c r="A2206" s="3">
        <v>44806.73732164352</v>
      </c>
      <c r="B2206" s="4" t="s">
        <v>11389</v>
      </c>
      <c r="C2206" s="4" t="s">
        <v>22</v>
      </c>
      <c r="D2206" s="4" t="s">
        <v>23</v>
      </c>
      <c r="E2206" s="4" t="s">
        <v>24</v>
      </c>
      <c r="F2206" s="4" t="s">
        <v>1058</v>
      </c>
      <c r="G2206" s="4" t="s">
        <v>26</v>
      </c>
      <c r="H2206" s="4" t="s">
        <v>11390</v>
      </c>
      <c r="I2206" s="4" t="s">
        <v>28</v>
      </c>
      <c r="J2206" s="4" t="s">
        <v>29</v>
      </c>
      <c r="K2206" s="4" t="s">
        <v>30</v>
      </c>
      <c r="L2206" s="4" t="s">
        <v>11391</v>
      </c>
      <c r="M2206" s="4" t="s">
        <v>11392</v>
      </c>
      <c r="N2206" s="4" t="s">
        <v>11393</v>
      </c>
      <c r="O2206" s="4">
        <v>10.0</v>
      </c>
      <c r="P2206" s="5" t="str">
        <f>VLOOKUP(B2206,'Exportação AC'!A:F,2,FALSE)</f>
        <v>FacebookInstagram</v>
      </c>
      <c r="Q2206" s="5" t="str">
        <f>VLOOKUP(B2206,'Exportação AC'!A:F,3,FALSE)</f>
        <v>ads_auto</v>
      </c>
      <c r="R2206" s="6" t="str">
        <f>VLOOKUP(B2206,'Exportação AC'!A:F,4,FALSE)</f>
        <v>DEV3</v>
      </c>
      <c r="S2206" s="6" t="str">
        <f>VLOOKUP(B2206,'Exportação AC'!A:F,5,FALSE)</f>
        <v>LL_alunos_1</v>
      </c>
      <c r="T2206" s="6" t="str">
        <f>VLOOKUP(B2206,'Exportação AC'!A:F,6,FALSE)</f>
        <v>an_05</v>
      </c>
      <c r="U2206" s="7">
        <f t="shared" si="1"/>
        <v>2</v>
      </c>
    </row>
    <row r="2207">
      <c r="A2207" s="3">
        <v>44806.744305451386</v>
      </c>
      <c r="B2207" s="4" t="s">
        <v>11394</v>
      </c>
      <c r="C2207" s="4" t="s">
        <v>22</v>
      </c>
      <c r="D2207" s="4" t="s">
        <v>23</v>
      </c>
      <c r="E2207" s="4" t="s">
        <v>36</v>
      </c>
      <c r="F2207" s="4" t="s">
        <v>11395</v>
      </c>
      <c r="G2207" s="4" t="s">
        <v>251</v>
      </c>
      <c r="H2207" s="4" t="s">
        <v>11396</v>
      </c>
      <c r="I2207" s="4" t="s">
        <v>11397</v>
      </c>
      <c r="J2207" s="4" t="s">
        <v>41</v>
      </c>
      <c r="K2207" s="4" t="s">
        <v>30</v>
      </c>
      <c r="L2207" s="4" t="s">
        <v>11398</v>
      </c>
      <c r="M2207" s="4" t="s">
        <v>11399</v>
      </c>
      <c r="N2207" s="4" t="s">
        <v>11400</v>
      </c>
      <c r="O2207" s="4">
        <v>9.0</v>
      </c>
      <c r="P2207" s="5" t="str">
        <f>VLOOKUP(B2207,'Exportação AC'!A:F,2,FALSE)</f>
        <v>#N/A</v>
      </c>
      <c r="Q2207" s="5" t="str">
        <f>VLOOKUP(B2207,'Exportação AC'!A:F,3,FALSE)</f>
        <v>#N/A</v>
      </c>
      <c r="R2207" s="6" t="str">
        <f>VLOOKUP(B2207,'Exportação AC'!A:F,4,FALSE)</f>
        <v>#N/A</v>
      </c>
      <c r="S2207" s="6" t="str">
        <f>VLOOKUP(B2207,'Exportação AC'!A:F,5,FALSE)</f>
        <v>#N/A</v>
      </c>
      <c r="T2207" s="6" t="str">
        <f>VLOOKUP(B2207,'Exportação AC'!A:F,6,FALSE)</f>
        <v>#N/A</v>
      </c>
      <c r="U2207" s="7">
        <f t="shared" si="1"/>
        <v>2</v>
      </c>
    </row>
    <row r="2208">
      <c r="A2208" s="3">
        <v>44806.74842675926</v>
      </c>
      <c r="B2208" s="4" t="s">
        <v>11401</v>
      </c>
      <c r="C2208" s="4" t="s">
        <v>22</v>
      </c>
      <c r="D2208" s="4" t="s">
        <v>46</v>
      </c>
      <c r="E2208" s="4" t="s">
        <v>36</v>
      </c>
      <c r="F2208" s="4" t="s">
        <v>11402</v>
      </c>
      <c r="G2208" s="4" t="s">
        <v>214</v>
      </c>
      <c r="H2208" s="4" t="s">
        <v>11403</v>
      </c>
      <c r="I2208" s="4" t="s">
        <v>110</v>
      </c>
      <c r="J2208" s="4" t="s">
        <v>49</v>
      </c>
      <c r="K2208" s="4" t="s">
        <v>158</v>
      </c>
      <c r="L2208" s="4" t="s">
        <v>11404</v>
      </c>
      <c r="M2208" s="4" t="s">
        <v>11405</v>
      </c>
      <c r="N2208" s="4" t="s">
        <v>11406</v>
      </c>
      <c r="O2208" s="4">
        <v>8.0</v>
      </c>
      <c r="P2208" s="5" t="str">
        <f>VLOOKUP(B2208,'Exportação AC'!A:F,2,FALSE)</f>
        <v>FacebookInstagram</v>
      </c>
      <c r="Q2208" s="5" t="str">
        <f>VLOOKUP(B2208,'Exportação AC'!A:F,3,FALSE)</f>
        <v>ads_auto</v>
      </c>
      <c r="R2208" s="6" t="str">
        <f>VLOOKUP(B2208,'Exportação AC'!A:F,4,FALSE)</f>
        <v>DEV3</v>
      </c>
      <c r="S2208" s="6" t="str">
        <f>VLOOKUP(B2208,'Exportação AC'!A:F,5,FALSE)</f>
        <v>LL_cadast_pdz</v>
      </c>
      <c r="T2208" s="6" t="str">
        <f>VLOOKUP(B2208,'Exportação AC'!A:F,6,FALSE)</f>
        <v>st_01</v>
      </c>
      <c r="U2208" s="7">
        <f t="shared" si="1"/>
        <v>2</v>
      </c>
    </row>
    <row r="2209">
      <c r="A2209" s="3">
        <v>44806.749873796296</v>
      </c>
      <c r="B2209" s="4" t="s">
        <v>11407</v>
      </c>
      <c r="C2209" s="4" t="s">
        <v>22</v>
      </c>
      <c r="D2209" s="4" t="s">
        <v>23</v>
      </c>
      <c r="E2209" s="4" t="s">
        <v>24</v>
      </c>
      <c r="F2209" s="4" t="s">
        <v>305</v>
      </c>
      <c r="G2209" s="4" t="s">
        <v>338</v>
      </c>
      <c r="H2209" s="4" t="s">
        <v>11408</v>
      </c>
      <c r="I2209" s="4" t="s">
        <v>28</v>
      </c>
      <c r="J2209" s="4" t="s">
        <v>89</v>
      </c>
      <c r="K2209" s="4" t="s">
        <v>30</v>
      </c>
      <c r="L2209" s="4" t="s">
        <v>11409</v>
      </c>
      <c r="M2209" s="4" t="s">
        <v>11410</v>
      </c>
      <c r="N2209" s="4" t="s">
        <v>11411</v>
      </c>
      <c r="O2209" s="4">
        <v>10.0</v>
      </c>
      <c r="P2209" s="5" t="str">
        <f>VLOOKUP(B2209,'Exportação AC'!A:F,2,FALSE)</f>
        <v>FacebookInstagram</v>
      </c>
      <c r="Q2209" s="5" t="str">
        <f>VLOOKUP(B2209,'Exportação AC'!A:F,3,FALSE)</f>
        <v>ads_auto</v>
      </c>
      <c r="R2209" s="6" t="str">
        <f>VLOOKUP(B2209,'Exportação AC'!A:F,4,FALSE)</f>
        <v>DEV3</v>
      </c>
      <c r="S2209" s="6" t="str">
        <f>VLOOKUP(B2209,'Exportação AC'!A:F,5,FALSE)</f>
        <v>int_programa</v>
      </c>
      <c r="T2209" s="6" t="str">
        <f>VLOOKUP(B2209,'Exportação AC'!A:F,6,FALSE)</f>
        <v>st_01</v>
      </c>
      <c r="U2209" s="7">
        <f t="shared" si="1"/>
        <v>2</v>
      </c>
    </row>
    <row r="2210">
      <c r="A2210" s="3">
        <v>44806.7564680787</v>
      </c>
      <c r="B2210" s="4" t="s">
        <v>11412</v>
      </c>
      <c r="C2210" s="4" t="s">
        <v>22</v>
      </c>
      <c r="D2210" s="4" t="s">
        <v>23</v>
      </c>
      <c r="E2210" s="4" t="s">
        <v>36</v>
      </c>
      <c r="F2210" s="4" t="s">
        <v>605</v>
      </c>
      <c r="G2210" s="4" t="s">
        <v>102</v>
      </c>
      <c r="H2210" s="4" t="s">
        <v>11413</v>
      </c>
      <c r="I2210" s="4" t="s">
        <v>57</v>
      </c>
      <c r="J2210" s="4" t="s">
        <v>75</v>
      </c>
      <c r="K2210" s="4" t="s">
        <v>176</v>
      </c>
      <c r="L2210" s="4" t="s">
        <v>11414</v>
      </c>
      <c r="M2210" s="4" t="s">
        <v>11415</v>
      </c>
      <c r="N2210" s="4" t="s">
        <v>11416</v>
      </c>
      <c r="O2210" s="4">
        <v>8.0</v>
      </c>
      <c r="P2210" s="5" t="str">
        <f>VLOOKUP(B2210,'Exportação AC'!A:F,2,FALSE)</f>
        <v>FacebookInstagram</v>
      </c>
      <c r="Q2210" s="5" t="str">
        <f>VLOOKUP(B2210,'Exportação AC'!A:F,3,FALSE)</f>
        <v>ads_auto</v>
      </c>
      <c r="R2210" s="6" t="str">
        <f>VLOOKUP(B2210,'Exportação AC'!A:F,4,FALSE)</f>
        <v>DEV3</v>
      </c>
      <c r="S2210" s="6" t="str">
        <f>VLOOKUP(B2210,'Exportação AC'!A:F,5,FALSE)</f>
        <v>LL_cadast_pdz</v>
      </c>
      <c r="T2210" s="6" t="str">
        <f>VLOOKUP(B2210,'Exportação AC'!A:F,6,FALSE)</f>
        <v>st_01</v>
      </c>
      <c r="U2210" s="7">
        <f t="shared" si="1"/>
        <v>2</v>
      </c>
    </row>
    <row r="2211">
      <c r="A2211" s="3">
        <v>44806.758945532405</v>
      </c>
      <c r="B2211" s="4" t="s">
        <v>11417</v>
      </c>
      <c r="C2211" s="4" t="s">
        <v>22</v>
      </c>
      <c r="D2211" s="4" t="s">
        <v>23</v>
      </c>
      <c r="E2211" s="4" t="s">
        <v>36</v>
      </c>
      <c r="F2211" s="4" t="s">
        <v>128</v>
      </c>
      <c r="G2211" s="4" t="s">
        <v>38</v>
      </c>
      <c r="H2211" s="4" t="s">
        <v>240</v>
      </c>
      <c r="I2211" s="4" t="s">
        <v>28</v>
      </c>
      <c r="J2211" s="4" t="s">
        <v>49</v>
      </c>
      <c r="K2211" s="4" t="s">
        <v>11418</v>
      </c>
      <c r="L2211" s="4" t="s">
        <v>2810</v>
      </c>
      <c r="M2211" s="4" t="s">
        <v>240</v>
      </c>
      <c r="N2211" s="4" t="s">
        <v>11419</v>
      </c>
      <c r="O2211" s="4">
        <v>10.0</v>
      </c>
      <c r="P2211" s="5" t="str">
        <f>VLOOKUP(B2211,'Exportação AC'!A:F,2,FALSE)</f>
        <v>FacebookInstagram</v>
      </c>
      <c r="Q2211" s="5" t="str">
        <f>VLOOKUP(B2211,'Exportação AC'!A:F,3,FALSE)</f>
        <v>ads_auto</v>
      </c>
      <c r="R2211" s="6" t="str">
        <f>VLOOKUP(B2211,'Exportação AC'!A:F,4,FALSE)</f>
        <v>DEV3</v>
      </c>
      <c r="S2211" s="6" t="str">
        <f>VLOOKUP(B2211,'Exportação AC'!A:F,5,FALSE)</f>
        <v>LL_alunos_1</v>
      </c>
      <c r="T2211" s="6" t="str">
        <f>VLOOKUP(B2211,'Exportação AC'!A:F,6,FALSE)</f>
        <v>st_02</v>
      </c>
      <c r="U2211" s="7">
        <f t="shared" si="1"/>
        <v>2</v>
      </c>
    </row>
    <row r="2212">
      <c r="A2212" s="3">
        <v>44806.75985335648</v>
      </c>
      <c r="B2212" s="4" t="s">
        <v>11420</v>
      </c>
      <c r="C2212" s="4" t="s">
        <v>54</v>
      </c>
      <c r="D2212" s="4" t="s">
        <v>23</v>
      </c>
      <c r="E2212" s="4" t="s">
        <v>24</v>
      </c>
      <c r="F2212" s="4" t="s">
        <v>11421</v>
      </c>
      <c r="G2212" s="4" t="s">
        <v>26</v>
      </c>
      <c r="H2212" s="4" t="s">
        <v>11422</v>
      </c>
      <c r="I2212" s="4" t="s">
        <v>57</v>
      </c>
      <c r="J2212" s="4" t="s">
        <v>41</v>
      </c>
      <c r="K2212" s="4" t="s">
        <v>96</v>
      </c>
      <c r="L2212" s="4" t="s">
        <v>11423</v>
      </c>
      <c r="M2212" s="4" t="s">
        <v>11424</v>
      </c>
      <c r="N2212" s="4" t="s">
        <v>11425</v>
      </c>
      <c r="O2212" s="4">
        <v>10.0</v>
      </c>
      <c r="P2212" s="5" t="str">
        <f>VLOOKUP(B2212,'Exportação AC'!A:F,2,FALSE)</f>
        <v>FacebookInstagram</v>
      </c>
      <c r="Q2212" s="5" t="str">
        <f>VLOOKUP(B2212,'Exportação AC'!A:F,3,FALSE)</f>
        <v>ads_auto</v>
      </c>
      <c r="R2212" s="6" t="str">
        <f>VLOOKUP(B2212,'Exportação AC'!A:F,4,FALSE)</f>
        <v>DEV3</v>
      </c>
      <c r="S2212" s="6" t="str">
        <f>VLOOKUP(B2212,'Exportação AC'!A:F,5,FALSE)</f>
        <v>int_programa</v>
      </c>
      <c r="T2212" s="6" t="str">
        <f>VLOOKUP(B2212,'Exportação AC'!A:F,6,FALSE)</f>
        <v>st_01</v>
      </c>
      <c r="U2212" s="7">
        <f t="shared" si="1"/>
        <v>2</v>
      </c>
    </row>
    <row r="2213">
      <c r="A2213" s="3">
        <v>44806.76028361111</v>
      </c>
      <c r="B2213" s="4" t="s">
        <v>11426</v>
      </c>
      <c r="C2213" s="4" t="s">
        <v>22</v>
      </c>
      <c r="D2213" s="4" t="s">
        <v>23</v>
      </c>
      <c r="E2213" s="4" t="s">
        <v>36</v>
      </c>
      <c r="F2213" s="4" t="s">
        <v>11427</v>
      </c>
      <c r="G2213" s="4" t="s">
        <v>102</v>
      </c>
      <c r="H2213" s="4" t="s">
        <v>11428</v>
      </c>
      <c r="I2213" s="4" t="s">
        <v>117</v>
      </c>
      <c r="J2213" s="4" t="s">
        <v>29</v>
      </c>
      <c r="K2213" s="4" t="s">
        <v>30</v>
      </c>
      <c r="L2213" s="4" t="s">
        <v>11429</v>
      </c>
      <c r="M2213" s="4" t="s">
        <v>11430</v>
      </c>
      <c r="N2213" s="4" t="s">
        <v>11431</v>
      </c>
      <c r="O2213" s="4">
        <v>10.0</v>
      </c>
      <c r="P2213" s="5" t="str">
        <f>VLOOKUP(B2213,'Exportação AC'!A:F,2,FALSE)</f>
        <v>Instagram</v>
      </c>
      <c r="Q2213" s="5" t="str">
        <f>VLOOKUP(B2213,'Exportação AC'!A:F,3,FALSE)</f>
        <v>org_direct</v>
      </c>
      <c r="R2213" s="6" t="str">
        <f>VLOOKUP(B2213,'Exportação AC'!A:F,4,FALSE)</f>
        <v>DEV3</v>
      </c>
      <c r="S2213" s="6" t="str">
        <f>VLOOKUP(B2213,'Exportação AC'!A:F,5,FALSE)</f>
        <v/>
      </c>
      <c r="T2213" s="6" t="str">
        <f>VLOOKUP(B2213,'Exportação AC'!A:F,6,FALSE)</f>
        <v/>
      </c>
      <c r="U2213" s="7">
        <f t="shared" si="1"/>
        <v>2</v>
      </c>
    </row>
    <row r="2214">
      <c r="A2214" s="3">
        <v>44806.763870104165</v>
      </c>
      <c r="B2214" s="4" t="s">
        <v>11432</v>
      </c>
      <c r="C2214" s="4" t="s">
        <v>54</v>
      </c>
      <c r="D2214" s="4" t="s">
        <v>23</v>
      </c>
      <c r="E2214" s="4" t="s">
        <v>373</v>
      </c>
      <c r="F2214" s="4" t="s">
        <v>11433</v>
      </c>
      <c r="G2214" s="4" t="s">
        <v>26</v>
      </c>
      <c r="H2214" s="4" t="s">
        <v>11434</v>
      </c>
      <c r="I2214" s="4" t="s">
        <v>40</v>
      </c>
      <c r="J2214" s="4" t="s">
        <v>49</v>
      </c>
      <c r="K2214" s="4" t="s">
        <v>30</v>
      </c>
      <c r="L2214" s="4" t="s">
        <v>11435</v>
      </c>
      <c r="M2214" s="4" t="s">
        <v>5155</v>
      </c>
      <c r="N2214" s="4" t="s">
        <v>11436</v>
      </c>
      <c r="O2214" s="4">
        <v>10.0</v>
      </c>
      <c r="P2214" s="5" t="str">
        <f>VLOOKUP(B2214,'Exportação AC'!A:F,2,FALSE)</f>
        <v>Instagram</v>
      </c>
      <c r="Q2214" s="5" t="str">
        <f>VLOOKUP(B2214,'Exportação AC'!A:F,3,FALSE)</f>
        <v>org_direct</v>
      </c>
      <c r="R2214" s="6" t="str">
        <f>VLOOKUP(B2214,'Exportação AC'!A:F,4,FALSE)</f>
        <v>DEV3</v>
      </c>
      <c r="S2214" s="6" t="str">
        <f>VLOOKUP(B2214,'Exportação AC'!A:F,5,FALSE)</f>
        <v/>
      </c>
      <c r="T2214" s="6" t="str">
        <f>VLOOKUP(B2214,'Exportação AC'!A:F,6,FALSE)</f>
        <v/>
      </c>
      <c r="U2214" s="7">
        <f t="shared" si="1"/>
        <v>2</v>
      </c>
    </row>
    <row r="2215">
      <c r="A2215" s="3">
        <v>44806.77062872685</v>
      </c>
      <c r="B2215" s="4" t="s">
        <v>11437</v>
      </c>
      <c r="C2215" s="4" t="s">
        <v>22</v>
      </c>
      <c r="D2215" s="4" t="s">
        <v>23</v>
      </c>
      <c r="E2215" s="4" t="s">
        <v>24</v>
      </c>
      <c r="F2215" s="4" t="s">
        <v>11438</v>
      </c>
      <c r="G2215" s="4" t="s">
        <v>26</v>
      </c>
      <c r="H2215" s="4" t="s">
        <v>538</v>
      </c>
      <c r="I2215" s="4" t="s">
        <v>28</v>
      </c>
      <c r="J2215" s="4" t="s">
        <v>49</v>
      </c>
      <c r="K2215" s="4" t="s">
        <v>30</v>
      </c>
      <c r="L2215" s="4" t="s">
        <v>11439</v>
      </c>
      <c r="M2215" s="4" t="s">
        <v>11440</v>
      </c>
      <c r="N2215" s="4" t="s">
        <v>11441</v>
      </c>
      <c r="O2215" s="4">
        <v>10.0</v>
      </c>
      <c r="P2215" s="5" t="str">
        <f>VLOOKUP(B2215,'Exportação AC'!A:F,2,FALSE)</f>
        <v>FacebookInstagram</v>
      </c>
      <c r="Q2215" s="5" t="str">
        <f>VLOOKUP(B2215,'Exportação AC'!A:F,3,FALSE)</f>
        <v>ads_auto</v>
      </c>
      <c r="R2215" s="6" t="str">
        <f>VLOOKUP(B2215,'Exportação AC'!A:F,4,FALSE)</f>
        <v>DEV3</v>
      </c>
      <c r="S2215" s="6" t="str">
        <f>VLOOKUP(B2215,'Exportação AC'!A:F,5,FALSE)</f>
        <v>int_programa</v>
      </c>
      <c r="T2215" s="6" t="str">
        <f>VLOOKUP(B2215,'Exportação AC'!A:F,6,FALSE)</f>
        <v>21_h_capt_new</v>
      </c>
      <c r="U2215" s="7">
        <f t="shared" si="1"/>
        <v>2</v>
      </c>
    </row>
    <row r="2216">
      <c r="A2216" s="3">
        <v>44806.77487559028</v>
      </c>
      <c r="B2216" s="4" t="s">
        <v>11442</v>
      </c>
      <c r="C2216" s="4" t="s">
        <v>22</v>
      </c>
      <c r="D2216" s="4" t="s">
        <v>46</v>
      </c>
      <c r="E2216" s="4" t="s">
        <v>36</v>
      </c>
      <c r="F2216" s="9" t="s">
        <v>11443</v>
      </c>
      <c r="G2216" s="4" t="s">
        <v>38</v>
      </c>
      <c r="H2216" s="4" t="s">
        <v>10510</v>
      </c>
      <c r="I2216" s="4" t="s">
        <v>110</v>
      </c>
      <c r="J2216" s="4" t="s">
        <v>49</v>
      </c>
      <c r="K2216" s="4" t="s">
        <v>11444</v>
      </c>
      <c r="L2216" s="4" t="s">
        <v>11445</v>
      </c>
      <c r="M2216" s="4" t="s">
        <v>1139</v>
      </c>
      <c r="N2216" s="4" t="s">
        <v>11446</v>
      </c>
      <c r="O2216" s="4">
        <v>8.0</v>
      </c>
      <c r="P2216" s="5" t="str">
        <f>VLOOKUP(B2216,'Exportação AC'!A:F,2,FALSE)</f>
        <v>FacebookInstagram</v>
      </c>
      <c r="Q2216" s="5" t="str">
        <f>VLOOKUP(B2216,'Exportação AC'!A:F,3,FALSE)</f>
        <v>ads_auto</v>
      </c>
      <c r="R2216" s="6" t="str">
        <f>VLOOKUP(B2216,'Exportação AC'!A:F,4,FALSE)</f>
        <v>DEV3</v>
      </c>
      <c r="S2216" s="6" t="str">
        <f>VLOOKUP(B2216,'Exportação AC'!A:F,5,FALSE)</f>
        <v>int_programa</v>
      </c>
      <c r="T2216" s="6" t="str">
        <f>VLOOKUP(B2216,'Exportação AC'!A:F,6,FALSE)</f>
        <v>21_h_capt_new</v>
      </c>
      <c r="U2216" s="7">
        <f t="shared" si="1"/>
        <v>2</v>
      </c>
    </row>
    <row r="2217">
      <c r="A2217" s="3">
        <v>44806.77502561343</v>
      </c>
      <c r="B2217" s="4" t="s">
        <v>11447</v>
      </c>
      <c r="C2217" s="4" t="s">
        <v>22</v>
      </c>
      <c r="D2217" s="4" t="s">
        <v>23</v>
      </c>
      <c r="E2217" s="4" t="s">
        <v>24</v>
      </c>
      <c r="F2217" s="4" t="s">
        <v>11448</v>
      </c>
      <c r="G2217" s="4" t="s">
        <v>38</v>
      </c>
      <c r="H2217" s="4" t="s">
        <v>2347</v>
      </c>
      <c r="I2217" s="4" t="s">
        <v>28</v>
      </c>
      <c r="J2217" s="4" t="s">
        <v>49</v>
      </c>
      <c r="K2217" s="4" t="s">
        <v>158</v>
      </c>
      <c r="L2217" s="4" t="s">
        <v>11449</v>
      </c>
      <c r="M2217" s="4" t="s">
        <v>11450</v>
      </c>
      <c r="N2217" s="4" t="s">
        <v>11451</v>
      </c>
      <c r="O2217" s="4">
        <v>10.0</v>
      </c>
      <c r="P2217" s="5" t="str">
        <f>VLOOKUP(B2217,'Exportação AC'!A:F,2,FALSE)</f>
        <v>FacebookInstagram</v>
      </c>
      <c r="Q2217" s="5" t="str">
        <f>VLOOKUP(B2217,'Exportação AC'!A:F,3,FALSE)</f>
        <v>ads_auto</v>
      </c>
      <c r="R2217" s="6" t="str">
        <f>VLOOKUP(B2217,'Exportação AC'!A:F,4,FALSE)</f>
        <v>DEV3</v>
      </c>
      <c r="S2217" s="6" t="str">
        <f>VLOOKUP(B2217,'Exportação AC'!A:F,5,FALSE)</f>
        <v>int_programa</v>
      </c>
      <c r="T2217" s="6" t="str">
        <f>VLOOKUP(B2217,'Exportação AC'!A:F,6,FALSE)</f>
        <v>21_h_capt_new</v>
      </c>
      <c r="U2217" s="7">
        <f t="shared" si="1"/>
        <v>2</v>
      </c>
    </row>
    <row r="2218">
      <c r="A2218" s="3">
        <v>44806.78395282407</v>
      </c>
      <c r="B2218" s="4" t="s">
        <v>11452</v>
      </c>
      <c r="C2218" s="4" t="s">
        <v>22</v>
      </c>
      <c r="D2218" s="4" t="s">
        <v>610</v>
      </c>
      <c r="E2218" s="4" t="s">
        <v>36</v>
      </c>
      <c r="F2218" s="4" t="s">
        <v>37</v>
      </c>
      <c r="G2218" s="4" t="s">
        <v>38</v>
      </c>
      <c r="H2218" s="4" t="s">
        <v>11453</v>
      </c>
      <c r="I2218" s="4" t="s">
        <v>117</v>
      </c>
      <c r="J2218" s="4" t="s">
        <v>41</v>
      </c>
      <c r="K2218" s="4" t="s">
        <v>158</v>
      </c>
      <c r="L2218" s="4" t="s">
        <v>11454</v>
      </c>
      <c r="M2218" s="4" t="s">
        <v>11455</v>
      </c>
      <c r="N2218" s="4" t="s">
        <v>11456</v>
      </c>
      <c r="O2218" s="4">
        <v>10.0</v>
      </c>
      <c r="P2218" s="5" t="str">
        <f>VLOOKUP(B2218,'Exportação AC'!A:F,2,FALSE)</f>
        <v>FacebookInstagram</v>
      </c>
      <c r="Q2218" s="5" t="str">
        <f>VLOOKUP(B2218,'Exportação AC'!A:F,3,FALSE)</f>
        <v>ads_auto</v>
      </c>
      <c r="R2218" s="6" t="str">
        <f>VLOOKUP(B2218,'Exportação AC'!A:F,4,FALSE)</f>
        <v>DEV3</v>
      </c>
      <c r="S2218" s="6" t="str">
        <f>VLOOKUP(B2218,'Exportação AC'!A:F,5,FALSE)</f>
        <v>int_programa</v>
      </c>
      <c r="T2218" s="6" t="str">
        <f>VLOOKUP(B2218,'Exportação AC'!A:F,6,FALSE)</f>
        <v>st_01</v>
      </c>
      <c r="U2218" s="7">
        <f t="shared" si="1"/>
        <v>2</v>
      </c>
    </row>
    <row r="2219">
      <c r="A2219" s="3">
        <v>44806.791204375</v>
      </c>
      <c r="B2219" s="4" t="s">
        <v>11457</v>
      </c>
      <c r="C2219" s="4" t="s">
        <v>54</v>
      </c>
      <c r="D2219" s="4" t="s">
        <v>46</v>
      </c>
      <c r="E2219" s="4" t="s">
        <v>36</v>
      </c>
      <c r="F2219" s="4" t="s">
        <v>2969</v>
      </c>
      <c r="G2219" s="4" t="s">
        <v>26</v>
      </c>
      <c r="H2219" s="4" t="s">
        <v>879</v>
      </c>
      <c r="I2219" s="4" t="s">
        <v>57</v>
      </c>
      <c r="J2219" s="4" t="s">
        <v>49</v>
      </c>
      <c r="K2219" s="4" t="s">
        <v>158</v>
      </c>
      <c r="L2219" s="4" t="s">
        <v>11458</v>
      </c>
      <c r="M2219" s="4" t="s">
        <v>11459</v>
      </c>
      <c r="N2219" s="4" t="s">
        <v>11460</v>
      </c>
      <c r="O2219" s="4">
        <v>10.0</v>
      </c>
      <c r="P2219" s="5" t="str">
        <f>VLOOKUP(B2219,'Exportação AC'!A:F,2,FALSE)</f>
        <v>#N/A</v>
      </c>
      <c r="Q2219" s="5" t="str">
        <f>VLOOKUP(B2219,'Exportação AC'!A:F,3,FALSE)</f>
        <v>#N/A</v>
      </c>
      <c r="R2219" s="6" t="str">
        <f>VLOOKUP(B2219,'Exportação AC'!A:F,4,FALSE)</f>
        <v>#N/A</v>
      </c>
      <c r="S2219" s="6" t="str">
        <f>VLOOKUP(B2219,'Exportação AC'!A:F,5,FALSE)</f>
        <v>#N/A</v>
      </c>
      <c r="T2219" s="6" t="str">
        <f>VLOOKUP(B2219,'Exportação AC'!A:F,6,FALSE)</f>
        <v>#N/A</v>
      </c>
      <c r="U2219" s="7">
        <f t="shared" si="1"/>
        <v>2</v>
      </c>
    </row>
    <row r="2220">
      <c r="A2220" s="3">
        <v>44806.79431997685</v>
      </c>
      <c r="B2220" s="4" t="s">
        <v>11461</v>
      </c>
      <c r="C2220" s="4" t="s">
        <v>22</v>
      </c>
      <c r="D2220" s="4" t="s">
        <v>23</v>
      </c>
      <c r="E2220" s="4" t="s">
        <v>24</v>
      </c>
      <c r="F2220" s="4" t="s">
        <v>11462</v>
      </c>
      <c r="G2220" s="4" t="s">
        <v>251</v>
      </c>
      <c r="H2220" s="4" t="s">
        <v>11463</v>
      </c>
      <c r="I2220" s="4" t="s">
        <v>40</v>
      </c>
      <c r="J2220" s="4" t="s">
        <v>49</v>
      </c>
      <c r="K2220" s="4" t="s">
        <v>158</v>
      </c>
      <c r="L2220" s="4" t="s">
        <v>11464</v>
      </c>
      <c r="M2220" s="4" t="s">
        <v>11465</v>
      </c>
      <c r="N2220" s="4" t="s">
        <v>11466</v>
      </c>
      <c r="O2220" s="4">
        <v>8.0</v>
      </c>
      <c r="P2220" s="5" t="str">
        <f>VLOOKUP(B2220,'Exportação AC'!A:F,2,FALSE)</f>
        <v>FacebookInstagram</v>
      </c>
      <c r="Q2220" s="5" t="str">
        <f>VLOOKUP(B2220,'Exportação AC'!A:F,3,FALSE)</f>
        <v>ads_auto</v>
      </c>
      <c r="R2220" s="6" t="str">
        <f>VLOOKUP(B2220,'Exportação AC'!A:F,4,FALSE)</f>
        <v>DEV3</v>
      </c>
      <c r="S2220" s="6" t="str">
        <f>VLOOKUP(B2220,'Exportação AC'!A:F,5,FALSE)</f>
        <v>int_programa</v>
      </c>
      <c r="T2220" s="6" t="str">
        <f>VLOOKUP(B2220,'Exportação AC'!A:F,6,FALSE)</f>
        <v>st_01</v>
      </c>
      <c r="U2220" s="7">
        <f t="shared" si="1"/>
        <v>2</v>
      </c>
    </row>
    <row r="2221">
      <c r="A2221" s="3">
        <v>44806.795328125</v>
      </c>
      <c r="B2221" s="4" t="s">
        <v>11467</v>
      </c>
      <c r="C2221" s="4" t="s">
        <v>22</v>
      </c>
      <c r="D2221" s="4" t="s">
        <v>23</v>
      </c>
      <c r="E2221" s="4" t="s">
        <v>24</v>
      </c>
      <c r="F2221" s="4" t="s">
        <v>11468</v>
      </c>
      <c r="G2221" s="4" t="s">
        <v>26</v>
      </c>
      <c r="H2221" s="4" t="s">
        <v>11469</v>
      </c>
      <c r="I2221" s="4" t="s">
        <v>117</v>
      </c>
      <c r="J2221" s="4" t="s">
        <v>49</v>
      </c>
      <c r="K2221" s="4" t="s">
        <v>30</v>
      </c>
      <c r="L2221" s="4" t="s">
        <v>11470</v>
      </c>
      <c r="M2221" s="4" t="s">
        <v>5685</v>
      </c>
      <c r="N2221" s="4" t="s">
        <v>11471</v>
      </c>
      <c r="O2221" s="4">
        <v>10.0</v>
      </c>
      <c r="P2221" s="5" t="str">
        <f>VLOOKUP(B2221,'Exportação AC'!A:F,2,FALSE)</f>
        <v>FacebookInstagram</v>
      </c>
      <c r="Q2221" s="5" t="str">
        <f>VLOOKUP(B2221,'Exportação AC'!A:F,3,FALSE)</f>
        <v>ads_auto</v>
      </c>
      <c r="R2221" s="6" t="str">
        <f>VLOOKUP(B2221,'Exportação AC'!A:F,4,FALSE)</f>
        <v>DEV3</v>
      </c>
      <c r="S2221" s="6" t="str">
        <f>VLOOKUP(B2221,'Exportação AC'!A:F,5,FALSE)</f>
        <v>int_programa</v>
      </c>
      <c r="T2221" s="6" t="str">
        <f>VLOOKUP(B2221,'Exportação AC'!A:F,6,FALSE)</f>
        <v>st_01</v>
      </c>
      <c r="U2221" s="7">
        <f t="shared" si="1"/>
        <v>2</v>
      </c>
    </row>
    <row r="2222">
      <c r="A2222" s="3">
        <v>44806.80173225694</v>
      </c>
      <c r="B2222" s="4" t="s">
        <v>11472</v>
      </c>
      <c r="C2222" s="4" t="s">
        <v>22</v>
      </c>
      <c r="D2222" s="4" t="s">
        <v>23</v>
      </c>
      <c r="E2222" s="4" t="s">
        <v>36</v>
      </c>
      <c r="F2222" s="4" t="s">
        <v>95</v>
      </c>
      <c r="G2222" s="4" t="s">
        <v>26</v>
      </c>
      <c r="H2222" s="4" t="s">
        <v>1684</v>
      </c>
      <c r="I2222" s="4" t="s">
        <v>117</v>
      </c>
      <c r="J2222" s="4" t="s">
        <v>49</v>
      </c>
      <c r="K2222" s="4" t="s">
        <v>30</v>
      </c>
      <c r="L2222" s="4" t="s">
        <v>11473</v>
      </c>
      <c r="M2222" s="4" t="s">
        <v>11474</v>
      </c>
      <c r="N2222" s="4" t="s">
        <v>11475</v>
      </c>
      <c r="O2222" s="4">
        <v>10.0</v>
      </c>
      <c r="P2222" s="5" t="str">
        <f>VLOOKUP(B2222,'Exportação AC'!A:F,2,FALSE)</f>
        <v>FacebookInstagram</v>
      </c>
      <c r="Q2222" s="5" t="str">
        <f>VLOOKUP(B2222,'Exportação AC'!A:F,3,FALSE)</f>
        <v>ads_auto</v>
      </c>
      <c r="R2222" s="6" t="str">
        <f>VLOOKUP(B2222,'Exportação AC'!A:F,4,FALSE)</f>
        <v>DEV3</v>
      </c>
      <c r="S2222" s="6" t="str">
        <f>VLOOKUP(B2222,'Exportação AC'!A:F,5,FALSE)</f>
        <v>LL_cadast_pdz</v>
      </c>
      <c r="T2222" s="6" t="str">
        <f>VLOOKUP(B2222,'Exportação AC'!A:F,6,FALSE)</f>
        <v>st_01</v>
      </c>
      <c r="U2222" s="7">
        <f t="shared" si="1"/>
        <v>2</v>
      </c>
    </row>
    <row r="2223">
      <c r="A2223" s="3">
        <v>44806.80235869213</v>
      </c>
      <c r="B2223" s="4" t="s">
        <v>11476</v>
      </c>
      <c r="C2223" s="4" t="s">
        <v>54</v>
      </c>
      <c r="D2223" s="4" t="s">
        <v>23</v>
      </c>
      <c r="E2223" s="4" t="s">
        <v>36</v>
      </c>
      <c r="F2223" s="4" t="s">
        <v>37</v>
      </c>
      <c r="G2223" s="4" t="s">
        <v>38</v>
      </c>
      <c r="H2223" s="4" t="s">
        <v>11477</v>
      </c>
      <c r="I2223" s="4" t="s">
        <v>28</v>
      </c>
      <c r="J2223" s="4" t="s">
        <v>29</v>
      </c>
      <c r="K2223" s="4" t="s">
        <v>11478</v>
      </c>
      <c r="L2223" s="4" t="s">
        <v>3032</v>
      </c>
      <c r="M2223" s="4" t="s">
        <v>11479</v>
      </c>
      <c r="N2223" s="4" t="s">
        <v>11480</v>
      </c>
      <c r="O2223" s="4">
        <v>10.0</v>
      </c>
      <c r="P2223" s="5" t="str">
        <f>VLOOKUP(B2223,'Exportação AC'!A:F,2,FALSE)</f>
        <v>Instagram</v>
      </c>
      <c r="Q2223" s="5" t="str">
        <f>VLOOKUP(B2223,'Exportação AC'!A:F,3,FALSE)</f>
        <v>org_bio</v>
      </c>
      <c r="R2223" s="6" t="str">
        <f>VLOOKUP(B2223,'Exportação AC'!A:F,4,FALSE)</f>
        <v>DEV3</v>
      </c>
      <c r="S2223" s="6" t="str">
        <f>VLOOKUP(B2223,'Exportação AC'!A:F,5,FALSE)</f>
        <v/>
      </c>
      <c r="T2223" s="6" t="str">
        <f>VLOOKUP(B2223,'Exportação AC'!A:F,6,FALSE)</f>
        <v/>
      </c>
      <c r="U2223" s="7">
        <f t="shared" si="1"/>
        <v>2</v>
      </c>
    </row>
    <row r="2224">
      <c r="A2224" s="3">
        <v>44806.80427453703</v>
      </c>
      <c r="B2224" s="4" t="s">
        <v>11481</v>
      </c>
      <c r="C2224" s="4" t="s">
        <v>22</v>
      </c>
      <c r="D2224" s="4" t="s">
        <v>23</v>
      </c>
      <c r="E2224" s="4" t="s">
        <v>24</v>
      </c>
      <c r="F2224" s="4" t="s">
        <v>11482</v>
      </c>
      <c r="G2224" s="4" t="s">
        <v>26</v>
      </c>
      <c r="H2224" s="4" t="s">
        <v>11483</v>
      </c>
      <c r="I2224" s="4" t="s">
        <v>57</v>
      </c>
      <c r="J2224" s="4" t="s">
        <v>49</v>
      </c>
      <c r="K2224" s="4" t="s">
        <v>30</v>
      </c>
      <c r="L2224" s="4" t="s">
        <v>11484</v>
      </c>
      <c r="M2224" s="4" t="s">
        <v>11485</v>
      </c>
      <c r="N2224" s="4" t="s">
        <v>11486</v>
      </c>
      <c r="O2224" s="4">
        <v>9.0</v>
      </c>
      <c r="P2224" s="5" t="str">
        <f>VLOOKUP(B2224,'Exportação AC'!A:F,2,FALSE)</f>
        <v>FacebookInstagram</v>
      </c>
      <c r="Q2224" s="5" t="str">
        <f>VLOOKUP(B2224,'Exportação AC'!A:F,3,FALSE)</f>
        <v>ads_auto</v>
      </c>
      <c r="R2224" s="6" t="str">
        <f>VLOOKUP(B2224,'Exportação AC'!A:F,4,FALSE)</f>
        <v>DEV3</v>
      </c>
      <c r="S2224" s="6" t="str">
        <f>VLOOKUP(B2224,'Exportação AC'!A:F,5,FALSE)</f>
        <v>int_programa</v>
      </c>
      <c r="T2224" s="6" t="str">
        <f>VLOOKUP(B2224,'Exportação AC'!A:F,6,FALSE)</f>
        <v>21_h_capt_new</v>
      </c>
      <c r="U2224" s="7">
        <f t="shared" si="1"/>
        <v>2</v>
      </c>
    </row>
    <row r="2225">
      <c r="A2225" s="3">
        <v>44806.80624384259</v>
      </c>
      <c r="B2225" s="4" t="s">
        <v>11487</v>
      </c>
      <c r="C2225" s="4" t="s">
        <v>22</v>
      </c>
      <c r="D2225" s="4" t="s">
        <v>23</v>
      </c>
      <c r="E2225" s="4" t="s">
        <v>36</v>
      </c>
      <c r="F2225" s="4" t="s">
        <v>11488</v>
      </c>
      <c r="G2225" s="4" t="s">
        <v>214</v>
      </c>
      <c r="H2225" s="4" t="s">
        <v>629</v>
      </c>
      <c r="I2225" s="4" t="s">
        <v>11489</v>
      </c>
      <c r="J2225" s="4" t="s">
        <v>49</v>
      </c>
      <c r="K2225" s="4" t="s">
        <v>30</v>
      </c>
      <c r="L2225" s="4" t="s">
        <v>11490</v>
      </c>
      <c r="M2225" s="4" t="s">
        <v>11491</v>
      </c>
      <c r="N2225" s="4" t="s">
        <v>11492</v>
      </c>
      <c r="O2225" s="4">
        <v>10.0</v>
      </c>
      <c r="P2225" s="5" t="str">
        <f>VLOOKUP(B2225,'Exportação AC'!A:F,2,FALSE)</f>
        <v>FacebookInstagram</v>
      </c>
      <c r="Q2225" s="5" t="str">
        <f>VLOOKUP(B2225,'Exportação AC'!A:F,3,FALSE)</f>
        <v>ads_auto</v>
      </c>
      <c r="R2225" s="6" t="str">
        <f>VLOOKUP(B2225,'Exportação AC'!A:F,4,FALSE)</f>
        <v>DEV3</v>
      </c>
      <c r="S2225" s="6" t="str">
        <f>VLOOKUP(B2225,'Exportação AC'!A:F,5,FALSE)</f>
        <v>int_programa</v>
      </c>
      <c r="T2225" s="6" t="str">
        <f>VLOOKUP(B2225,'Exportação AC'!A:F,6,FALSE)</f>
        <v>st_02</v>
      </c>
      <c r="U2225" s="7">
        <f t="shared" si="1"/>
        <v>2</v>
      </c>
    </row>
    <row r="2226">
      <c r="A2226" s="3">
        <v>44806.83048877315</v>
      </c>
      <c r="B2226" s="4" t="s">
        <v>11493</v>
      </c>
      <c r="C2226" s="4" t="s">
        <v>22</v>
      </c>
      <c r="D2226" s="4" t="s">
        <v>23</v>
      </c>
      <c r="E2226" s="4" t="s">
        <v>36</v>
      </c>
      <c r="F2226" s="4" t="s">
        <v>3478</v>
      </c>
      <c r="G2226" s="4" t="s">
        <v>38</v>
      </c>
      <c r="H2226" s="4" t="s">
        <v>240</v>
      </c>
      <c r="I2226" s="4" t="s">
        <v>28</v>
      </c>
      <c r="J2226" s="4" t="s">
        <v>49</v>
      </c>
      <c r="K2226" s="4" t="s">
        <v>158</v>
      </c>
      <c r="L2226" s="4" t="s">
        <v>11494</v>
      </c>
      <c r="M2226" s="4" t="s">
        <v>11495</v>
      </c>
      <c r="N2226" s="4" t="s">
        <v>11496</v>
      </c>
      <c r="O2226" s="4">
        <v>10.0</v>
      </c>
      <c r="P2226" s="5" t="str">
        <f>VLOOKUP(B2226,'Exportação AC'!A:F,2,FALSE)</f>
        <v>FacebookInstagram</v>
      </c>
      <c r="Q2226" s="5" t="str">
        <f>VLOOKUP(B2226,'Exportação AC'!A:F,3,FALSE)</f>
        <v>ads_auto</v>
      </c>
      <c r="R2226" s="6" t="str">
        <f>VLOOKUP(B2226,'Exportação AC'!A:F,4,FALSE)</f>
        <v>DEV3</v>
      </c>
      <c r="S2226" s="6" t="str">
        <f>VLOOKUP(B2226,'Exportação AC'!A:F,5,FALSE)</f>
        <v>int_programa</v>
      </c>
      <c r="T2226" s="6" t="str">
        <f>VLOOKUP(B2226,'Exportação AC'!A:F,6,FALSE)</f>
        <v>st_02</v>
      </c>
      <c r="U2226" s="7">
        <f t="shared" si="1"/>
        <v>2</v>
      </c>
    </row>
    <row r="2227">
      <c r="A2227" s="3">
        <v>44806.855457094905</v>
      </c>
      <c r="B2227" s="4" t="s">
        <v>11497</v>
      </c>
      <c r="C2227" s="4" t="s">
        <v>22</v>
      </c>
      <c r="D2227" s="4" t="s">
        <v>23</v>
      </c>
      <c r="E2227" s="4" t="s">
        <v>36</v>
      </c>
      <c r="F2227" s="4" t="s">
        <v>11498</v>
      </c>
      <c r="G2227" s="4" t="s">
        <v>38</v>
      </c>
      <c r="H2227" s="4" t="s">
        <v>56</v>
      </c>
      <c r="I2227" s="4" t="s">
        <v>57</v>
      </c>
      <c r="J2227" s="4" t="s">
        <v>41</v>
      </c>
      <c r="K2227" s="4" t="s">
        <v>96</v>
      </c>
      <c r="L2227" s="4" t="s">
        <v>11499</v>
      </c>
      <c r="M2227" s="4" t="s">
        <v>11500</v>
      </c>
      <c r="N2227" s="4" t="s">
        <v>11501</v>
      </c>
      <c r="O2227" s="4">
        <v>10.0</v>
      </c>
      <c r="P2227" s="5" t="str">
        <f>VLOOKUP(B2227,'Exportação AC'!A:F,2,FALSE)</f>
        <v>FacebookInstagram</v>
      </c>
      <c r="Q2227" s="5" t="str">
        <f>VLOOKUP(B2227,'Exportação AC'!A:F,3,FALSE)</f>
        <v>ads_auto</v>
      </c>
      <c r="R2227" s="6" t="str">
        <f>VLOOKUP(B2227,'Exportação AC'!A:F,4,FALSE)</f>
        <v>DEV3</v>
      </c>
      <c r="S2227" s="6" t="str">
        <f>VLOOKUP(B2227,'Exportação AC'!A:F,5,FALSE)</f>
        <v>LL_cadast_pdz</v>
      </c>
      <c r="T2227" s="6" t="str">
        <f>VLOOKUP(B2227,'Exportação AC'!A:F,6,FALSE)</f>
        <v>st_01</v>
      </c>
      <c r="U2227" s="7">
        <f t="shared" si="1"/>
        <v>2</v>
      </c>
    </row>
    <row r="2228">
      <c r="A2228" s="3">
        <v>44806.855859143514</v>
      </c>
      <c r="B2228" s="4" t="s">
        <v>11502</v>
      </c>
      <c r="C2228" s="4" t="s">
        <v>22</v>
      </c>
      <c r="D2228" s="4" t="s">
        <v>46</v>
      </c>
      <c r="E2228" s="4" t="s">
        <v>36</v>
      </c>
      <c r="F2228" s="4" t="s">
        <v>11503</v>
      </c>
      <c r="G2228" s="4" t="s">
        <v>102</v>
      </c>
      <c r="H2228" s="4" t="s">
        <v>11504</v>
      </c>
      <c r="I2228" s="4" t="s">
        <v>28</v>
      </c>
      <c r="J2228" s="4" t="s">
        <v>41</v>
      </c>
      <c r="K2228" s="4" t="s">
        <v>30</v>
      </c>
      <c r="L2228" s="4" t="s">
        <v>11505</v>
      </c>
      <c r="M2228" s="4" t="s">
        <v>11506</v>
      </c>
      <c r="N2228" s="4" t="s">
        <v>5318</v>
      </c>
      <c r="O2228" s="4">
        <v>10.0</v>
      </c>
      <c r="P2228" s="5" t="str">
        <f>VLOOKUP(B2228,'Exportação AC'!A:F,2,FALSE)</f>
        <v>Instagram</v>
      </c>
      <c r="Q2228" s="5" t="str">
        <f>VLOOKUP(B2228,'Exportação AC'!A:F,3,FALSE)</f>
        <v>org_bio</v>
      </c>
      <c r="R2228" s="6" t="str">
        <f>VLOOKUP(B2228,'Exportação AC'!A:F,4,FALSE)</f>
        <v>DEV3</v>
      </c>
      <c r="S2228" s="6" t="str">
        <f>VLOOKUP(B2228,'Exportação AC'!A:F,5,FALSE)</f>
        <v/>
      </c>
      <c r="T2228" s="6" t="str">
        <f>VLOOKUP(B2228,'Exportação AC'!A:F,6,FALSE)</f>
        <v/>
      </c>
      <c r="U2228" s="7">
        <f t="shared" si="1"/>
        <v>2</v>
      </c>
    </row>
    <row r="2229">
      <c r="A2229" s="3">
        <v>44806.86035962963</v>
      </c>
      <c r="B2229" s="4" t="s">
        <v>11507</v>
      </c>
      <c r="C2229" s="4" t="s">
        <v>22</v>
      </c>
      <c r="D2229" s="4" t="s">
        <v>23</v>
      </c>
      <c r="E2229" s="4" t="s">
        <v>36</v>
      </c>
      <c r="F2229" s="4" t="s">
        <v>11508</v>
      </c>
      <c r="G2229" s="4" t="s">
        <v>26</v>
      </c>
      <c r="H2229" s="4" t="s">
        <v>11509</v>
      </c>
      <c r="I2229" s="4" t="s">
        <v>11510</v>
      </c>
      <c r="J2229" s="4" t="s">
        <v>49</v>
      </c>
      <c r="K2229" s="4" t="s">
        <v>30</v>
      </c>
      <c r="L2229" s="4" t="s">
        <v>11511</v>
      </c>
      <c r="M2229" s="4" t="s">
        <v>11512</v>
      </c>
      <c r="N2229" s="4" t="s">
        <v>11513</v>
      </c>
      <c r="O2229" s="4">
        <v>10.0</v>
      </c>
      <c r="P2229" s="5" t="str">
        <f>VLOOKUP(B2229,'Exportação AC'!A:F,2,FALSE)</f>
        <v>FacebookInstagram</v>
      </c>
      <c r="Q2229" s="5" t="str">
        <f>VLOOKUP(B2229,'Exportação AC'!A:F,3,FALSE)</f>
        <v>ads_auto</v>
      </c>
      <c r="R2229" s="6" t="str">
        <f>VLOOKUP(B2229,'Exportação AC'!A:F,4,FALSE)</f>
        <v>DEV3</v>
      </c>
      <c r="S2229" s="6" t="str">
        <f>VLOOKUP(B2229,'Exportação AC'!A:F,5,FALSE)</f>
        <v>int_programa</v>
      </c>
      <c r="T2229" s="6" t="str">
        <f>VLOOKUP(B2229,'Exportação AC'!A:F,6,FALSE)</f>
        <v>st_03</v>
      </c>
      <c r="U2229" s="7">
        <f t="shared" si="1"/>
        <v>2</v>
      </c>
    </row>
    <row r="2230">
      <c r="A2230" s="3">
        <v>44806.860985694446</v>
      </c>
      <c r="B2230" s="4" t="s">
        <v>11514</v>
      </c>
      <c r="C2230" s="4" t="s">
        <v>22</v>
      </c>
      <c r="D2230" s="4" t="s">
        <v>35</v>
      </c>
      <c r="E2230" s="4" t="s">
        <v>24</v>
      </c>
      <c r="F2230" s="4" t="s">
        <v>5211</v>
      </c>
      <c r="G2230" s="4" t="s">
        <v>26</v>
      </c>
      <c r="H2230" s="4" t="s">
        <v>11515</v>
      </c>
      <c r="I2230" s="4" t="s">
        <v>57</v>
      </c>
      <c r="J2230" s="4" t="s">
        <v>49</v>
      </c>
      <c r="K2230" s="4" t="s">
        <v>30</v>
      </c>
      <c r="L2230" s="4" t="s">
        <v>11516</v>
      </c>
      <c r="M2230" s="4" t="s">
        <v>11517</v>
      </c>
      <c r="N2230" s="4" t="s">
        <v>11518</v>
      </c>
      <c r="O2230" s="4">
        <v>8.0</v>
      </c>
      <c r="P2230" s="5" t="str">
        <f>VLOOKUP(B2230,'Exportação AC'!A:F,2,FALSE)</f>
        <v>FacebookInstagram</v>
      </c>
      <c r="Q2230" s="5" t="str">
        <f>VLOOKUP(B2230,'Exportação AC'!A:F,3,FALSE)</f>
        <v>ads_auto</v>
      </c>
      <c r="R2230" s="6" t="str">
        <f>VLOOKUP(B2230,'Exportação AC'!A:F,4,FALSE)</f>
        <v>DEV3</v>
      </c>
      <c r="S2230" s="6" t="str">
        <f>VLOOKUP(B2230,'Exportação AC'!A:F,5,FALSE)</f>
        <v>int_programa</v>
      </c>
      <c r="T2230" s="6" t="str">
        <f>VLOOKUP(B2230,'Exportação AC'!A:F,6,FALSE)</f>
        <v>st_01</v>
      </c>
      <c r="U2230" s="7">
        <f t="shared" si="1"/>
        <v>2</v>
      </c>
    </row>
    <row r="2231">
      <c r="A2231" s="3">
        <v>44806.86476814815</v>
      </c>
      <c r="B2231" s="4" t="s">
        <v>11519</v>
      </c>
      <c r="C2231" s="4" t="s">
        <v>22</v>
      </c>
      <c r="D2231" s="4" t="s">
        <v>23</v>
      </c>
      <c r="E2231" s="4" t="s">
        <v>24</v>
      </c>
      <c r="F2231" s="4" t="s">
        <v>11520</v>
      </c>
      <c r="G2231" s="4" t="s">
        <v>38</v>
      </c>
      <c r="H2231" s="4" t="s">
        <v>240</v>
      </c>
      <c r="I2231" s="4" t="s">
        <v>28</v>
      </c>
      <c r="J2231" s="4" t="s">
        <v>49</v>
      </c>
      <c r="K2231" s="4" t="s">
        <v>30</v>
      </c>
      <c r="L2231" s="4" t="s">
        <v>11521</v>
      </c>
      <c r="M2231" s="4" t="s">
        <v>11522</v>
      </c>
      <c r="N2231" s="4" t="s">
        <v>11523</v>
      </c>
      <c r="O2231" s="4">
        <v>8.0</v>
      </c>
      <c r="P2231" s="5" t="str">
        <f>VLOOKUP(B2231,'Exportação AC'!A:F,2,FALSE)</f>
        <v>FacebookInstagram</v>
      </c>
      <c r="Q2231" s="5" t="str">
        <f>VLOOKUP(B2231,'Exportação AC'!A:F,3,FALSE)</f>
        <v>ads_auto</v>
      </c>
      <c r="R2231" s="6" t="str">
        <f>VLOOKUP(B2231,'Exportação AC'!A:F,4,FALSE)</f>
        <v>DEV3</v>
      </c>
      <c r="S2231" s="6" t="str">
        <f>VLOOKUP(B2231,'Exportação AC'!A:F,5,FALSE)</f>
        <v>LL_alunos_1</v>
      </c>
      <c r="T2231" s="6" t="str">
        <f>VLOOKUP(B2231,'Exportação AC'!A:F,6,FALSE)</f>
        <v>st_04</v>
      </c>
      <c r="U2231" s="7">
        <f t="shared" si="1"/>
        <v>2</v>
      </c>
    </row>
    <row r="2232">
      <c r="A2232" s="3">
        <v>44806.87303641204</v>
      </c>
      <c r="B2232" s="4" t="s">
        <v>11524</v>
      </c>
      <c r="C2232" s="4" t="s">
        <v>22</v>
      </c>
      <c r="D2232" s="4" t="s">
        <v>23</v>
      </c>
      <c r="E2232" s="4" t="s">
        <v>36</v>
      </c>
      <c r="F2232" s="4" t="s">
        <v>1269</v>
      </c>
      <c r="G2232" s="4" t="s">
        <v>26</v>
      </c>
      <c r="H2232" s="4" t="s">
        <v>11525</v>
      </c>
      <c r="I2232" s="4" t="s">
        <v>28</v>
      </c>
      <c r="J2232" s="4" t="s">
        <v>29</v>
      </c>
      <c r="K2232" s="4" t="s">
        <v>30</v>
      </c>
      <c r="L2232" s="4" t="s">
        <v>11526</v>
      </c>
      <c r="M2232" s="4" t="s">
        <v>11527</v>
      </c>
      <c r="N2232" s="4" t="s">
        <v>11528</v>
      </c>
      <c r="O2232" s="4">
        <v>9.0</v>
      </c>
      <c r="P2232" s="5" t="str">
        <f>VLOOKUP(B2232,'Exportação AC'!A:F,2,FALSE)</f>
        <v>FacebookInstagram</v>
      </c>
      <c r="Q2232" s="5" t="str">
        <f>VLOOKUP(B2232,'Exportação AC'!A:F,3,FALSE)</f>
        <v>ads_auto</v>
      </c>
      <c r="R2232" s="6" t="str">
        <f>VLOOKUP(B2232,'Exportação AC'!A:F,4,FALSE)</f>
        <v>DEV3</v>
      </c>
      <c r="S2232" s="6" t="str">
        <f>VLOOKUP(B2232,'Exportação AC'!A:F,5,FALSE)</f>
        <v>int_programa</v>
      </c>
      <c r="T2232" s="6" t="str">
        <f>VLOOKUP(B2232,'Exportação AC'!A:F,6,FALSE)</f>
        <v>st_02</v>
      </c>
      <c r="U2232" s="7">
        <f t="shared" si="1"/>
        <v>2</v>
      </c>
    </row>
    <row r="2233">
      <c r="A2233" s="3">
        <v>44806.874668414355</v>
      </c>
      <c r="B2233" s="4" t="s">
        <v>11529</v>
      </c>
      <c r="C2233" s="4" t="s">
        <v>22</v>
      </c>
      <c r="D2233" s="4" t="s">
        <v>610</v>
      </c>
      <c r="E2233" s="4" t="s">
        <v>36</v>
      </c>
      <c r="F2233" s="4" t="s">
        <v>11530</v>
      </c>
      <c r="G2233" s="4" t="s">
        <v>38</v>
      </c>
      <c r="H2233" s="4" t="s">
        <v>56</v>
      </c>
      <c r="I2233" s="4" t="s">
        <v>110</v>
      </c>
      <c r="J2233" s="4" t="s">
        <v>49</v>
      </c>
      <c r="K2233" s="4" t="s">
        <v>158</v>
      </c>
      <c r="L2233" s="4" t="s">
        <v>11531</v>
      </c>
      <c r="M2233" s="4" t="s">
        <v>11532</v>
      </c>
      <c r="N2233" s="4" t="s">
        <v>11533</v>
      </c>
      <c r="O2233" s="4">
        <v>8.0</v>
      </c>
      <c r="P2233" s="5" t="str">
        <f>VLOOKUP(B2233,'Exportação AC'!A:F,2,FALSE)</f>
        <v>FacebookInstagram</v>
      </c>
      <c r="Q2233" s="5" t="str">
        <f>VLOOKUP(B2233,'Exportação AC'!A:F,3,FALSE)</f>
        <v>ads_auto</v>
      </c>
      <c r="R2233" s="6" t="str">
        <f>VLOOKUP(B2233,'Exportação AC'!A:F,4,FALSE)</f>
        <v>DEV3</v>
      </c>
      <c r="S2233" s="6" t="str">
        <f>VLOOKUP(B2233,'Exportação AC'!A:F,5,FALSE)</f>
        <v>int_programa</v>
      </c>
      <c r="T2233" s="6" t="str">
        <f>VLOOKUP(B2233,'Exportação AC'!A:F,6,FALSE)</f>
        <v>st_01</v>
      </c>
      <c r="U2233" s="7">
        <f t="shared" si="1"/>
        <v>2</v>
      </c>
    </row>
    <row r="2234">
      <c r="A2234" s="3">
        <v>44806.88324466435</v>
      </c>
      <c r="B2234" s="4" t="s">
        <v>11534</v>
      </c>
      <c r="C2234" s="4" t="s">
        <v>22</v>
      </c>
      <c r="D2234" s="4" t="s">
        <v>35</v>
      </c>
      <c r="E2234" s="4" t="s">
        <v>36</v>
      </c>
      <c r="F2234" s="4" t="s">
        <v>11535</v>
      </c>
      <c r="G2234" s="4" t="s">
        <v>338</v>
      </c>
      <c r="H2234" s="4" t="s">
        <v>5195</v>
      </c>
      <c r="I2234" s="4" t="s">
        <v>110</v>
      </c>
      <c r="J2234" s="4" t="s">
        <v>41</v>
      </c>
      <c r="K2234" s="4" t="s">
        <v>96</v>
      </c>
      <c r="L2234" s="4" t="s">
        <v>11536</v>
      </c>
      <c r="M2234" s="4" t="s">
        <v>11537</v>
      </c>
      <c r="N2234" s="4" t="s">
        <v>11538</v>
      </c>
      <c r="O2234" s="4">
        <v>10.0</v>
      </c>
      <c r="P2234" s="5" t="str">
        <f>VLOOKUP(B2234,'Exportação AC'!A:F,2,FALSE)</f>
        <v>FacebookInstagram</v>
      </c>
      <c r="Q2234" s="5" t="str">
        <f>VLOOKUP(B2234,'Exportação AC'!A:F,3,FALSE)</f>
        <v>ads_auto</v>
      </c>
      <c r="R2234" s="6" t="str">
        <f>VLOOKUP(B2234,'Exportação AC'!A:F,4,FALSE)</f>
        <v>DEV3</v>
      </c>
      <c r="S2234" s="6" t="str">
        <f>VLOOKUP(B2234,'Exportação AC'!A:F,5,FALSE)</f>
        <v>LL_alunos_1</v>
      </c>
      <c r="T2234" s="6" t="str">
        <f>VLOOKUP(B2234,'Exportação AC'!A:F,6,FALSE)</f>
        <v>st_02</v>
      </c>
      <c r="U2234" s="7">
        <f t="shared" si="1"/>
        <v>2</v>
      </c>
    </row>
    <row r="2235">
      <c r="A2235" s="3">
        <v>44806.88494083333</v>
      </c>
      <c r="B2235" s="4" t="s">
        <v>11539</v>
      </c>
      <c r="C2235" s="4" t="s">
        <v>22</v>
      </c>
      <c r="D2235" s="4" t="s">
        <v>23</v>
      </c>
      <c r="E2235" s="4" t="s">
        <v>36</v>
      </c>
      <c r="F2235" s="4" t="s">
        <v>5298</v>
      </c>
      <c r="G2235" s="4" t="s">
        <v>38</v>
      </c>
      <c r="H2235" s="4" t="s">
        <v>555</v>
      </c>
      <c r="I2235" s="4" t="s">
        <v>28</v>
      </c>
      <c r="J2235" s="4" t="s">
        <v>89</v>
      </c>
      <c r="K2235" s="4" t="s">
        <v>30</v>
      </c>
      <c r="L2235" s="4" t="s">
        <v>11540</v>
      </c>
      <c r="M2235" s="4" t="s">
        <v>11541</v>
      </c>
      <c r="N2235" s="4" t="s">
        <v>11542</v>
      </c>
      <c r="O2235" s="4">
        <v>10.0</v>
      </c>
      <c r="P2235" s="5" t="str">
        <f>VLOOKUP(B2235,'Exportação AC'!A:F,2,FALSE)</f>
        <v>#N/A</v>
      </c>
      <c r="Q2235" s="5" t="str">
        <f>VLOOKUP(B2235,'Exportação AC'!A:F,3,FALSE)</f>
        <v>#N/A</v>
      </c>
      <c r="R2235" s="6" t="str">
        <f>VLOOKUP(B2235,'Exportação AC'!A:F,4,FALSE)</f>
        <v>#N/A</v>
      </c>
      <c r="S2235" s="6" t="str">
        <f>VLOOKUP(B2235,'Exportação AC'!A:F,5,FALSE)</f>
        <v>#N/A</v>
      </c>
      <c r="T2235" s="6" t="str">
        <f>VLOOKUP(B2235,'Exportação AC'!A:F,6,FALSE)</f>
        <v>#N/A</v>
      </c>
      <c r="U2235" s="7">
        <f t="shared" si="1"/>
        <v>2</v>
      </c>
    </row>
    <row r="2236">
      <c r="A2236" s="3">
        <v>44806.90911945602</v>
      </c>
      <c r="B2236" s="4" t="s">
        <v>11543</v>
      </c>
      <c r="C2236" s="4" t="s">
        <v>22</v>
      </c>
      <c r="D2236" s="4" t="s">
        <v>35</v>
      </c>
      <c r="E2236" s="4" t="s">
        <v>24</v>
      </c>
      <c r="F2236" s="4" t="s">
        <v>646</v>
      </c>
      <c r="G2236" s="4" t="s">
        <v>102</v>
      </c>
      <c r="H2236" s="4" t="s">
        <v>11544</v>
      </c>
      <c r="I2236" s="4" t="s">
        <v>28</v>
      </c>
      <c r="J2236" s="4" t="s">
        <v>41</v>
      </c>
      <c r="K2236" s="4" t="s">
        <v>30</v>
      </c>
      <c r="L2236" s="4" t="s">
        <v>11545</v>
      </c>
      <c r="M2236" s="4" t="s">
        <v>11546</v>
      </c>
      <c r="N2236" s="4" t="s">
        <v>11547</v>
      </c>
      <c r="O2236" s="4">
        <v>6.0</v>
      </c>
      <c r="P2236" s="5" t="str">
        <f>VLOOKUP(B2236,'Exportação AC'!A:F,2,FALSE)</f>
        <v>#N/A</v>
      </c>
      <c r="Q2236" s="5" t="str">
        <f>VLOOKUP(B2236,'Exportação AC'!A:F,3,FALSE)</f>
        <v>#N/A</v>
      </c>
      <c r="R2236" s="6" t="str">
        <f>VLOOKUP(B2236,'Exportação AC'!A:F,4,FALSE)</f>
        <v>#N/A</v>
      </c>
      <c r="S2236" s="6" t="str">
        <f>VLOOKUP(B2236,'Exportação AC'!A:F,5,FALSE)</f>
        <v>#N/A</v>
      </c>
      <c r="T2236" s="6" t="str">
        <f>VLOOKUP(B2236,'Exportação AC'!A:F,6,FALSE)</f>
        <v>#N/A</v>
      </c>
      <c r="U2236" s="7">
        <f t="shared" si="1"/>
        <v>2</v>
      </c>
    </row>
    <row r="2237">
      <c r="A2237" s="3">
        <v>44806.91047059028</v>
      </c>
      <c r="B2237" s="4" t="s">
        <v>11548</v>
      </c>
      <c r="C2237" s="4" t="s">
        <v>22</v>
      </c>
      <c r="D2237" s="4" t="s">
        <v>23</v>
      </c>
      <c r="E2237" s="4" t="s">
        <v>24</v>
      </c>
      <c r="F2237" s="4" t="s">
        <v>11549</v>
      </c>
      <c r="G2237" s="4" t="s">
        <v>251</v>
      </c>
      <c r="H2237" s="4" t="s">
        <v>11550</v>
      </c>
      <c r="I2237" s="4" t="s">
        <v>28</v>
      </c>
      <c r="J2237" s="4" t="s">
        <v>49</v>
      </c>
      <c r="K2237" s="4" t="s">
        <v>30</v>
      </c>
      <c r="L2237" s="4" t="s">
        <v>11551</v>
      </c>
      <c r="M2237" s="4" t="s">
        <v>11552</v>
      </c>
      <c r="N2237" s="4" t="s">
        <v>11553</v>
      </c>
      <c r="O2237" s="4">
        <v>10.0</v>
      </c>
      <c r="P2237" s="5" t="str">
        <f>VLOOKUP(B2237,'Exportação AC'!A:F,2,FALSE)</f>
        <v>Instagram</v>
      </c>
      <c r="Q2237" s="5" t="str">
        <f>VLOOKUP(B2237,'Exportação AC'!A:F,3,FALSE)</f>
        <v>org_bio</v>
      </c>
      <c r="R2237" s="6" t="str">
        <f>VLOOKUP(B2237,'Exportação AC'!A:F,4,FALSE)</f>
        <v>DEV3</v>
      </c>
      <c r="S2237" s="6" t="str">
        <f>VLOOKUP(B2237,'Exportação AC'!A:F,5,FALSE)</f>
        <v/>
      </c>
      <c r="T2237" s="6" t="str">
        <f>VLOOKUP(B2237,'Exportação AC'!A:F,6,FALSE)</f>
        <v/>
      </c>
      <c r="U2237" s="7">
        <f t="shared" si="1"/>
        <v>2</v>
      </c>
    </row>
    <row r="2238">
      <c r="A2238" s="3">
        <v>44806.91076979166</v>
      </c>
      <c r="B2238" s="4" t="s">
        <v>11554</v>
      </c>
      <c r="C2238" s="4" t="s">
        <v>22</v>
      </c>
      <c r="D2238" s="4" t="s">
        <v>23</v>
      </c>
      <c r="E2238" s="4" t="s">
        <v>24</v>
      </c>
      <c r="F2238" s="4" t="s">
        <v>11555</v>
      </c>
      <c r="G2238" s="4" t="s">
        <v>26</v>
      </c>
      <c r="H2238" s="4" t="s">
        <v>11556</v>
      </c>
      <c r="I2238" s="4" t="s">
        <v>28</v>
      </c>
      <c r="J2238" s="4" t="s">
        <v>41</v>
      </c>
      <c r="K2238" s="4" t="s">
        <v>96</v>
      </c>
      <c r="L2238" s="4" t="s">
        <v>11557</v>
      </c>
      <c r="M2238" s="4" t="s">
        <v>11558</v>
      </c>
      <c r="N2238" s="4" t="s">
        <v>11559</v>
      </c>
      <c r="O2238" s="4">
        <v>10.0</v>
      </c>
      <c r="P2238" s="5" t="str">
        <f>VLOOKUP(B2238,'Exportação AC'!A:F,2,FALSE)</f>
        <v>#N/A</v>
      </c>
      <c r="Q2238" s="5" t="str">
        <f>VLOOKUP(B2238,'Exportação AC'!A:F,3,FALSE)</f>
        <v>#N/A</v>
      </c>
      <c r="R2238" s="6" t="str">
        <f>VLOOKUP(B2238,'Exportação AC'!A:F,4,FALSE)</f>
        <v>#N/A</v>
      </c>
      <c r="S2238" s="6" t="str">
        <f>VLOOKUP(B2238,'Exportação AC'!A:F,5,FALSE)</f>
        <v>#N/A</v>
      </c>
      <c r="T2238" s="6" t="str">
        <f>VLOOKUP(B2238,'Exportação AC'!A:F,6,FALSE)</f>
        <v>#N/A</v>
      </c>
      <c r="U2238" s="7">
        <f t="shared" si="1"/>
        <v>2</v>
      </c>
    </row>
    <row r="2239">
      <c r="A2239" s="3">
        <v>44806.91639341435</v>
      </c>
      <c r="B2239" s="4" t="s">
        <v>11560</v>
      </c>
      <c r="C2239" s="4" t="s">
        <v>54</v>
      </c>
      <c r="D2239" s="4" t="s">
        <v>23</v>
      </c>
      <c r="E2239" s="4" t="s">
        <v>36</v>
      </c>
      <c r="F2239" s="4" t="s">
        <v>850</v>
      </c>
      <c r="G2239" s="4" t="s">
        <v>38</v>
      </c>
      <c r="H2239" s="4" t="s">
        <v>11561</v>
      </c>
      <c r="I2239" s="4" t="s">
        <v>11562</v>
      </c>
      <c r="J2239" s="4" t="s">
        <v>49</v>
      </c>
      <c r="K2239" s="4" t="s">
        <v>30</v>
      </c>
      <c r="L2239" s="4" t="s">
        <v>11563</v>
      </c>
      <c r="M2239" s="4" t="s">
        <v>11564</v>
      </c>
      <c r="N2239" s="4" t="s">
        <v>11565</v>
      </c>
      <c r="O2239" s="4">
        <v>9.0</v>
      </c>
      <c r="P2239" s="5" t="str">
        <f>VLOOKUP(B2239,'Exportação AC'!A:F,2,FALSE)</f>
        <v>FacebookInstagram</v>
      </c>
      <c r="Q2239" s="5" t="str">
        <f>VLOOKUP(B2239,'Exportação AC'!A:F,3,FALSE)</f>
        <v>ads_auto</v>
      </c>
      <c r="R2239" s="6" t="str">
        <f>VLOOKUP(B2239,'Exportação AC'!A:F,4,FALSE)</f>
        <v>DEV3</v>
      </c>
      <c r="S2239" s="6" t="str">
        <f>VLOOKUP(B2239,'Exportação AC'!A:F,5,FALSE)</f>
        <v>int_programa</v>
      </c>
      <c r="T2239" s="6" t="str">
        <f>VLOOKUP(B2239,'Exportação AC'!A:F,6,FALSE)</f>
        <v>st_02</v>
      </c>
      <c r="U2239" s="7">
        <f t="shared" si="1"/>
        <v>2</v>
      </c>
    </row>
    <row r="2240">
      <c r="A2240" s="3">
        <v>44806.91712457176</v>
      </c>
      <c r="B2240" s="4" t="s">
        <v>11566</v>
      </c>
      <c r="C2240" s="4" t="s">
        <v>22</v>
      </c>
      <c r="D2240" s="4" t="s">
        <v>35</v>
      </c>
      <c r="E2240" s="4" t="s">
        <v>24</v>
      </c>
      <c r="F2240" s="4" t="s">
        <v>37</v>
      </c>
      <c r="G2240" s="4" t="s">
        <v>102</v>
      </c>
      <c r="H2240" s="4" t="s">
        <v>11567</v>
      </c>
      <c r="I2240" s="4" t="s">
        <v>57</v>
      </c>
      <c r="J2240" s="4" t="s">
        <v>29</v>
      </c>
      <c r="K2240" s="4" t="s">
        <v>96</v>
      </c>
      <c r="L2240" s="4" t="s">
        <v>11568</v>
      </c>
      <c r="M2240" s="4" t="s">
        <v>555</v>
      </c>
      <c r="N2240" s="4" t="s">
        <v>11569</v>
      </c>
      <c r="O2240" s="4">
        <v>10.0</v>
      </c>
      <c r="P2240" s="5" t="str">
        <f>VLOOKUP(B2240,'Exportação AC'!A:F,2,FALSE)</f>
        <v>FacebookInstagram</v>
      </c>
      <c r="Q2240" s="5" t="str">
        <f>VLOOKUP(B2240,'Exportação AC'!A:F,3,FALSE)</f>
        <v>ads_auto</v>
      </c>
      <c r="R2240" s="6" t="str">
        <f>VLOOKUP(B2240,'Exportação AC'!A:F,4,FALSE)</f>
        <v>DEV3</v>
      </c>
      <c r="S2240" s="6" t="str">
        <f>VLOOKUP(B2240,'Exportação AC'!A:F,5,FALSE)</f>
        <v>LL_alunos_1</v>
      </c>
      <c r="T2240" s="6" t="str">
        <f>VLOOKUP(B2240,'Exportação AC'!A:F,6,FALSE)</f>
        <v>st_04</v>
      </c>
      <c r="U2240" s="7">
        <f t="shared" si="1"/>
        <v>2</v>
      </c>
    </row>
    <row r="2241">
      <c r="A2241" s="3">
        <v>44806.921995983794</v>
      </c>
      <c r="B2241" s="4" t="s">
        <v>11570</v>
      </c>
      <c r="C2241" s="4" t="s">
        <v>22</v>
      </c>
      <c r="D2241" s="4" t="s">
        <v>610</v>
      </c>
      <c r="E2241" s="4" t="s">
        <v>36</v>
      </c>
      <c r="F2241" s="4" t="s">
        <v>11571</v>
      </c>
      <c r="G2241" s="4" t="s">
        <v>26</v>
      </c>
      <c r="H2241" s="4" t="s">
        <v>11572</v>
      </c>
      <c r="I2241" s="4" t="s">
        <v>11573</v>
      </c>
      <c r="J2241" s="4" t="s">
        <v>49</v>
      </c>
      <c r="K2241" s="4" t="s">
        <v>158</v>
      </c>
      <c r="L2241" s="4" t="s">
        <v>11574</v>
      </c>
      <c r="M2241" s="4" t="s">
        <v>11575</v>
      </c>
      <c r="N2241" s="4" t="s">
        <v>11576</v>
      </c>
      <c r="O2241" s="4">
        <v>10.0</v>
      </c>
      <c r="P2241" s="5" t="str">
        <f>VLOOKUP(B2241,'Exportação AC'!A:F,2,FALSE)</f>
        <v>FacebookInstagram</v>
      </c>
      <c r="Q2241" s="5" t="str">
        <f>VLOOKUP(B2241,'Exportação AC'!A:F,3,FALSE)</f>
        <v>ads_auto</v>
      </c>
      <c r="R2241" s="6" t="str">
        <f>VLOOKUP(B2241,'Exportação AC'!A:F,4,FALSE)</f>
        <v>DEV3</v>
      </c>
      <c r="S2241" s="6" t="str">
        <f>VLOOKUP(B2241,'Exportação AC'!A:F,5,FALSE)</f>
        <v>int_programa</v>
      </c>
      <c r="T2241" s="6" t="str">
        <f>VLOOKUP(B2241,'Exportação AC'!A:F,6,FALSE)</f>
        <v>21_h_capt_new</v>
      </c>
      <c r="U2241" s="7">
        <f t="shared" si="1"/>
        <v>2</v>
      </c>
    </row>
    <row r="2242">
      <c r="A2242" s="3">
        <v>44806.925465821754</v>
      </c>
      <c r="B2242" s="4" t="s">
        <v>11577</v>
      </c>
      <c r="C2242" s="4" t="s">
        <v>22</v>
      </c>
      <c r="D2242" s="4" t="s">
        <v>23</v>
      </c>
      <c r="E2242" s="4" t="s">
        <v>24</v>
      </c>
      <c r="F2242" s="4" t="s">
        <v>11578</v>
      </c>
      <c r="G2242" s="4" t="s">
        <v>102</v>
      </c>
      <c r="H2242" s="4" t="s">
        <v>11579</v>
      </c>
      <c r="I2242" s="4" t="s">
        <v>28</v>
      </c>
      <c r="J2242" s="4" t="s">
        <v>29</v>
      </c>
      <c r="K2242" s="4" t="s">
        <v>30</v>
      </c>
      <c r="L2242" s="4" t="s">
        <v>11580</v>
      </c>
      <c r="M2242" s="4" t="s">
        <v>11581</v>
      </c>
      <c r="N2242" s="4" t="s">
        <v>11582</v>
      </c>
      <c r="O2242" s="4">
        <v>8.0</v>
      </c>
      <c r="P2242" s="5" t="str">
        <f>VLOOKUP(B2242,'Exportação AC'!A:F,2,FALSE)</f>
        <v>#N/A</v>
      </c>
      <c r="Q2242" s="5" t="str">
        <f>VLOOKUP(B2242,'Exportação AC'!A:F,3,FALSE)</f>
        <v>#N/A</v>
      </c>
      <c r="R2242" s="6" t="str">
        <f>VLOOKUP(B2242,'Exportação AC'!A:F,4,FALSE)</f>
        <v>#N/A</v>
      </c>
      <c r="S2242" s="6" t="str">
        <f>VLOOKUP(B2242,'Exportação AC'!A:F,5,FALSE)</f>
        <v>#N/A</v>
      </c>
      <c r="T2242" s="6" t="str">
        <f>VLOOKUP(B2242,'Exportação AC'!A:F,6,FALSE)</f>
        <v>#N/A</v>
      </c>
      <c r="U2242" s="7">
        <f t="shared" si="1"/>
        <v>2</v>
      </c>
    </row>
    <row r="2243">
      <c r="A2243" s="3">
        <v>44806.92638524306</v>
      </c>
      <c r="B2243" s="4" t="s">
        <v>11583</v>
      </c>
      <c r="C2243" s="4" t="s">
        <v>22</v>
      </c>
      <c r="D2243" s="4" t="s">
        <v>23</v>
      </c>
      <c r="E2243" s="4" t="s">
        <v>36</v>
      </c>
      <c r="F2243" s="4" t="s">
        <v>11584</v>
      </c>
      <c r="G2243" s="4" t="s">
        <v>102</v>
      </c>
      <c r="H2243" s="4" t="s">
        <v>11585</v>
      </c>
      <c r="I2243" s="4" t="s">
        <v>28</v>
      </c>
      <c r="J2243" s="4" t="s">
        <v>49</v>
      </c>
      <c r="K2243" s="4" t="s">
        <v>30</v>
      </c>
      <c r="L2243" s="4" t="s">
        <v>11586</v>
      </c>
      <c r="M2243" s="4" t="s">
        <v>11587</v>
      </c>
      <c r="N2243" s="4" t="s">
        <v>11588</v>
      </c>
      <c r="O2243" s="4">
        <v>8.0</v>
      </c>
      <c r="P2243" s="5" t="str">
        <f>VLOOKUP(B2243,'Exportação AC'!A:F,2,FALSE)</f>
        <v>FacebookInstagram</v>
      </c>
      <c r="Q2243" s="5" t="str">
        <f>VLOOKUP(B2243,'Exportação AC'!A:F,3,FALSE)</f>
        <v>ads_auto</v>
      </c>
      <c r="R2243" s="6" t="str">
        <f>VLOOKUP(B2243,'Exportação AC'!A:F,4,FALSE)</f>
        <v>DEV3</v>
      </c>
      <c r="S2243" s="6" t="str">
        <f>VLOOKUP(B2243,'Exportação AC'!A:F,5,FALSE)</f>
        <v>LL_alunos_1</v>
      </c>
      <c r="T2243" s="6" t="str">
        <f>VLOOKUP(B2243,'Exportação AC'!A:F,6,FALSE)</f>
        <v>st_02</v>
      </c>
      <c r="U2243" s="7">
        <f t="shared" si="1"/>
        <v>2</v>
      </c>
    </row>
    <row r="2244">
      <c r="A2244" s="3">
        <v>44806.92714506944</v>
      </c>
      <c r="B2244" s="4" t="s">
        <v>11589</v>
      </c>
      <c r="C2244" s="4" t="s">
        <v>22</v>
      </c>
      <c r="D2244" s="4" t="s">
        <v>35</v>
      </c>
      <c r="E2244" s="4" t="s">
        <v>373</v>
      </c>
      <c r="F2244" s="4" t="s">
        <v>11590</v>
      </c>
      <c r="G2244" s="4" t="s">
        <v>251</v>
      </c>
      <c r="H2244" s="4" t="s">
        <v>11591</v>
      </c>
      <c r="I2244" s="4" t="s">
        <v>117</v>
      </c>
      <c r="J2244" s="4" t="s">
        <v>49</v>
      </c>
      <c r="K2244" s="4" t="s">
        <v>11592</v>
      </c>
      <c r="L2244" s="4" t="s">
        <v>11593</v>
      </c>
      <c r="M2244" s="4" t="s">
        <v>341</v>
      </c>
      <c r="N2244" s="4" t="s">
        <v>11594</v>
      </c>
      <c r="O2244" s="4">
        <v>10.0</v>
      </c>
      <c r="P2244" s="5" t="str">
        <f>VLOOKUP(B2244,'Exportação AC'!A:F,2,FALSE)</f>
        <v>#N/A</v>
      </c>
      <c r="Q2244" s="5" t="str">
        <f>VLOOKUP(B2244,'Exportação AC'!A:F,3,FALSE)</f>
        <v>#N/A</v>
      </c>
      <c r="R2244" s="6" t="str">
        <f>VLOOKUP(B2244,'Exportação AC'!A:F,4,FALSE)</f>
        <v>#N/A</v>
      </c>
      <c r="S2244" s="6" t="str">
        <f>VLOOKUP(B2244,'Exportação AC'!A:F,5,FALSE)</f>
        <v>#N/A</v>
      </c>
      <c r="T2244" s="6" t="str">
        <f>VLOOKUP(B2244,'Exportação AC'!A:F,6,FALSE)</f>
        <v>#N/A</v>
      </c>
      <c r="U2244" s="7">
        <f t="shared" si="1"/>
        <v>2</v>
      </c>
    </row>
    <row r="2245">
      <c r="A2245" s="3">
        <v>44806.9306515162</v>
      </c>
      <c r="B2245" s="4" t="s">
        <v>11595</v>
      </c>
      <c r="C2245" s="4" t="s">
        <v>22</v>
      </c>
      <c r="D2245" s="4" t="s">
        <v>46</v>
      </c>
      <c r="E2245" s="4" t="s">
        <v>36</v>
      </c>
      <c r="F2245" s="4" t="s">
        <v>368</v>
      </c>
      <c r="G2245" s="4" t="s">
        <v>38</v>
      </c>
      <c r="H2245" s="4" t="s">
        <v>240</v>
      </c>
      <c r="I2245" s="4" t="s">
        <v>57</v>
      </c>
      <c r="J2245" s="4" t="s">
        <v>49</v>
      </c>
      <c r="K2245" s="4" t="s">
        <v>158</v>
      </c>
      <c r="L2245" s="4" t="s">
        <v>11596</v>
      </c>
      <c r="M2245" s="4" t="s">
        <v>11597</v>
      </c>
      <c r="N2245" s="4" t="s">
        <v>11598</v>
      </c>
      <c r="O2245" s="4">
        <v>10.0</v>
      </c>
      <c r="P2245" s="5" t="str">
        <f>VLOOKUP(B2245,'Exportação AC'!A:F,2,FALSE)</f>
        <v>FacebookInstagram</v>
      </c>
      <c r="Q2245" s="5" t="str">
        <f>VLOOKUP(B2245,'Exportação AC'!A:F,3,FALSE)</f>
        <v>ads_auto</v>
      </c>
      <c r="R2245" s="6" t="str">
        <f>VLOOKUP(B2245,'Exportação AC'!A:F,4,FALSE)</f>
        <v>DEV3</v>
      </c>
      <c r="S2245" s="6" t="str">
        <f>VLOOKUP(B2245,'Exportação AC'!A:F,5,FALSE)</f>
        <v>int_programa</v>
      </c>
      <c r="T2245" s="6" t="str">
        <f>VLOOKUP(B2245,'Exportação AC'!A:F,6,FALSE)</f>
        <v>st_01</v>
      </c>
      <c r="U2245" s="7">
        <f t="shared" si="1"/>
        <v>2</v>
      </c>
    </row>
    <row r="2246">
      <c r="A2246" s="3">
        <v>44806.94125418982</v>
      </c>
      <c r="B2246" s="4" t="s">
        <v>11599</v>
      </c>
      <c r="C2246" s="4" t="s">
        <v>54</v>
      </c>
      <c r="D2246" s="4" t="s">
        <v>23</v>
      </c>
      <c r="E2246" s="4" t="s">
        <v>36</v>
      </c>
      <c r="F2246" s="4" t="s">
        <v>11600</v>
      </c>
      <c r="G2246" s="4" t="s">
        <v>102</v>
      </c>
      <c r="H2246" s="4" t="s">
        <v>11601</v>
      </c>
      <c r="I2246" s="4" t="s">
        <v>57</v>
      </c>
      <c r="J2246" s="4" t="s">
        <v>49</v>
      </c>
      <c r="K2246" s="4" t="s">
        <v>30</v>
      </c>
      <c r="L2246" s="4" t="s">
        <v>11602</v>
      </c>
      <c r="M2246" s="4" t="s">
        <v>11603</v>
      </c>
      <c r="N2246" s="4" t="s">
        <v>11604</v>
      </c>
      <c r="O2246" s="4">
        <v>10.0</v>
      </c>
      <c r="P2246" s="5" t="str">
        <f>VLOOKUP(B2246,'Exportação AC'!A:F,2,FALSE)</f>
        <v>Instagram</v>
      </c>
      <c r="Q2246" s="5" t="str">
        <f>VLOOKUP(B2246,'Exportação AC'!A:F,3,FALSE)</f>
        <v>org_bio</v>
      </c>
      <c r="R2246" s="6" t="str">
        <f>VLOOKUP(B2246,'Exportação AC'!A:F,4,FALSE)</f>
        <v>DEV3</v>
      </c>
      <c r="S2246" s="6" t="str">
        <f>VLOOKUP(B2246,'Exportação AC'!A:F,5,FALSE)</f>
        <v/>
      </c>
      <c r="T2246" s="6" t="str">
        <f>VLOOKUP(B2246,'Exportação AC'!A:F,6,FALSE)</f>
        <v/>
      </c>
      <c r="U2246" s="7">
        <f t="shared" si="1"/>
        <v>2</v>
      </c>
    </row>
    <row r="2247">
      <c r="A2247" s="3">
        <v>44806.94371439815</v>
      </c>
      <c r="B2247" s="4" t="s">
        <v>11605</v>
      </c>
      <c r="C2247" s="4" t="s">
        <v>22</v>
      </c>
      <c r="D2247" s="4" t="s">
        <v>23</v>
      </c>
      <c r="E2247" s="4" t="s">
        <v>24</v>
      </c>
      <c r="F2247" s="4" t="s">
        <v>1802</v>
      </c>
      <c r="G2247" s="4" t="s">
        <v>102</v>
      </c>
      <c r="H2247" s="4" t="s">
        <v>11606</v>
      </c>
      <c r="I2247" s="4" t="s">
        <v>57</v>
      </c>
      <c r="J2247" s="4" t="s">
        <v>49</v>
      </c>
      <c r="K2247" s="4" t="s">
        <v>30</v>
      </c>
      <c r="L2247" s="4" t="s">
        <v>11607</v>
      </c>
      <c r="M2247" s="4" t="s">
        <v>424</v>
      </c>
      <c r="N2247" s="4" t="s">
        <v>11608</v>
      </c>
      <c r="O2247" s="4">
        <v>10.0</v>
      </c>
      <c r="P2247" s="5" t="str">
        <f>VLOOKUP(B2247,'Exportação AC'!A:F,2,FALSE)</f>
        <v>FacebookInstagram</v>
      </c>
      <c r="Q2247" s="5" t="str">
        <f>VLOOKUP(B2247,'Exportação AC'!A:F,3,FALSE)</f>
        <v>ads_auto</v>
      </c>
      <c r="R2247" s="6" t="str">
        <f>VLOOKUP(B2247,'Exportação AC'!A:F,4,FALSE)</f>
        <v>DEV3</v>
      </c>
      <c r="S2247" s="6" t="str">
        <f>VLOOKUP(B2247,'Exportação AC'!A:F,5,FALSE)</f>
        <v>int_programa</v>
      </c>
      <c r="T2247" s="6" t="str">
        <f>VLOOKUP(B2247,'Exportação AC'!A:F,6,FALSE)</f>
        <v>21_h_capt_new</v>
      </c>
      <c r="U2247" s="7">
        <f t="shared" si="1"/>
        <v>2</v>
      </c>
    </row>
    <row r="2248">
      <c r="A2248" s="3">
        <v>44806.94927887731</v>
      </c>
      <c r="B2248" s="4" t="s">
        <v>11609</v>
      </c>
      <c r="C2248" s="4" t="s">
        <v>22</v>
      </c>
      <c r="D2248" s="4" t="s">
        <v>23</v>
      </c>
      <c r="E2248" s="4" t="s">
        <v>36</v>
      </c>
      <c r="F2248" s="4" t="s">
        <v>11610</v>
      </c>
      <c r="G2248" s="4" t="s">
        <v>26</v>
      </c>
      <c r="H2248" s="4" t="s">
        <v>11611</v>
      </c>
      <c r="I2248" s="4" t="s">
        <v>11612</v>
      </c>
      <c r="J2248" s="4" t="s">
        <v>49</v>
      </c>
      <c r="K2248" s="4" t="s">
        <v>158</v>
      </c>
      <c r="L2248" s="4" t="s">
        <v>11613</v>
      </c>
      <c r="M2248" s="4" t="s">
        <v>11614</v>
      </c>
      <c r="N2248" s="4" t="s">
        <v>11615</v>
      </c>
      <c r="O2248" s="4">
        <v>10.0</v>
      </c>
      <c r="P2248" s="5" t="str">
        <f>VLOOKUP(B2248,'Exportação AC'!A:F,2,FALSE)</f>
        <v>FacebookInstagram</v>
      </c>
      <c r="Q2248" s="5" t="str">
        <f>VLOOKUP(B2248,'Exportação AC'!A:F,3,FALSE)</f>
        <v>ads_auto</v>
      </c>
      <c r="R2248" s="6" t="str">
        <f>VLOOKUP(B2248,'Exportação AC'!A:F,4,FALSE)</f>
        <v>DEV3</v>
      </c>
      <c r="S2248" s="6" t="str">
        <f>VLOOKUP(B2248,'Exportação AC'!A:F,5,FALSE)</f>
        <v>int_programa</v>
      </c>
      <c r="T2248" s="6" t="str">
        <f>VLOOKUP(B2248,'Exportação AC'!A:F,6,FALSE)</f>
        <v>21_h_capt_new</v>
      </c>
      <c r="U2248" s="7">
        <f t="shared" si="1"/>
        <v>2</v>
      </c>
    </row>
    <row r="2249">
      <c r="A2249" s="3">
        <v>44806.95728581019</v>
      </c>
      <c r="B2249" s="4" t="s">
        <v>11616</v>
      </c>
      <c r="C2249" s="4" t="s">
        <v>22</v>
      </c>
      <c r="D2249" s="4" t="s">
        <v>46</v>
      </c>
      <c r="E2249" s="4" t="s">
        <v>36</v>
      </c>
      <c r="F2249" s="4" t="s">
        <v>2518</v>
      </c>
      <c r="G2249" s="4" t="s">
        <v>26</v>
      </c>
      <c r="H2249" s="4" t="s">
        <v>11617</v>
      </c>
      <c r="I2249" s="4" t="s">
        <v>57</v>
      </c>
      <c r="J2249" s="4" t="s">
        <v>41</v>
      </c>
      <c r="K2249" s="4" t="s">
        <v>30</v>
      </c>
      <c r="L2249" s="4" t="s">
        <v>11618</v>
      </c>
      <c r="M2249" s="4" t="s">
        <v>2407</v>
      </c>
      <c r="N2249" s="4" t="s">
        <v>11619</v>
      </c>
      <c r="O2249" s="4">
        <v>10.0</v>
      </c>
      <c r="P2249" s="5" t="str">
        <f>VLOOKUP(B2249,'Exportação AC'!A:F,2,FALSE)</f>
        <v>#N/A</v>
      </c>
      <c r="Q2249" s="5" t="str">
        <f>VLOOKUP(B2249,'Exportação AC'!A:F,3,FALSE)</f>
        <v>#N/A</v>
      </c>
      <c r="R2249" s="6" t="str">
        <f>VLOOKUP(B2249,'Exportação AC'!A:F,4,FALSE)</f>
        <v>#N/A</v>
      </c>
      <c r="S2249" s="6" t="str">
        <f>VLOOKUP(B2249,'Exportação AC'!A:F,5,FALSE)</f>
        <v>#N/A</v>
      </c>
      <c r="T2249" s="6" t="str">
        <f>VLOOKUP(B2249,'Exportação AC'!A:F,6,FALSE)</f>
        <v>#N/A</v>
      </c>
      <c r="U2249" s="7">
        <f t="shared" si="1"/>
        <v>2</v>
      </c>
    </row>
    <row r="2250">
      <c r="A2250" s="3">
        <v>44806.960145474535</v>
      </c>
      <c r="B2250" s="4" t="s">
        <v>11620</v>
      </c>
      <c r="C2250" s="4" t="s">
        <v>22</v>
      </c>
      <c r="D2250" s="4" t="s">
        <v>35</v>
      </c>
      <c r="E2250" s="4" t="s">
        <v>24</v>
      </c>
      <c r="F2250" s="4" t="s">
        <v>1199</v>
      </c>
      <c r="G2250" s="4" t="s">
        <v>251</v>
      </c>
      <c r="H2250" s="4" t="s">
        <v>11621</v>
      </c>
      <c r="I2250" s="4" t="s">
        <v>28</v>
      </c>
      <c r="J2250" s="4" t="s">
        <v>49</v>
      </c>
      <c r="K2250" s="4" t="s">
        <v>30</v>
      </c>
      <c r="L2250" s="4" t="s">
        <v>11622</v>
      </c>
      <c r="M2250" s="4" t="s">
        <v>11623</v>
      </c>
      <c r="N2250" s="4" t="s">
        <v>11624</v>
      </c>
      <c r="O2250" s="4">
        <v>8.0</v>
      </c>
      <c r="P2250" s="5" t="str">
        <f>VLOOKUP(B2250,'Exportação AC'!A:F,2,FALSE)</f>
        <v>FacebookInstagram</v>
      </c>
      <c r="Q2250" s="5" t="str">
        <f>VLOOKUP(B2250,'Exportação AC'!A:F,3,FALSE)</f>
        <v>ads_auto</v>
      </c>
      <c r="R2250" s="6" t="str">
        <f>VLOOKUP(B2250,'Exportação AC'!A:F,4,FALSE)</f>
        <v>DEV3</v>
      </c>
      <c r="S2250" s="6" t="str">
        <f>VLOOKUP(B2250,'Exportação AC'!A:F,5,FALSE)</f>
        <v>int_programa</v>
      </c>
      <c r="T2250" s="6" t="str">
        <f>VLOOKUP(B2250,'Exportação AC'!A:F,6,FALSE)</f>
        <v>21_h_capt_new</v>
      </c>
      <c r="U2250" s="7">
        <f t="shared" si="1"/>
        <v>2</v>
      </c>
    </row>
    <row r="2251">
      <c r="A2251" s="3">
        <v>44806.96154822917</v>
      </c>
      <c r="B2251" s="4" t="s">
        <v>11625</v>
      </c>
      <c r="C2251" s="4" t="s">
        <v>22</v>
      </c>
      <c r="D2251" s="4" t="s">
        <v>23</v>
      </c>
      <c r="E2251" s="4" t="s">
        <v>24</v>
      </c>
      <c r="F2251" s="4" t="s">
        <v>1693</v>
      </c>
      <c r="G2251" s="4" t="s">
        <v>102</v>
      </c>
      <c r="H2251" s="4" t="s">
        <v>11626</v>
      </c>
      <c r="I2251" s="4" t="s">
        <v>11627</v>
      </c>
      <c r="J2251" s="4" t="s">
        <v>29</v>
      </c>
      <c r="K2251" s="4" t="s">
        <v>11628</v>
      </c>
      <c r="L2251" s="4" t="s">
        <v>11629</v>
      </c>
      <c r="M2251" s="4" t="s">
        <v>772</v>
      </c>
      <c r="N2251" s="4" t="s">
        <v>11630</v>
      </c>
      <c r="O2251" s="4">
        <v>6.0</v>
      </c>
      <c r="P2251" s="5" t="str">
        <f>VLOOKUP(B2251,'Exportação AC'!A:F,2,FALSE)</f>
        <v>FacebookInstagram</v>
      </c>
      <c r="Q2251" s="5" t="str">
        <f>VLOOKUP(B2251,'Exportação AC'!A:F,3,FALSE)</f>
        <v>ads_auto</v>
      </c>
      <c r="R2251" s="6" t="str">
        <f>VLOOKUP(B2251,'Exportação AC'!A:F,4,FALSE)</f>
        <v>DEV3</v>
      </c>
      <c r="S2251" s="6" t="str">
        <f>VLOOKUP(B2251,'Exportação AC'!A:F,5,FALSE)</f>
        <v>LL_cadast_pdz</v>
      </c>
      <c r="T2251" s="6" t="str">
        <f>VLOOKUP(B2251,'Exportação AC'!A:F,6,FALSE)</f>
        <v>st_03</v>
      </c>
      <c r="U2251" s="7">
        <f t="shared" si="1"/>
        <v>2</v>
      </c>
    </row>
    <row r="2252">
      <c r="A2252" s="3">
        <v>44806.98407424768</v>
      </c>
      <c r="B2252" s="4" t="s">
        <v>11631</v>
      </c>
      <c r="C2252" s="4" t="s">
        <v>22</v>
      </c>
      <c r="D2252" s="4" t="s">
        <v>610</v>
      </c>
      <c r="E2252" s="4" t="s">
        <v>36</v>
      </c>
      <c r="F2252" s="4" t="s">
        <v>128</v>
      </c>
      <c r="G2252" s="4" t="s">
        <v>251</v>
      </c>
      <c r="H2252" s="4" t="s">
        <v>11632</v>
      </c>
      <c r="I2252" s="4" t="s">
        <v>57</v>
      </c>
      <c r="J2252" s="4" t="s">
        <v>49</v>
      </c>
      <c r="K2252" s="4" t="s">
        <v>158</v>
      </c>
      <c r="L2252" s="4" t="s">
        <v>11633</v>
      </c>
      <c r="M2252" s="4" t="s">
        <v>11634</v>
      </c>
      <c r="N2252" s="4" t="s">
        <v>11635</v>
      </c>
      <c r="O2252" s="4">
        <v>10.0</v>
      </c>
      <c r="P2252" s="5" t="str">
        <f>VLOOKUP(B2252,'Exportação AC'!A:F,2,FALSE)</f>
        <v>FacebookInstagram</v>
      </c>
      <c r="Q2252" s="5" t="str">
        <f>VLOOKUP(B2252,'Exportação AC'!A:F,3,FALSE)</f>
        <v>ads_auto</v>
      </c>
      <c r="R2252" s="6" t="str">
        <f>VLOOKUP(B2252,'Exportação AC'!A:F,4,FALSE)</f>
        <v>DEV3</v>
      </c>
      <c r="S2252" s="6" t="str">
        <f>VLOOKUP(B2252,'Exportação AC'!A:F,5,FALSE)</f>
        <v>int_programa</v>
      </c>
      <c r="T2252" s="6" t="str">
        <f>VLOOKUP(B2252,'Exportação AC'!A:F,6,FALSE)</f>
        <v>st_02</v>
      </c>
      <c r="U2252" s="7">
        <f t="shared" si="1"/>
        <v>2</v>
      </c>
    </row>
    <row r="2253">
      <c r="A2253" s="3">
        <v>44806.985010543984</v>
      </c>
      <c r="B2253" s="4" t="s">
        <v>11636</v>
      </c>
      <c r="C2253" s="4" t="s">
        <v>22</v>
      </c>
      <c r="D2253" s="4" t="s">
        <v>71</v>
      </c>
      <c r="E2253" s="4" t="s">
        <v>24</v>
      </c>
      <c r="F2253" s="4" t="s">
        <v>555</v>
      </c>
      <c r="G2253" s="4" t="s">
        <v>38</v>
      </c>
      <c r="H2253" s="4" t="s">
        <v>2727</v>
      </c>
      <c r="I2253" s="4" t="s">
        <v>110</v>
      </c>
      <c r="J2253" s="4" t="s">
        <v>89</v>
      </c>
      <c r="K2253" s="4" t="s">
        <v>30</v>
      </c>
      <c r="L2253" s="4" t="s">
        <v>228</v>
      </c>
      <c r="M2253" s="4" t="s">
        <v>555</v>
      </c>
      <c r="N2253" s="4" t="s">
        <v>1647</v>
      </c>
      <c r="O2253" s="4">
        <v>10.0</v>
      </c>
      <c r="P2253" s="5" t="str">
        <f>VLOOKUP(B2253,'Exportação AC'!A:F,2,FALSE)</f>
        <v>FacebookInstagram</v>
      </c>
      <c r="Q2253" s="5" t="str">
        <f>VLOOKUP(B2253,'Exportação AC'!A:F,3,FALSE)</f>
        <v>ads_auto</v>
      </c>
      <c r="R2253" s="6" t="str">
        <f>VLOOKUP(B2253,'Exportação AC'!A:F,4,FALSE)</f>
        <v>DEV3</v>
      </c>
      <c r="S2253" s="6" t="str">
        <f>VLOOKUP(B2253,'Exportação AC'!A:F,5,FALSE)</f>
        <v>int_programa</v>
      </c>
      <c r="T2253" s="6" t="str">
        <f>VLOOKUP(B2253,'Exportação AC'!A:F,6,FALSE)</f>
        <v>21_h_capt_new</v>
      </c>
      <c r="U2253" s="7">
        <f t="shared" si="1"/>
        <v>2</v>
      </c>
    </row>
    <row r="2254">
      <c r="A2254" s="3">
        <v>44806.99259847222</v>
      </c>
      <c r="B2254" s="4" t="s">
        <v>11637</v>
      </c>
      <c r="C2254" s="4" t="s">
        <v>22</v>
      </c>
      <c r="D2254" s="4" t="s">
        <v>23</v>
      </c>
      <c r="E2254" s="4" t="s">
        <v>24</v>
      </c>
      <c r="F2254" s="4" t="s">
        <v>11638</v>
      </c>
      <c r="G2254" s="4" t="s">
        <v>26</v>
      </c>
      <c r="H2254" s="4" t="s">
        <v>11639</v>
      </c>
      <c r="I2254" s="4" t="s">
        <v>57</v>
      </c>
      <c r="J2254" s="4" t="s">
        <v>41</v>
      </c>
      <c r="K2254" s="4" t="s">
        <v>30</v>
      </c>
      <c r="L2254" s="4" t="s">
        <v>11640</v>
      </c>
      <c r="M2254" s="4" t="s">
        <v>11641</v>
      </c>
      <c r="N2254" s="4" t="s">
        <v>11642</v>
      </c>
      <c r="O2254" s="4">
        <v>10.0</v>
      </c>
      <c r="P2254" s="5" t="str">
        <f>VLOOKUP(B2254,'Exportação AC'!A:F,2,FALSE)</f>
        <v>FacebookInstagram</v>
      </c>
      <c r="Q2254" s="5" t="str">
        <f>VLOOKUP(B2254,'Exportação AC'!A:F,3,FALSE)</f>
        <v>ads_auto</v>
      </c>
      <c r="R2254" s="6" t="str">
        <f>VLOOKUP(B2254,'Exportação AC'!A:F,4,FALSE)</f>
        <v>DEV3</v>
      </c>
      <c r="S2254" s="6" t="str">
        <f>VLOOKUP(B2254,'Exportação AC'!A:F,5,FALSE)</f>
        <v>int_programa</v>
      </c>
      <c r="T2254" s="6" t="str">
        <f>VLOOKUP(B2254,'Exportação AC'!A:F,6,FALSE)</f>
        <v>21_h_capt_new</v>
      </c>
      <c r="U2254" s="7">
        <f t="shared" si="1"/>
        <v>2</v>
      </c>
    </row>
    <row r="2255">
      <c r="A2255" s="3">
        <v>44807.01702290509</v>
      </c>
      <c r="B2255" s="4" t="s">
        <v>11643</v>
      </c>
      <c r="C2255" s="4" t="s">
        <v>22</v>
      </c>
      <c r="D2255" s="4" t="s">
        <v>23</v>
      </c>
      <c r="E2255" s="4" t="s">
        <v>36</v>
      </c>
      <c r="F2255" s="4" t="s">
        <v>11644</v>
      </c>
      <c r="G2255" s="4" t="s">
        <v>102</v>
      </c>
      <c r="H2255" s="4" t="s">
        <v>9211</v>
      </c>
      <c r="I2255" s="4" t="s">
        <v>57</v>
      </c>
      <c r="J2255" s="4" t="s">
        <v>41</v>
      </c>
      <c r="K2255" s="4" t="s">
        <v>30</v>
      </c>
      <c r="L2255" s="4" t="s">
        <v>11645</v>
      </c>
      <c r="M2255" s="4" t="s">
        <v>11646</v>
      </c>
      <c r="N2255" s="4" t="s">
        <v>11647</v>
      </c>
      <c r="O2255" s="4">
        <v>10.0</v>
      </c>
      <c r="P2255" s="5" t="str">
        <f>VLOOKUP(B2255,'Exportação AC'!A:F,2,FALSE)</f>
        <v>Instagram</v>
      </c>
      <c r="Q2255" s="5" t="str">
        <f>VLOOKUP(B2255,'Exportação AC'!A:F,3,FALSE)</f>
        <v>org_bio</v>
      </c>
      <c r="R2255" s="6" t="str">
        <f>VLOOKUP(B2255,'Exportação AC'!A:F,4,FALSE)</f>
        <v>DEV3</v>
      </c>
      <c r="S2255" s="6" t="str">
        <f>VLOOKUP(B2255,'Exportação AC'!A:F,5,FALSE)</f>
        <v/>
      </c>
      <c r="T2255" s="6" t="str">
        <f>VLOOKUP(B2255,'Exportação AC'!A:F,6,FALSE)</f>
        <v/>
      </c>
      <c r="U2255" s="7">
        <f t="shared" si="1"/>
        <v>3</v>
      </c>
    </row>
    <row r="2256">
      <c r="A2256" s="3">
        <v>44807.022296655094</v>
      </c>
      <c r="B2256" s="4" t="s">
        <v>11648</v>
      </c>
      <c r="C2256" s="4" t="s">
        <v>22</v>
      </c>
      <c r="D2256" s="4" t="s">
        <v>23</v>
      </c>
      <c r="E2256" s="4" t="s">
        <v>24</v>
      </c>
      <c r="F2256" s="4" t="s">
        <v>37</v>
      </c>
      <c r="G2256" s="4" t="s">
        <v>102</v>
      </c>
      <c r="H2256" s="4" t="s">
        <v>5184</v>
      </c>
      <c r="I2256" s="4" t="s">
        <v>40</v>
      </c>
      <c r="J2256" s="4" t="s">
        <v>49</v>
      </c>
      <c r="K2256" s="4" t="s">
        <v>30</v>
      </c>
      <c r="L2256" s="4" t="s">
        <v>799</v>
      </c>
      <c r="M2256" s="4" t="s">
        <v>678</v>
      </c>
      <c r="N2256" s="4" t="s">
        <v>11649</v>
      </c>
      <c r="O2256" s="4">
        <v>10.0</v>
      </c>
      <c r="P2256" s="5" t="str">
        <f>VLOOKUP(B2256,'Exportação AC'!A:F,2,FALSE)</f>
        <v>FacebookInstagram</v>
      </c>
      <c r="Q2256" s="5" t="str">
        <f>VLOOKUP(B2256,'Exportação AC'!A:F,3,FALSE)</f>
        <v>ads_auto</v>
      </c>
      <c r="R2256" s="6" t="str">
        <f>VLOOKUP(B2256,'Exportação AC'!A:F,4,FALSE)</f>
        <v>DEV3</v>
      </c>
      <c r="S2256" s="6" t="str">
        <f>VLOOKUP(B2256,'Exportação AC'!A:F,5,FALSE)</f>
        <v>LL_cadast_pdz</v>
      </c>
      <c r="T2256" s="6" t="str">
        <f>VLOOKUP(B2256,'Exportação AC'!A:F,6,FALSE)</f>
        <v>st_01</v>
      </c>
      <c r="U2256" s="7">
        <f t="shared" si="1"/>
        <v>3</v>
      </c>
    </row>
    <row r="2257">
      <c r="A2257" s="3">
        <v>44807.03109142361</v>
      </c>
      <c r="B2257" s="4" t="s">
        <v>11650</v>
      </c>
      <c r="C2257" s="4" t="s">
        <v>22</v>
      </c>
      <c r="D2257" s="4" t="s">
        <v>23</v>
      </c>
      <c r="E2257" s="4" t="s">
        <v>24</v>
      </c>
      <c r="F2257" s="4" t="s">
        <v>10774</v>
      </c>
      <c r="G2257" s="4" t="s">
        <v>26</v>
      </c>
      <c r="H2257" s="4" t="s">
        <v>10774</v>
      </c>
      <c r="I2257" s="4" t="s">
        <v>57</v>
      </c>
      <c r="J2257" s="4" t="s">
        <v>89</v>
      </c>
      <c r="K2257" s="4" t="s">
        <v>30</v>
      </c>
      <c r="L2257" s="4" t="s">
        <v>11651</v>
      </c>
      <c r="M2257" s="4" t="s">
        <v>11652</v>
      </c>
      <c r="N2257" s="4" t="s">
        <v>11653</v>
      </c>
      <c r="O2257" s="4">
        <v>10.0</v>
      </c>
      <c r="P2257" s="5" t="str">
        <f>VLOOKUP(B2257,'Exportação AC'!A:F,2,FALSE)</f>
        <v>FacebookInstagram</v>
      </c>
      <c r="Q2257" s="5" t="str">
        <f>VLOOKUP(B2257,'Exportação AC'!A:F,3,FALSE)</f>
        <v>ads_auto</v>
      </c>
      <c r="R2257" s="6" t="str">
        <f>VLOOKUP(B2257,'Exportação AC'!A:F,4,FALSE)</f>
        <v>DEV3</v>
      </c>
      <c r="S2257" s="6" t="str">
        <f>VLOOKUP(B2257,'Exportação AC'!A:F,5,FALSE)</f>
        <v>int_programa</v>
      </c>
      <c r="T2257" s="6" t="str">
        <f>VLOOKUP(B2257,'Exportação AC'!A:F,6,FALSE)</f>
        <v>21_h_capt_new</v>
      </c>
      <c r="U2257" s="7">
        <f t="shared" si="1"/>
        <v>3</v>
      </c>
    </row>
    <row r="2258">
      <c r="A2258" s="3">
        <v>44807.054638587964</v>
      </c>
      <c r="B2258" s="4" t="s">
        <v>11654</v>
      </c>
      <c r="C2258" s="4" t="s">
        <v>22</v>
      </c>
      <c r="D2258" s="4" t="s">
        <v>35</v>
      </c>
      <c r="E2258" s="4" t="s">
        <v>36</v>
      </c>
      <c r="F2258" s="4" t="s">
        <v>350</v>
      </c>
      <c r="G2258" s="4" t="s">
        <v>26</v>
      </c>
      <c r="H2258" s="4" t="s">
        <v>11655</v>
      </c>
      <c r="I2258" s="4" t="s">
        <v>28</v>
      </c>
      <c r="J2258" s="4" t="s">
        <v>29</v>
      </c>
      <c r="K2258" s="4" t="s">
        <v>30</v>
      </c>
      <c r="L2258" s="4" t="s">
        <v>2785</v>
      </c>
      <c r="M2258" s="4" t="s">
        <v>11656</v>
      </c>
      <c r="N2258" s="4" t="s">
        <v>11657</v>
      </c>
      <c r="O2258" s="4">
        <v>10.0</v>
      </c>
      <c r="P2258" s="5" t="str">
        <f>VLOOKUP(B2258,'Exportação AC'!A:F,2,FALSE)</f>
        <v>FacebookInstagram</v>
      </c>
      <c r="Q2258" s="5" t="str">
        <f>VLOOKUP(B2258,'Exportação AC'!A:F,3,FALSE)</f>
        <v>ads_auto</v>
      </c>
      <c r="R2258" s="6" t="str">
        <f>VLOOKUP(B2258,'Exportação AC'!A:F,4,FALSE)</f>
        <v>DEV3</v>
      </c>
      <c r="S2258" s="6" t="str">
        <f>VLOOKUP(B2258,'Exportação AC'!A:F,5,FALSE)</f>
        <v>LL_cadast_pdz</v>
      </c>
      <c r="T2258" s="6" t="str">
        <f>VLOOKUP(B2258,'Exportação AC'!A:F,6,FALSE)</f>
        <v>st_01</v>
      </c>
      <c r="U2258" s="7">
        <f t="shared" si="1"/>
        <v>3</v>
      </c>
    </row>
    <row r="2259">
      <c r="A2259" s="3">
        <v>44807.06125133102</v>
      </c>
      <c r="B2259" s="4" t="s">
        <v>11658</v>
      </c>
      <c r="C2259" s="4" t="s">
        <v>22</v>
      </c>
      <c r="D2259" s="4" t="s">
        <v>35</v>
      </c>
      <c r="E2259" s="4" t="s">
        <v>24</v>
      </c>
      <c r="F2259" s="4" t="s">
        <v>368</v>
      </c>
      <c r="G2259" s="4" t="s">
        <v>26</v>
      </c>
      <c r="H2259" s="4" t="s">
        <v>856</v>
      </c>
      <c r="I2259" s="4" t="s">
        <v>57</v>
      </c>
      <c r="J2259" s="4" t="s">
        <v>49</v>
      </c>
      <c r="K2259" s="4" t="s">
        <v>30</v>
      </c>
      <c r="L2259" s="4" t="s">
        <v>11659</v>
      </c>
      <c r="M2259" s="4" t="s">
        <v>555</v>
      </c>
      <c r="N2259" s="4" t="s">
        <v>11660</v>
      </c>
      <c r="O2259" s="4">
        <v>10.0</v>
      </c>
      <c r="P2259" s="5" t="str">
        <f>VLOOKUP(B2259,'Exportação AC'!A:F,2,FALSE)</f>
        <v>FacebookInstagram</v>
      </c>
      <c r="Q2259" s="5" t="str">
        <f>VLOOKUP(B2259,'Exportação AC'!A:F,3,FALSE)</f>
        <v>ads_auto</v>
      </c>
      <c r="R2259" s="6" t="str">
        <f>VLOOKUP(B2259,'Exportação AC'!A:F,4,FALSE)</f>
        <v>DEV3</v>
      </c>
      <c r="S2259" s="6" t="str">
        <f>VLOOKUP(B2259,'Exportação AC'!A:F,5,FALSE)</f>
        <v>int_programa</v>
      </c>
      <c r="T2259" s="6" t="str">
        <f>VLOOKUP(B2259,'Exportação AC'!A:F,6,FALSE)</f>
        <v>st_01</v>
      </c>
      <c r="U2259" s="7">
        <f t="shared" si="1"/>
        <v>3</v>
      </c>
    </row>
    <row r="2260">
      <c r="A2260" s="3">
        <v>44807.26579877315</v>
      </c>
      <c r="B2260" s="4" t="s">
        <v>11661</v>
      </c>
      <c r="C2260" s="4" t="s">
        <v>22</v>
      </c>
      <c r="D2260" s="4" t="s">
        <v>35</v>
      </c>
      <c r="E2260" s="4" t="s">
        <v>24</v>
      </c>
      <c r="F2260" s="4" t="s">
        <v>11662</v>
      </c>
      <c r="G2260" s="4" t="s">
        <v>251</v>
      </c>
      <c r="H2260" s="4" t="s">
        <v>1635</v>
      </c>
      <c r="I2260" s="4" t="s">
        <v>28</v>
      </c>
      <c r="J2260" s="4" t="s">
        <v>89</v>
      </c>
      <c r="K2260" s="4" t="s">
        <v>30</v>
      </c>
      <c r="L2260" s="4" t="s">
        <v>11663</v>
      </c>
      <c r="M2260" s="4" t="s">
        <v>11664</v>
      </c>
      <c r="N2260" s="4" t="s">
        <v>11665</v>
      </c>
      <c r="O2260" s="4">
        <v>10.0</v>
      </c>
      <c r="P2260" s="5" t="str">
        <f>VLOOKUP(B2260,'Exportação AC'!A:F,2,FALSE)</f>
        <v>#N/A</v>
      </c>
      <c r="Q2260" s="5" t="str">
        <f>VLOOKUP(B2260,'Exportação AC'!A:F,3,FALSE)</f>
        <v>#N/A</v>
      </c>
      <c r="R2260" s="6" t="str">
        <f>VLOOKUP(B2260,'Exportação AC'!A:F,4,FALSE)</f>
        <v>#N/A</v>
      </c>
      <c r="S2260" s="6" t="str">
        <f>VLOOKUP(B2260,'Exportação AC'!A:F,5,FALSE)</f>
        <v>#N/A</v>
      </c>
      <c r="T2260" s="6" t="str">
        <f>VLOOKUP(B2260,'Exportação AC'!A:F,6,FALSE)</f>
        <v>#N/A</v>
      </c>
      <c r="U2260" s="7">
        <f t="shared" si="1"/>
        <v>3</v>
      </c>
    </row>
    <row r="2261">
      <c r="A2261" s="3">
        <v>44807.29109329861</v>
      </c>
      <c r="B2261" s="4" t="s">
        <v>11666</v>
      </c>
      <c r="C2261" s="4" t="s">
        <v>22</v>
      </c>
      <c r="D2261" s="4" t="s">
        <v>23</v>
      </c>
      <c r="E2261" s="4" t="s">
        <v>36</v>
      </c>
      <c r="F2261" s="4" t="s">
        <v>11667</v>
      </c>
      <c r="G2261" s="4" t="s">
        <v>251</v>
      </c>
      <c r="H2261" s="4" t="s">
        <v>11668</v>
      </c>
      <c r="I2261" s="4" t="s">
        <v>110</v>
      </c>
      <c r="J2261" s="4" t="s">
        <v>41</v>
      </c>
      <c r="K2261" s="4" t="s">
        <v>30</v>
      </c>
      <c r="L2261" s="4" t="s">
        <v>11669</v>
      </c>
      <c r="M2261" s="4" t="s">
        <v>11670</v>
      </c>
      <c r="N2261" s="4" t="s">
        <v>11671</v>
      </c>
      <c r="O2261" s="4">
        <v>10.0</v>
      </c>
      <c r="P2261" s="5" t="str">
        <f>VLOOKUP(B2261,'Exportação AC'!A:F,2,FALSE)</f>
        <v>FacebookInstagram</v>
      </c>
      <c r="Q2261" s="5" t="str">
        <f>VLOOKUP(B2261,'Exportação AC'!A:F,3,FALSE)</f>
        <v>ads_auto</v>
      </c>
      <c r="R2261" s="6" t="str">
        <f>VLOOKUP(B2261,'Exportação AC'!A:F,4,FALSE)</f>
        <v>DEV3</v>
      </c>
      <c r="S2261" s="6" t="str">
        <f>VLOOKUP(B2261,'Exportação AC'!A:F,5,FALSE)</f>
        <v>LL_alunos_1</v>
      </c>
      <c r="T2261" s="6" t="str">
        <f>VLOOKUP(B2261,'Exportação AC'!A:F,6,FALSE)</f>
        <v>st_02</v>
      </c>
      <c r="U2261" s="7">
        <f t="shared" si="1"/>
        <v>3</v>
      </c>
    </row>
    <row r="2262">
      <c r="A2262" s="3">
        <v>44807.293215439815</v>
      </c>
      <c r="B2262" s="4" t="s">
        <v>11672</v>
      </c>
      <c r="C2262" s="4" t="s">
        <v>22</v>
      </c>
      <c r="D2262" s="4" t="s">
        <v>35</v>
      </c>
      <c r="E2262" s="4" t="s">
        <v>36</v>
      </c>
      <c r="F2262" s="4" t="s">
        <v>11673</v>
      </c>
      <c r="G2262" s="4" t="s">
        <v>26</v>
      </c>
      <c r="H2262" s="4" t="s">
        <v>11674</v>
      </c>
      <c r="I2262" s="4" t="s">
        <v>28</v>
      </c>
      <c r="J2262" s="4" t="s">
        <v>49</v>
      </c>
      <c r="K2262" s="4" t="s">
        <v>158</v>
      </c>
      <c r="L2262" s="4" t="s">
        <v>4017</v>
      </c>
      <c r="M2262" s="4" t="s">
        <v>3621</v>
      </c>
      <c r="N2262" s="4" t="s">
        <v>11675</v>
      </c>
      <c r="O2262" s="4">
        <v>10.0</v>
      </c>
      <c r="P2262" s="5" t="str">
        <f>VLOOKUP(B2262,'Exportação AC'!A:F,2,FALSE)</f>
        <v>#N/A</v>
      </c>
      <c r="Q2262" s="5" t="str">
        <f>VLOOKUP(B2262,'Exportação AC'!A:F,3,FALSE)</f>
        <v>#N/A</v>
      </c>
      <c r="R2262" s="6" t="str">
        <f>VLOOKUP(B2262,'Exportação AC'!A:F,4,FALSE)</f>
        <v>#N/A</v>
      </c>
      <c r="S2262" s="6" t="str">
        <f>VLOOKUP(B2262,'Exportação AC'!A:F,5,FALSE)</f>
        <v>#N/A</v>
      </c>
      <c r="T2262" s="6" t="str">
        <f>VLOOKUP(B2262,'Exportação AC'!A:F,6,FALSE)</f>
        <v>#N/A</v>
      </c>
      <c r="U2262" s="7">
        <f t="shared" si="1"/>
        <v>3</v>
      </c>
    </row>
    <row r="2263">
      <c r="A2263" s="3">
        <v>44807.301456030094</v>
      </c>
      <c r="B2263" s="4" t="s">
        <v>11676</v>
      </c>
      <c r="C2263" s="4" t="s">
        <v>54</v>
      </c>
      <c r="D2263" s="4" t="s">
        <v>46</v>
      </c>
      <c r="E2263" s="4" t="s">
        <v>24</v>
      </c>
      <c r="F2263" s="4" t="s">
        <v>368</v>
      </c>
      <c r="G2263" s="4" t="s">
        <v>38</v>
      </c>
      <c r="H2263" s="4" t="s">
        <v>1370</v>
      </c>
      <c r="I2263" s="4" t="s">
        <v>117</v>
      </c>
      <c r="J2263" s="4" t="s">
        <v>29</v>
      </c>
      <c r="K2263" s="4" t="s">
        <v>96</v>
      </c>
      <c r="L2263" s="4" t="s">
        <v>229</v>
      </c>
      <c r="M2263" s="4" t="s">
        <v>11677</v>
      </c>
      <c r="N2263" s="4" t="s">
        <v>11678</v>
      </c>
      <c r="O2263" s="4">
        <v>10.0</v>
      </c>
      <c r="P2263" s="5" t="str">
        <f>VLOOKUP(B2263,'Exportação AC'!A:F,2,FALSE)</f>
        <v>FacebookInstagram</v>
      </c>
      <c r="Q2263" s="5" t="str">
        <f>VLOOKUP(B2263,'Exportação AC'!A:F,3,FALSE)</f>
        <v>ads_auto</v>
      </c>
      <c r="R2263" s="6" t="str">
        <f>VLOOKUP(B2263,'Exportação AC'!A:F,4,FALSE)</f>
        <v>DEV3</v>
      </c>
      <c r="S2263" s="6" t="str">
        <f>VLOOKUP(B2263,'Exportação AC'!A:F,5,FALSE)</f>
        <v>int_programa</v>
      </c>
      <c r="T2263" s="6" t="str">
        <f>VLOOKUP(B2263,'Exportação AC'!A:F,6,FALSE)</f>
        <v>st_03</v>
      </c>
      <c r="U2263" s="7">
        <f t="shared" si="1"/>
        <v>3</v>
      </c>
    </row>
    <row r="2264">
      <c r="A2264" s="3">
        <v>44807.304408310185</v>
      </c>
      <c r="B2264" s="4" t="s">
        <v>11679</v>
      </c>
      <c r="C2264" s="4" t="s">
        <v>22</v>
      </c>
      <c r="D2264" s="4" t="s">
        <v>23</v>
      </c>
      <c r="E2264" s="4" t="s">
        <v>373</v>
      </c>
      <c r="F2264" s="4" t="s">
        <v>11680</v>
      </c>
      <c r="G2264" s="4" t="s">
        <v>251</v>
      </c>
      <c r="H2264" s="4" t="s">
        <v>4458</v>
      </c>
      <c r="I2264" s="4" t="s">
        <v>57</v>
      </c>
      <c r="J2264" s="4" t="s">
        <v>49</v>
      </c>
      <c r="K2264" s="4" t="s">
        <v>30</v>
      </c>
      <c r="L2264" s="4" t="s">
        <v>11681</v>
      </c>
      <c r="M2264" s="4" t="s">
        <v>11682</v>
      </c>
      <c r="N2264" s="4" t="s">
        <v>11683</v>
      </c>
      <c r="O2264" s="4">
        <v>9.0</v>
      </c>
      <c r="P2264" s="5" t="str">
        <f>VLOOKUP(B2264,'Exportação AC'!A:F,2,FALSE)</f>
        <v>FacebookInstagram</v>
      </c>
      <c r="Q2264" s="5" t="str">
        <f>VLOOKUP(B2264,'Exportação AC'!A:F,3,FALSE)</f>
        <v>ads_auto</v>
      </c>
      <c r="R2264" s="6" t="str">
        <f>VLOOKUP(B2264,'Exportação AC'!A:F,4,FALSE)</f>
        <v>DEV3</v>
      </c>
      <c r="S2264" s="6" t="str">
        <f>VLOOKUP(B2264,'Exportação AC'!A:F,5,FALSE)</f>
        <v>int_programa</v>
      </c>
      <c r="T2264" s="6" t="str">
        <f>VLOOKUP(B2264,'Exportação AC'!A:F,6,FALSE)</f>
        <v>st_02</v>
      </c>
      <c r="U2264" s="7">
        <f t="shared" si="1"/>
        <v>3</v>
      </c>
    </row>
    <row r="2265">
      <c r="A2265" s="3">
        <v>44807.31562171296</v>
      </c>
      <c r="B2265" s="4" t="s">
        <v>11684</v>
      </c>
      <c r="C2265" s="4" t="s">
        <v>22</v>
      </c>
      <c r="D2265" s="4" t="s">
        <v>23</v>
      </c>
      <c r="E2265" s="4" t="s">
        <v>36</v>
      </c>
      <c r="F2265" s="4" t="s">
        <v>11685</v>
      </c>
      <c r="G2265" s="4" t="s">
        <v>26</v>
      </c>
      <c r="H2265" s="4" t="s">
        <v>11686</v>
      </c>
      <c r="I2265" s="4" t="s">
        <v>11687</v>
      </c>
      <c r="J2265" s="4" t="s">
        <v>41</v>
      </c>
      <c r="K2265" s="4" t="s">
        <v>30</v>
      </c>
      <c r="L2265" s="4" t="s">
        <v>11688</v>
      </c>
      <c r="M2265" s="4" t="s">
        <v>11689</v>
      </c>
      <c r="N2265" s="4" t="s">
        <v>11690</v>
      </c>
      <c r="O2265" s="4">
        <v>10.0</v>
      </c>
      <c r="P2265" s="5" t="str">
        <f>VLOOKUP(B2265,'Exportação AC'!A:F,2,FALSE)</f>
        <v>#N/A</v>
      </c>
      <c r="Q2265" s="5" t="str">
        <f>VLOOKUP(B2265,'Exportação AC'!A:F,3,FALSE)</f>
        <v>#N/A</v>
      </c>
      <c r="R2265" s="6" t="str">
        <f>VLOOKUP(B2265,'Exportação AC'!A:F,4,FALSE)</f>
        <v>#N/A</v>
      </c>
      <c r="S2265" s="6" t="str">
        <f>VLOOKUP(B2265,'Exportação AC'!A:F,5,FALSE)</f>
        <v>#N/A</v>
      </c>
      <c r="T2265" s="6" t="str">
        <f>VLOOKUP(B2265,'Exportação AC'!A:F,6,FALSE)</f>
        <v>#N/A</v>
      </c>
      <c r="U2265" s="7">
        <f t="shared" si="1"/>
        <v>3</v>
      </c>
    </row>
    <row r="2266">
      <c r="A2266" s="3">
        <v>44807.32131399306</v>
      </c>
      <c r="B2266" s="4" t="s">
        <v>11691</v>
      </c>
      <c r="C2266" s="4" t="s">
        <v>22</v>
      </c>
      <c r="D2266" s="4" t="s">
        <v>23</v>
      </c>
      <c r="E2266" s="4" t="s">
        <v>36</v>
      </c>
      <c r="F2266" s="4" t="s">
        <v>1612</v>
      </c>
      <c r="G2266" s="4" t="s">
        <v>26</v>
      </c>
      <c r="H2266" s="4" t="s">
        <v>11692</v>
      </c>
      <c r="I2266" s="4" t="s">
        <v>28</v>
      </c>
      <c r="J2266" s="4" t="s">
        <v>89</v>
      </c>
      <c r="K2266" s="4" t="s">
        <v>30</v>
      </c>
      <c r="L2266" s="4" t="s">
        <v>11693</v>
      </c>
      <c r="M2266" s="4" t="s">
        <v>11694</v>
      </c>
      <c r="N2266" s="4" t="s">
        <v>11695</v>
      </c>
      <c r="O2266" s="4">
        <v>10.0</v>
      </c>
      <c r="P2266" s="5" t="str">
        <f>VLOOKUP(B2266,'Exportação AC'!A:F,2,FALSE)</f>
        <v>#N/A</v>
      </c>
      <c r="Q2266" s="5" t="str">
        <f>VLOOKUP(B2266,'Exportação AC'!A:F,3,FALSE)</f>
        <v>#N/A</v>
      </c>
      <c r="R2266" s="6" t="str">
        <f>VLOOKUP(B2266,'Exportação AC'!A:F,4,FALSE)</f>
        <v>#N/A</v>
      </c>
      <c r="S2266" s="6" t="str">
        <f>VLOOKUP(B2266,'Exportação AC'!A:F,5,FALSE)</f>
        <v>#N/A</v>
      </c>
      <c r="T2266" s="6" t="str">
        <f>VLOOKUP(B2266,'Exportação AC'!A:F,6,FALSE)</f>
        <v>#N/A</v>
      </c>
      <c r="U2266" s="7">
        <f t="shared" si="1"/>
        <v>3</v>
      </c>
    </row>
    <row r="2267">
      <c r="A2267" s="3">
        <v>44807.33045951389</v>
      </c>
      <c r="B2267" s="4" t="s">
        <v>11696</v>
      </c>
      <c r="C2267" s="4" t="s">
        <v>22</v>
      </c>
      <c r="D2267" s="4" t="s">
        <v>35</v>
      </c>
      <c r="E2267" s="4" t="s">
        <v>24</v>
      </c>
      <c r="F2267" s="4" t="s">
        <v>11697</v>
      </c>
      <c r="G2267" s="4" t="s">
        <v>251</v>
      </c>
      <c r="H2267" s="4" t="s">
        <v>11698</v>
      </c>
      <c r="I2267" s="4" t="s">
        <v>110</v>
      </c>
      <c r="J2267" s="4" t="s">
        <v>49</v>
      </c>
      <c r="K2267" s="4" t="s">
        <v>30</v>
      </c>
      <c r="L2267" s="4" t="s">
        <v>11699</v>
      </c>
      <c r="M2267" s="4" t="s">
        <v>11700</v>
      </c>
      <c r="N2267" s="4" t="s">
        <v>11701</v>
      </c>
      <c r="O2267" s="4">
        <v>10.0</v>
      </c>
      <c r="P2267" s="5" t="str">
        <f>VLOOKUP(B2267,'Exportação AC'!A:F,2,FALSE)</f>
        <v>FacebookInstagram</v>
      </c>
      <c r="Q2267" s="5" t="str">
        <f>VLOOKUP(B2267,'Exportação AC'!A:F,3,FALSE)</f>
        <v>ads_auto</v>
      </c>
      <c r="R2267" s="6" t="str">
        <f>VLOOKUP(B2267,'Exportação AC'!A:F,4,FALSE)</f>
        <v>DEV3</v>
      </c>
      <c r="S2267" s="6" t="str">
        <f>VLOOKUP(B2267,'Exportação AC'!A:F,5,FALSE)</f>
        <v>LL_alunos_1</v>
      </c>
      <c r="T2267" s="6" t="str">
        <f>VLOOKUP(B2267,'Exportação AC'!A:F,6,FALSE)</f>
        <v>st_04</v>
      </c>
      <c r="U2267" s="7">
        <f t="shared" si="1"/>
        <v>3</v>
      </c>
    </row>
    <row r="2268">
      <c r="A2268" s="3">
        <v>44807.343087581015</v>
      </c>
      <c r="B2268" s="4" t="s">
        <v>11702</v>
      </c>
      <c r="C2268" s="4" t="s">
        <v>22</v>
      </c>
      <c r="D2268" s="4" t="s">
        <v>35</v>
      </c>
      <c r="E2268" s="4" t="s">
        <v>36</v>
      </c>
      <c r="F2268" s="4" t="s">
        <v>11703</v>
      </c>
      <c r="G2268" s="4" t="s">
        <v>38</v>
      </c>
      <c r="H2268" s="4" t="s">
        <v>9195</v>
      </c>
      <c r="I2268" s="4" t="s">
        <v>57</v>
      </c>
      <c r="J2268" s="4" t="s">
        <v>41</v>
      </c>
      <c r="K2268" s="4" t="s">
        <v>30</v>
      </c>
      <c r="L2268" s="4" t="s">
        <v>11704</v>
      </c>
      <c r="M2268" s="4" t="s">
        <v>11705</v>
      </c>
      <c r="N2268" s="4" t="s">
        <v>11706</v>
      </c>
      <c r="O2268" s="4">
        <v>7.0</v>
      </c>
      <c r="P2268" s="5" t="str">
        <f>VLOOKUP(B2268,'Exportação AC'!A:F,2,FALSE)</f>
        <v>Instagram</v>
      </c>
      <c r="Q2268" s="5" t="str">
        <f>VLOOKUP(B2268,'Exportação AC'!A:F,3,FALSE)</f>
        <v>org_direct</v>
      </c>
      <c r="R2268" s="6" t="str">
        <f>VLOOKUP(B2268,'Exportação AC'!A:F,4,FALSE)</f>
        <v>DEV3</v>
      </c>
      <c r="S2268" s="6" t="str">
        <f>VLOOKUP(B2268,'Exportação AC'!A:F,5,FALSE)</f>
        <v/>
      </c>
      <c r="T2268" s="6" t="str">
        <f>VLOOKUP(B2268,'Exportação AC'!A:F,6,FALSE)</f>
        <v/>
      </c>
      <c r="U2268" s="7">
        <f t="shared" si="1"/>
        <v>3</v>
      </c>
    </row>
    <row r="2269">
      <c r="A2269" s="3">
        <v>44807.345311296296</v>
      </c>
      <c r="B2269" s="4" t="s">
        <v>11707</v>
      </c>
      <c r="C2269" s="4" t="s">
        <v>22</v>
      </c>
      <c r="D2269" s="4" t="s">
        <v>23</v>
      </c>
      <c r="E2269" s="4" t="s">
        <v>24</v>
      </c>
      <c r="F2269" s="4" t="s">
        <v>11708</v>
      </c>
      <c r="G2269" s="4" t="s">
        <v>251</v>
      </c>
      <c r="H2269" s="4" t="s">
        <v>1364</v>
      </c>
      <c r="I2269" s="4" t="s">
        <v>28</v>
      </c>
      <c r="J2269" s="4" t="s">
        <v>41</v>
      </c>
      <c r="K2269" s="4" t="s">
        <v>30</v>
      </c>
      <c r="L2269" s="4" t="s">
        <v>11709</v>
      </c>
      <c r="M2269" s="4" t="s">
        <v>11710</v>
      </c>
      <c r="N2269" s="4" t="s">
        <v>11711</v>
      </c>
      <c r="O2269" s="4">
        <v>8.0</v>
      </c>
      <c r="P2269" s="5" t="str">
        <f>VLOOKUP(B2269,'Exportação AC'!A:F,2,FALSE)</f>
        <v>FacebookInstagram</v>
      </c>
      <c r="Q2269" s="5" t="str">
        <f>VLOOKUP(B2269,'Exportação AC'!A:F,3,FALSE)</f>
        <v>ads_auto</v>
      </c>
      <c r="R2269" s="6" t="str">
        <f>VLOOKUP(B2269,'Exportação AC'!A:F,4,FALSE)</f>
        <v>DEV3</v>
      </c>
      <c r="S2269" s="6" t="str">
        <f>VLOOKUP(B2269,'Exportação AC'!A:F,5,FALSE)</f>
        <v>int_programa</v>
      </c>
      <c r="T2269" s="6" t="str">
        <f>VLOOKUP(B2269,'Exportação AC'!A:F,6,FALSE)</f>
        <v>st_03</v>
      </c>
      <c r="U2269" s="7">
        <f t="shared" si="1"/>
        <v>3</v>
      </c>
    </row>
    <row r="2270">
      <c r="A2270" s="3">
        <v>44807.34580597222</v>
      </c>
      <c r="B2270" s="4" t="s">
        <v>11712</v>
      </c>
      <c r="C2270" s="4" t="s">
        <v>22</v>
      </c>
      <c r="D2270" s="4" t="s">
        <v>23</v>
      </c>
      <c r="E2270" s="4" t="s">
        <v>24</v>
      </c>
      <c r="F2270" s="4" t="s">
        <v>11713</v>
      </c>
      <c r="G2270" s="4" t="s">
        <v>102</v>
      </c>
      <c r="H2270" s="4" t="s">
        <v>11714</v>
      </c>
      <c r="I2270" s="4" t="s">
        <v>57</v>
      </c>
      <c r="J2270" s="4" t="s">
        <v>41</v>
      </c>
      <c r="K2270" s="4" t="s">
        <v>30</v>
      </c>
      <c r="L2270" s="4" t="s">
        <v>11715</v>
      </c>
      <c r="M2270" s="4" t="s">
        <v>11716</v>
      </c>
      <c r="N2270" s="4" t="s">
        <v>11717</v>
      </c>
      <c r="O2270" s="4">
        <v>10.0</v>
      </c>
      <c r="P2270" s="5" t="str">
        <f>VLOOKUP(B2270,'Exportação AC'!A:F,2,FALSE)</f>
        <v>FacebookInstagram</v>
      </c>
      <c r="Q2270" s="5" t="str">
        <f>VLOOKUP(B2270,'Exportação AC'!A:F,3,FALSE)</f>
        <v>ads_auto</v>
      </c>
      <c r="R2270" s="6" t="str">
        <f>VLOOKUP(B2270,'Exportação AC'!A:F,4,FALSE)</f>
        <v>DEV3</v>
      </c>
      <c r="S2270" s="6" t="str">
        <f>VLOOKUP(B2270,'Exportação AC'!A:F,5,FALSE)</f>
        <v>LL_cadast_pdz</v>
      </c>
      <c r="T2270" s="6" t="str">
        <f>VLOOKUP(B2270,'Exportação AC'!A:F,6,FALSE)</f>
        <v>st_02</v>
      </c>
      <c r="U2270" s="7">
        <f t="shared" si="1"/>
        <v>3</v>
      </c>
    </row>
    <row r="2271">
      <c r="A2271" s="3">
        <v>44807.376572719906</v>
      </c>
      <c r="B2271" s="4" t="s">
        <v>11718</v>
      </c>
      <c r="C2271" s="4" t="s">
        <v>22</v>
      </c>
      <c r="D2271" s="4" t="s">
        <v>23</v>
      </c>
      <c r="E2271" s="4" t="s">
        <v>24</v>
      </c>
      <c r="F2271" s="4" t="s">
        <v>11719</v>
      </c>
      <c r="G2271" s="4" t="s">
        <v>102</v>
      </c>
      <c r="H2271" s="4" t="s">
        <v>11720</v>
      </c>
      <c r="I2271" s="4" t="s">
        <v>117</v>
      </c>
      <c r="J2271" s="4" t="s">
        <v>49</v>
      </c>
      <c r="K2271" s="4" t="s">
        <v>176</v>
      </c>
      <c r="L2271" s="4" t="s">
        <v>11721</v>
      </c>
      <c r="M2271" s="4" t="s">
        <v>11722</v>
      </c>
      <c r="N2271" s="4" t="s">
        <v>11723</v>
      </c>
      <c r="O2271" s="4">
        <v>8.0</v>
      </c>
      <c r="P2271" s="5" t="str">
        <f>VLOOKUP(B2271,'Exportação AC'!A:F,2,FALSE)</f>
        <v>FacebookInstagram</v>
      </c>
      <c r="Q2271" s="5" t="str">
        <f>VLOOKUP(B2271,'Exportação AC'!A:F,3,FALSE)</f>
        <v>ads_auto</v>
      </c>
      <c r="R2271" s="6" t="str">
        <f>VLOOKUP(B2271,'Exportação AC'!A:F,4,FALSE)</f>
        <v>DEV3</v>
      </c>
      <c r="S2271" s="6" t="str">
        <f>VLOOKUP(B2271,'Exportação AC'!A:F,5,FALSE)</f>
        <v>int_programa</v>
      </c>
      <c r="T2271" s="6" t="str">
        <f>VLOOKUP(B2271,'Exportação AC'!A:F,6,FALSE)</f>
        <v>21_h_capt_new</v>
      </c>
      <c r="U2271" s="7">
        <f t="shared" si="1"/>
        <v>3</v>
      </c>
    </row>
    <row r="2272">
      <c r="A2272" s="3">
        <v>44807.37697482639</v>
      </c>
      <c r="B2272" s="4" t="s">
        <v>11724</v>
      </c>
      <c r="C2272" s="4" t="s">
        <v>54</v>
      </c>
      <c r="D2272" s="4" t="s">
        <v>46</v>
      </c>
      <c r="E2272" s="4" t="s">
        <v>24</v>
      </c>
      <c r="F2272" s="4" t="s">
        <v>11725</v>
      </c>
      <c r="G2272" s="4" t="s">
        <v>26</v>
      </c>
      <c r="H2272" s="4" t="s">
        <v>839</v>
      </c>
      <c r="I2272" s="4" t="s">
        <v>28</v>
      </c>
      <c r="J2272" s="4" t="s">
        <v>29</v>
      </c>
      <c r="K2272" s="4" t="s">
        <v>96</v>
      </c>
      <c r="L2272" s="4" t="s">
        <v>11726</v>
      </c>
      <c r="M2272" s="4" t="s">
        <v>11727</v>
      </c>
      <c r="N2272" s="4" t="s">
        <v>11728</v>
      </c>
      <c r="O2272" s="4">
        <v>10.0</v>
      </c>
      <c r="P2272" s="5" t="str">
        <f>VLOOKUP(B2272,'Exportação AC'!A:F,2,FALSE)</f>
        <v>Instagram</v>
      </c>
      <c r="Q2272" s="5" t="str">
        <f>VLOOKUP(B2272,'Exportação AC'!A:F,3,FALSE)</f>
        <v>org_direct</v>
      </c>
      <c r="R2272" s="6" t="str">
        <f>VLOOKUP(B2272,'Exportação AC'!A:F,4,FALSE)</f>
        <v>DEV3</v>
      </c>
      <c r="S2272" s="6" t="str">
        <f>VLOOKUP(B2272,'Exportação AC'!A:F,5,FALSE)</f>
        <v/>
      </c>
      <c r="T2272" s="6" t="str">
        <f>VLOOKUP(B2272,'Exportação AC'!A:F,6,FALSE)</f>
        <v/>
      </c>
      <c r="U2272" s="7">
        <f t="shared" si="1"/>
        <v>3</v>
      </c>
    </row>
    <row r="2273">
      <c r="A2273" s="3">
        <v>44807.37698901621</v>
      </c>
      <c r="B2273" s="4" t="s">
        <v>5677</v>
      </c>
      <c r="C2273" s="4" t="s">
        <v>22</v>
      </c>
      <c r="D2273" s="4" t="s">
        <v>35</v>
      </c>
      <c r="E2273" s="4" t="s">
        <v>24</v>
      </c>
      <c r="F2273" s="4" t="s">
        <v>5678</v>
      </c>
      <c r="G2273" s="4" t="s">
        <v>251</v>
      </c>
      <c r="H2273" s="4" t="s">
        <v>688</v>
      </c>
      <c r="I2273" s="4" t="s">
        <v>28</v>
      </c>
      <c r="J2273" s="4" t="s">
        <v>41</v>
      </c>
      <c r="K2273" s="4" t="s">
        <v>176</v>
      </c>
      <c r="L2273" s="4" t="s">
        <v>11729</v>
      </c>
      <c r="M2273" s="4" t="s">
        <v>91</v>
      </c>
      <c r="N2273" s="4" t="s">
        <v>5680</v>
      </c>
      <c r="O2273" s="4">
        <v>8.0</v>
      </c>
      <c r="P2273" s="5" t="str">
        <f>VLOOKUP(B2273,'Exportação AC'!A:F,2,FALSE)</f>
        <v>FacebookInstagram</v>
      </c>
      <c r="Q2273" s="5" t="str">
        <f>VLOOKUP(B2273,'Exportação AC'!A:F,3,FALSE)</f>
        <v>ads_auto</v>
      </c>
      <c r="R2273" s="6" t="str">
        <f>VLOOKUP(B2273,'Exportação AC'!A:F,4,FALSE)</f>
        <v>DEV3</v>
      </c>
      <c r="S2273" s="6" t="str">
        <f>VLOOKUP(B2273,'Exportação AC'!A:F,5,FALSE)</f>
        <v>int_programa</v>
      </c>
      <c r="T2273" s="6" t="str">
        <f>VLOOKUP(B2273,'Exportação AC'!A:F,6,FALSE)</f>
        <v>21_2_h_capt_new</v>
      </c>
      <c r="U2273" s="7">
        <f t="shared" si="1"/>
        <v>3</v>
      </c>
    </row>
    <row r="2274">
      <c r="A2274" s="3">
        <v>44807.37904315972</v>
      </c>
      <c r="B2274" s="4" t="s">
        <v>11730</v>
      </c>
      <c r="C2274" s="4" t="s">
        <v>22</v>
      </c>
      <c r="D2274" s="4" t="s">
        <v>23</v>
      </c>
      <c r="E2274" s="4" t="s">
        <v>24</v>
      </c>
      <c r="F2274" s="4" t="s">
        <v>823</v>
      </c>
      <c r="G2274" s="4" t="s">
        <v>102</v>
      </c>
      <c r="H2274" s="4" t="s">
        <v>386</v>
      </c>
      <c r="I2274" s="4" t="s">
        <v>117</v>
      </c>
      <c r="J2274" s="4" t="s">
        <v>41</v>
      </c>
      <c r="K2274" s="4" t="s">
        <v>176</v>
      </c>
      <c r="L2274" s="4" t="s">
        <v>2065</v>
      </c>
      <c r="M2274" s="4" t="s">
        <v>11731</v>
      </c>
      <c r="N2274" s="4" t="s">
        <v>11732</v>
      </c>
      <c r="O2274" s="4">
        <v>5.0</v>
      </c>
      <c r="P2274" s="5" t="str">
        <f>VLOOKUP(B2274,'Exportação AC'!A:F,2,FALSE)</f>
        <v>#N/A</v>
      </c>
      <c r="Q2274" s="5" t="str">
        <f>VLOOKUP(B2274,'Exportação AC'!A:F,3,FALSE)</f>
        <v>#N/A</v>
      </c>
      <c r="R2274" s="6" t="str">
        <f>VLOOKUP(B2274,'Exportação AC'!A:F,4,FALSE)</f>
        <v>#N/A</v>
      </c>
      <c r="S2274" s="6" t="str">
        <f>VLOOKUP(B2274,'Exportação AC'!A:F,5,FALSE)</f>
        <v>#N/A</v>
      </c>
      <c r="T2274" s="6" t="str">
        <f>VLOOKUP(B2274,'Exportação AC'!A:F,6,FALSE)</f>
        <v>#N/A</v>
      </c>
      <c r="U2274" s="7">
        <f t="shared" si="1"/>
        <v>3</v>
      </c>
    </row>
    <row r="2275">
      <c r="A2275" s="3">
        <v>44807.379436793984</v>
      </c>
      <c r="B2275" s="4" t="s">
        <v>11733</v>
      </c>
      <c r="C2275" s="4" t="s">
        <v>22</v>
      </c>
      <c r="D2275" s="4" t="s">
        <v>23</v>
      </c>
      <c r="E2275" s="4" t="s">
        <v>36</v>
      </c>
      <c r="F2275" s="4" t="s">
        <v>3862</v>
      </c>
      <c r="G2275" s="4" t="s">
        <v>102</v>
      </c>
      <c r="H2275" s="4" t="s">
        <v>3615</v>
      </c>
      <c r="I2275" s="4" t="s">
        <v>28</v>
      </c>
      <c r="J2275" s="4" t="s">
        <v>29</v>
      </c>
      <c r="K2275" s="4" t="s">
        <v>30</v>
      </c>
      <c r="L2275" s="4" t="s">
        <v>4244</v>
      </c>
      <c r="M2275" s="4" t="s">
        <v>11734</v>
      </c>
      <c r="N2275" s="4" t="s">
        <v>11735</v>
      </c>
      <c r="O2275" s="4">
        <v>9.0</v>
      </c>
      <c r="P2275" s="5" t="str">
        <f>VLOOKUP(B2275,'Exportação AC'!A:F,2,FALSE)</f>
        <v>FacebookInstagram</v>
      </c>
      <c r="Q2275" s="5" t="str">
        <f>VLOOKUP(B2275,'Exportação AC'!A:F,3,FALSE)</f>
        <v>ads_auto</v>
      </c>
      <c r="R2275" s="6" t="str">
        <f>VLOOKUP(B2275,'Exportação AC'!A:F,4,FALSE)</f>
        <v>DEV3</v>
      </c>
      <c r="S2275" s="6" t="str">
        <f>VLOOKUP(B2275,'Exportação AC'!A:F,5,FALSE)</f>
        <v>LL_cadast_pdz</v>
      </c>
      <c r="T2275" s="6" t="str">
        <f>VLOOKUP(B2275,'Exportação AC'!A:F,6,FALSE)</f>
        <v>st_01</v>
      </c>
      <c r="U2275" s="7">
        <f t="shared" si="1"/>
        <v>3</v>
      </c>
    </row>
    <row r="2276">
      <c r="A2276" s="3">
        <v>44807.38134020833</v>
      </c>
      <c r="B2276" s="4" t="s">
        <v>11736</v>
      </c>
      <c r="C2276" s="4" t="s">
        <v>22</v>
      </c>
      <c r="D2276" s="4" t="s">
        <v>23</v>
      </c>
      <c r="E2276" s="4" t="s">
        <v>24</v>
      </c>
      <c r="F2276" s="4" t="s">
        <v>11737</v>
      </c>
      <c r="G2276" s="4" t="s">
        <v>26</v>
      </c>
      <c r="H2276" s="4" t="s">
        <v>11738</v>
      </c>
      <c r="I2276" s="4" t="s">
        <v>28</v>
      </c>
      <c r="J2276" s="4" t="s">
        <v>49</v>
      </c>
      <c r="K2276" s="4" t="s">
        <v>30</v>
      </c>
      <c r="L2276" s="4" t="s">
        <v>11739</v>
      </c>
      <c r="M2276" s="4" t="s">
        <v>11740</v>
      </c>
      <c r="N2276" s="4" t="s">
        <v>11741</v>
      </c>
      <c r="O2276" s="4">
        <v>10.0</v>
      </c>
      <c r="P2276" s="5" t="str">
        <f>VLOOKUP(B2276,'Exportação AC'!A:F,2,FALSE)</f>
        <v>#N/A</v>
      </c>
      <c r="Q2276" s="5" t="str">
        <f>VLOOKUP(B2276,'Exportação AC'!A:F,3,FALSE)</f>
        <v>#N/A</v>
      </c>
      <c r="R2276" s="6" t="str">
        <f>VLOOKUP(B2276,'Exportação AC'!A:F,4,FALSE)</f>
        <v>#N/A</v>
      </c>
      <c r="S2276" s="6" t="str">
        <f>VLOOKUP(B2276,'Exportação AC'!A:F,5,FALSE)</f>
        <v>#N/A</v>
      </c>
      <c r="T2276" s="6" t="str">
        <f>VLOOKUP(B2276,'Exportação AC'!A:F,6,FALSE)</f>
        <v>#N/A</v>
      </c>
      <c r="U2276" s="7">
        <f t="shared" si="1"/>
        <v>3</v>
      </c>
    </row>
    <row r="2277">
      <c r="A2277" s="3">
        <v>44807.3820332176</v>
      </c>
      <c r="B2277" s="4" t="s">
        <v>11742</v>
      </c>
      <c r="C2277" s="4" t="s">
        <v>22</v>
      </c>
      <c r="D2277" s="4" t="s">
        <v>23</v>
      </c>
      <c r="E2277" s="4" t="s">
        <v>24</v>
      </c>
      <c r="F2277" s="4" t="s">
        <v>11743</v>
      </c>
      <c r="G2277" s="4" t="s">
        <v>251</v>
      </c>
      <c r="H2277" s="4" t="s">
        <v>11744</v>
      </c>
      <c r="I2277" s="4" t="s">
        <v>57</v>
      </c>
      <c r="J2277" s="4" t="s">
        <v>49</v>
      </c>
      <c r="K2277" s="4" t="s">
        <v>30</v>
      </c>
      <c r="L2277" s="4" t="s">
        <v>124</v>
      </c>
      <c r="M2277" s="4" t="s">
        <v>11745</v>
      </c>
      <c r="N2277" s="4" t="s">
        <v>11746</v>
      </c>
      <c r="O2277" s="4">
        <v>10.0</v>
      </c>
      <c r="P2277" s="5" t="str">
        <f>VLOOKUP(B2277,'Exportação AC'!A:F,2,FALSE)</f>
        <v>FacebookInstagram</v>
      </c>
      <c r="Q2277" s="5" t="str">
        <f>VLOOKUP(B2277,'Exportação AC'!A:F,3,FALSE)</f>
        <v>ads_auto</v>
      </c>
      <c r="R2277" s="6" t="str">
        <f>VLOOKUP(B2277,'Exportação AC'!A:F,4,FALSE)</f>
        <v>DEV3</v>
      </c>
      <c r="S2277" s="6" t="str">
        <f>VLOOKUP(B2277,'Exportação AC'!A:F,5,FALSE)</f>
        <v>int_programa</v>
      </c>
      <c r="T2277" s="6" t="str">
        <f>VLOOKUP(B2277,'Exportação AC'!A:F,6,FALSE)</f>
        <v>st_02</v>
      </c>
      <c r="U2277" s="7">
        <f t="shared" si="1"/>
        <v>3</v>
      </c>
    </row>
    <row r="2278">
      <c r="A2278" s="3">
        <v>44807.382191805555</v>
      </c>
      <c r="B2278" s="4" t="s">
        <v>11747</v>
      </c>
      <c r="C2278" s="4" t="s">
        <v>22</v>
      </c>
      <c r="D2278" s="4" t="s">
        <v>46</v>
      </c>
      <c r="E2278" s="4" t="s">
        <v>36</v>
      </c>
      <c r="F2278" s="4" t="s">
        <v>4482</v>
      </c>
      <c r="G2278" s="4" t="s">
        <v>102</v>
      </c>
      <c r="H2278" s="4" t="s">
        <v>11748</v>
      </c>
      <c r="I2278" s="4" t="s">
        <v>57</v>
      </c>
      <c r="J2278" s="4" t="s">
        <v>49</v>
      </c>
      <c r="K2278" s="4" t="s">
        <v>30</v>
      </c>
      <c r="L2278" s="4" t="s">
        <v>11749</v>
      </c>
      <c r="M2278" s="4" t="s">
        <v>11750</v>
      </c>
      <c r="N2278" s="4" t="s">
        <v>11751</v>
      </c>
      <c r="O2278" s="4">
        <v>8.0</v>
      </c>
      <c r="P2278" s="5" t="str">
        <f>VLOOKUP(B2278,'Exportação AC'!A:F,2,FALSE)</f>
        <v>FacebookInstagram</v>
      </c>
      <c r="Q2278" s="5" t="str">
        <f>VLOOKUP(B2278,'Exportação AC'!A:F,3,FALSE)</f>
        <v>ads_auto</v>
      </c>
      <c r="R2278" s="6" t="str">
        <f>VLOOKUP(B2278,'Exportação AC'!A:F,4,FALSE)</f>
        <v>DEV3</v>
      </c>
      <c r="S2278" s="6" t="str">
        <f>VLOOKUP(B2278,'Exportação AC'!A:F,5,FALSE)</f>
        <v>LL_cadast_pdz</v>
      </c>
      <c r="T2278" s="6" t="str">
        <f>VLOOKUP(B2278,'Exportação AC'!A:F,6,FALSE)</f>
        <v>st_01</v>
      </c>
      <c r="U2278" s="7">
        <f t="shared" si="1"/>
        <v>3</v>
      </c>
    </row>
    <row r="2279">
      <c r="A2279" s="3">
        <v>44807.38361283565</v>
      </c>
      <c r="B2279" s="4" t="s">
        <v>11752</v>
      </c>
      <c r="C2279" s="4" t="s">
        <v>22</v>
      </c>
      <c r="D2279" s="4" t="s">
        <v>23</v>
      </c>
      <c r="E2279" s="4" t="s">
        <v>36</v>
      </c>
      <c r="F2279" s="4" t="s">
        <v>11753</v>
      </c>
      <c r="G2279" s="4" t="s">
        <v>26</v>
      </c>
      <c r="H2279" s="4" t="s">
        <v>11754</v>
      </c>
      <c r="I2279" s="4" t="s">
        <v>117</v>
      </c>
      <c r="J2279" s="4" t="s">
        <v>29</v>
      </c>
      <c r="K2279" s="4" t="s">
        <v>30</v>
      </c>
      <c r="L2279" s="4" t="s">
        <v>11755</v>
      </c>
      <c r="M2279" s="4" t="s">
        <v>11756</v>
      </c>
      <c r="N2279" s="4" t="s">
        <v>11757</v>
      </c>
      <c r="O2279" s="4">
        <v>8.0</v>
      </c>
      <c r="P2279" s="5" t="str">
        <f>VLOOKUP(B2279,'Exportação AC'!A:F,2,FALSE)</f>
        <v>FacebookInstagram</v>
      </c>
      <c r="Q2279" s="5" t="str">
        <f>VLOOKUP(B2279,'Exportação AC'!A:F,3,FALSE)</f>
        <v>ads_auto</v>
      </c>
      <c r="R2279" s="6" t="str">
        <f>VLOOKUP(B2279,'Exportação AC'!A:F,4,FALSE)</f>
        <v>DEV3</v>
      </c>
      <c r="S2279" s="6" t="str">
        <f>VLOOKUP(B2279,'Exportação AC'!A:F,5,FALSE)</f>
        <v>int_programa</v>
      </c>
      <c r="T2279" s="6" t="str">
        <f>VLOOKUP(B2279,'Exportação AC'!A:F,6,FALSE)</f>
        <v>st_02</v>
      </c>
      <c r="U2279" s="7">
        <f t="shared" si="1"/>
        <v>3</v>
      </c>
    </row>
    <row r="2280">
      <c r="A2280" s="3">
        <v>44807.38551569445</v>
      </c>
      <c r="B2280" s="4" t="s">
        <v>11658</v>
      </c>
      <c r="C2280" s="4" t="s">
        <v>22</v>
      </c>
      <c r="D2280" s="4" t="s">
        <v>23</v>
      </c>
      <c r="E2280" s="4" t="s">
        <v>24</v>
      </c>
      <c r="F2280" s="4" t="s">
        <v>368</v>
      </c>
      <c r="G2280" s="4" t="s">
        <v>26</v>
      </c>
      <c r="H2280" s="4" t="s">
        <v>856</v>
      </c>
      <c r="I2280" s="4" t="s">
        <v>57</v>
      </c>
      <c r="J2280" s="4" t="s">
        <v>49</v>
      </c>
      <c r="K2280" s="4" t="s">
        <v>30</v>
      </c>
      <c r="L2280" s="4" t="s">
        <v>6648</v>
      </c>
      <c r="M2280" s="4" t="s">
        <v>555</v>
      </c>
      <c r="N2280" s="4" t="s">
        <v>11758</v>
      </c>
      <c r="O2280" s="4">
        <v>10.0</v>
      </c>
      <c r="P2280" s="5" t="str">
        <f>VLOOKUP(B2280,'Exportação AC'!A:F,2,FALSE)</f>
        <v>FacebookInstagram</v>
      </c>
      <c r="Q2280" s="5" t="str">
        <f>VLOOKUP(B2280,'Exportação AC'!A:F,3,FALSE)</f>
        <v>ads_auto</v>
      </c>
      <c r="R2280" s="6" t="str">
        <f>VLOOKUP(B2280,'Exportação AC'!A:F,4,FALSE)</f>
        <v>DEV3</v>
      </c>
      <c r="S2280" s="6" t="str">
        <f>VLOOKUP(B2280,'Exportação AC'!A:F,5,FALSE)</f>
        <v>int_programa</v>
      </c>
      <c r="T2280" s="6" t="str">
        <f>VLOOKUP(B2280,'Exportação AC'!A:F,6,FALSE)</f>
        <v>st_01</v>
      </c>
      <c r="U2280" s="7">
        <f t="shared" si="1"/>
        <v>3</v>
      </c>
    </row>
    <row r="2281">
      <c r="A2281" s="3">
        <v>44807.391066435186</v>
      </c>
      <c r="B2281" s="4" t="s">
        <v>11759</v>
      </c>
      <c r="C2281" s="4" t="s">
        <v>22</v>
      </c>
      <c r="D2281" s="4" t="s">
        <v>610</v>
      </c>
      <c r="E2281" s="4" t="s">
        <v>36</v>
      </c>
      <c r="F2281" s="4" t="s">
        <v>11760</v>
      </c>
      <c r="G2281" s="4" t="s">
        <v>38</v>
      </c>
      <c r="H2281" s="4" t="s">
        <v>275</v>
      </c>
      <c r="I2281" s="4" t="s">
        <v>117</v>
      </c>
      <c r="J2281" s="4" t="s">
        <v>41</v>
      </c>
      <c r="K2281" s="4" t="s">
        <v>158</v>
      </c>
      <c r="L2281" s="4" t="s">
        <v>5185</v>
      </c>
      <c r="M2281" s="4" t="s">
        <v>11761</v>
      </c>
      <c r="N2281" s="4" t="s">
        <v>11762</v>
      </c>
      <c r="O2281" s="4">
        <v>10.0</v>
      </c>
      <c r="P2281" s="5" t="str">
        <f>VLOOKUP(B2281,'Exportação AC'!A:F,2,FALSE)</f>
        <v>#N/A</v>
      </c>
      <c r="Q2281" s="5" t="str">
        <f>VLOOKUP(B2281,'Exportação AC'!A:F,3,FALSE)</f>
        <v>#N/A</v>
      </c>
      <c r="R2281" s="6" t="str">
        <f>VLOOKUP(B2281,'Exportação AC'!A:F,4,FALSE)</f>
        <v>#N/A</v>
      </c>
      <c r="S2281" s="6" t="str">
        <f>VLOOKUP(B2281,'Exportação AC'!A:F,5,FALSE)</f>
        <v>#N/A</v>
      </c>
      <c r="T2281" s="6" t="str">
        <f>VLOOKUP(B2281,'Exportação AC'!A:F,6,FALSE)</f>
        <v>#N/A</v>
      </c>
      <c r="U2281" s="7">
        <f t="shared" si="1"/>
        <v>3</v>
      </c>
    </row>
    <row r="2282">
      <c r="A2282" s="3">
        <v>44807.39144266203</v>
      </c>
      <c r="B2282" s="4" t="s">
        <v>11763</v>
      </c>
      <c r="C2282" s="4" t="s">
        <v>22</v>
      </c>
      <c r="D2282" s="4" t="s">
        <v>46</v>
      </c>
      <c r="E2282" s="4" t="s">
        <v>36</v>
      </c>
      <c r="F2282" s="4" t="s">
        <v>11764</v>
      </c>
      <c r="G2282" s="4" t="s">
        <v>38</v>
      </c>
      <c r="H2282" s="4" t="s">
        <v>490</v>
      </c>
      <c r="I2282" s="4" t="s">
        <v>28</v>
      </c>
      <c r="J2282" s="4" t="s">
        <v>29</v>
      </c>
      <c r="K2282" s="4" t="s">
        <v>158</v>
      </c>
      <c r="L2282" s="4" t="s">
        <v>11765</v>
      </c>
      <c r="M2282" s="4" t="s">
        <v>11766</v>
      </c>
      <c r="N2282" s="4" t="s">
        <v>11767</v>
      </c>
      <c r="O2282" s="4">
        <v>6.0</v>
      </c>
      <c r="P2282" s="5" t="str">
        <f>VLOOKUP(B2282,'Exportação AC'!A:F,2,FALSE)</f>
        <v>Instagram</v>
      </c>
      <c r="Q2282" s="5" t="str">
        <f>VLOOKUP(B2282,'Exportação AC'!A:F,3,FALSE)</f>
        <v>org_direct</v>
      </c>
      <c r="R2282" s="6" t="str">
        <f>VLOOKUP(B2282,'Exportação AC'!A:F,4,FALSE)</f>
        <v>DEV3</v>
      </c>
      <c r="S2282" s="6" t="str">
        <f>VLOOKUP(B2282,'Exportação AC'!A:F,5,FALSE)</f>
        <v/>
      </c>
      <c r="T2282" s="6" t="str">
        <f>VLOOKUP(B2282,'Exportação AC'!A:F,6,FALSE)</f>
        <v/>
      </c>
      <c r="U2282" s="7">
        <f t="shared" si="1"/>
        <v>3</v>
      </c>
    </row>
    <row r="2283">
      <c r="A2283" s="3">
        <v>44807.39534162037</v>
      </c>
      <c r="B2283" s="4" t="s">
        <v>11768</v>
      </c>
      <c r="C2283" s="4" t="s">
        <v>22</v>
      </c>
      <c r="D2283" s="4" t="s">
        <v>35</v>
      </c>
      <c r="E2283" s="4" t="s">
        <v>36</v>
      </c>
      <c r="F2283" s="4" t="s">
        <v>11769</v>
      </c>
      <c r="G2283" s="4" t="s">
        <v>251</v>
      </c>
      <c r="H2283" s="4" t="s">
        <v>2099</v>
      </c>
      <c r="I2283" s="4" t="s">
        <v>28</v>
      </c>
      <c r="J2283" s="4" t="s">
        <v>41</v>
      </c>
      <c r="K2283" s="4" t="s">
        <v>11770</v>
      </c>
      <c r="L2283" s="4" t="s">
        <v>11771</v>
      </c>
      <c r="M2283" s="4" t="s">
        <v>1962</v>
      </c>
      <c r="N2283" s="4" t="s">
        <v>11772</v>
      </c>
      <c r="O2283" s="4">
        <v>10.0</v>
      </c>
      <c r="P2283" s="5" t="str">
        <f>VLOOKUP(B2283,'Exportação AC'!A:F,2,FALSE)</f>
        <v>FacebookInstagram</v>
      </c>
      <c r="Q2283" s="5" t="str">
        <f>VLOOKUP(B2283,'Exportação AC'!A:F,3,FALSE)</f>
        <v>ads_auto</v>
      </c>
      <c r="R2283" s="6" t="str">
        <f>VLOOKUP(B2283,'Exportação AC'!A:F,4,FALSE)</f>
        <v>DEV3</v>
      </c>
      <c r="S2283" s="6" t="str">
        <f>VLOOKUP(B2283,'Exportação AC'!A:F,5,FALSE)</f>
        <v>int_programa</v>
      </c>
      <c r="T2283" s="6" t="str">
        <f>VLOOKUP(B2283,'Exportação AC'!A:F,6,FALSE)</f>
        <v>st_02</v>
      </c>
      <c r="U2283" s="7">
        <f t="shared" si="1"/>
        <v>3</v>
      </c>
    </row>
    <row r="2284">
      <c r="A2284" s="3">
        <v>44807.3960578125</v>
      </c>
      <c r="B2284" s="4" t="s">
        <v>11773</v>
      </c>
      <c r="C2284" s="4" t="s">
        <v>54</v>
      </c>
      <c r="D2284" s="4" t="s">
        <v>46</v>
      </c>
      <c r="E2284" s="4" t="s">
        <v>36</v>
      </c>
      <c r="F2284" s="4" t="s">
        <v>55</v>
      </c>
      <c r="G2284" s="4" t="s">
        <v>251</v>
      </c>
      <c r="H2284" s="4" t="s">
        <v>1583</v>
      </c>
      <c r="I2284" s="4" t="s">
        <v>28</v>
      </c>
      <c r="J2284" s="4" t="s">
        <v>41</v>
      </c>
      <c r="K2284" s="4" t="s">
        <v>96</v>
      </c>
      <c r="L2284" s="4" t="s">
        <v>11774</v>
      </c>
      <c r="M2284" s="4" t="s">
        <v>11775</v>
      </c>
      <c r="N2284" s="4" t="s">
        <v>11776</v>
      </c>
      <c r="O2284" s="4">
        <v>2.0</v>
      </c>
      <c r="P2284" s="5" t="str">
        <f>VLOOKUP(B2284,'Exportação AC'!A:F,2,FALSE)</f>
        <v>FacebookInstagram</v>
      </c>
      <c r="Q2284" s="5" t="str">
        <f>VLOOKUP(B2284,'Exportação AC'!A:F,3,FALSE)</f>
        <v>ads_auto</v>
      </c>
      <c r="R2284" s="6" t="str">
        <f>VLOOKUP(B2284,'Exportação AC'!A:F,4,FALSE)</f>
        <v>DEV3</v>
      </c>
      <c r="S2284" s="6" t="str">
        <f>VLOOKUP(B2284,'Exportação AC'!A:F,5,FALSE)</f>
        <v>int_programa</v>
      </c>
      <c r="T2284" s="6" t="str">
        <f>VLOOKUP(B2284,'Exportação AC'!A:F,6,FALSE)</f>
        <v>st_01</v>
      </c>
      <c r="U2284" s="7">
        <f t="shared" si="1"/>
        <v>3</v>
      </c>
    </row>
    <row r="2285">
      <c r="A2285" s="3">
        <v>44807.39788684028</v>
      </c>
      <c r="B2285" s="4" t="s">
        <v>11777</v>
      </c>
      <c r="C2285" s="4" t="s">
        <v>22</v>
      </c>
      <c r="D2285" s="4" t="s">
        <v>610</v>
      </c>
      <c r="E2285" s="4" t="s">
        <v>36</v>
      </c>
      <c r="F2285" s="4" t="s">
        <v>11778</v>
      </c>
      <c r="G2285" s="4" t="s">
        <v>38</v>
      </c>
      <c r="H2285" s="4" t="s">
        <v>11779</v>
      </c>
      <c r="I2285" s="4" t="s">
        <v>28</v>
      </c>
      <c r="J2285" s="4" t="s">
        <v>49</v>
      </c>
      <c r="K2285" s="4" t="s">
        <v>176</v>
      </c>
      <c r="L2285" s="4" t="s">
        <v>11780</v>
      </c>
      <c r="M2285" s="4" t="s">
        <v>11781</v>
      </c>
      <c r="N2285" s="4" t="s">
        <v>11782</v>
      </c>
      <c r="O2285" s="4">
        <v>9.0</v>
      </c>
      <c r="P2285" s="5" t="str">
        <f>VLOOKUP(B2285,'Exportação AC'!A:F,2,FALSE)</f>
        <v>FacebookInstagram</v>
      </c>
      <c r="Q2285" s="5" t="str">
        <f>VLOOKUP(B2285,'Exportação AC'!A:F,3,FALSE)</f>
        <v>ads_auto</v>
      </c>
      <c r="R2285" s="6" t="str">
        <f>VLOOKUP(B2285,'Exportação AC'!A:F,4,FALSE)</f>
        <v>DEV3</v>
      </c>
      <c r="S2285" s="6" t="str">
        <f>VLOOKUP(B2285,'Exportação AC'!A:F,5,FALSE)</f>
        <v>int_programa</v>
      </c>
      <c r="T2285" s="6" t="str">
        <f>VLOOKUP(B2285,'Exportação AC'!A:F,6,FALSE)</f>
        <v>st_03</v>
      </c>
      <c r="U2285" s="7">
        <f t="shared" si="1"/>
        <v>3</v>
      </c>
    </row>
    <row r="2286">
      <c r="A2286" s="3">
        <v>44807.402169629626</v>
      </c>
      <c r="B2286" s="4" t="s">
        <v>11783</v>
      </c>
      <c r="C2286" s="4" t="s">
        <v>22</v>
      </c>
      <c r="D2286" s="4" t="s">
        <v>35</v>
      </c>
      <c r="E2286" s="4" t="s">
        <v>373</v>
      </c>
      <c r="F2286" s="4" t="s">
        <v>447</v>
      </c>
      <c r="G2286" s="4" t="s">
        <v>38</v>
      </c>
      <c r="H2286" s="4" t="s">
        <v>447</v>
      </c>
      <c r="I2286" s="4" t="s">
        <v>57</v>
      </c>
      <c r="J2286" s="4" t="s">
        <v>41</v>
      </c>
      <c r="K2286" s="4" t="s">
        <v>30</v>
      </c>
      <c r="L2286" s="4" t="s">
        <v>11784</v>
      </c>
      <c r="M2286" s="4" t="s">
        <v>11785</v>
      </c>
      <c r="N2286" s="4" t="s">
        <v>11786</v>
      </c>
      <c r="O2286" s="4">
        <v>10.0</v>
      </c>
      <c r="P2286" s="5" t="str">
        <f>VLOOKUP(B2286,'Exportação AC'!A:F,2,FALSE)</f>
        <v>FacebookInstagram</v>
      </c>
      <c r="Q2286" s="5" t="str">
        <f>VLOOKUP(B2286,'Exportação AC'!A:F,3,FALSE)</f>
        <v>ads_auto</v>
      </c>
      <c r="R2286" s="6" t="str">
        <f>VLOOKUP(B2286,'Exportação AC'!A:F,4,FALSE)</f>
        <v>DEV3</v>
      </c>
      <c r="S2286" s="6" t="str">
        <f>VLOOKUP(B2286,'Exportação AC'!A:F,5,FALSE)</f>
        <v>int_programa</v>
      </c>
      <c r="T2286" s="6" t="str">
        <f>VLOOKUP(B2286,'Exportação AC'!A:F,6,FALSE)</f>
        <v>st_02</v>
      </c>
      <c r="U2286" s="7">
        <f t="shared" si="1"/>
        <v>3</v>
      </c>
    </row>
    <row r="2287">
      <c r="A2287" s="3">
        <v>44807.40431626157</v>
      </c>
      <c r="B2287" s="4" t="s">
        <v>11787</v>
      </c>
      <c r="C2287" s="4" t="s">
        <v>22</v>
      </c>
      <c r="D2287" s="4" t="s">
        <v>46</v>
      </c>
      <c r="E2287" s="4" t="s">
        <v>36</v>
      </c>
      <c r="F2287" s="4" t="s">
        <v>11788</v>
      </c>
      <c r="G2287" s="4" t="s">
        <v>26</v>
      </c>
      <c r="H2287" s="4" t="s">
        <v>11789</v>
      </c>
      <c r="I2287" s="4" t="s">
        <v>40</v>
      </c>
      <c r="J2287" s="4" t="s">
        <v>41</v>
      </c>
      <c r="K2287" s="4" t="s">
        <v>30</v>
      </c>
      <c r="L2287" s="4" t="s">
        <v>11790</v>
      </c>
      <c r="M2287" s="4" t="s">
        <v>11791</v>
      </c>
      <c r="N2287" s="4" t="s">
        <v>11792</v>
      </c>
      <c r="O2287" s="4">
        <v>8.0</v>
      </c>
      <c r="P2287" s="5" t="str">
        <f>VLOOKUP(B2287,'Exportação AC'!A:F,2,FALSE)</f>
        <v>#N/A</v>
      </c>
      <c r="Q2287" s="5" t="str">
        <f>VLOOKUP(B2287,'Exportação AC'!A:F,3,FALSE)</f>
        <v>#N/A</v>
      </c>
      <c r="R2287" s="6" t="str">
        <f>VLOOKUP(B2287,'Exportação AC'!A:F,4,FALSE)</f>
        <v>#N/A</v>
      </c>
      <c r="S2287" s="6" t="str">
        <f>VLOOKUP(B2287,'Exportação AC'!A:F,5,FALSE)</f>
        <v>#N/A</v>
      </c>
      <c r="T2287" s="6" t="str">
        <f>VLOOKUP(B2287,'Exportação AC'!A:F,6,FALSE)</f>
        <v>#N/A</v>
      </c>
      <c r="U2287" s="7">
        <f t="shared" si="1"/>
        <v>3</v>
      </c>
    </row>
    <row r="2288">
      <c r="A2288" s="3">
        <v>44807.40522918981</v>
      </c>
      <c r="B2288" s="4" t="s">
        <v>11793</v>
      </c>
      <c r="C2288" s="4" t="s">
        <v>54</v>
      </c>
      <c r="D2288" s="4" t="s">
        <v>23</v>
      </c>
      <c r="E2288" s="4" t="s">
        <v>24</v>
      </c>
      <c r="F2288" s="4" t="s">
        <v>11794</v>
      </c>
      <c r="G2288" s="4" t="s">
        <v>338</v>
      </c>
      <c r="H2288" s="4" t="s">
        <v>1370</v>
      </c>
      <c r="I2288" s="4" t="s">
        <v>57</v>
      </c>
      <c r="J2288" s="4" t="s">
        <v>41</v>
      </c>
      <c r="K2288" s="4" t="s">
        <v>96</v>
      </c>
      <c r="L2288" s="4" t="s">
        <v>11795</v>
      </c>
      <c r="M2288" s="4" t="s">
        <v>11796</v>
      </c>
      <c r="N2288" s="4" t="s">
        <v>11797</v>
      </c>
      <c r="O2288" s="4">
        <v>10.0</v>
      </c>
      <c r="P2288" s="5" t="str">
        <f>VLOOKUP(B2288,'Exportação AC'!A:F,2,FALSE)</f>
        <v>FacebookInstagram</v>
      </c>
      <c r="Q2288" s="5" t="str">
        <f>VLOOKUP(B2288,'Exportação AC'!A:F,3,FALSE)</f>
        <v>ads_auto</v>
      </c>
      <c r="R2288" s="6" t="str">
        <f>VLOOKUP(B2288,'Exportação AC'!A:F,4,FALSE)</f>
        <v>DEV3</v>
      </c>
      <c r="S2288" s="6" t="str">
        <f>VLOOKUP(B2288,'Exportação AC'!A:F,5,FALSE)</f>
        <v>int_programa</v>
      </c>
      <c r="T2288" s="6" t="str">
        <f>VLOOKUP(B2288,'Exportação AC'!A:F,6,FALSE)</f>
        <v>21_h_capt_new</v>
      </c>
      <c r="U2288" s="7">
        <f t="shared" si="1"/>
        <v>3</v>
      </c>
    </row>
    <row r="2289">
      <c r="A2289" s="3">
        <v>44807.40544232639</v>
      </c>
      <c r="B2289" s="4" t="s">
        <v>11798</v>
      </c>
      <c r="C2289" s="4" t="s">
        <v>22</v>
      </c>
      <c r="D2289" s="4" t="s">
        <v>23</v>
      </c>
      <c r="E2289" s="4" t="s">
        <v>24</v>
      </c>
      <c r="F2289" s="4" t="s">
        <v>11799</v>
      </c>
      <c r="G2289" s="4" t="s">
        <v>26</v>
      </c>
      <c r="H2289" s="4" t="s">
        <v>11800</v>
      </c>
      <c r="I2289" s="4" t="s">
        <v>28</v>
      </c>
      <c r="J2289" s="4" t="s">
        <v>49</v>
      </c>
      <c r="K2289" s="4" t="s">
        <v>30</v>
      </c>
      <c r="L2289" s="4" t="s">
        <v>11801</v>
      </c>
      <c r="M2289" s="4" t="s">
        <v>11802</v>
      </c>
      <c r="N2289" s="4" t="s">
        <v>11803</v>
      </c>
      <c r="O2289" s="4">
        <v>10.0</v>
      </c>
      <c r="P2289" s="5" t="str">
        <f>VLOOKUP(B2289,'Exportação AC'!A:F,2,FALSE)</f>
        <v>Instagram</v>
      </c>
      <c r="Q2289" s="5" t="str">
        <f>VLOOKUP(B2289,'Exportação AC'!A:F,3,FALSE)</f>
        <v>org_bio</v>
      </c>
      <c r="R2289" s="6" t="str">
        <f>VLOOKUP(B2289,'Exportação AC'!A:F,4,FALSE)</f>
        <v>DEV3</v>
      </c>
      <c r="S2289" s="6" t="str">
        <f>VLOOKUP(B2289,'Exportação AC'!A:F,5,FALSE)</f>
        <v/>
      </c>
      <c r="T2289" s="6" t="str">
        <f>VLOOKUP(B2289,'Exportação AC'!A:F,6,FALSE)</f>
        <v/>
      </c>
      <c r="U2289" s="7">
        <f t="shared" si="1"/>
        <v>3</v>
      </c>
    </row>
    <row r="2290">
      <c r="A2290" s="3">
        <v>44807.409173506945</v>
      </c>
      <c r="B2290" s="4" t="s">
        <v>11804</v>
      </c>
      <c r="C2290" s="4" t="s">
        <v>22</v>
      </c>
      <c r="D2290" s="4" t="s">
        <v>610</v>
      </c>
      <c r="E2290" s="4" t="s">
        <v>36</v>
      </c>
      <c r="F2290" s="4" t="s">
        <v>11805</v>
      </c>
      <c r="G2290" s="4" t="s">
        <v>38</v>
      </c>
      <c r="H2290" s="4" t="s">
        <v>11806</v>
      </c>
      <c r="I2290" s="4" t="s">
        <v>11807</v>
      </c>
      <c r="J2290" s="4" t="s">
        <v>41</v>
      </c>
      <c r="K2290" s="4" t="s">
        <v>158</v>
      </c>
      <c r="L2290" s="4" t="s">
        <v>11808</v>
      </c>
      <c r="M2290" s="4" t="s">
        <v>11809</v>
      </c>
      <c r="N2290" s="4" t="s">
        <v>11810</v>
      </c>
      <c r="O2290" s="4">
        <v>8.0</v>
      </c>
      <c r="P2290" s="5" t="str">
        <f>VLOOKUP(B2290,'Exportação AC'!A:F,2,FALSE)</f>
        <v/>
      </c>
      <c r="Q2290" s="5" t="str">
        <f>VLOOKUP(B2290,'Exportação AC'!A:F,3,FALSE)</f>
        <v/>
      </c>
      <c r="R2290" s="6" t="str">
        <f>VLOOKUP(B2290,'Exportação AC'!A:F,4,FALSE)</f>
        <v/>
      </c>
      <c r="S2290" s="6" t="str">
        <f>VLOOKUP(B2290,'Exportação AC'!A:F,5,FALSE)</f>
        <v/>
      </c>
      <c r="T2290" s="6" t="str">
        <f>VLOOKUP(B2290,'Exportação AC'!A:F,6,FALSE)</f>
        <v/>
      </c>
      <c r="U2290" s="7">
        <f t="shared" si="1"/>
        <v>3</v>
      </c>
    </row>
    <row r="2291">
      <c r="A2291" s="3">
        <v>44807.41242361111</v>
      </c>
      <c r="B2291" s="4" t="s">
        <v>11811</v>
      </c>
      <c r="C2291" s="4" t="s">
        <v>22</v>
      </c>
      <c r="D2291" s="4" t="s">
        <v>23</v>
      </c>
      <c r="E2291" s="4" t="s">
        <v>24</v>
      </c>
      <c r="F2291" s="4" t="s">
        <v>11812</v>
      </c>
      <c r="G2291" s="4" t="s">
        <v>26</v>
      </c>
      <c r="H2291" s="4" t="s">
        <v>11813</v>
      </c>
      <c r="I2291" s="4" t="s">
        <v>28</v>
      </c>
      <c r="J2291" s="4" t="s">
        <v>49</v>
      </c>
      <c r="K2291" s="4" t="s">
        <v>30</v>
      </c>
      <c r="L2291" s="4" t="s">
        <v>11814</v>
      </c>
      <c r="M2291" s="4" t="s">
        <v>11815</v>
      </c>
      <c r="N2291" s="4" t="s">
        <v>11816</v>
      </c>
      <c r="O2291" s="4">
        <v>10.0</v>
      </c>
      <c r="P2291" s="5" t="str">
        <f>VLOOKUP(B2291,'Exportação AC'!A:F,2,FALSE)</f>
        <v>Instagram</v>
      </c>
      <c r="Q2291" s="5" t="str">
        <f>VLOOKUP(B2291,'Exportação AC'!A:F,3,FALSE)</f>
        <v>org_bio</v>
      </c>
      <c r="R2291" s="6" t="str">
        <f>VLOOKUP(B2291,'Exportação AC'!A:F,4,FALSE)</f>
        <v>DEV3</v>
      </c>
      <c r="S2291" s="6" t="str">
        <f>VLOOKUP(B2291,'Exportação AC'!A:F,5,FALSE)</f>
        <v/>
      </c>
      <c r="T2291" s="6" t="str">
        <f>VLOOKUP(B2291,'Exportação AC'!A:F,6,FALSE)</f>
        <v/>
      </c>
      <c r="U2291" s="7">
        <f t="shared" si="1"/>
        <v>3</v>
      </c>
    </row>
    <row r="2292">
      <c r="A2292" s="3">
        <v>44807.420004733794</v>
      </c>
      <c r="B2292" s="4" t="s">
        <v>11817</v>
      </c>
      <c r="C2292" s="4" t="s">
        <v>54</v>
      </c>
      <c r="D2292" s="4" t="s">
        <v>46</v>
      </c>
      <c r="E2292" s="4" t="s">
        <v>36</v>
      </c>
      <c r="F2292" s="4" t="s">
        <v>95</v>
      </c>
      <c r="G2292" s="4" t="s">
        <v>102</v>
      </c>
      <c r="H2292" s="4" t="s">
        <v>11818</v>
      </c>
      <c r="I2292" s="4" t="s">
        <v>28</v>
      </c>
      <c r="J2292" s="4" t="s">
        <v>29</v>
      </c>
      <c r="K2292" s="4" t="s">
        <v>30</v>
      </c>
      <c r="L2292" s="4" t="s">
        <v>11819</v>
      </c>
      <c r="M2292" s="4" t="s">
        <v>11820</v>
      </c>
      <c r="N2292" s="4" t="s">
        <v>11821</v>
      </c>
      <c r="O2292" s="4">
        <v>10.0</v>
      </c>
      <c r="P2292" s="5" t="str">
        <f>VLOOKUP(B2292,'Exportação AC'!A:F,2,FALSE)</f>
        <v>#N/A</v>
      </c>
      <c r="Q2292" s="5" t="str">
        <f>VLOOKUP(B2292,'Exportação AC'!A:F,3,FALSE)</f>
        <v>#N/A</v>
      </c>
      <c r="R2292" s="6" t="str">
        <f>VLOOKUP(B2292,'Exportação AC'!A:F,4,FALSE)</f>
        <v>#N/A</v>
      </c>
      <c r="S2292" s="6" t="str">
        <f>VLOOKUP(B2292,'Exportação AC'!A:F,5,FALSE)</f>
        <v>#N/A</v>
      </c>
      <c r="T2292" s="6" t="str">
        <f>VLOOKUP(B2292,'Exportação AC'!A:F,6,FALSE)</f>
        <v>#N/A</v>
      </c>
      <c r="U2292" s="7">
        <f t="shared" si="1"/>
        <v>3</v>
      </c>
    </row>
    <row r="2293">
      <c r="A2293" s="3">
        <v>44807.42102565972</v>
      </c>
      <c r="B2293" s="4" t="s">
        <v>11822</v>
      </c>
      <c r="C2293" s="4" t="s">
        <v>22</v>
      </c>
      <c r="D2293" s="4" t="s">
        <v>35</v>
      </c>
      <c r="E2293" s="4" t="s">
        <v>36</v>
      </c>
      <c r="F2293" s="4" t="s">
        <v>2540</v>
      </c>
      <c r="G2293" s="4" t="s">
        <v>338</v>
      </c>
      <c r="H2293" s="4" t="s">
        <v>5649</v>
      </c>
      <c r="I2293" s="4" t="s">
        <v>110</v>
      </c>
      <c r="J2293" s="4" t="s">
        <v>29</v>
      </c>
      <c r="K2293" s="4" t="s">
        <v>30</v>
      </c>
      <c r="L2293" s="4" t="s">
        <v>9047</v>
      </c>
      <c r="M2293" s="4" t="s">
        <v>9047</v>
      </c>
      <c r="N2293" s="4" t="s">
        <v>9047</v>
      </c>
      <c r="O2293" s="4">
        <v>5.0</v>
      </c>
      <c r="P2293" s="5" t="str">
        <f>VLOOKUP(B2293,'Exportação AC'!A:F,2,FALSE)</f>
        <v>FacebookInstagram</v>
      </c>
      <c r="Q2293" s="5" t="str">
        <f>VLOOKUP(B2293,'Exportação AC'!A:F,3,FALSE)</f>
        <v>ads_auto</v>
      </c>
      <c r="R2293" s="6" t="str">
        <f>VLOOKUP(B2293,'Exportação AC'!A:F,4,FALSE)</f>
        <v>DEV3</v>
      </c>
      <c r="S2293" s="6" t="str">
        <f>VLOOKUP(B2293,'Exportação AC'!A:F,5,FALSE)</f>
        <v>int_programa</v>
      </c>
      <c r="T2293" s="6" t="str">
        <f>VLOOKUP(B2293,'Exportação AC'!A:F,6,FALSE)</f>
        <v>st_02</v>
      </c>
      <c r="U2293" s="7">
        <f t="shared" si="1"/>
        <v>3</v>
      </c>
    </row>
    <row r="2294">
      <c r="A2294" s="3">
        <v>44807.42423123843</v>
      </c>
      <c r="B2294" s="4" t="s">
        <v>11823</v>
      </c>
      <c r="C2294" s="4" t="s">
        <v>22</v>
      </c>
      <c r="D2294" s="4" t="s">
        <v>23</v>
      </c>
      <c r="E2294" s="4" t="s">
        <v>24</v>
      </c>
      <c r="F2294" s="4" t="s">
        <v>11824</v>
      </c>
      <c r="G2294" s="4" t="s">
        <v>102</v>
      </c>
      <c r="H2294" s="4" t="s">
        <v>11825</v>
      </c>
      <c r="I2294" s="4" t="s">
        <v>57</v>
      </c>
      <c r="J2294" s="4" t="s">
        <v>29</v>
      </c>
      <c r="K2294" s="4" t="s">
        <v>96</v>
      </c>
      <c r="L2294" s="4" t="s">
        <v>11826</v>
      </c>
      <c r="M2294" s="4" t="s">
        <v>11827</v>
      </c>
      <c r="N2294" s="4" t="s">
        <v>11828</v>
      </c>
      <c r="O2294" s="4">
        <v>10.0</v>
      </c>
      <c r="P2294" s="5" t="str">
        <f>VLOOKUP(B2294,'Exportação AC'!A:F,2,FALSE)</f>
        <v>FacebookInstagram</v>
      </c>
      <c r="Q2294" s="5" t="str">
        <f>VLOOKUP(B2294,'Exportação AC'!A:F,3,FALSE)</f>
        <v>ads_auto</v>
      </c>
      <c r="R2294" s="6" t="str">
        <f>VLOOKUP(B2294,'Exportação AC'!A:F,4,FALSE)</f>
        <v>DEV3</v>
      </c>
      <c r="S2294" s="6" t="str">
        <f>VLOOKUP(B2294,'Exportação AC'!A:F,5,FALSE)</f>
        <v>int_programa</v>
      </c>
      <c r="T2294" s="6" t="str">
        <f>VLOOKUP(B2294,'Exportação AC'!A:F,6,FALSE)</f>
        <v>st_02</v>
      </c>
      <c r="U2294" s="7">
        <f t="shared" si="1"/>
        <v>3</v>
      </c>
    </row>
    <row r="2295">
      <c r="A2295" s="3">
        <v>44807.42524697917</v>
      </c>
      <c r="B2295" s="4" t="s">
        <v>11829</v>
      </c>
      <c r="C2295" s="4" t="s">
        <v>22</v>
      </c>
      <c r="D2295" s="4" t="s">
        <v>23</v>
      </c>
      <c r="E2295" s="4" t="s">
        <v>24</v>
      </c>
      <c r="F2295" s="4" t="s">
        <v>850</v>
      </c>
      <c r="G2295" s="4" t="s">
        <v>338</v>
      </c>
      <c r="H2295" s="4" t="s">
        <v>11830</v>
      </c>
      <c r="I2295" s="4" t="s">
        <v>57</v>
      </c>
      <c r="J2295" s="4" t="s">
        <v>75</v>
      </c>
      <c r="K2295" s="4" t="s">
        <v>223</v>
      </c>
      <c r="L2295" s="4" t="s">
        <v>11831</v>
      </c>
      <c r="M2295" s="4" t="s">
        <v>11832</v>
      </c>
      <c r="N2295" s="4" t="s">
        <v>11833</v>
      </c>
      <c r="O2295" s="4">
        <v>9.0</v>
      </c>
      <c r="P2295" s="5" t="str">
        <f>VLOOKUP(B2295,'Exportação AC'!A:F,2,FALSE)</f>
        <v>Instagram</v>
      </c>
      <c r="Q2295" s="5" t="str">
        <f>VLOOKUP(B2295,'Exportação AC'!A:F,3,FALSE)</f>
        <v>org_direct</v>
      </c>
      <c r="R2295" s="6" t="str">
        <f>VLOOKUP(B2295,'Exportação AC'!A:F,4,FALSE)</f>
        <v>DEV3</v>
      </c>
      <c r="S2295" s="6" t="str">
        <f>VLOOKUP(B2295,'Exportação AC'!A:F,5,FALSE)</f>
        <v/>
      </c>
      <c r="T2295" s="6" t="str">
        <f>VLOOKUP(B2295,'Exportação AC'!A:F,6,FALSE)</f>
        <v/>
      </c>
      <c r="U2295" s="7">
        <f t="shared" si="1"/>
        <v>3</v>
      </c>
    </row>
    <row r="2296">
      <c r="A2296" s="3">
        <v>44807.426374849536</v>
      </c>
      <c r="B2296" s="4" t="s">
        <v>11834</v>
      </c>
      <c r="C2296" s="4" t="s">
        <v>22</v>
      </c>
      <c r="D2296" s="4" t="s">
        <v>23</v>
      </c>
      <c r="E2296" s="4" t="s">
        <v>24</v>
      </c>
      <c r="F2296" s="4" t="s">
        <v>11835</v>
      </c>
      <c r="G2296" s="4" t="s">
        <v>38</v>
      </c>
      <c r="H2296" s="4" t="s">
        <v>11836</v>
      </c>
      <c r="I2296" s="4" t="s">
        <v>110</v>
      </c>
      <c r="J2296" s="4" t="s">
        <v>49</v>
      </c>
      <c r="K2296" s="4" t="s">
        <v>30</v>
      </c>
      <c r="L2296" s="4" t="s">
        <v>11837</v>
      </c>
      <c r="M2296" s="4" t="s">
        <v>11838</v>
      </c>
      <c r="N2296" s="4" t="s">
        <v>11839</v>
      </c>
      <c r="O2296" s="4">
        <v>10.0</v>
      </c>
      <c r="P2296" s="5" t="str">
        <f>VLOOKUP(B2296,'Exportação AC'!A:F,2,FALSE)</f>
        <v>Instagram</v>
      </c>
      <c r="Q2296" s="5" t="str">
        <f>VLOOKUP(B2296,'Exportação AC'!A:F,3,FALSE)</f>
        <v>org_bio</v>
      </c>
      <c r="R2296" s="6" t="str">
        <f>VLOOKUP(B2296,'Exportação AC'!A:F,4,FALSE)</f>
        <v>DEV3</v>
      </c>
      <c r="S2296" s="6" t="str">
        <f>VLOOKUP(B2296,'Exportação AC'!A:F,5,FALSE)</f>
        <v/>
      </c>
      <c r="T2296" s="6" t="str">
        <f>VLOOKUP(B2296,'Exportação AC'!A:F,6,FALSE)</f>
        <v/>
      </c>
      <c r="U2296" s="7">
        <f t="shared" si="1"/>
        <v>3</v>
      </c>
    </row>
    <row r="2297">
      <c r="A2297" s="3">
        <v>44807.430055069446</v>
      </c>
      <c r="B2297" s="4" t="s">
        <v>11840</v>
      </c>
      <c r="C2297" s="4" t="s">
        <v>54</v>
      </c>
      <c r="D2297" s="4" t="s">
        <v>35</v>
      </c>
      <c r="E2297" s="4" t="s">
        <v>24</v>
      </c>
      <c r="F2297" s="4" t="s">
        <v>11841</v>
      </c>
      <c r="G2297" s="4" t="s">
        <v>251</v>
      </c>
      <c r="H2297" s="4" t="s">
        <v>11842</v>
      </c>
      <c r="I2297" s="4" t="s">
        <v>117</v>
      </c>
      <c r="J2297" s="4" t="s">
        <v>49</v>
      </c>
      <c r="K2297" s="4" t="s">
        <v>30</v>
      </c>
      <c r="L2297" s="4" t="s">
        <v>462</v>
      </c>
      <c r="M2297" s="4" t="s">
        <v>11843</v>
      </c>
      <c r="N2297" s="4" t="s">
        <v>11844</v>
      </c>
      <c r="O2297" s="4">
        <v>9.0</v>
      </c>
      <c r="P2297" s="5" t="str">
        <f>VLOOKUP(B2297,'Exportação AC'!A:F,2,FALSE)</f>
        <v>Instagram</v>
      </c>
      <c r="Q2297" s="5" t="str">
        <f>VLOOKUP(B2297,'Exportação AC'!A:F,3,FALSE)</f>
        <v>org_bio</v>
      </c>
      <c r="R2297" s="6" t="str">
        <f>VLOOKUP(B2297,'Exportação AC'!A:F,4,FALSE)</f>
        <v>DEV3</v>
      </c>
      <c r="S2297" s="6" t="str">
        <f>VLOOKUP(B2297,'Exportação AC'!A:F,5,FALSE)</f>
        <v/>
      </c>
      <c r="T2297" s="6" t="str">
        <f>VLOOKUP(B2297,'Exportação AC'!A:F,6,FALSE)</f>
        <v/>
      </c>
      <c r="U2297" s="7">
        <f t="shared" si="1"/>
        <v>3</v>
      </c>
    </row>
    <row r="2298">
      <c r="A2298" s="3">
        <v>44807.43264408565</v>
      </c>
      <c r="B2298" s="4" t="s">
        <v>11845</v>
      </c>
      <c r="C2298" s="4" t="s">
        <v>22</v>
      </c>
      <c r="D2298" s="4" t="s">
        <v>35</v>
      </c>
      <c r="E2298" s="4" t="s">
        <v>24</v>
      </c>
      <c r="F2298" s="4" t="s">
        <v>11846</v>
      </c>
      <c r="G2298" s="4" t="s">
        <v>214</v>
      </c>
      <c r="H2298" s="4" t="s">
        <v>538</v>
      </c>
      <c r="I2298" s="4" t="s">
        <v>28</v>
      </c>
      <c r="J2298" s="4" t="s">
        <v>49</v>
      </c>
      <c r="K2298" s="4" t="s">
        <v>96</v>
      </c>
      <c r="L2298" s="4" t="s">
        <v>11847</v>
      </c>
      <c r="M2298" s="4" t="s">
        <v>11848</v>
      </c>
      <c r="N2298" s="4" t="s">
        <v>11849</v>
      </c>
      <c r="O2298" s="4">
        <v>8.0</v>
      </c>
      <c r="P2298" s="5" t="str">
        <f>VLOOKUP(B2298,'Exportação AC'!A:F,2,FALSE)</f>
        <v>FacebookInstagram</v>
      </c>
      <c r="Q2298" s="5" t="str">
        <f>VLOOKUP(B2298,'Exportação AC'!A:F,3,FALSE)</f>
        <v>ads_auto</v>
      </c>
      <c r="R2298" s="6" t="str">
        <f>VLOOKUP(B2298,'Exportação AC'!A:F,4,FALSE)</f>
        <v>DEV3</v>
      </c>
      <c r="S2298" s="6" t="str">
        <f>VLOOKUP(B2298,'Exportação AC'!A:F,5,FALSE)</f>
        <v>LL_cadast_pdz</v>
      </c>
      <c r="T2298" s="6" t="str">
        <f>VLOOKUP(B2298,'Exportação AC'!A:F,6,FALSE)</f>
        <v>st_02</v>
      </c>
      <c r="U2298" s="7">
        <f t="shared" si="1"/>
        <v>3</v>
      </c>
    </row>
    <row r="2299">
      <c r="A2299" s="3">
        <v>44807.43517600694</v>
      </c>
      <c r="B2299" s="4" t="s">
        <v>11850</v>
      </c>
      <c r="C2299" s="4" t="s">
        <v>22</v>
      </c>
      <c r="D2299" s="4" t="s">
        <v>35</v>
      </c>
      <c r="E2299" s="4" t="s">
        <v>36</v>
      </c>
      <c r="F2299" s="4" t="s">
        <v>11851</v>
      </c>
      <c r="G2299" s="4" t="s">
        <v>102</v>
      </c>
      <c r="H2299" s="4" t="s">
        <v>1635</v>
      </c>
      <c r="I2299" s="4" t="s">
        <v>28</v>
      </c>
      <c r="J2299" s="4" t="s">
        <v>89</v>
      </c>
      <c r="K2299" s="4" t="s">
        <v>30</v>
      </c>
      <c r="L2299" s="4" t="s">
        <v>11852</v>
      </c>
      <c r="M2299" s="4" t="s">
        <v>11853</v>
      </c>
      <c r="N2299" s="4" t="s">
        <v>11854</v>
      </c>
      <c r="O2299" s="4">
        <v>9.0</v>
      </c>
      <c r="P2299" s="5" t="str">
        <f>VLOOKUP(B2299,'Exportação AC'!A:F,2,FALSE)</f>
        <v>FacebookInstagram</v>
      </c>
      <c r="Q2299" s="5" t="str">
        <f>VLOOKUP(B2299,'Exportação AC'!A:F,3,FALSE)</f>
        <v>ads_auto</v>
      </c>
      <c r="R2299" s="6" t="str">
        <f>VLOOKUP(B2299,'Exportação AC'!A:F,4,FALSE)</f>
        <v>DEV3</v>
      </c>
      <c r="S2299" s="6" t="str">
        <f>VLOOKUP(B2299,'Exportação AC'!A:F,5,FALSE)</f>
        <v>int_programa</v>
      </c>
      <c r="T2299" s="6" t="str">
        <f>VLOOKUP(B2299,'Exportação AC'!A:F,6,FALSE)</f>
        <v>21_h_capt_new</v>
      </c>
      <c r="U2299" s="7">
        <f t="shared" si="1"/>
        <v>3</v>
      </c>
    </row>
    <row r="2300">
      <c r="A2300" s="3">
        <v>44807.43765668981</v>
      </c>
      <c r="B2300" s="4" t="s">
        <v>11855</v>
      </c>
      <c r="C2300" s="4" t="s">
        <v>22</v>
      </c>
      <c r="D2300" s="4" t="s">
        <v>35</v>
      </c>
      <c r="E2300" s="4" t="s">
        <v>373</v>
      </c>
      <c r="F2300" s="4" t="s">
        <v>11856</v>
      </c>
      <c r="G2300" s="4" t="s">
        <v>26</v>
      </c>
      <c r="H2300" s="4" t="s">
        <v>11857</v>
      </c>
      <c r="I2300" s="4" t="s">
        <v>28</v>
      </c>
      <c r="J2300" s="4" t="s">
        <v>49</v>
      </c>
      <c r="K2300" s="4" t="s">
        <v>30</v>
      </c>
      <c r="L2300" s="4" t="s">
        <v>11858</v>
      </c>
      <c r="M2300" s="4" t="s">
        <v>11859</v>
      </c>
      <c r="N2300" s="4" t="s">
        <v>11860</v>
      </c>
      <c r="O2300" s="4">
        <v>10.0</v>
      </c>
      <c r="P2300" s="5" t="str">
        <f>VLOOKUP(B2300,'Exportação AC'!A:F,2,FALSE)</f>
        <v>FacebookInstagram</v>
      </c>
      <c r="Q2300" s="5" t="str">
        <f>VLOOKUP(B2300,'Exportação AC'!A:F,3,FALSE)</f>
        <v>ads_auto</v>
      </c>
      <c r="R2300" s="6" t="str">
        <f>VLOOKUP(B2300,'Exportação AC'!A:F,4,FALSE)</f>
        <v>DEV3</v>
      </c>
      <c r="S2300" s="6" t="str">
        <f>VLOOKUP(B2300,'Exportação AC'!A:F,5,FALSE)</f>
        <v>int_programa</v>
      </c>
      <c r="T2300" s="6" t="str">
        <f>VLOOKUP(B2300,'Exportação AC'!A:F,6,FALSE)</f>
        <v>21_h_capt_new</v>
      </c>
      <c r="U2300" s="7">
        <f t="shared" si="1"/>
        <v>3</v>
      </c>
    </row>
    <row r="2301">
      <c r="A2301" s="3">
        <v>44807.44375815972</v>
      </c>
      <c r="B2301" s="4" t="s">
        <v>11861</v>
      </c>
      <c r="C2301" s="4" t="s">
        <v>22</v>
      </c>
      <c r="D2301" s="4" t="s">
        <v>610</v>
      </c>
      <c r="E2301" s="4" t="s">
        <v>36</v>
      </c>
      <c r="F2301" s="4" t="s">
        <v>11862</v>
      </c>
      <c r="G2301" s="4" t="s">
        <v>38</v>
      </c>
      <c r="H2301" s="4" t="s">
        <v>56</v>
      </c>
      <c r="I2301" s="4" t="s">
        <v>57</v>
      </c>
      <c r="J2301" s="4" t="s">
        <v>89</v>
      </c>
      <c r="K2301" s="4" t="s">
        <v>158</v>
      </c>
      <c r="L2301" s="4" t="s">
        <v>11863</v>
      </c>
      <c r="M2301" s="4" t="s">
        <v>11864</v>
      </c>
      <c r="N2301" s="4" t="s">
        <v>11865</v>
      </c>
      <c r="O2301" s="4">
        <v>7.0</v>
      </c>
      <c r="P2301" s="5" t="str">
        <f>VLOOKUP(B2301,'Exportação AC'!A:F,2,FALSE)</f>
        <v>#N/A</v>
      </c>
      <c r="Q2301" s="5" t="str">
        <f>VLOOKUP(B2301,'Exportação AC'!A:F,3,FALSE)</f>
        <v>#N/A</v>
      </c>
      <c r="R2301" s="6" t="str">
        <f>VLOOKUP(B2301,'Exportação AC'!A:F,4,FALSE)</f>
        <v>#N/A</v>
      </c>
      <c r="S2301" s="6" t="str">
        <f>VLOOKUP(B2301,'Exportação AC'!A:F,5,FALSE)</f>
        <v>#N/A</v>
      </c>
      <c r="T2301" s="6" t="str">
        <f>VLOOKUP(B2301,'Exportação AC'!A:F,6,FALSE)</f>
        <v>#N/A</v>
      </c>
      <c r="U2301" s="7">
        <f t="shared" si="1"/>
        <v>3</v>
      </c>
    </row>
    <row r="2302">
      <c r="A2302" s="3">
        <v>44807.44918743055</v>
      </c>
      <c r="B2302" s="4" t="s">
        <v>11866</v>
      </c>
      <c r="C2302" s="4" t="s">
        <v>22</v>
      </c>
      <c r="D2302" s="4" t="s">
        <v>35</v>
      </c>
      <c r="E2302" s="4" t="s">
        <v>24</v>
      </c>
      <c r="F2302" s="4" t="s">
        <v>11867</v>
      </c>
      <c r="G2302" s="4" t="s">
        <v>38</v>
      </c>
      <c r="H2302" s="4" t="s">
        <v>11868</v>
      </c>
      <c r="I2302" s="4" t="s">
        <v>28</v>
      </c>
      <c r="J2302" s="4" t="s">
        <v>29</v>
      </c>
      <c r="K2302" s="4" t="s">
        <v>96</v>
      </c>
      <c r="L2302" s="4" t="s">
        <v>11869</v>
      </c>
      <c r="M2302" s="4" t="s">
        <v>11870</v>
      </c>
      <c r="N2302" s="4" t="s">
        <v>11871</v>
      </c>
      <c r="O2302" s="4">
        <v>10.0</v>
      </c>
      <c r="P2302" s="5" t="str">
        <f>VLOOKUP(B2302,'Exportação AC'!A:F,2,FALSE)</f>
        <v>Instagram</v>
      </c>
      <c r="Q2302" s="5" t="str">
        <f>VLOOKUP(B2302,'Exportação AC'!A:F,3,FALSE)</f>
        <v>org_direct</v>
      </c>
      <c r="R2302" s="6" t="str">
        <f>VLOOKUP(B2302,'Exportação AC'!A:F,4,FALSE)</f>
        <v>DEV3</v>
      </c>
      <c r="S2302" s="6" t="str">
        <f>VLOOKUP(B2302,'Exportação AC'!A:F,5,FALSE)</f>
        <v/>
      </c>
      <c r="T2302" s="6" t="str">
        <f>VLOOKUP(B2302,'Exportação AC'!A:F,6,FALSE)</f>
        <v/>
      </c>
      <c r="U2302" s="7">
        <f t="shared" si="1"/>
        <v>3</v>
      </c>
    </row>
    <row r="2303">
      <c r="A2303" s="3">
        <v>44807.451876886575</v>
      </c>
      <c r="B2303" s="4" t="s">
        <v>11872</v>
      </c>
      <c r="C2303" s="4" t="s">
        <v>22</v>
      </c>
      <c r="D2303" s="4" t="s">
        <v>23</v>
      </c>
      <c r="E2303" s="4" t="s">
        <v>24</v>
      </c>
      <c r="F2303" s="4" t="s">
        <v>128</v>
      </c>
      <c r="G2303" s="4" t="s">
        <v>38</v>
      </c>
      <c r="H2303" s="4" t="s">
        <v>11873</v>
      </c>
      <c r="I2303" s="4" t="s">
        <v>40</v>
      </c>
      <c r="J2303" s="4" t="s">
        <v>29</v>
      </c>
      <c r="K2303" s="4" t="s">
        <v>30</v>
      </c>
      <c r="L2303" s="4" t="s">
        <v>11874</v>
      </c>
      <c r="M2303" s="4" t="s">
        <v>11875</v>
      </c>
      <c r="N2303" s="4" t="s">
        <v>11876</v>
      </c>
      <c r="O2303" s="4">
        <v>10.0</v>
      </c>
      <c r="P2303" s="5" t="str">
        <f>VLOOKUP(B2303,'Exportação AC'!A:F,2,FALSE)</f>
        <v>FacebookInstagram</v>
      </c>
      <c r="Q2303" s="5" t="str">
        <f>VLOOKUP(B2303,'Exportação AC'!A:F,3,FALSE)</f>
        <v>ads_auto</v>
      </c>
      <c r="R2303" s="6" t="str">
        <f>VLOOKUP(B2303,'Exportação AC'!A:F,4,FALSE)</f>
        <v>DEV3</v>
      </c>
      <c r="S2303" s="6" t="str">
        <f>VLOOKUP(B2303,'Exportação AC'!A:F,5,FALSE)</f>
        <v>int_programa</v>
      </c>
      <c r="T2303" s="6" t="str">
        <f>VLOOKUP(B2303,'Exportação AC'!A:F,6,FALSE)</f>
        <v>21_h_capt_new</v>
      </c>
      <c r="U2303" s="7">
        <f t="shared" si="1"/>
        <v>3</v>
      </c>
    </row>
    <row r="2304">
      <c r="A2304" s="3">
        <v>44807.45470209491</v>
      </c>
      <c r="B2304" s="4" t="s">
        <v>11877</v>
      </c>
      <c r="C2304" s="4" t="s">
        <v>22</v>
      </c>
      <c r="D2304" s="4" t="s">
        <v>46</v>
      </c>
      <c r="E2304" s="4" t="s">
        <v>36</v>
      </c>
      <c r="F2304" s="4" t="s">
        <v>11878</v>
      </c>
      <c r="G2304" s="4" t="s">
        <v>26</v>
      </c>
      <c r="H2304" s="4" t="s">
        <v>1029</v>
      </c>
      <c r="I2304" s="4" t="s">
        <v>28</v>
      </c>
      <c r="J2304" s="4" t="s">
        <v>41</v>
      </c>
      <c r="K2304" s="4" t="s">
        <v>30</v>
      </c>
      <c r="L2304" s="4" t="s">
        <v>11879</v>
      </c>
      <c r="M2304" s="4" t="s">
        <v>7332</v>
      </c>
      <c r="N2304" s="4" t="s">
        <v>11880</v>
      </c>
      <c r="O2304" s="4">
        <v>10.0</v>
      </c>
      <c r="P2304" s="5" t="str">
        <f>VLOOKUP(B2304,'Exportação AC'!A:F,2,FALSE)</f>
        <v>FacebookInstagram</v>
      </c>
      <c r="Q2304" s="5" t="str">
        <f>VLOOKUP(B2304,'Exportação AC'!A:F,3,FALSE)</f>
        <v>ads_auto</v>
      </c>
      <c r="R2304" s="6" t="str">
        <f>VLOOKUP(B2304,'Exportação AC'!A:F,4,FALSE)</f>
        <v>DEV3</v>
      </c>
      <c r="S2304" s="6" t="str">
        <f>VLOOKUP(B2304,'Exportação AC'!A:F,5,FALSE)</f>
        <v>int_programa</v>
      </c>
      <c r="T2304" s="6" t="str">
        <f>VLOOKUP(B2304,'Exportação AC'!A:F,6,FALSE)</f>
        <v>st_03</v>
      </c>
      <c r="U2304" s="7">
        <f t="shared" si="1"/>
        <v>3</v>
      </c>
    </row>
    <row r="2305">
      <c r="A2305" s="3">
        <v>44807.46231447917</v>
      </c>
      <c r="B2305" s="4" t="s">
        <v>11881</v>
      </c>
      <c r="C2305" s="4" t="s">
        <v>22</v>
      </c>
      <c r="D2305" s="4" t="s">
        <v>23</v>
      </c>
      <c r="E2305" s="4" t="s">
        <v>36</v>
      </c>
      <c r="F2305" s="4" t="s">
        <v>11882</v>
      </c>
      <c r="G2305" s="4" t="s">
        <v>38</v>
      </c>
      <c r="H2305" s="4" t="s">
        <v>175</v>
      </c>
      <c r="I2305" s="4" t="s">
        <v>57</v>
      </c>
      <c r="J2305" s="4" t="s">
        <v>41</v>
      </c>
      <c r="K2305" s="4" t="s">
        <v>30</v>
      </c>
      <c r="L2305" s="4" t="s">
        <v>11883</v>
      </c>
      <c r="M2305" s="4" t="s">
        <v>11884</v>
      </c>
      <c r="N2305" s="4" t="s">
        <v>11885</v>
      </c>
      <c r="O2305" s="4">
        <v>10.0</v>
      </c>
      <c r="P2305" s="5" t="str">
        <f>VLOOKUP(B2305,'Exportação AC'!A:F,2,FALSE)</f>
        <v>FacebookInstagram</v>
      </c>
      <c r="Q2305" s="5" t="str">
        <f>VLOOKUP(B2305,'Exportação AC'!A:F,3,FALSE)</f>
        <v>ads_auto</v>
      </c>
      <c r="R2305" s="6" t="str">
        <f>VLOOKUP(B2305,'Exportação AC'!A:F,4,FALSE)</f>
        <v>DEV3</v>
      </c>
      <c r="S2305" s="6" t="str">
        <f>VLOOKUP(B2305,'Exportação AC'!A:F,5,FALSE)</f>
        <v>int_programa</v>
      </c>
      <c r="T2305" s="6" t="str">
        <f>VLOOKUP(B2305,'Exportação AC'!A:F,6,FALSE)</f>
        <v>21_h_capt_new</v>
      </c>
      <c r="U2305" s="7">
        <f t="shared" si="1"/>
        <v>3</v>
      </c>
    </row>
    <row r="2306">
      <c r="A2306" s="3">
        <v>44807.468903333334</v>
      </c>
      <c r="B2306" s="4" t="s">
        <v>11886</v>
      </c>
      <c r="C2306" s="4" t="s">
        <v>22</v>
      </c>
      <c r="D2306" s="4" t="s">
        <v>23</v>
      </c>
      <c r="E2306" s="4" t="s">
        <v>373</v>
      </c>
      <c r="F2306" s="4" t="s">
        <v>2679</v>
      </c>
      <c r="G2306" s="4" t="s">
        <v>26</v>
      </c>
      <c r="H2306" s="4" t="s">
        <v>11887</v>
      </c>
      <c r="I2306" s="4" t="s">
        <v>28</v>
      </c>
      <c r="J2306" s="4" t="s">
        <v>49</v>
      </c>
      <c r="K2306" s="4" t="s">
        <v>30</v>
      </c>
      <c r="L2306" s="4" t="s">
        <v>11888</v>
      </c>
      <c r="M2306" s="4" t="s">
        <v>11889</v>
      </c>
      <c r="N2306" s="4" t="s">
        <v>11890</v>
      </c>
      <c r="O2306" s="4">
        <v>10.0</v>
      </c>
      <c r="P2306" s="5" t="str">
        <f>VLOOKUP(B2306,'Exportação AC'!A:F,2,FALSE)</f>
        <v>Instagram</v>
      </c>
      <c r="Q2306" s="5" t="str">
        <f>VLOOKUP(B2306,'Exportação AC'!A:F,3,FALSE)</f>
        <v>org_bio</v>
      </c>
      <c r="R2306" s="6" t="str">
        <f>VLOOKUP(B2306,'Exportação AC'!A:F,4,FALSE)</f>
        <v>DEV3</v>
      </c>
      <c r="S2306" s="6" t="str">
        <f>VLOOKUP(B2306,'Exportação AC'!A:F,5,FALSE)</f>
        <v/>
      </c>
      <c r="T2306" s="6" t="str">
        <f>VLOOKUP(B2306,'Exportação AC'!A:F,6,FALSE)</f>
        <v/>
      </c>
      <c r="U2306" s="7">
        <f t="shared" si="1"/>
        <v>3</v>
      </c>
    </row>
    <row r="2307">
      <c r="A2307" s="3">
        <v>44807.46943787037</v>
      </c>
      <c r="B2307" s="4" t="s">
        <v>11679</v>
      </c>
      <c r="C2307" s="4" t="s">
        <v>22</v>
      </c>
      <c r="D2307" s="4" t="s">
        <v>23</v>
      </c>
      <c r="E2307" s="4" t="s">
        <v>373</v>
      </c>
      <c r="F2307" s="4" t="s">
        <v>622</v>
      </c>
      <c r="G2307" s="4" t="s">
        <v>251</v>
      </c>
      <c r="H2307" s="4" t="s">
        <v>931</v>
      </c>
      <c r="I2307" s="4" t="s">
        <v>117</v>
      </c>
      <c r="J2307" s="4" t="s">
        <v>49</v>
      </c>
      <c r="K2307" s="4" t="s">
        <v>30</v>
      </c>
      <c r="L2307" s="4" t="s">
        <v>124</v>
      </c>
      <c r="M2307" s="4" t="s">
        <v>1332</v>
      </c>
      <c r="N2307" s="4" t="s">
        <v>11891</v>
      </c>
      <c r="O2307" s="4">
        <v>9.0</v>
      </c>
      <c r="P2307" s="5" t="str">
        <f>VLOOKUP(B2307,'Exportação AC'!A:F,2,FALSE)</f>
        <v>FacebookInstagram</v>
      </c>
      <c r="Q2307" s="5" t="str">
        <f>VLOOKUP(B2307,'Exportação AC'!A:F,3,FALSE)</f>
        <v>ads_auto</v>
      </c>
      <c r="R2307" s="6" t="str">
        <f>VLOOKUP(B2307,'Exportação AC'!A:F,4,FALSE)</f>
        <v>DEV3</v>
      </c>
      <c r="S2307" s="6" t="str">
        <f>VLOOKUP(B2307,'Exportação AC'!A:F,5,FALSE)</f>
        <v>int_programa</v>
      </c>
      <c r="T2307" s="6" t="str">
        <f>VLOOKUP(B2307,'Exportação AC'!A:F,6,FALSE)</f>
        <v>st_02</v>
      </c>
      <c r="U2307" s="7">
        <f t="shared" si="1"/>
        <v>3</v>
      </c>
    </row>
    <row r="2308">
      <c r="A2308" s="3">
        <v>44807.47057193287</v>
      </c>
      <c r="B2308" s="4" t="s">
        <v>11892</v>
      </c>
      <c r="C2308" s="4" t="s">
        <v>22</v>
      </c>
      <c r="D2308" s="4" t="s">
        <v>35</v>
      </c>
      <c r="E2308" s="4" t="s">
        <v>24</v>
      </c>
      <c r="F2308" s="4" t="s">
        <v>11893</v>
      </c>
      <c r="G2308" s="4" t="s">
        <v>251</v>
      </c>
      <c r="H2308" s="4" t="s">
        <v>11894</v>
      </c>
      <c r="I2308" s="4" t="s">
        <v>117</v>
      </c>
      <c r="J2308" s="4" t="s">
        <v>49</v>
      </c>
      <c r="K2308" s="4" t="s">
        <v>30</v>
      </c>
      <c r="L2308" s="4" t="s">
        <v>11895</v>
      </c>
      <c r="M2308" s="4" t="s">
        <v>3304</v>
      </c>
      <c r="N2308" s="4" t="s">
        <v>11896</v>
      </c>
      <c r="O2308" s="4">
        <v>1.0</v>
      </c>
      <c r="P2308" s="5" t="str">
        <f>VLOOKUP(B2308,'Exportação AC'!A:F,2,FALSE)</f>
        <v>FacebookInstagram</v>
      </c>
      <c r="Q2308" s="5" t="str">
        <f>VLOOKUP(B2308,'Exportação AC'!A:F,3,FALSE)</f>
        <v>ads_auto</v>
      </c>
      <c r="R2308" s="6" t="str">
        <f>VLOOKUP(B2308,'Exportação AC'!A:F,4,FALSE)</f>
        <v>DEV3</v>
      </c>
      <c r="S2308" s="6" t="str">
        <f>VLOOKUP(B2308,'Exportação AC'!A:F,5,FALSE)</f>
        <v>int_programa</v>
      </c>
      <c r="T2308" s="6" t="str">
        <f>VLOOKUP(B2308,'Exportação AC'!A:F,6,FALSE)</f>
        <v>st_01</v>
      </c>
      <c r="U2308" s="7">
        <f t="shared" si="1"/>
        <v>3</v>
      </c>
    </row>
    <row r="2309">
      <c r="A2309" s="3">
        <v>44807.47262530093</v>
      </c>
      <c r="B2309" s="4" t="s">
        <v>11897</v>
      </c>
      <c r="C2309" s="4" t="s">
        <v>54</v>
      </c>
      <c r="D2309" s="4" t="s">
        <v>35</v>
      </c>
      <c r="E2309" s="4" t="s">
        <v>36</v>
      </c>
      <c r="F2309" s="4" t="s">
        <v>11898</v>
      </c>
      <c r="G2309" s="4" t="s">
        <v>38</v>
      </c>
      <c r="H2309" s="4" t="s">
        <v>11899</v>
      </c>
      <c r="I2309" s="4" t="s">
        <v>28</v>
      </c>
      <c r="J2309" s="4" t="s">
        <v>41</v>
      </c>
      <c r="K2309" s="4" t="s">
        <v>30</v>
      </c>
      <c r="L2309" s="4" t="s">
        <v>11900</v>
      </c>
      <c r="M2309" s="4" t="s">
        <v>11901</v>
      </c>
      <c r="N2309" s="4" t="s">
        <v>11902</v>
      </c>
      <c r="O2309" s="4">
        <v>10.0</v>
      </c>
      <c r="P2309" s="5" t="str">
        <f>VLOOKUP(B2309,'Exportação AC'!A:F,2,FALSE)</f>
        <v>FacebookInstagram</v>
      </c>
      <c r="Q2309" s="5" t="str">
        <f>VLOOKUP(B2309,'Exportação AC'!A:F,3,FALSE)</f>
        <v>ads_auto</v>
      </c>
      <c r="R2309" s="6" t="str">
        <f>VLOOKUP(B2309,'Exportação AC'!A:F,4,FALSE)</f>
        <v>DEV3</v>
      </c>
      <c r="S2309" s="6" t="str">
        <f>VLOOKUP(B2309,'Exportação AC'!A:F,5,FALSE)</f>
        <v>int_programa</v>
      </c>
      <c r="T2309" s="6" t="str">
        <f>VLOOKUP(B2309,'Exportação AC'!A:F,6,FALSE)</f>
        <v>21_h_capt_new</v>
      </c>
      <c r="U2309" s="7">
        <f t="shared" si="1"/>
        <v>3</v>
      </c>
    </row>
    <row r="2310">
      <c r="A2310" s="3">
        <v>44807.47606458333</v>
      </c>
      <c r="B2310" s="4" t="s">
        <v>11903</v>
      </c>
      <c r="C2310" s="4" t="s">
        <v>22</v>
      </c>
      <c r="D2310" s="4" t="s">
        <v>35</v>
      </c>
      <c r="E2310" s="4" t="s">
        <v>36</v>
      </c>
      <c r="F2310" s="4" t="s">
        <v>11904</v>
      </c>
      <c r="G2310" s="4" t="s">
        <v>102</v>
      </c>
      <c r="H2310" s="4" t="s">
        <v>11905</v>
      </c>
      <c r="I2310" s="4" t="s">
        <v>28</v>
      </c>
      <c r="J2310" s="4" t="s">
        <v>29</v>
      </c>
      <c r="K2310" s="4" t="s">
        <v>11906</v>
      </c>
      <c r="L2310" s="4" t="s">
        <v>11907</v>
      </c>
      <c r="M2310" s="4" t="s">
        <v>11908</v>
      </c>
      <c r="N2310" s="4" t="s">
        <v>11909</v>
      </c>
      <c r="O2310" s="4">
        <v>8.0</v>
      </c>
      <c r="P2310" s="5" t="str">
        <f>VLOOKUP(B2310,'Exportação AC'!A:F,2,FALSE)</f>
        <v>Instagram</v>
      </c>
      <c r="Q2310" s="5" t="str">
        <f>VLOOKUP(B2310,'Exportação AC'!A:F,3,FALSE)</f>
        <v>org_direct</v>
      </c>
      <c r="R2310" s="6" t="str">
        <f>VLOOKUP(B2310,'Exportação AC'!A:F,4,FALSE)</f>
        <v>DEV3</v>
      </c>
      <c r="S2310" s="6" t="str">
        <f>VLOOKUP(B2310,'Exportação AC'!A:F,5,FALSE)</f>
        <v/>
      </c>
      <c r="T2310" s="6" t="str">
        <f>VLOOKUP(B2310,'Exportação AC'!A:F,6,FALSE)</f>
        <v/>
      </c>
      <c r="U2310" s="7">
        <f t="shared" si="1"/>
        <v>3</v>
      </c>
    </row>
    <row r="2311">
      <c r="A2311" s="3">
        <v>44807.47705688658</v>
      </c>
      <c r="B2311" s="4" t="s">
        <v>9231</v>
      </c>
      <c r="C2311" s="4" t="s">
        <v>22</v>
      </c>
      <c r="D2311" s="4" t="s">
        <v>35</v>
      </c>
      <c r="E2311" s="4" t="s">
        <v>36</v>
      </c>
      <c r="F2311" s="4" t="s">
        <v>11910</v>
      </c>
      <c r="G2311" s="4" t="s">
        <v>26</v>
      </c>
      <c r="H2311" s="4" t="s">
        <v>9233</v>
      </c>
      <c r="I2311" s="4" t="s">
        <v>117</v>
      </c>
      <c r="J2311" s="4" t="s">
        <v>41</v>
      </c>
      <c r="K2311" s="4" t="s">
        <v>30</v>
      </c>
      <c r="L2311" s="4" t="s">
        <v>11911</v>
      </c>
      <c r="M2311" s="4" t="s">
        <v>11912</v>
      </c>
      <c r="N2311" s="4" t="s">
        <v>11913</v>
      </c>
      <c r="O2311" s="4">
        <v>10.0</v>
      </c>
      <c r="P2311" s="5" t="str">
        <f>VLOOKUP(B2311,'Exportação AC'!A:F,2,FALSE)</f>
        <v>YouTube</v>
      </c>
      <c r="Q2311" s="5" t="str">
        <f>VLOOKUP(B2311,'Exportação AC'!A:F,3,FALSE)</f>
        <v>org_yt</v>
      </c>
      <c r="R2311" s="6" t="str">
        <f>VLOOKUP(B2311,'Exportação AC'!A:F,4,FALSE)</f>
        <v>DEV3</v>
      </c>
      <c r="S2311" s="6" t="str">
        <f>VLOOKUP(B2311,'Exportação AC'!A:F,5,FALSE)</f>
        <v/>
      </c>
      <c r="T2311" s="6" t="str">
        <f>VLOOKUP(B2311,'Exportação AC'!A:F,6,FALSE)</f>
        <v/>
      </c>
      <c r="U2311" s="7">
        <f t="shared" si="1"/>
        <v>3</v>
      </c>
    </row>
    <row r="2312">
      <c r="A2312" s="3">
        <v>44807.47800578704</v>
      </c>
      <c r="B2312" s="4" t="s">
        <v>11914</v>
      </c>
      <c r="C2312" s="4" t="s">
        <v>22</v>
      </c>
      <c r="D2312" s="4" t="s">
        <v>23</v>
      </c>
      <c r="E2312" s="4" t="s">
        <v>24</v>
      </c>
      <c r="F2312" s="4" t="s">
        <v>11915</v>
      </c>
      <c r="G2312" s="4" t="s">
        <v>2334</v>
      </c>
      <c r="H2312" s="4" t="s">
        <v>11916</v>
      </c>
      <c r="I2312" s="4" t="s">
        <v>11917</v>
      </c>
      <c r="J2312" s="4" t="s">
        <v>29</v>
      </c>
      <c r="K2312" s="4" t="s">
        <v>11918</v>
      </c>
      <c r="L2312" s="4" t="s">
        <v>11919</v>
      </c>
      <c r="M2312" s="4" t="s">
        <v>11920</v>
      </c>
      <c r="N2312" s="4" t="s">
        <v>11921</v>
      </c>
      <c r="O2312" s="4">
        <v>10.0</v>
      </c>
      <c r="P2312" s="5" t="str">
        <f>VLOOKUP(B2312,'Exportação AC'!A:F,2,FALSE)</f>
        <v>FacebookInstagram</v>
      </c>
      <c r="Q2312" s="5" t="str">
        <f>VLOOKUP(B2312,'Exportação AC'!A:F,3,FALSE)</f>
        <v>ads_auto</v>
      </c>
      <c r="R2312" s="6" t="str">
        <f>VLOOKUP(B2312,'Exportação AC'!A:F,4,FALSE)</f>
        <v>DEV3</v>
      </c>
      <c r="S2312" s="6" t="str">
        <f>VLOOKUP(B2312,'Exportação AC'!A:F,5,FALSE)</f>
        <v>int_programa</v>
      </c>
      <c r="T2312" s="6" t="str">
        <f>VLOOKUP(B2312,'Exportação AC'!A:F,6,FALSE)</f>
        <v>21_h_capt_new</v>
      </c>
      <c r="U2312" s="7">
        <f t="shared" si="1"/>
        <v>3</v>
      </c>
    </row>
    <row r="2313">
      <c r="A2313" s="3">
        <v>44807.48357413194</v>
      </c>
      <c r="B2313" s="4" t="s">
        <v>11922</v>
      </c>
      <c r="C2313" s="4" t="s">
        <v>22</v>
      </c>
      <c r="D2313" s="4" t="s">
        <v>23</v>
      </c>
      <c r="E2313" s="4" t="s">
        <v>36</v>
      </c>
      <c r="F2313" s="4" t="s">
        <v>11923</v>
      </c>
      <c r="G2313" s="4" t="s">
        <v>26</v>
      </c>
      <c r="H2313" s="4" t="s">
        <v>1485</v>
      </c>
      <c r="I2313" s="4" t="s">
        <v>28</v>
      </c>
      <c r="J2313" s="4" t="s">
        <v>49</v>
      </c>
      <c r="K2313" s="4" t="s">
        <v>30</v>
      </c>
      <c r="L2313" s="4" t="s">
        <v>11924</v>
      </c>
      <c r="M2313" s="4" t="s">
        <v>11925</v>
      </c>
      <c r="N2313" s="4" t="s">
        <v>11926</v>
      </c>
      <c r="O2313" s="4">
        <v>10.0</v>
      </c>
      <c r="P2313" s="5" t="str">
        <f>VLOOKUP(B2313,'Exportação AC'!A:F,2,FALSE)</f>
        <v>FacebookInstagram</v>
      </c>
      <c r="Q2313" s="5" t="str">
        <f>VLOOKUP(B2313,'Exportação AC'!A:F,3,FALSE)</f>
        <v>ads_auto</v>
      </c>
      <c r="R2313" s="6" t="str">
        <f>VLOOKUP(B2313,'Exportação AC'!A:F,4,FALSE)</f>
        <v>DEV3</v>
      </c>
      <c r="S2313" s="6" t="str">
        <f>VLOOKUP(B2313,'Exportação AC'!A:F,5,FALSE)</f>
        <v>int_programa</v>
      </c>
      <c r="T2313" s="6" t="str">
        <f>VLOOKUP(B2313,'Exportação AC'!A:F,6,FALSE)</f>
        <v>21_h_capt_new</v>
      </c>
      <c r="U2313" s="7">
        <f t="shared" si="1"/>
        <v>3</v>
      </c>
    </row>
    <row r="2314">
      <c r="A2314" s="3">
        <v>44807.49015037037</v>
      </c>
      <c r="B2314" s="4" t="s">
        <v>11927</v>
      </c>
      <c r="C2314" s="4" t="s">
        <v>22</v>
      </c>
      <c r="D2314" s="4" t="s">
        <v>35</v>
      </c>
      <c r="E2314" s="4" t="s">
        <v>24</v>
      </c>
      <c r="F2314" s="4" t="s">
        <v>11928</v>
      </c>
      <c r="G2314" s="4" t="s">
        <v>102</v>
      </c>
      <c r="H2314" s="4" t="s">
        <v>11929</v>
      </c>
      <c r="I2314" s="4" t="s">
        <v>57</v>
      </c>
      <c r="J2314" s="4" t="s">
        <v>49</v>
      </c>
      <c r="K2314" s="4" t="s">
        <v>11930</v>
      </c>
      <c r="L2314" s="4" t="s">
        <v>2428</v>
      </c>
      <c r="M2314" s="4" t="s">
        <v>11931</v>
      </c>
      <c r="N2314" s="4" t="s">
        <v>11932</v>
      </c>
      <c r="O2314" s="4">
        <v>10.0</v>
      </c>
      <c r="P2314" s="5" t="str">
        <f>VLOOKUP(B2314,'Exportação AC'!A:F,2,FALSE)</f>
        <v>FacebookInstagram</v>
      </c>
      <c r="Q2314" s="5" t="str">
        <f>VLOOKUP(B2314,'Exportação AC'!A:F,3,FALSE)</f>
        <v>ads_auto</v>
      </c>
      <c r="R2314" s="6" t="str">
        <f>VLOOKUP(B2314,'Exportação AC'!A:F,4,FALSE)</f>
        <v>DEV3</v>
      </c>
      <c r="S2314" s="6" t="str">
        <f>VLOOKUP(B2314,'Exportação AC'!A:F,5,FALSE)</f>
        <v>int_programa</v>
      </c>
      <c r="T2314" s="6" t="str">
        <f>VLOOKUP(B2314,'Exportação AC'!A:F,6,FALSE)</f>
        <v>21_h_capt_new</v>
      </c>
      <c r="U2314" s="7">
        <f t="shared" si="1"/>
        <v>3</v>
      </c>
    </row>
    <row r="2315">
      <c r="A2315" s="3">
        <v>44807.49364565972</v>
      </c>
      <c r="B2315" s="4" t="s">
        <v>11933</v>
      </c>
      <c r="C2315" s="4" t="s">
        <v>54</v>
      </c>
      <c r="D2315" s="4" t="s">
        <v>23</v>
      </c>
      <c r="E2315" s="4" t="s">
        <v>36</v>
      </c>
      <c r="F2315" s="4" t="s">
        <v>11934</v>
      </c>
      <c r="G2315" s="4" t="s">
        <v>38</v>
      </c>
      <c r="H2315" s="4" t="s">
        <v>11935</v>
      </c>
      <c r="I2315" s="4" t="s">
        <v>28</v>
      </c>
      <c r="J2315" s="4" t="s">
        <v>29</v>
      </c>
      <c r="K2315" s="4" t="s">
        <v>11936</v>
      </c>
      <c r="L2315" s="4" t="s">
        <v>11937</v>
      </c>
      <c r="M2315" s="4" t="s">
        <v>11938</v>
      </c>
      <c r="N2315" s="4" t="s">
        <v>11939</v>
      </c>
      <c r="O2315" s="4">
        <v>10.0</v>
      </c>
      <c r="P2315" s="5" t="str">
        <f>VLOOKUP(B2315,'Exportação AC'!A:F,2,FALSE)</f>
        <v>FacebookInstagram</v>
      </c>
      <c r="Q2315" s="5" t="str">
        <f>VLOOKUP(B2315,'Exportação AC'!A:F,3,FALSE)</f>
        <v>ads_auto</v>
      </c>
      <c r="R2315" s="6" t="str">
        <f>VLOOKUP(B2315,'Exportação AC'!A:F,4,FALSE)</f>
        <v>DEV3</v>
      </c>
      <c r="S2315" s="6" t="str">
        <f>VLOOKUP(B2315,'Exportação AC'!A:F,5,FALSE)</f>
        <v>int_programa</v>
      </c>
      <c r="T2315" s="6" t="str">
        <f>VLOOKUP(B2315,'Exportação AC'!A:F,6,FALSE)</f>
        <v>st_02</v>
      </c>
      <c r="U2315" s="7">
        <f t="shared" si="1"/>
        <v>3</v>
      </c>
    </row>
    <row r="2316">
      <c r="A2316" s="3">
        <v>44807.495521018514</v>
      </c>
      <c r="B2316" s="4" t="s">
        <v>11940</v>
      </c>
      <c r="C2316" s="4" t="s">
        <v>54</v>
      </c>
      <c r="D2316" s="4" t="s">
        <v>610</v>
      </c>
      <c r="E2316" s="4" t="s">
        <v>36</v>
      </c>
      <c r="F2316" s="4" t="s">
        <v>11941</v>
      </c>
      <c r="G2316" s="4" t="s">
        <v>38</v>
      </c>
      <c r="H2316" s="4" t="s">
        <v>213</v>
      </c>
      <c r="I2316" s="4" t="s">
        <v>11942</v>
      </c>
      <c r="J2316" s="4" t="s">
        <v>29</v>
      </c>
      <c r="K2316" s="4" t="s">
        <v>158</v>
      </c>
      <c r="L2316" s="4" t="s">
        <v>11943</v>
      </c>
      <c r="M2316" s="4" t="s">
        <v>452</v>
      </c>
      <c r="N2316" s="4" t="s">
        <v>11944</v>
      </c>
      <c r="O2316" s="4">
        <v>10.0</v>
      </c>
      <c r="P2316" s="5" t="str">
        <f>VLOOKUP(B2316,'Exportação AC'!A:F,2,FALSE)</f>
        <v>FacebookInstagram</v>
      </c>
      <c r="Q2316" s="5" t="str">
        <f>VLOOKUP(B2316,'Exportação AC'!A:F,3,FALSE)</f>
        <v>ads_auto</v>
      </c>
      <c r="R2316" s="6" t="str">
        <f>VLOOKUP(B2316,'Exportação AC'!A:F,4,FALSE)</f>
        <v>DEV3</v>
      </c>
      <c r="S2316" s="6" t="str">
        <f>VLOOKUP(B2316,'Exportação AC'!A:F,5,FALSE)</f>
        <v>int_programa</v>
      </c>
      <c r="T2316" s="6" t="str">
        <f>VLOOKUP(B2316,'Exportação AC'!A:F,6,FALSE)</f>
        <v>st_02</v>
      </c>
      <c r="U2316" s="7">
        <f t="shared" si="1"/>
        <v>3</v>
      </c>
    </row>
    <row r="2317">
      <c r="A2317" s="3">
        <v>44807.50394040509</v>
      </c>
      <c r="B2317" s="4" t="s">
        <v>11945</v>
      </c>
      <c r="C2317" s="4" t="s">
        <v>22</v>
      </c>
      <c r="D2317" s="4" t="s">
        <v>46</v>
      </c>
      <c r="E2317" s="4" t="s">
        <v>36</v>
      </c>
      <c r="F2317" s="4" t="s">
        <v>11946</v>
      </c>
      <c r="G2317" s="4" t="s">
        <v>38</v>
      </c>
      <c r="H2317" s="4" t="s">
        <v>2727</v>
      </c>
      <c r="I2317" s="4" t="s">
        <v>57</v>
      </c>
      <c r="J2317" s="4" t="s">
        <v>29</v>
      </c>
      <c r="K2317" s="4" t="s">
        <v>158</v>
      </c>
      <c r="L2317" s="4" t="s">
        <v>11947</v>
      </c>
      <c r="M2317" s="4" t="s">
        <v>11948</v>
      </c>
      <c r="N2317" s="4" t="s">
        <v>11949</v>
      </c>
      <c r="O2317" s="4">
        <v>10.0</v>
      </c>
      <c r="P2317" s="5" t="str">
        <f>VLOOKUP(B2317,'Exportação AC'!A:F,2,FALSE)</f>
        <v>#N/A</v>
      </c>
      <c r="Q2317" s="5" t="str">
        <f>VLOOKUP(B2317,'Exportação AC'!A:F,3,FALSE)</f>
        <v>#N/A</v>
      </c>
      <c r="R2317" s="6" t="str">
        <f>VLOOKUP(B2317,'Exportação AC'!A:F,4,FALSE)</f>
        <v>#N/A</v>
      </c>
      <c r="S2317" s="6" t="str">
        <f>VLOOKUP(B2317,'Exportação AC'!A:F,5,FALSE)</f>
        <v>#N/A</v>
      </c>
      <c r="T2317" s="6" t="str">
        <f>VLOOKUP(B2317,'Exportação AC'!A:F,6,FALSE)</f>
        <v>#N/A</v>
      </c>
      <c r="U2317" s="7">
        <f t="shared" si="1"/>
        <v>3</v>
      </c>
    </row>
    <row r="2318">
      <c r="A2318" s="3">
        <v>44807.504986238426</v>
      </c>
      <c r="B2318" s="4" t="s">
        <v>11950</v>
      </c>
      <c r="C2318" s="4" t="s">
        <v>22</v>
      </c>
      <c r="D2318" s="4" t="s">
        <v>23</v>
      </c>
      <c r="E2318" s="4" t="s">
        <v>36</v>
      </c>
      <c r="F2318" s="4" t="s">
        <v>11951</v>
      </c>
      <c r="G2318" s="4" t="s">
        <v>102</v>
      </c>
      <c r="H2318" s="4" t="s">
        <v>11952</v>
      </c>
      <c r="I2318" s="4" t="s">
        <v>117</v>
      </c>
      <c r="J2318" s="4" t="s">
        <v>49</v>
      </c>
      <c r="K2318" s="4" t="s">
        <v>30</v>
      </c>
      <c r="L2318" s="4" t="s">
        <v>7086</v>
      </c>
      <c r="M2318" s="4" t="s">
        <v>11953</v>
      </c>
      <c r="N2318" s="4" t="s">
        <v>11954</v>
      </c>
      <c r="O2318" s="4">
        <v>10.0</v>
      </c>
      <c r="P2318" s="5" t="str">
        <f>VLOOKUP(B2318,'Exportação AC'!A:F,2,FALSE)</f>
        <v>#N/A</v>
      </c>
      <c r="Q2318" s="5" t="str">
        <f>VLOOKUP(B2318,'Exportação AC'!A:F,3,FALSE)</f>
        <v>#N/A</v>
      </c>
      <c r="R2318" s="6" t="str">
        <f>VLOOKUP(B2318,'Exportação AC'!A:F,4,FALSE)</f>
        <v>#N/A</v>
      </c>
      <c r="S2318" s="6" t="str">
        <f>VLOOKUP(B2318,'Exportação AC'!A:F,5,FALSE)</f>
        <v>#N/A</v>
      </c>
      <c r="T2318" s="6" t="str">
        <f>VLOOKUP(B2318,'Exportação AC'!A:F,6,FALSE)</f>
        <v>#N/A</v>
      </c>
      <c r="U2318" s="7">
        <f t="shared" si="1"/>
        <v>3</v>
      </c>
    </row>
    <row r="2319">
      <c r="A2319" s="3">
        <v>44807.511756817126</v>
      </c>
      <c r="B2319" s="4" t="s">
        <v>11955</v>
      </c>
      <c r="C2319" s="4" t="s">
        <v>22</v>
      </c>
      <c r="D2319" s="4" t="s">
        <v>35</v>
      </c>
      <c r="E2319" s="4" t="s">
        <v>24</v>
      </c>
      <c r="F2319" s="4" t="s">
        <v>368</v>
      </c>
      <c r="G2319" s="4" t="s">
        <v>26</v>
      </c>
      <c r="H2319" s="4" t="s">
        <v>11956</v>
      </c>
      <c r="I2319" s="4" t="s">
        <v>117</v>
      </c>
      <c r="J2319" s="4" t="s">
        <v>49</v>
      </c>
      <c r="K2319" s="4" t="s">
        <v>30</v>
      </c>
      <c r="L2319" s="4" t="s">
        <v>11957</v>
      </c>
      <c r="M2319" s="4" t="s">
        <v>11958</v>
      </c>
      <c r="N2319" s="4" t="s">
        <v>11959</v>
      </c>
      <c r="O2319" s="4">
        <v>8.0</v>
      </c>
      <c r="P2319" s="5" t="str">
        <f>VLOOKUP(B2319,'Exportação AC'!A:F,2,FALSE)</f>
        <v>FacebookInstagram</v>
      </c>
      <c r="Q2319" s="5" t="str">
        <f>VLOOKUP(B2319,'Exportação AC'!A:F,3,FALSE)</f>
        <v>ads_auto</v>
      </c>
      <c r="R2319" s="6" t="str">
        <f>VLOOKUP(B2319,'Exportação AC'!A:F,4,FALSE)</f>
        <v>DEV3</v>
      </c>
      <c r="S2319" s="6" t="str">
        <f>VLOOKUP(B2319,'Exportação AC'!A:F,5,FALSE)</f>
        <v>int_programa</v>
      </c>
      <c r="T2319" s="6" t="str">
        <f>VLOOKUP(B2319,'Exportação AC'!A:F,6,FALSE)</f>
        <v>st_02</v>
      </c>
      <c r="U2319" s="7">
        <f t="shared" si="1"/>
        <v>3</v>
      </c>
    </row>
    <row r="2320">
      <c r="A2320" s="3">
        <v>44807.51308842593</v>
      </c>
      <c r="B2320" s="4" t="s">
        <v>11960</v>
      </c>
      <c r="C2320" s="4" t="s">
        <v>22</v>
      </c>
      <c r="D2320" s="4" t="s">
        <v>23</v>
      </c>
      <c r="E2320" s="4" t="s">
        <v>24</v>
      </c>
      <c r="F2320" s="4" t="s">
        <v>3436</v>
      </c>
      <c r="G2320" s="4" t="s">
        <v>26</v>
      </c>
      <c r="H2320" s="4" t="s">
        <v>4044</v>
      </c>
      <c r="I2320" s="4" t="s">
        <v>28</v>
      </c>
      <c r="J2320" s="4" t="s">
        <v>49</v>
      </c>
      <c r="K2320" s="4" t="s">
        <v>30</v>
      </c>
      <c r="L2320" s="4" t="s">
        <v>11961</v>
      </c>
      <c r="M2320" s="4" t="s">
        <v>11962</v>
      </c>
      <c r="N2320" s="4" t="s">
        <v>11963</v>
      </c>
      <c r="O2320" s="4">
        <v>9.0</v>
      </c>
      <c r="P2320" s="5" t="str">
        <f>VLOOKUP(B2320,'Exportação AC'!A:F,2,FALSE)</f>
        <v>FacebookInstagram</v>
      </c>
      <c r="Q2320" s="5" t="str">
        <f>VLOOKUP(B2320,'Exportação AC'!A:F,3,FALSE)</f>
        <v>ads_auto</v>
      </c>
      <c r="R2320" s="6" t="str">
        <f>VLOOKUP(B2320,'Exportação AC'!A:F,4,FALSE)</f>
        <v>DEV3</v>
      </c>
      <c r="S2320" s="6" t="str">
        <f>VLOOKUP(B2320,'Exportação AC'!A:F,5,FALSE)</f>
        <v>int_programa</v>
      </c>
      <c r="T2320" s="6" t="str">
        <f>VLOOKUP(B2320,'Exportação AC'!A:F,6,FALSE)</f>
        <v>21_h_capt_new</v>
      </c>
      <c r="U2320" s="7">
        <f t="shared" si="1"/>
        <v>3</v>
      </c>
    </row>
    <row r="2321">
      <c r="A2321" s="3">
        <v>44807.5254021875</v>
      </c>
      <c r="B2321" s="4" t="s">
        <v>11964</v>
      </c>
      <c r="C2321" s="4" t="s">
        <v>22</v>
      </c>
      <c r="D2321" s="4" t="s">
        <v>23</v>
      </c>
      <c r="E2321" s="4" t="s">
        <v>36</v>
      </c>
      <c r="F2321" s="4" t="s">
        <v>11965</v>
      </c>
      <c r="G2321" s="4" t="s">
        <v>102</v>
      </c>
      <c r="H2321" s="4" t="s">
        <v>11966</v>
      </c>
      <c r="I2321" s="4" t="s">
        <v>28</v>
      </c>
      <c r="J2321" s="4" t="s">
        <v>49</v>
      </c>
      <c r="K2321" s="4" t="s">
        <v>30</v>
      </c>
      <c r="L2321" s="4" t="s">
        <v>11967</v>
      </c>
      <c r="M2321" s="4" t="s">
        <v>10303</v>
      </c>
      <c r="N2321" s="4" t="s">
        <v>11968</v>
      </c>
      <c r="O2321" s="4">
        <v>10.0</v>
      </c>
      <c r="P2321" s="5" t="str">
        <f>VLOOKUP(B2321,'Exportação AC'!A:F,2,FALSE)</f>
        <v>FacebookInstagram</v>
      </c>
      <c r="Q2321" s="5" t="str">
        <f>VLOOKUP(B2321,'Exportação AC'!A:F,3,FALSE)</f>
        <v>ads_auto</v>
      </c>
      <c r="R2321" s="6" t="str">
        <f>VLOOKUP(B2321,'Exportação AC'!A:F,4,FALSE)</f>
        <v>DEV3</v>
      </c>
      <c r="S2321" s="6" t="str">
        <f>VLOOKUP(B2321,'Exportação AC'!A:F,5,FALSE)</f>
        <v>int_programa</v>
      </c>
      <c r="T2321" s="6" t="str">
        <f>VLOOKUP(B2321,'Exportação AC'!A:F,6,FALSE)</f>
        <v>st_02</v>
      </c>
      <c r="U2321" s="7">
        <f t="shared" si="1"/>
        <v>3</v>
      </c>
    </row>
    <row r="2322">
      <c r="A2322" s="3">
        <v>44807.53451103009</v>
      </c>
      <c r="B2322" s="4" t="s">
        <v>11969</v>
      </c>
      <c r="C2322" s="4" t="s">
        <v>22</v>
      </c>
      <c r="D2322" s="4" t="s">
        <v>46</v>
      </c>
      <c r="E2322" s="4" t="s">
        <v>36</v>
      </c>
      <c r="F2322" s="4" t="s">
        <v>11970</v>
      </c>
      <c r="G2322" s="4" t="s">
        <v>38</v>
      </c>
      <c r="H2322" s="4" t="s">
        <v>555</v>
      </c>
      <c r="I2322" s="4" t="s">
        <v>57</v>
      </c>
      <c r="J2322" s="4" t="s">
        <v>49</v>
      </c>
      <c r="K2322" s="4" t="s">
        <v>158</v>
      </c>
      <c r="L2322" s="4" t="s">
        <v>11971</v>
      </c>
      <c r="M2322" s="4" t="s">
        <v>11972</v>
      </c>
      <c r="N2322" s="4" t="s">
        <v>11973</v>
      </c>
      <c r="O2322" s="4">
        <v>9.0</v>
      </c>
      <c r="P2322" s="5" t="str">
        <f>VLOOKUP(B2322,'Exportação AC'!A:F,2,FALSE)</f>
        <v>FacebookInstagram</v>
      </c>
      <c r="Q2322" s="5" t="str">
        <f>VLOOKUP(B2322,'Exportação AC'!A:F,3,FALSE)</f>
        <v>ads_auto</v>
      </c>
      <c r="R2322" s="6" t="str">
        <f>VLOOKUP(B2322,'Exportação AC'!A:F,4,FALSE)</f>
        <v>DEV3</v>
      </c>
      <c r="S2322" s="6" t="str">
        <f>VLOOKUP(B2322,'Exportação AC'!A:F,5,FALSE)</f>
        <v>int_programa</v>
      </c>
      <c r="T2322" s="6" t="str">
        <f>VLOOKUP(B2322,'Exportação AC'!A:F,6,FALSE)</f>
        <v>21_h_capt_new</v>
      </c>
      <c r="U2322" s="7">
        <f t="shared" si="1"/>
        <v>3</v>
      </c>
    </row>
    <row r="2323">
      <c r="A2323" s="3">
        <v>44807.5420502662</v>
      </c>
      <c r="B2323" s="4" t="s">
        <v>11974</v>
      </c>
      <c r="C2323" s="4" t="s">
        <v>22</v>
      </c>
      <c r="D2323" s="4" t="s">
        <v>23</v>
      </c>
      <c r="E2323" s="4" t="s">
        <v>24</v>
      </c>
      <c r="F2323" s="4" t="s">
        <v>669</v>
      </c>
      <c r="G2323" s="4" t="s">
        <v>214</v>
      </c>
      <c r="H2323" s="4" t="s">
        <v>240</v>
      </c>
      <c r="I2323" s="4" t="s">
        <v>28</v>
      </c>
      <c r="J2323" s="4" t="s">
        <v>49</v>
      </c>
      <c r="K2323" s="4" t="s">
        <v>30</v>
      </c>
      <c r="L2323" s="4" t="s">
        <v>11975</v>
      </c>
      <c r="M2323" s="4" t="s">
        <v>11976</v>
      </c>
      <c r="N2323" s="4" t="s">
        <v>11977</v>
      </c>
      <c r="O2323" s="4">
        <v>7.0</v>
      </c>
      <c r="P2323" s="5" t="str">
        <f>VLOOKUP(B2323,'Exportação AC'!A:F,2,FALSE)</f>
        <v>FacebookInstagram</v>
      </c>
      <c r="Q2323" s="5" t="str">
        <f>VLOOKUP(B2323,'Exportação AC'!A:F,3,FALSE)</f>
        <v>ads_auto</v>
      </c>
      <c r="R2323" s="6" t="str">
        <f>VLOOKUP(B2323,'Exportação AC'!A:F,4,FALSE)</f>
        <v>DEV3</v>
      </c>
      <c r="S2323" s="6" t="str">
        <f>VLOOKUP(B2323,'Exportação AC'!A:F,5,FALSE)</f>
        <v>int_programa</v>
      </c>
      <c r="T2323" s="6" t="str">
        <f>VLOOKUP(B2323,'Exportação AC'!A:F,6,FALSE)</f>
        <v>st_02</v>
      </c>
      <c r="U2323" s="7">
        <f t="shared" si="1"/>
        <v>3</v>
      </c>
    </row>
    <row r="2324">
      <c r="A2324" s="3">
        <v>44807.549033125004</v>
      </c>
      <c r="B2324" s="4" t="s">
        <v>11978</v>
      </c>
      <c r="C2324" s="4" t="s">
        <v>22</v>
      </c>
      <c r="D2324" s="4" t="s">
        <v>23</v>
      </c>
      <c r="E2324" s="4" t="s">
        <v>24</v>
      </c>
      <c r="F2324" s="4" t="s">
        <v>11979</v>
      </c>
      <c r="G2324" s="4" t="s">
        <v>26</v>
      </c>
      <c r="H2324" s="4" t="s">
        <v>11980</v>
      </c>
      <c r="I2324" s="4" t="s">
        <v>28</v>
      </c>
      <c r="J2324" s="4" t="s">
        <v>49</v>
      </c>
      <c r="K2324" s="4" t="s">
        <v>176</v>
      </c>
      <c r="L2324" s="4" t="s">
        <v>11981</v>
      </c>
      <c r="M2324" s="4" t="s">
        <v>11982</v>
      </c>
      <c r="N2324" s="4" t="s">
        <v>11983</v>
      </c>
      <c r="O2324" s="4">
        <v>7.0</v>
      </c>
      <c r="P2324" s="5" t="str">
        <f>VLOOKUP(B2324,'Exportação AC'!A:F,2,FALSE)</f>
        <v>FacebookInstagram</v>
      </c>
      <c r="Q2324" s="5" t="str">
        <f>VLOOKUP(B2324,'Exportação AC'!A:F,3,FALSE)</f>
        <v>ads_auto</v>
      </c>
      <c r="R2324" s="6" t="str">
        <f>VLOOKUP(B2324,'Exportação AC'!A:F,4,FALSE)</f>
        <v>DEV3</v>
      </c>
      <c r="S2324" s="6" t="str">
        <f>VLOOKUP(B2324,'Exportação AC'!A:F,5,FALSE)</f>
        <v>LL_alunos_1</v>
      </c>
      <c r="T2324" s="6" t="str">
        <f>VLOOKUP(B2324,'Exportação AC'!A:F,6,FALSE)</f>
        <v>st_04</v>
      </c>
      <c r="U2324" s="7">
        <f t="shared" si="1"/>
        <v>3</v>
      </c>
    </row>
    <row r="2325">
      <c r="A2325" s="3">
        <v>44807.55233197917</v>
      </c>
      <c r="B2325" s="4" t="s">
        <v>11984</v>
      </c>
      <c r="C2325" s="4" t="s">
        <v>22</v>
      </c>
      <c r="D2325" s="4" t="s">
        <v>23</v>
      </c>
      <c r="E2325" s="4" t="s">
        <v>36</v>
      </c>
      <c r="F2325" s="4" t="s">
        <v>11985</v>
      </c>
      <c r="G2325" s="4" t="s">
        <v>38</v>
      </c>
      <c r="H2325" s="4" t="s">
        <v>11986</v>
      </c>
      <c r="I2325" s="4" t="s">
        <v>117</v>
      </c>
      <c r="J2325" s="4" t="s">
        <v>89</v>
      </c>
      <c r="K2325" s="4" t="s">
        <v>30</v>
      </c>
      <c r="L2325" s="4" t="s">
        <v>11987</v>
      </c>
      <c r="M2325" s="4" t="s">
        <v>10374</v>
      </c>
      <c r="N2325" s="4" t="s">
        <v>11988</v>
      </c>
      <c r="O2325" s="4">
        <v>8.0</v>
      </c>
      <c r="P2325" s="5" t="str">
        <f>VLOOKUP(B2325,'Exportação AC'!A:F,2,FALSE)</f>
        <v>FacebookInstagram</v>
      </c>
      <c r="Q2325" s="5" t="str">
        <f>VLOOKUP(B2325,'Exportação AC'!A:F,3,FALSE)</f>
        <v>ads_auto</v>
      </c>
      <c r="R2325" s="6" t="str">
        <f>VLOOKUP(B2325,'Exportação AC'!A:F,4,FALSE)</f>
        <v>DEV3</v>
      </c>
      <c r="S2325" s="6" t="str">
        <f>VLOOKUP(B2325,'Exportação AC'!A:F,5,FALSE)</f>
        <v>int_programa</v>
      </c>
      <c r="T2325" s="6" t="str">
        <f>VLOOKUP(B2325,'Exportação AC'!A:F,6,FALSE)</f>
        <v>21_h_capt_new</v>
      </c>
      <c r="U2325" s="7">
        <f t="shared" si="1"/>
        <v>3</v>
      </c>
    </row>
    <row r="2326">
      <c r="A2326" s="3">
        <v>44807.55322707176</v>
      </c>
      <c r="B2326" s="4" t="s">
        <v>11989</v>
      </c>
      <c r="C2326" s="4" t="s">
        <v>22</v>
      </c>
      <c r="D2326" s="4" t="s">
        <v>23</v>
      </c>
      <c r="E2326" s="4" t="s">
        <v>24</v>
      </c>
      <c r="F2326" s="4" t="s">
        <v>11990</v>
      </c>
      <c r="G2326" s="4" t="s">
        <v>26</v>
      </c>
      <c r="H2326" s="4" t="s">
        <v>11991</v>
      </c>
      <c r="I2326" s="4" t="s">
        <v>11992</v>
      </c>
      <c r="J2326" s="4" t="s">
        <v>49</v>
      </c>
      <c r="K2326" s="4" t="s">
        <v>176</v>
      </c>
      <c r="L2326" s="4" t="s">
        <v>11993</v>
      </c>
      <c r="M2326" s="4" t="s">
        <v>11994</v>
      </c>
      <c r="N2326" s="4" t="s">
        <v>11995</v>
      </c>
      <c r="O2326" s="4">
        <v>10.0</v>
      </c>
      <c r="P2326" s="5" t="str">
        <f>VLOOKUP(B2326,'Exportação AC'!A:F,2,FALSE)</f>
        <v>FacebookInstagram</v>
      </c>
      <c r="Q2326" s="5" t="str">
        <f>VLOOKUP(B2326,'Exportação AC'!A:F,3,FALSE)</f>
        <v>ads_auto</v>
      </c>
      <c r="R2326" s="6" t="str">
        <f>VLOOKUP(B2326,'Exportação AC'!A:F,4,FALSE)</f>
        <v>DEV3</v>
      </c>
      <c r="S2326" s="6" t="str">
        <f>VLOOKUP(B2326,'Exportação AC'!A:F,5,FALSE)</f>
        <v>int_programa</v>
      </c>
      <c r="T2326" s="6" t="str">
        <f>VLOOKUP(B2326,'Exportação AC'!A:F,6,FALSE)</f>
        <v>st_02</v>
      </c>
      <c r="U2326" s="7">
        <f t="shared" si="1"/>
        <v>3</v>
      </c>
    </row>
    <row r="2327">
      <c r="A2327" s="3">
        <v>44807.556829594905</v>
      </c>
      <c r="B2327" s="4" t="s">
        <v>11996</v>
      </c>
      <c r="C2327" s="4" t="s">
        <v>22</v>
      </c>
      <c r="D2327" s="4" t="s">
        <v>23</v>
      </c>
      <c r="E2327" s="4" t="s">
        <v>24</v>
      </c>
      <c r="F2327" s="4" t="s">
        <v>11997</v>
      </c>
      <c r="G2327" s="4" t="s">
        <v>338</v>
      </c>
      <c r="H2327" s="4" t="s">
        <v>629</v>
      </c>
      <c r="I2327" s="4" t="s">
        <v>28</v>
      </c>
      <c r="J2327" s="4" t="s">
        <v>29</v>
      </c>
      <c r="K2327" s="4" t="s">
        <v>96</v>
      </c>
      <c r="L2327" s="4" t="s">
        <v>11998</v>
      </c>
      <c r="M2327" s="4" t="s">
        <v>11999</v>
      </c>
      <c r="N2327" s="4" t="s">
        <v>12000</v>
      </c>
      <c r="O2327" s="4">
        <v>10.0</v>
      </c>
      <c r="P2327" s="5" t="str">
        <f>VLOOKUP(B2327,'Exportação AC'!A:F,2,FALSE)</f>
        <v/>
      </c>
      <c r="Q2327" s="5" t="str">
        <f>VLOOKUP(B2327,'Exportação AC'!A:F,3,FALSE)</f>
        <v/>
      </c>
      <c r="R2327" s="6" t="str">
        <f>VLOOKUP(B2327,'Exportação AC'!A:F,4,FALSE)</f>
        <v/>
      </c>
      <c r="S2327" s="6" t="str">
        <f>VLOOKUP(B2327,'Exportação AC'!A:F,5,FALSE)</f>
        <v/>
      </c>
      <c r="T2327" s="6" t="str">
        <f>VLOOKUP(B2327,'Exportação AC'!A:F,6,FALSE)</f>
        <v/>
      </c>
      <c r="U2327" s="7">
        <f t="shared" si="1"/>
        <v>3</v>
      </c>
    </row>
    <row r="2328">
      <c r="A2328" s="3">
        <v>44807.55791423611</v>
      </c>
      <c r="B2328" s="4" t="s">
        <v>12001</v>
      </c>
      <c r="C2328" s="4" t="s">
        <v>22</v>
      </c>
      <c r="D2328" s="4" t="s">
        <v>35</v>
      </c>
      <c r="E2328" s="4" t="s">
        <v>24</v>
      </c>
      <c r="F2328" s="4" t="s">
        <v>12002</v>
      </c>
      <c r="G2328" s="4" t="s">
        <v>26</v>
      </c>
      <c r="H2328" s="4" t="s">
        <v>12003</v>
      </c>
      <c r="I2328" s="4" t="s">
        <v>57</v>
      </c>
      <c r="J2328" s="4" t="s">
        <v>49</v>
      </c>
      <c r="K2328" s="4" t="s">
        <v>30</v>
      </c>
      <c r="L2328" s="4" t="s">
        <v>12004</v>
      </c>
      <c r="M2328" s="4" t="s">
        <v>12005</v>
      </c>
      <c r="N2328" s="4" t="s">
        <v>12006</v>
      </c>
      <c r="O2328" s="4">
        <v>10.0</v>
      </c>
      <c r="P2328" s="5" t="str">
        <f>VLOOKUP(B2328,'Exportação AC'!A:F,2,FALSE)</f>
        <v>Instagram</v>
      </c>
      <c r="Q2328" s="5" t="str">
        <f>VLOOKUP(B2328,'Exportação AC'!A:F,3,FALSE)</f>
        <v>org_bio</v>
      </c>
      <c r="R2328" s="6" t="str">
        <f>VLOOKUP(B2328,'Exportação AC'!A:F,4,FALSE)</f>
        <v>DEV3</v>
      </c>
      <c r="S2328" s="6" t="str">
        <f>VLOOKUP(B2328,'Exportação AC'!A:F,5,FALSE)</f>
        <v/>
      </c>
      <c r="T2328" s="6" t="str">
        <f>VLOOKUP(B2328,'Exportação AC'!A:F,6,FALSE)</f>
        <v/>
      </c>
      <c r="U2328" s="7">
        <f t="shared" si="1"/>
        <v>3</v>
      </c>
    </row>
    <row r="2329">
      <c r="A2329" s="3">
        <v>44807.567626504635</v>
      </c>
      <c r="B2329" s="4" t="s">
        <v>12007</v>
      </c>
      <c r="C2329" s="4" t="s">
        <v>22</v>
      </c>
      <c r="D2329" s="4" t="s">
        <v>46</v>
      </c>
      <c r="E2329" s="4" t="s">
        <v>24</v>
      </c>
      <c r="F2329" s="4" t="s">
        <v>1199</v>
      </c>
      <c r="G2329" s="4" t="s">
        <v>251</v>
      </c>
      <c r="H2329" s="4" t="s">
        <v>12008</v>
      </c>
      <c r="I2329" s="4" t="s">
        <v>57</v>
      </c>
      <c r="J2329" s="4" t="s">
        <v>89</v>
      </c>
      <c r="K2329" s="4" t="s">
        <v>30</v>
      </c>
      <c r="L2329" s="4" t="s">
        <v>12009</v>
      </c>
      <c r="M2329" s="4" t="s">
        <v>12010</v>
      </c>
      <c r="N2329" s="4" t="s">
        <v>12011</v>
      </c>
      <c r="O2329" s="4">
        <v>8.0</v>
      </c>
      <c r="P2329" s="5" t="str">
        <f>VLOOKUP(B2329,'Exportação AC'!A:F,2,FALSE)</f>
        <v>FacebookInstagram</v>
      </c>
      <c r="Q2329" s="5" t="str">
        <f>VLOOKUP(B2329,'Exportação AC'!A:F,3,FALSE)</f>
        <v>ads_auto</v>
      </c>
      <c r="R2329" s="6" t="str">
        <f>VLOOKUP(B2329,'Exportação AC'!A:F,4,FALSE)</f>
        <v>DEV3</v>
      </c>
      <c r="S2329" s="6" t="str">
        <f>VLOOKUP(B2329,'Exportação AC'!A:F,5,FALSE)</f>
        <v>LL_viu_captur</v>
      </c>
      <c r="T2329" s="6" t="str">
        <f>VLOOKUP(B2329,'Exportação AC'!A:F,6,FALSE)</f>
        <v>05_st_capt</v>
      </c>
      <c r="U2329" s="7">
        <f t="shared" si="1"/>
        <v>3</v>
      </c>
    </row>
    <row r="2330">
      <c r="A2330" s="3">
        <v>44807.57223096065</v>
      </c>
      <c r="B2330" s="4" t="s">
        <v>12012</v>
      </c>
      <c r="C2330" s="4" t="s">
        <v>22</v>
      </c>
      <c r="D2330" s="4" t="s">
        <v>35</v>
      </c>
      <c r="E2330" s="4" t="s">
        <v>24</v>
      </c>
      <c r="F2330" s="4" t="s">
        <v>12013</v>
      </c>
      <c r="G2330" s="4" t="s">
        <v>102</v>
      </c>
      <c r="H2330" s="4" t="s">
        <v>12014</v>
      </c>
      <c r="I2330" s="4" t="s">
        <v>28</v>
      </c>
      <c r="J2330" s="4" t="s">
        <v>49</v>
      </c>
      <c r="K2330" s="4" t="s">
        <v>30</v>
      </c>
      <c r="L2330" s="4" t="s">
        <v>12015</v>
      </c>
      <c r="M2330" s="4" t="s">
        <v>12016</v>
      </c>
      <c r="N2330" s="4" t="s">
        <v>12017</v>
      </c>
      <c r="O2330" s="4">
        <v>8.0</v>
      </c>
      <c r="P2330" s="5" t="str">
        <f>VLOOKUP(B2330,'Exportação AC'!A:F,2,FALSE)</f>
        <v>FacebookInstagram</v>
      </c>
      <c r="Q2330" s="5" t="str">
        <f>VLOOKUP(B2330,'Exportação AC'!A:F,3,FALSE)</f>
        <v>ads_auto</v>
      </c>
      <c r="R2330" s="6" t="str">
        <f>VLOOKUP(B2330,'Exportação AC'!A:F,4,FALSE)</f>
        <v>DEV3</v>
      </c>
      <c r="S2330" s="6" t="str">
        <f>VLOOKUP(B2330,'Exportação AC'!A:F,5,FALSE)</f>
        <v>int_programa</v>
      </c>
      <c r="T2330" s="6" t="str">
        <f>VLOOKUP(B2330,'Exportação AC'!A:F,6,FALSE)</f>
        <v>st_02</v>
      </c>
      <c r="U2330" s="7">
        <f t="shared" si="1"/>
        <v>3</v>
      </c>
    </row>
    <row r="2331">
      <c r="A2331" s="3">
        <v>44807.57406841435</v>
      </c>
      <c r="B2331" s="4" t="s">
        <v>12018</v>
      </c>
      <c r="C2331" s="4" t="s">
        <v>22</v>
      </c>
      <c r="D2331" s="4" t="s">
        <v>35</v>
      </c>
      <c r="E2331" s="4" t="s">
        <v>24</v>
      </c>
      <c r="F2331" s="4" t="s">
        <v>12019</v>
      </c>
      <c r="G2331" s="4" t="s">
        <v>102</v>
      </c>
      <c r="H2331" s="4" t="s">
        <v>12020</v>
      </c>
      <c r="I2331" s="4" t="s">
        <v>57</v>
      </c>
      <c r="J2331" s="4" t="s">
        <v>49</v>
      </c>
      <c r="K2331" s="4" t="s">
        <v>30</v>
      </c>
      <c r="L2331" s="4" t="s">
        <v>12021</v>
      </c>
      <c r="M2331" s="4" t="s">
        <v>12022</v>
      </c>
      <c r="N2331" s="4" t="s">
        <v>12023</v>
      </c>
      <c r="O2331" s="4">
        <v>9.0</v>
      </c>
      <c r="P2331" s="5" t="str">
        <f>VLOOKUP(B2331,'Exportação AC'!A:F,2,FALSE)</f>
        <v>FacebookInstagram</v>
      </c>
      <c r="Q2331" s="5" t="str">
        <f>VLOOKUP(B2331,'Exportação AC'!A:F,3,FALSE)</f>
        <v>ads_auto</v>
      </c>
      <c r="R2331" s="6" t="str">
        <f>VLOOKUP(B2331,'Exportação AC'!A:F,4,FALSE)</f>
        <v>DEV3</v>
      </c>
      <c r="S2331" s="6" t="str">
        <f>VLOOKUP(B2331,'Exportação AC'!A:F,5,FALSE)</f>
        <v>int_programa</v>
      </c>
      <c r="T2331" s="6" t="str">
        <f>VLOOKUP(B2331,'Exportação AC'!A:F,6,FALSE)</f>
        <v>21_h_capt_new</v>
      </c>
      <c r="U2331" s="7">
        <f t="shared" si="1"/>
        <v>3</v>
      </c>
    </row>
    <row r="2332">
      <c r="A2332" s="3">
        <v>44807.58468351852</v>
      </c>
      <c r="B2332" s="4" t="s">
        <v>12024</v>
      </c>
      <c r="C2332" s="4" t="s">
        <v>54</v>
      </c>
      <c r="D2332" s="4" t="s">
        <v>23</v>
      </c>
      <c r="E2332" s="4" t="s">
        <v>36</v>
      </c>
      <c r="F2332" s="4" t="s">
        <v>12025</v>
      </c>
      <c r="G2332" s="4" t="s">
        <v>102</v>
      </c>
      <c r="H2332" s="4" t="s">
        <v>12026</v>
      </c>
      <c r="I2332" s="4" t="s">
        <v>110</v>
      </c>
      <c r="J2332" s="4" t="s">
        <v>49</v>
      </c>
      <c r="K2332" s="4" t="s">
        <v>30</v>
      </c>
      <c r="L2332" s="4" t="s">
        <v>12027</v>
      </c>
      <c r="M2332" s="4" t="s">
        <v>12028</v>
      </c>
      <c r="N2332" s="4" t="s">
        <v>12029</v>
      </c>
      <c r="O2332" s="4">
        <v>9.0</v>
      </c>
      <c r="P2332" s="5" t="str">
        <f>VLOOKUP(B2332,'Exportação AC'!A:F,2,FALSE)</f>
        <v>FacebookInstagram</v>
      </c>
      <c r="Q2332" s="5" t="str">
        <f>VLOOKUP(B2332,'Exportação AC'!A:F,3,FALSE)</f>
        <v>ads_auto</v>
      </c>
      <c r="R2332" s="6" t="str">
        <f>VLOOKUP(B2332,'Exportação AC'!A:F,4,FALSE)</f>
        <v>DEV3</v>
      </c>
      <c r="S2332" s="6" t="str">
        <f>VLOOKUP(B2332,'Exportação AC'!A:F,5,FALSE)</f>
        <v>LL_viu_captur</v>
      </c>
      <c r="T2332" s="6" t="str">
        <f>VLOOKUP(B2332,'Exportação AC'!A:F,6,FALSE)</f>
        <v>06_st_capt</v>
      </c>
      <c r="U2332" s="7">
        <f t="shared" si="1"/>
        <v>3</v>
      </c>
    </row>
    <row r="2333">
      <c r="A2333" s="3">
        <v>44807.59336722222</v>
      </c>
      <c r="B2333" s="4" t="s">
        <v>12030</v>
      </c>
      <c r="C2333" s="4" t="s">
        <v>22</v>
      </c>
      <c r="D2333" s="4" t="s">
        <v>23</v>
      </c>
      <c r="E2333" s="4" t="s">
        <v>24</v>
      </c>
      <c r="F2333" s="4" t="s">
        <v>1424</v>
      </c>
      <c r="G2333" s="4" t="s">
        <v>26</v>
      </c>
      <c r="H2333" s="4" t="s">
        <v>12031</v>
      </c>
      <c r="I2333" s="4" t="s">
        <v>57</v>
      </c>
      <c r="J2333" s="4" t="s">
        <v>41</v>
      </c>
      <c r="K2333" s="4" t="s">
        <v>30</v>
      </c>
      <c r="L2333" s="4" t="s">
        <v>12032</v>
      </c>
      <c r="M2333" s="4" t="s">
        <v>12033</v>
      </c>
      <c r="N2333" s="4" t="s">
        <v>12034</v>
      </c>
      <c r="O2333" s="4">
        <v>10.0</v>
      </c>
      <c r="P2333" s="5" t="str">
        <f>VLOOKUP(B2333,'Exportação AC'!A:F,2,FALSE)</f>
        <v>FacebookInstagram</v>
      </c>
      <c r="Q2333" s="5" t="str">
        <f>VLOOKUP(B2333,'Exportação AC'!A:F,3,FALSE)</f>
        <v>ads_auto</v>
      </c>
      <c r="R2333" s="6" t="str">
        <f>VLOOKUP(B2333,'Exportação AC'!A:F,4,FALSE)</f>
        <v>DEV3</v>
      </c>
      <c r="S2333" s="6" t="str">
        <f>VLOOKUP(B2333,'Exportação AC'!A:F,5,FALSE)</f>
        <v>int_programa</v>
      </c>
      <c r="T2333" s="6" t="str">
        <f>VLOOKUP(B2333,'Exportação AC'!A:F,6,FALSE)</f>
        <v>st_02</v>
      </c>
      <c r="U2333" s="7">
        <f t="shared" si="1"/>
        <v>3</v>
      </c>
    </row>
    <row r="2334">
      <c r="A2334" s="3">
        <v>44807.60199149305</v>
      </c>
      <c r="B2334" s="4" t="s">
        <v>12035</v>
      </c>
      <c r="C2334" s="4" t="s">
        <v>22</v>
      </c>
      <c r="D2334" s="4" t="s">
        <v>35</v>
      </c>
      <c r="E2334" s="4" t="s">
        <v>373</v>
      </c>
      <c r="F2334" s="4" t="s">
        <v>12036</v>
      </c>
      <c r="G2334" s="4" t="s">
        <v>26</v>
      </c>
      <c r="H2334" s="4" t="s">
        <v>8771</v>
      </c>
      <c r="I2334" s="4" t="s">
        <v>110</v>
      </c>
      <c r="J2334" s="4" t="s">
        <v>49</v>
      </c>
      <c r="K2334" s="4" t="s">
        <v>30</v>
      </c>
      <c r="L2334" s="4" t="s">
        <v>216</v>
      </c>
      <c r="M2334" s="4" t="s">
        <v>710</v>
      </c>
      <c r="N2334" s="4" t="s">
        <v>12037</v>
      </c>
      <c r="O2334" s="4">
        <v>10.0</v>
      </c>
      <c r="P2334" s="5" t="str">
        <f>VLOOKUP(B2334,'Exportação AC'!A:F,2,FALSE)</f>
        <v>#N/A</v>
      </c>
      <c r="Q2334" s="5" t="str">
        <f>VLOOKUP(B2334,'Exportação AC'!A:F,3,FALSE)</f>
        <v>#N/A</v>
      </c>
      <c r="R2334" s="6" t="str">
        <f>VLOOKUP(B2334,'Exportação AC'!A:F,4,FALSE)</f>
        <v>#N/A</v>
      </c>
      <c r="S2334" s="6" t="str">
        <f>VLOOKUP(B2334,'Exportação AC'!A:F,5,FALSE)</f>
        <v>#N/A</v>
      </c>
      <c r="T2334" s="6" t="str">
        <f>VLOOKUP(B2334,'Exportação AC'!A:F,6,FALSE)</f>
        <v>#N/A</v>
      </c>
      <c r="U2334" s="7">
        <f t="shared" si="1"/>
        <v>3</v>
      </c>
    </row>
    <row r="2335">
      <c r="A2335" s="3">
        <v>44807.60491818287</v>
      </c>
      <c r="B2335" s="4" t="s">
        <v>12038</v>
      </c>
      <c r="C2335" s="4" t="s">
        <v>54</v>
      </c>
      <c r="D2335" s="4" t="s">
        <v>46</v>
      </c>
      <c r="E2335" s="4" t="s">
        <v>36</v>
      </c>
      <c r="F2335" s="4" t="s">
        <v>368</v>
      </c>
      <c r="G2335" s="4" t="s">
        <v>38</v>
      </c>
      <c r="H2335" s="4" t="s">
        <v>12039</v>
      </c>
      <c r="I2335" s="4" t="s">
        <v>28</v>
      </c>
      <c r="J2335" s="4" t="s">
        <v>41</v>
      </c>
      <c r="K2335" s="4" t="s">
        <v>158</v>
      </c>
      <c r="L2335" s="4" t="s">
        <v>12040</v>
      </c>
      <c r="M2335" s="4" t="s">
        <v>12041</v>
      </c>
      <c r="N2335" s="4" t="s">
        <v>12042</v>
      </c>
      <c r="O2335" s="4">
        <v>10.0</v>
      </c>
      <c r="P2335" s="5" t="str">
        <f>VLOOKUP(B2335,'Exportação AC'!A:F,2,FALSE)</f>
        <v>Instagram</v>
      </c>
      <c r="Q2335" s="5" t="str">
        <f>VLOOKUP(B2335,'Exportação AC'!A:F,3,FALSE)</f>
        <v>org_direct</v>
      </c>
      <c r="R2335" s="6" t="str">
        <f>VLOOKUP(B2335,'Exportação AC'!A:F,4,FALSE)</f>
        <v>DEV3</v>
      </c>
      <c r="S2335" s="6" t="str">
        <f>VLOOKUP(B2335,'Exportação AC'!A:F,5,FALSE)</f>
        <v/>
      </c>
      <c r="T2335" s="6" t="str">
        <f>VLOOKUP(B2335,'Exportação AC'!A:F,6,FALSE)</f>
        <v/>
      </c>
      <c r="U2335" s="7">
        <f t="shared" si="1"/>
        <v>3</v>
      </c>
    </row>
    <row r="2336">
      <c r="A2336" s="3">
        <v>44807.611150902776</v>
      </c>
      <c r="B2336" s="4" t="s">
        <v>12043</v>
      </c>
      <c r="C2336" s="4" t="s">
        <v>54</v>
      </c>
      <c r="D2336" s="4" t="s">
        <v>23</v>
      </c>
      <c r="E2336" s="4" t="s">
        <v>36</v>
      </c>
      <c r="F2336" s="4" t="s">
        <v>2431</v>
      </c>
      <c r="G2336" s="4" t="s">
        <v>26</v>
      </c>
      <c r="H2336" s="4" t="s">
        <v>12044</v>
      </c>
      <c r="I2336" s="4" t="s">
        <v>117</v>
      </c>
      <c r="J2336" s="4" t="s">
        <v>49</v>
      </c>
      <c r="K2336" s="4" t="s">
        <v>30</v>
      </c>
      <c r="L2336" s="4" t="s">
        <v>12045</v>
      </c>
      <c r="M2336" s="4" t="s">
        <v>11994</v>
      </c>
      <c r="N2336" s="4" t="s">
        <v>731</v>
      </c>
      <c r="O2336" s="4">
        <v>8.0</v>
      </c>
      <c r="P2336" s="5" t="str">
        <f>VLOOKUP(B2336,'Exportação AC'!A:F,2,FALSE)</f>
        <v>#N/A</v>
      </c>
      <c r="Q2336" s="5" t="str">
        <f>VLOOKUP(B2336,'Exportação AC'!A:F,3,FALSE)</f>
        <v>#N/A</v>
      </c>
      <c r="R2336" s="6" t="str">
        <f>VLOOKUP(B2336,'Exportação AC'!A:F,4,FALSE)</f>
        <v>#N/A</v>
      </c>
      <c r="S2336" s="6" t="str">
        <f>VLOOKUP(B2336,'Exportação AC'!A:F,5,FALSE)</f>
        <v>#N/A</v>
      </c>
      <c r="T2336" s="6" t="str">
        <f>VLOOKUP(B2336,'Exportação AC'!A:F,6,FALSE)</f>
        <v>#N/A</v>
      </c>
      <c r="U2336" s="7">
        <f t="shared" si="1"/>
        <v>3</v>
      </c>
    </row>
    <row r="2337">
      <c r="A2337" s="3">
        <v>44807.61582208333</v>
      </c>
      <c r="B2337" s="4" t="s">
        <v>12046</v>
      </c>
      <c r="C2337" s="4" t="s">
        <v>22</v>
      </c>
      <c r="D2337" s="4" t="s">
        <v>23</v>
      </c>
      <c r="E2337" s="4" t="s">
        <v>24</v>
      </c>
      <c r="F2337" s="4" t="s">
        <v>6161</v>
      </c>
      <c r="G2337" s="4" t="s">
        <v>251</v>
      </c>
      <c r="H2337" s="4" t="s">
        <v>12047</v>
      </c>
      <c r="I2337" s="4" t="s">
        <v>110</v>
      </c>
      <c r="J2337" s="4" t="s">
        <v>49</v>
      </c>
      <c r="K2337" s="4" t="s">
        <v>30</v>
      </c>
      <c r="L2337" s="4" t="s">
        <v>12048</v>
      </c>
      <c r="M2337" s="4" t="s">
        <v>12049</v>
      </c>
      <c r="N2337" s="4" t="s">
        <v>12050</v>
      </c>
      <c r="O2337" s="4">
        <v>10.0</v>
      </c>
      <c r="P2337" s="5" t="str">
        <f>VLOOKUP(B2337,'Exportação AC'!A:F,2,FALSE)</f>
        <v>FacebookInstagram</v>
      </c>
      <c r="Q2337" s="5" t="str">
        <f>VLOOKUP(B2337,'Exportação AC'!A:F,3,FALSE)</f>
        <v>ads_auto</v>
      </c>
      <c r="R2337" s="6" t="str">
        <f>VLOOKUP(B2337,'Exportação AC'!A:F,4,FALSE)</f>
        <v>DEV3</v>
      </c>
      <c r="S2337" s="6" t="str">
        <f>VLOOKUP(B2337,'Exportação AC'!A:F,5,FALSE)</f>
        <v>int_programa</v>
      </c>
      <c r="T2337" s="6" t="str">
        <f>VLOOKUP(B2337,'Exportação AC'!A:F,6,FALSE)</f>
        <v>21_h_capt_new</v>
      </c>
      <c r="U2337" s="7">
        <f t="shared" si="1"/>
        <v>3</v>
      </c>
    </row>
    <row r="2338">
      <c r="A2338" s="3">
        <v>44807.621108321764</v>
      </c>
      <c r="B2338" s="4" t="s">
        <v>12051</v>
      </c>
      <c r="C2338" s="4" t="s">
        <v>22</v>
      </c>
      <c r="D2338" s="4" t="s">
        <v>46</v>
      </c>
      <c r="E2338" s="4" t="s">
        <v>36</v>
      </c>
      <c r="F2338" s="4" t="s">
        <v>12052</v>
      </c>
      <c r="G2338" s="4" t="s">
        <v>26</v>
      </c>
      <c r="H2338" s="4" t="s">
        <v>12053</v>
      </c>
      <c r="I2338" s="4" t="s">
        <v>57</v>
      </c>
      <c r="J2338" s="4" t="s">
        <v>49</v>
      </c>
      <c r="K2338" s="4" t="s">
        <v>158</v>
      </c>
      <c r="L2338" s="4" t="s">
        <v>12054</v>
      </c>
      <c r="M2338" s="4" t="s">
        <v>12055</v>
      </c>
      <c r="N2338" s="4" t="s">
        <v>12056</v>
      </c>
      <c r="O2338" s="4">
        <v>8.0</v>
      </c>
      <c r="P2338" s="5" t="str">
        <f>VLOOKUP(B2338,'Exportação AC'!A:F,2,FALSE)</f>
        <v>FacebookInstagram</v>
      </c>
      <c r="Q2338" s="5" t="str">
        <f>VLOOKUP(B2338,'Exportação AC'!A:F,3,FALSE)</f>
        <v>ads_auto</v>
      </c>
      <c r="R2338" s="6" t="str">
        <f>VLOOKUP(B2338,'Exportação AC'!A:F,4,FALSE)</f>
        <v>DEV3</v>
      </c>
      <c r="S2338" s="6" t="str">
        <f>VLOOKUP(B2338,'Exportação AC'!A:F,5,FALSE)</f>
        <v>int_programa</v>
      </c>
      <c r="T2338" s="6" t="str">
        <f>VLOOKUP(B2338,'Exportação AC'!A:F,6,FALSE)</f>
        <v>st_01</v>
      </c>
      <c r="U2338" s="7">
        <f t="shared" si="1"/>
        <v>3</v>
      </c>
    </row>
    <row r="2339">
      <c r="A2339" s="3">
        <v>44807.62791894676</v>
      </c>
      <c r="B2339" s="4" t="s">
        <v>12057</v>
      </c>
      <c r="C2339" s="4" t="s">
        <v>22</v>
      </c>
      <c r="D2339" s="4" t="s">
        <v>46</v>
      </c>
      <c r="E2339" s="4" t="s">
        <v>36</v>
      </c>
      <c r="F2339" s="4" t="s">
        <v>12058</v>
      </c>
      <c r="G2339" s="4" t="s">
        <v>38</v>
      </c>
      <c r="H2339" s="4" t="s">
        <v>2366</v>
      </c>
      <c r="I2339" s="4" t="s">
        <v>12059</v>
      </c>
      <c r="J2339" s="4" t="s">
        <v>49</v>
      </c>
      <c r="K2339" s="4" t="s">
        <v>158</v>
      </c>
      <c r="L2339" s="4" t="s">
        <v>12060</v>
      </c>
      <c r="M2339" s="4" t="s">
        <v>12061</v>
      </c>
      <c r="N2339" s="4" t="s">
        <v>12062</v>
      </c>
      <c r="O2339" s="4">
        <v>10.0</v>
      </c>
      <c r="P2339" s="5" t="str">
        <f>VLOOKUP(B2339,'Exportação AC'!A:F,2,FALSE)</f>
        <v>#N/A</v>
      </c>
      <c r="Q2339" s="5" t="str">
        <f>VLOOKUP(B2339,'Exportação AC'!A:F,3,FALSE)</f>
        <v>#N/A</v>
      </c>
      <c r="R2339" s="6" t="str">
        <f>VLOOKUP(B2339,'Exportação AC'!A:F,4,FALSE)</f>
        <v>#N/A</v>
      </c>
      <c r="S2339" s="6" t="str">
        <f>VLOOKUP(B2339,'Exportação AC'!A:F,5,FALSE)</f>
        <v>#N/A</v>
      </c>
      <c r="T2339" s="6" t="str">
        <f>VLOOKUP(B2339,'Exportação AC'!A:F,6,FALSE)</f>
        <v>#N/A</v>
      </c>
      <c r="U2339" s="7">
        <f t="shared" si="1"/>
        <v>3</v>
      </c>
    </row>
    <row r="2340">
      <c r="A2340" s="3">
        <v>44807.62828549769</v>
      </c>
      <c r="B2340" s="4" t="s">
        <v>12063</v>
      </c>
      <c r="C2340" s="4" t="s">
        <v>22</v>
      </c>
      <c r="D2340" s="4" t="s">
        <v>23</v>
      </c>
      <c r="E2340" s="4" t="s">
        <v>36</v>
      </c>
      <c r="F2340" s="4" t="s">
        <v>368</v>
      </c>
      <c r="G2340" s="4" t="s">
        <v>251</v>
      </c>
      <c r="H2340" s="4" t="s">
        <v>2680</v>
      </c>
      <c r="I2340" s="4" t="s">
        <v>28</v>
      </c>
      <c r="J2340" s="4" t="s">
        <v>41</v>
      </c>
      <c r="K2340" s="4" t="s">
        <v>223</v>
      </c>
      <c r="L2340" s="4" t="s">
        <v>12064</v>
      </c>
      <c r="M2340" s="4" t="s">
        <v>3304</v>
      </c>
      <c r="N2340" s="4" t="s">
        <v>12065</v>
      </c>
      <c r="O2340" s="4">
        <v>10.0</v>
      </c>
      <c r="P2340" s="5" t="str">
        <f>VLOOKUP(B2340,'Exportação AC'!A:F,2,FALSE)</f>
        <v>#N/A</v>
      </c>
      <c r="Q2340" s="5" t="str">
        <f>VLOOKUP(B2340,'Exportação AC'!A:F,3,FALSE)</f>
        <v>#N/A</v>
      </c>
      <c r="R2340" s="6" t="str">
        <f>VLOOKUP(B2340,'Exportação AC'!A:F,4,FALSE)</f>
        <v>#N/A</v>
      </c>
      <c r="S2340" s="6" t="str">
        <f>VLOOKUP(B2340,'Exportação AC'!A:F,5,FALSE)</f>
        <v>#N/A</v>
      </c>
      <c r="T2340" s="6" t="str">
        <f>VLOOKUP(B2340,'Exportação AC'!A:F,6,FALSE)</f>
        <v>#N/A</v>
      </c>
      <c r="U2340" s="7">
        <f t="shared" si="1"/>
        <v>3</v>
      </c>
    </row>
    <row r="2341">
      <c r="A2341" s="3">
        <v>44807.65276697917</v>
      </c>
      <c r="B2341" s="4" t="s">
        <v>12066</v>
      </c>
      <c r="C2341" s="4" t="s">
        <v>22</v>
      </c>
      <c r="D2341" s="4" t="s">
        <v>23</v>
      </c>
      <c r="E2341" s="4" t="s">
        <v>36</v>
      </c>
      <c r="F2341" s="4" t="s">
        <v>1729</v>
      </c>
      <c r="G2341" s="4" t="s">
        <v>102</v>
      </c>
      <c r="H2341" s="4" t="s">
        <v>12067</v>
      </c>
      <c r="I2341" s="4" t="s">
        <v>110</v>
      </c>
      <c r="J2341" s="4" t="s">
        <v>41</v>
      </c>
      <c r="K2341" s="4" t="s">
        <v>30</v>
      </c>
      <c r="L2341" s="4" t="s">
        <v>12068</v>
      </c>
      <c r="M2341" s="4" t="s">
        <v>12069</v>
      </c>
      <c r="N2341" s="4" t="s">
        <v>12070</v>
      </c>
      <c r="O2341" s="4">
        <v>9.0</v>
      </c>
      <c r="P2341" s="5" t="str">
        <f>VLOOKUP(B2341,'Exportação AC'!A:F,2,FALSE)</f>
        <v/>
      </c>
      <c r="Q2341" s="5" t="str">
        <f>VLOOKUP(B2341,'Exportação AC'!A:F,3,FALSE)</f>
        <v/>
      </c>
      <c r="R2341" s="6" t="str">
        <f>VLOOKUP(B2341,'Exportação AC'!A:F,4,FALSE)</f>
        <v/>
      </c>
      <c r="S2341" s="6" t="str">
        <f>VLOOKUP(B2341,'Exportação AC'!A:F,5,FALSE)</f>
        <v/>
      </c>
      <c r="T2341" s="6" t="str">
        <f>VLOOKUP(B2341,'Exportação AC'!A:F,6,FALSE)</f>
        <v/>
      </c>
      <c r="U2341" s="7">
        <f t="shared" si="1"/>
        <v>3</v>
      </c>
    </row>
    <row r="2342">
      <c r="A2342" s="3">
        <v>44807.65966665509</v>
      </c>
      <c r="B2342" s="4" t="s">
        <v>12071</v>
      </c>
      <c r="C2342" s="4" t="s">
        <v>22</v>
      </c>
      <c r="D2342" s="4" t="s">
        <v>46</v>
      </c>
      <c r="E2342" s="4" t="s">
        <v>36</v>
      </c>
      <c r="F2342" s="4" t="s">
        <v>12072</v>
      </c>
      <c r="G2342" s="4" t="s">
        <v>38</v>
      </c>
      <c r="H2342" s="4" t="s">
        <v>7528</v>
      </c>
      <c r="I2342" s="4" t="s">
        <v>110</v>
      </c>
      <c r="J2342" s="4" t="s">
        <v>41</v>
      </c>
      <c r="K2342" s="4" t="s">
        <v>30</v>
      </c>
      <c r="L2342" s="4" t="s">
        <v>12073</v>
      </c>
      <c r="M2342" s="4" t="s">
        <v>12074</v>
      </c>
      <c r="N2342" s="4" t="s">
        <v>12075</v>
      </c>
      <c r="O2342" s="4">
        <v>10.0</v>
      </c>
      <c r="P2342" s="5" t="str">
        <f>VLOOKUP(B2342,'Exportação AC'!A:F,2,FALSE)</f>
        <v>FacebookInstagram</v>
      </c>
      <c r="Q2342" s="5" t="str">
        <f>VLOOKUP(B2342,'Exportação AC'!A:F,3,FALSE)</f>
        <v>ads_auto</v>
      </c>
      <c r="R2342" s="6" t="str">
        <f>VLOOKUP(B2342,'Exportação AC'!A:F,4,FALSE)</f>
        <v>DEV3</v>
      </c>
      <c r="S2342" s="6" t="str">
        <f>VLOOKUP(B2342,'Exportação AC'!A:F,5,FALSE)</f>
        <v>int_programa</v>
      </c>
      <c r="T2342" s="6" t="str">
        <f>VLOOKUP(B2342,'Exportação AC'!A:F,6,FALSE)</f>
        <v>st_02</v>
      </c>
      <c r="U2342" s="7">
        <f t="shared" si="1"/>
        <v>3</v>
      </c>
    </row>
    <row r="2343">
      <c r="A2343" s="3">
        <v>44807.681211435185</v>
      </c>
      <c r="B2343" s="4" t="s">
        <v>12076</v>
      </c>
      <c r="C2343" s="4" t="s">
        <v>22</v>
      </c>
      <c r="D2343" s="4" t="s">
        <v>46</v>
      </c>
      <c r="E2343" s="4" t="s">
        <v>36</v>
      </c>
      <c r="F2343" s="4" t="s">
        <v>12077</v>
      </c>
      <c r="G2343" s="4" t="s">
        <v>38</v>
      </c>
      <c r="H2343" s="4" t="s">
        <v>12078</v>
      </c>
      <c r="I2343" s="4" t="s">
        <v>28</v>
      </c>
      <c r="J2343" s="4" t="s">
        <v>49</v>
      </c>
      <c r="K2343" s="4" t="s">
        <v>12079</v>
      </c>
      <c r="L2343" s="4" t="s">
        <v>12080</v>
      </c>
      <c r="M2343" s="4" t="s">
        <v>12081</v>
      </c>
      <c r="N2343" s="4" t="s">
        <v>12082</v>
      </c>
      <c r="O2343" s="4">
        <v>10.0</v>
      </c>
      <c r="P2343" s="5" t="str">
        <f>VLOOKUP(B2343,'Exportação AC'!A:F,2,FALSE)</f>
        <v>FacebookInstagram</v>
      </c>
      <c r="Q2343" s="5" t="str">
        <f>VLOOKUP(B2343,'Exportação AC'!A:F,3,FALSE)</f>
        <v>ads_auto</v>
      </c>
      <c r="R2343" s="6" t="str">
        <f>VLOOKUP(B2343,'Exportação AC'!A:F,4,FALSE)</f>
        <v>DEV3</v>
      </c>
      <c r="S2343" s="6" t="str">
        <f>VLOOKUP(B2343,'Exportação AC'!A:F,5,FALSE)</f>
        <v>int_programa</v>
      </c>
      <c r="T2343" s="6" t="str">
        <f>VLOOKUP(B2343,'Exportação AC'!A:F,6,FALSE)</f>
        <v>21_h_capt_new</v>
      </c>
      <c r="U2343" s="7">
        <f t="shared" si="1"/>
        <v>3</v>
      </c>
    </row>
    <row r="2344">
      <c r="A2344" s="3">
        <v>44807.688703576394</v>
      </c>
      <c r="B2344" s="4" t="s">
        <v>12083</v>
      </c>
      <c r="C2344" s="4" t="s">
        <v>22</v>
      </c>
      <c r="D2344" s="4" t="s">
        <v>46</v>
      </c>
      <c r="E2344" s="4" t="s">
        <v>36</v>
      </c>
      <c r="F2344" s="4" t="s">
        <v>1211</v>
      </c>
      <c r="G2344" s="4" t="s">
        <v>38</v>
      </c>
      <c r="H2344" s="4" t="s">
        <v>39</v>
      </c>
      <c r="I2344" s="4" t="s">
        <v>28</v>
      </c>
      <c r="J2344" s="4" t="s">
        <v>49</v>
      </c>
      <c r="K2344" s="4" t="s">
        <v>158</v>
      </c>
      <c r="L2344" s="4" t="s">
        <v>12084</v>
      </c>
      <c r="M2344" s="4" t="s">
        <v>12085</v>
      </c>
      <c r="N2344" s="4" t="s">
        <v>12086</v>
      </c>
      <c r="O2344" s="4">
        <v>10.0</v>
      </c>
      <c r="P2344" s="5" t="str">
        <f>VLOOKUP(B2344,'Exportação AC'!A:F,2,FALSE)</f>
        <v>FacebookInstagram</v>
      </c>
      <c r="Q2344" s="5" t="str">
        <f>VLOOKUP(B2344,'Exportação AC'!A:F,3,FALSE)</f>
        <v>ads_auto</v>
      </c>
      <c r="R2344" s="6" t="str">
        <f>VLOOKUP(B2344,'Exportação AC'!A:F,4,FALSE)</f>
        <v>DEV3</v>
      </c>
      <c r="S2344" s="6" t="str">
        <f>VLOOKUP(B2344,'Exportação AC'!A:F,5,FALSE)</f>
        <v>LL_cadast_pdz</v>
      </c>
      <c r="T2344" s="6" t="str">
        <f>VLOOKUP(B2344,'Exportação AC'!A:F,6,FALSE)</f>
        <v>st_01</v>
      </c>
      <c r="U2344" s="7">
        <f t="shared" si="1"/>
        <v>3</v>
      </c>
    </row>
    <row r="2345">
      <c r="A2345" s="3">
        <v>44807.68915305556</v>
      </c>
      <c r="B2345" s="4" t="s">
        <v>12087</v>
      </c>
      <c r="C2345" s="4" t="s">
        <v>22</v>
      </c>
      <c r="D2345" s="4" t="s">
        <v>23</v>
      </c>
      <c r="E2345" s="4" t="s">
        <v>36</v>
      </c>
      <c r="F2345" s="4" t="s">
        <v>37</v>
      </c>
      <c r="G2345" s="4" t="s">
        <v>26</v>
      </c>
      <c r="H2345" s="4" t="s">
        <v>12088</v>
      </c>
      <c r="I2345" s="4" t="s">
        <v>12089</v>
      </c>
      <c r="J2345" s="4" t="s">
        <v>49</v>
      </c>
      <c r="K2345" s="4" t="s">
        <v>176</v>
      </c>
      <c r="L2345" s="4" t="s">
        <v>462</v>
      </c>
      <c r="M2345" s="4" t="s">
        <v>1345</v>
      </c>
      <c r="N2345" s="4" t="s">
        <v>12090</v>
      </c>
      <c r="O2345" s="4">
        <v>10.0</v>
      </c>
      <c r="P2345" s="5" t="str">
        <f>VLOOKUP(B2345,'Exportação AC'!A:F,2,FALSE)</f>
        <v>FacebookInstagram</v>
      </c>
      <c r="Q2345" s="5" t="str">
        <f>VLOOKUP(B2345,'Exportação AC'!A:F,3,FALSE)</f>
        <v>ads_auto</v>
      </c>
      <c r="R2345" s="6" t="str">
        <f>VLOOKUP(B2345,'Exportação AC'!A:F,4,FALSE)</f>
        <v>DEV3</v>
      </c>
      <c r="S2345" s="6" t="str">
        <f>VLOOKUP(B2345,'Exportação AC'!A:F,5,FALSE)</f>
        <v>int_programa</v>
      </c>
      <c r="T2345" s="6" t="str">
        <f>VLOOKUP(B2345,'Exportação AC'!A:F,6,FALSE)</f>
        <v>21_h_capt_new</v>
      </c>
      <c r="U2345" s="7">
        <f t="shared" si="1"/>
        <v>3</v>
      </c>
    </row>
    <row r="2346">
      <c r="A2346" s="3">
        <v>44807.699364224536</v>
      </c>
      <c r="B2346" s="4" t="s">
        <v>12091</v>
      </c>
      <c r="C2346" s="4" t="s">
        <v>54</v>
      </c>
      <c r="D2346" s="4" t="s">
        <v>23</v>
      </c>
      <c r="E2346" s="4" t="s">
        <v>24</v>
      </c>
      <c r="F2346" s="4" t="s">
        <v>1017</v>
      </c>
      <c r="G2346" s="4" t="s">
        <v>26</v>
      </c>
      <c r="H2346" s="4" t="s">
        <v>7397</v>
      </c>
      <c r="I2346" s="4" t="s">
        <v>28</v>
      </c>
      <c r="J2346" s="4" t="s">
        <v>29</v>
      </c>
      <c r="K2346" s="4" t="s">
        <v>12092</v>
      </c>
      <c r="L2346" s="4" t="s">
        <v>12093</v>
      </c>
      <c r="M2346" s="4" t="s">
        <v>2142</v>
      </c>
      <c r="N2346" s="4" t="s">
        <v>12094</v>
      </c>
      <c r="O2346" s="4">
        <v>10.0</v>
      </c>
      <c r="P2346" s="5" t="str">
        <f>VLOOKUP(B2346,'Exportação AC'!A:F,2,FALSE)</f>
        <v>FacebookInstagram</v>
      </c>
      <c r="Q2346" s="5" t="str">
        <f>VLOOKUP(B2346,'Exportação AC'!A:F,3,FALSE)</f>
        <v>ads_auto</v>
      </c>
      <c r="R2346" s="6" t="str">
        <f>VLOOKUP(B2346,'Exportação AC'!A:F,4,FALSE)</f>
        <v>DEV3</v>
      </c>
      <c r="S2346" s="6" t="str">
        <f>VLOOKUP(B2346,'Exportação AC'!A:F,5,FALSE)</f>
        <v>int_programa</v>
      </c>
      <c r="T2346" s="6" t="str">
        <f>VLOOKUP(B2346,'Exportação AC'!A:F,6,FALSE)</f>
        <v>st_02</v>
      </c>
      <c r="U2346" s="7">
        <f t="shared" si="1"/>
        <v>3</v>
      </c>
    </row>
    <row r="2347">
      <c r="A2347" s="3">
        <v>44807.70724337963</v>
      </c>
      <c r="B2347" s="4" t="s">
        <v>12095</v>
      </c>
      <c r="C2347" s="4" t="s">
        <v>54</v>
      </c>
      <c r="D2347" s="4" t="s">
        <v>4082</v>
      </c>
      <c r="E2347" s="4" t="s">
        <v>24</v>
      </c>
      <c r="F2347" s="4" t="s">
        <v>368</v>
      </c>
      <c r="G2347" s="4" t="s">
        <v>2334</v>
      </c>
      <c r="H2347" s="4" t="s">
        <v>12096</v>
      </c>
      <c r="I2347" s="4" t="s">
        <v>40</v>
      </c>
      <c r="J2347" s="4" t="s">
        <v>29</v>
      </c>
      <c r="K2347" s="4" t="s">
        <v>176</v>
      </c>
      <c r="L2347" s="4" t="s">
        <v>12097</v>
      </c>
      <c r="M2347" s="4" t="s">
        <v>12098</v>
      </c>
      <c r="N2347" s="4" t="s">
        <v>12099</v>
      </c>
      <c r="O2347" s="4">
        <v>8.0</v>
      </c>
      <c r="P2347" s="5" t="str">
        <f>VLOOKUP(B2347,'Exportação AC'!A:F,2,FALSE)</f>
        <v>WhatsApp</v>
      </c>
      <c r="Q2347" s="5" t="str">
        <f>VLOOKUP(B2347,'Exportação AC'!A:F,3,FALSE)</f>
        <v>org_whatsapp</v>
      </c>
      <c r="R2347" s="6" t="str">
        <f>VLOOKUP(B2347,'Exportação AC'!A:F,4,FALSE)</f>
        <v>DEV3</v>
      </c>
      <c r="S2347" s="6" t="str">
        <f>VLOOKUP(B2347,'Exportação AC'!A:F,5,FALSE)</f>
        <v/>
      </c>
      <c r="T2347" s="6" t="str">
        <f>VLOOKUP(B2347,'Exportação AC'!A:F,6,FALSE)</f>
        <v/>
      </c>
      <c r="U2347" s="7">
        <f t="shared" si="1"/>
        <v>3</v>
      </c>
    </row>
    <row r="2348">
      <c r="A2348" s="3">
        <v>44807.714132256944</v>
      </c>
      <c r="B2348" s="4" t="s">
        <v>12100</v>
      </c>
      <c r="C2348" s="4" t="s">
        <v>22</v>
      </c>
      <c r="D2348" s="4" t="s">
        <v>35</v>
      </c>
      <c r="E2348" s="4" t="s">
        <v>36</v>
      </c>
      <c r="F2348" s="4" t="s">
        <v>12101</v>
      </c>
      <c r="G2348" s="4" t="s">
        <v>38</v>
      </c>
      <c r="H2348" s="4" t="s">
        <v>12102</v>
      </c>
      <c r="I2348" s="4" t="s">
        <v>12103</v>
      </c>
      <c r="J2348" s="4" t="s">
        <v>49</v>
      </c>
      <c r="K2348" s="4" t="s">
        <v>12104</v>
      </c>
      <c r="L2348" s="4" t="s">
        <v>12105</v>
      </c>
      <c r="M2348" s="4" t="s">
        <v>12106</v>
      </c>
      <c r="N2348" s="4" t="s">
        <v>12107</v>
      </c>
      <c r="O2348" s="4">
        <v>10.0</v>
      </c>
      <c r="P2348" s="5" t="str">
        <f>VLOOKUP(B2348,'Exportação AC'!A:F,2,FALSE)</f>
        <v>FacebookInstagram</v>
      </c>
      <c r="Q2348" s="5" t="str">
        <f>VLOOKUP(B2348,'Exportação AC'!A:F,3,FALSE)</f>
        <v>ads_auto</v>
      </c>
      <c r="R2348" s="6" t="str">
        <f>VLOOKUP(B2348,'Exportação AC'!A:F,4,FALSE)</f>
        <v>DEV3</v>
      </c>
      <c r="S2348" s="6" t="str">
        <f>VLOOKUP(B2348,'Exportação AC'!A:F,5,FALSE)</f>
        <v>int_programa</v>
      </c>
      <c r="T2348" s="6" t="str">
        <f>VLOOKUP(B2348,'Exportação AC'!A:F,6,FALSE)</f>
        <v>21_h_capt_new</v>
      </c>
      <c r="U2348" s="7">
        <f t="shared" si="1"/>
        <v>3</v>
      </c>
    </row>
    <row r="2349">
      <c r="A2349" s="3">
        <v>44807.71935319444</v>
      </c>
      <c r="B2349" s="4" t="s">
        <v>12108</v>
      </c>
      <c r="C2349" s="4" t="s">
        <v>22</v>
      </c>
      <c r="D2349" s="4" t="s">
        <v>46</v>
      </c>
      <c r="E2349" s="4" t="s">
        <v>36</v>
      </c>
      <c r="F2349" s="4" t="s">
        <v>55</v>
      </c>
      <c r="G2349" s="4" t="s">
        <v>38</v>
      </c>
      <c r="H2349" s="4" t="s">
        <v>240</v>
      </c>
      <c r="I2349" s="4" t="s">
        <v>28</v>
      </c>
      <c r="J2349" s="4" t="s">
        <v>49</v>
      </c>
      <c r="K2349" s="4" t="s">
        <v>158</v>
      </c>
      <c r="L2349" s="4" t="s">
        <v>12109</v>
      </c>
      <c r="M2349" s="4" t="s">
        <v>2033</v>
      </c>
      <c r="N2349" s="4" t="s">
        <v>12110</v>
      </c>
      <c r="O2349" s="4">
        <v>8.0</v>
      </c>
      <c r="P2349" s="5" t="str">
        <f>VLOOKUP(B2349,'Exportação AC'!A:F,2,FALSE)</f>
        <v>FacebookInstagram</v>
      </c>
      <c r="Q2349" s="5" t="str">
        <f>VLOOKUP(B2349,'Exportação AC'!A:F,3,FALSE)</f>
        <v>ads_auto</v>
      </c>
      <c r="R2349" s="6" t="str">
        <f>VLOOKUP(B2349,'Exportação AC'!A:F,4,FALSE)</f>
        <v>DEV3</v>
      </c>
      <c r="S2349" s="6" t="str">
        <f>VLOOKUP(B2349,'Exportação AC'!A:F,5,FALSE)</f>
        <v>int_programa</v>
      </c>
      <c r="T2349" s="6" t="str">
        <f>VLOOKUP(B2349,'Exportação AC'!A:F,6,FALSE)</f>
        <v>st_02</v>
      </c>
      <c r="U2349" s="7">
        <f t="shared" si="1"/>
        <v>3</v>
      </c>
    </row>
    <row r="2350">
      <c r="A2350" s="3">
        <v>44807.72041866898</v>
      </c>
      <c r="B2350" s="4" t="s">
        <v>12111</v>
      </c>
      <c r="C2350" s="4" t="s">
        <v>54</v>
      </c>
      <c r="D2350" s="4" t="s">
        <v>35</v>
      </c>
      <c r="E2350" s="4" t="s">
        <v>24</v>
      </c>
      <c r="F2350" s="4" t="s">
        <v>12112</v>
      </c>
      <c r="G2350" s="4" t="s">
        <v>38</v>
      </c>
      <c r="H2350" s="4" t="s">
        <v>56</v>
      </c>
      <c r="I2350" s="4" t="s">
        <v>117</v>
      </c>
      <c r="J2350" s="4" t="s">
        <v>41</v>
      </c>
      <c r="K2350" s="4" t="s">
        <v>96</v>
      </c>
      <c r="L2350" s="4" t="s">
        <v>12113</v>
      </c>
      <c r="M2350" s="4" t="s">
        <v>12114</v>
      </c>
      <c r="N2350" s="4" t="s">
        <v>12115</v>
      </c>
      <c r="O2350" s="4">
        <v>10.0</v>
      </c>
      <c r="P2350" s="5" t="str">
        <f>VLOOKUP(B2350,'Exportação AC'!A:F,2,FALSE)</f>
        <v>Instagram</v>
      </c>
      <c r="Q2350" s="5" t="str">
        <f>VLOOKUP(B2350,'Exportação AC'!A:F,3,FALSE)</f>
        <v>org_bio</v>
      </c>
      <c r="R2350" s="6" t="str">
        <f>VLOOKUP(B2350,'Exportação AC'!A:F,4,FALSE)</f>
        <v>DEV3</v>
      </c>
      <c r="S2350" s="6" t="str">
        <f>VLOOKUP(B2350,'Exportação AC'!A:F,5,FALSE)</f>
        <v/>
      </c>
      <c r="T2350" s="6" t="str">
        <f>VLOOKUP(B2350,'Exportação AC'!A:F,6,FALSE)</f>
        <v/>
      </c>
      <c r="U2350" s="7">
        <f t="shared" si="1"/>
        <v>3</v>
      </c>
    </row>
    <row r="2351">
      <c r="A2351" s="3">
        <v>44807.733068587964</v>
      </c>
      <c r="B2351" s="4" t="s">
        <v>12116</v>
      </c>
      <c r="C2351" s="4" t="s">
        <v>22</v>
      </c>
      <c r="D2351" s="4" t="s">
        <v>46</v>
      </c>
      <c r="E2351" s="4" t="s">
        <v>36</v>
      </c>
      <c r="F2351" s="4" t="s">
        <v>12117</v>
      </c>
      <c r="G2351" s="4" t="s">
        <v>102</v>
      </c>
      <c r="H2351" s="4" t="s">
        <v>12118</v>
      </c>
      <c r="I2351" s="4" t="s">
        <v>117</v>
      </c>
      <c r="J2351" s="4" t="s">
        <v>49</v>
      </c>
      <c r="K2351" s="4" t="s">
        <v>30</v>
      </c>
      <c r="L2351" s="4" t="s">
        <v>12119</v>
      </c>
      <c r="M2351" s="4" t="s">
        <v>12120</v>
      </c>
      <c r="N2351" s="4" t="s">
        <v>12121</v>
      </c>
      <c r="O2351" s="4">
        <v>10.0</v>
      </c>
      <c r="P2351" s="5" t="str">
        <f>VLOOKUP(B2351,'Exportação AC'!A:F,2,FALSE)</f>
        <v>Instagram</v>
      </c>
      <c r="Q2351" s="5" t="str">
        <f>VLOOKUP(B2351,'Exportação AC'!A:F,3,FALSE)</f>
        <v>org_direct</v>
      </c>
      <c r="R2351" s="6" t="str">
        <f>VLOOKUP(B2351,'Exportação AC'!A:F,4,FALSE)</f>
        <v>DEV3</v>
      </c>
      <c r="S2351" s="6" t="str">
        <f>VLOOKUP(B2351,'Exportação AC'!A:F,5,FALSE)</f>
        <v/>
      </c>
      <c r="T2351" s="6" t="str">
        <f>VLOOKUP(B2351,'Exportação AC'!A:F,6,FALSE)</f>
        <v/>
      </c>
      <c r="U2351" s="7">
        <f t="shared" si="1"/>
        <v>3</v>
      </c>
    </row>
    <row r="2352">
      <c r="A2352" s="3">
        <v>44807.73508295139</v>
      </c>
      <c r="B2352" s="4" t="s">
        <v>12122</v>
      </c>
      <c r="C2352" s="4" t="s">
        <v>54</v>
      </c>
      <c r="D2352" s="4" t="s">
        <v>610</v>
      </c>
      <c r="E2352" s="4" t="s">
        <v>36</v>
      </c>
      <c r="F2352" s="4" t="s">
        <v>12123</v>
      </c>
      <c r="G2352" s="4" t="s">
        <v>38</v>
      </c>
      <c r="H2352" s="4" t="s">
        <v>213</v>
      </c>
      <c r="I2352" s="4" t="s">
        <v>57</v>
      </c>
      <c r="J2352" s="4" t="s">
        <v>49</v>
      </c>
      <c r="K2352" s="4" t="s">
        <v>158</v>
      </c>
      <c r="L2352" s="4" t="s">
        <v>12124</v>
      </c>
      <c r="M2352" s="4" t="s">
        <v>12125</v>
      </c>
      <c r="N2352" s="4" t="s">
        <v>12126</v>
      </c>
      <c r="O2352" s="4">
        <v>9.0</v>
      </c>
      <c r="P2352" s="5" t="str">
        <f>VLOOKUP(B2352,'Exportação AC'!A:F,2,FALSE)</f>
        <v>#N/A</v>
      </c>
      <c r="Q2352" s="5" t="str">
        <f>VLOOKUP(B2352,'Exportação AC'!A:F,3,FALSE)</f>
        <v>#N/A</v>
      </c>
      <c r="R2352" s="6" t="str">
        <f>VLOOKUP(B2352,'Exportação AC'!A:F,4,FALSE)</f>
        <v>#N/A</v>
      </c>
      <c r="S2352" s="6" t="str">
        <f>VLOOKUP(B2352,'Exportação AC'!A:F,5,FALSE)</f>
        <v>#N/A</v>
      </c>
      <c r="T2352" s="6" t="str">
        <f>VLOOKUP(B2352,'Exportação AC'!A:F,6,FALSE)</f>
        <v>#N/A</v>
      </c>
      <c r="U2352" s="7">
        <f t="shared" si="1"/>
        <v>3</v>
      </c>
    </row>
    <row r="2353">
      <c r="A2353" s="3">
        <v>44807.74106438657</v>
      </c>
      <c r="B2353" s="4" t="s">
        <v>12127</v>
      </c>
      <c r="C2353" s="4" t="s">
        <v>22</v>
      </c>
      <c r="D2353" s="4" t="s">
        <v>610</v>
      </c>
      <c r="E2353" s="4" t="s">
        <v>36</v>
      </c>
      <c r="F2353" s="4" t="s">
        <v>1028</v>
      </c>
      <c r="G2353" s="4" t="s">
        <v>38</v>
      </c>
      <c r="H2353" s="4" t="s">
        <v>555</v>
      </c>
      <c r="I2353" s="4" t="s">
        <v>28</v>
      </c>
      <c r="J2353" s="4" t="s">
        <v>49</v>
      </c>
      <c r="K2353" s="4" t="s">
        <v>12128</v>
      </c>
      <c r="L2353" s="4" t="s">
        <v>12129</v>
      </c>
      <c r="M2353" s="4" t="s">
        <v>12130</v>
      </c>
      <c r="N2353" s="4" t="s">
        <v>12131</v>
      </c>
      <c r="O2353" s="4">
        <v>10.0</v>
      </c>
      <c r="P2353" s="5" t="str">
        <f>VLOOKUP(B2353,'Exportação AC'!A:F,2,FALSE)</f>
        <v/>
      </c>
      <c r="Q2353" s="5" t="str">
        <f>VLOOKUP(B2353,'Exportação AC'!A:F,3,FALSE)</f>
        <v/>
      </c>
      <c r="R2353" s="6" t="str">
        <f>VLOOKUP(B2353,'Exportação AC'!A:F,4,FALSE)</f>
        <v/>
      </c>
      <c r="S2353" s="6" t="str">
        <f>VLOOKUP(B2353,'Exportação AC'!A:F,5,FALSE)</f>
        <v/>
      </c>
      <c r="T2353" s="6" t="str">
        <f>VLOOKUP(B2353,'Exportação AC'!A:F,6,FALSE)</f>
        <v/>
      </c>
      <c r="U2353" s="7">
        <f t="shared" si="1"/>
        <v>3</v>
      </c>
    </row>
    <row r="2354">
      <c r="A2354" s="3">
        <v>44807.741764583334</v>
      </c>
      <c r="B2354" s="4" t="s">
        <v>12132</v>
      </c>
      <c r="C2354" s="4" t="s">
        <v>22</v>
      </c>
      <c r="D2354" s="4" t="s">
        <v>23</v>
      </c>
      <c r="E2354" s="4" t="s">
        <v>36</v>
      </c>
      <c r="F2354" s="4" t="s">
        <v>12133</v>
      </c>
      <c r="G2354" s="4" t="s">
        <v>251</v>
      </c>
      <c r="H2354" s="4" t="s">
        <v>12134</v>
      </c>
      <c r="I2354" s="4" t="s">
        <v>12135</v>
      </c>
      <c r="J2354" s="4" t="s">
        <v>49</v>
      </c>
      <c r="K2354" s="4" t="s">
        <v>30</v>
      </c>
      <c r="L2354" s="4" t="s">
        <v>12136</v>
      </c>
      <c r="M2354" s="4" t="s">
        <v>12137</v>
      </c>
      <c r="N2354" s="4" t="s">
        <v>12138</v>
      </c>
      <c r="O2354" s="4">
        <v>8.0</v>
      </c>
      <c r="P2354" s="5" t="str">
        <f>VLOOKUP(B2354,'Exportação AC'!A:F,2,FALSE)</f>
        <v>#N/A</v>
      </c>
      <c r="Q2354" s="5" t="str">
        <f>VLOOKUP(B2354,'Exportação AC'!A:F,3,FALSE)</f>
        <v>#N/A</v>
      </c>
      <c r="R2354" s="6" t="str">
        <f>VLOOKUP(B2354,'Exportação AC'!A:F,4,FALSE)</f>
        <v>#N/A</v>
      </c>
      <c r="S2354" s="6" t="str">
        <f>VLOOKUP(B2354,'Exportação AC'!A:F,5,FALSE)</f>
        <v>#N/A</v>
      </c>
      <c r="T2354" s="6" t="str">
        <f>VLOOKUP(B2354,'Exportação AC'!A:F,6,FALSE)</f>
        <v>#N/A</v>
      </c>
      <c r="U2354" s="7">
        <f t="shared" si="1"/>
        <v>3</v>
      </c>
    </row>
    <row r="2355">
      <c r="A2355" s="3">
        <v>44807.74270628473</v>
      </c>
      <c r="B2355" s="4" t="s">
        <v>12139</v>
      </c>
      <c r="C2355" s="4" t="s">
        <v>22</v>
      </c>
      <c r="D2355" s="4" t="s">
        <v>35</v>
      </c>
      <c r="E2355" s="4" t="s">
        <v>24</v>
      </c>
      <c r="F2355" s="4" t="s">
        <v>485</v>
      </c>
      <c r="G2355" s="4" t="s">
        <v>102</v>
      </c>
      <c r="H2355" s="4" t="s">
        <v>12140</v>
      </c>
      <c r="I2355" s="4" t="s">
        <v>12141</v>
      </c>
      <c r="J2355" s="4" t="s">
        <v>49</v>
      </c>
      <c r="K2355" s="4" t="s">
        <v>30</v>
      </c>
      <c r="L2355" s="4" t="s">
        <v>12142</v>
      </c>
      <c r="M2355" s="4" t="s">
        <v>12142</v>
      </c>
      <c r="N2355" s="4" t="s">
        <v>12142</v>
      </c>
      <c r="O2355" s="4">
        <v>9.0</v>
      </c>
      <c r="P2355" s="5" t="str">
        <f>VLOOKUP(B2355,'Exportação AC'!A:F,2,FALSE)</f>
        <v>FacebookInstagram</v>
      </c>
      <c r="Q2355" s="5" t="str">
        <f>VLOOKUP(B2355,'Exportação AC'!A:F,3,FALSE)</f>
        <v>ads_auto</v>
      </c>
      <c r="R2355" s="6" t="str">
        <f>VLOOKUP(B2355,'Exportação AC'!A:F,4,FALSE)</f>
        <v>DEV3</v>
      </c>
      <c r="S2355" s="6" t="str">
        <f>VLOOKUP(B2355,'Exportação AC'!A:F,5,FALSE)</f>
        <v>int_programa</v>
      </c>
      <c r="T2355" s="6" t="str">
        <f>VLOOKUP(B2355,'Exportação AC'!A:F,6,FALSE)</f>
        <v>21_h_capt_new</v>
      </c>
      <c r="U2355" s="7">
        <f t="shared" si="1"/>
        <v>3</v>
      </c>
    </row>
    <row r="2356">
      <c r="A2356" s="3">
        <v>44807.7430903125</v>
      </c>
      <c r="B2356" s="4" t="s">
        <v>12143</v>
      </c>
      <c r="C2356" s="4" t="s">
        <v>22</v>
      </c>
      <c r="D2356" s="4" t="s">
        <v>35</v>
      </c>
      <c r="E2356" s="4" t="s">
        <v>24</v>
      </c>
      <c r="F2356" s="4" t="s">
        <v>12144</v>
      </c>
      <c r="G2356" s="4" t="s">
        <v>214</v>
      </c>
      <c r="H2356" s="4" t="s">
        <v>39</v>
      </c>
      <c r="I2356" s="4" t="s">
        <v>28</v>
      </c>
      <c r="J2356" s="4" t="s">
        <v>49</v>
      </c>
      <c r="K2356" s="4" t="s">
        <v>12145</v>
      </c>
      <c r="L2356" s="4" t="s">
        <v>12146</v>
      </c>
      <c r="M2356" s="4" t="s">
        <v>12147</v>
      </c>
      <c r="N2356" s="4" t="s">
        <v>12148</v>
      </c>
      <c r="O2356" s="4">
        <v>10.0</v>
      </c>
      <c r="P2356" s="5" t="str">
        <f>VLOOKUP(B2356,'Exportação AC'!A:F,2,FALSE)</f>
        <v>#N/A</v>
      </c>
      <c r="Q2356" s="5" t="str">
        <f>VLOOKUP(B2356,'Exportação AC'!A:F,3,FALSE)</f>
        <v>#N/A</v>
      </c>
      <c r="R2356" s="6" t="str">
        <f>VLOOKUP(B2356,'Exportação AC'!A:F,4,FALSE)</f>
        <v>#N/A</v>
      </c>
      <c r="S2356" s="6" t="str">
        <f>VLOOKUP(B2356,'Exportação AC'!A:F,5,FALSE)</f>
        <v>#N/A</v>
      </c>
      <c r="T2356" s="6" t="str">
        <f>VLOOKUP(B2356,'Exportação AC'!A:F,6,FALSE)</f>
        <v>#N/A</v>
      </c>
      <c r="U2356" s="7">
        <f t="shared" si="1"/>
        <v>3</v>
      </c>
    </row>
    <row r="2357">
      <c r="A2357" s="3">
        <v>44807.74965708333</v>
      </c>
      <c r="B2357" s="4" t="s">
        <v>12149</v>
      </c>
      <c r="C2357" s="4" t="s">
        <v>22</v>
      </c>
      <c r="D2357" s="4" t="s">
        <v>46</v>
      </c>
      <c r="E2357" s="4" t="s">
        <v>36</v>
      </c>
      <c r="F2357" s="4" t="s">
        <v>4707</v>
      </c>
      <c r="G2357" s="4" t="s">
        <v>26</v>
      </c>
      <c r="H2357" s="4" t="s">
        <v>1757</v>
      </c>
      <c r="I2357" s="4" t="s">
        <v>57</v>
      </c>
      <c r="J2357" s="4" t="s">
        <v>29</v>
      </c>
      <c r="K2357" s="4" t="s">
        <v>96</v>
      </c>
      <c r="L2357" s="4" t="s">
        <v>12150</v>
      </c>
      <c r="M2357" s="4" t="s">
        <v>12151</v>
      </c>
      <c r="N2357" s="4" t="s">
        <v>12152</v>
      </c>
      <c r="O2357" s="4">
        <v>10.0</v>
      </c>
      <c r="P2357" s="5" t="str">
        <f>VLOOKUP(B2357,'Exportação AC'!A:F,2,FALSE)</f>
        <v>#N/A</v>
      </c>
      <c r="Q2357" s="5" t="str">
        <f>VLOOKUP(B2357,'Exportação AC'!A:F,3,FALSE)</f>
        <v>#N/A</v>
      </c>
      <c r="R2357" s="6" t="str">
        <f>VLOOKUP(B2357,'Exportação AC'!A:F,4,FALSE)</f>
        <v>#N/A</v>
      </c>
      <c r="S2357" s="6" t="str">
        <f>VLOOKUP(B2357,'Exportação AC'!A:F,5,FALSE)</f>
        <v>#N/A</v>
      </c>
      <c r="T2357" s="6" t="str">
        <f>VLOOKUP(B2357,'Exportação AC'!A:F,6,FALSE)</f>
        <v>#N/A</v>
      </c>
      <c r="U2357" s="7">
        <f t="shared" si="1"/>
        <v>3</v>
      </c>
    </row>
    <row r="2358">
      <c r="A2358" s="3">
        <v>44807.75341304398</v>
      </c>
      <c r="B2358" s="4" t="s">
        <v>12153</v>
      </c>
      <c r="C2358" s="4" t="s">
        <v>22</v>
      </c>
      <c r="D2358" s="4" t="s">
        <v>23</v>
      </c>
      <c r="E2358" s="4" t="s">
        <v>36</v>
      </c>
      <c r="F2358" s="4" t="s">
        <v>12154</v>
      </c>
      <c r="G2358" s="4" t="s">
        <v>26</v>
      </c>
      <c r="H2358" s="4" t="s">
        <v>240</v>
      </c>
      <c r="I2358" s="4" t="s">
        <v>12155</v>
      </c>
      <c r="J2358" s="4" t="s">
        <v>49</v>
      </c>
      <c r="K2358" s="4" t="s">
        <v>158</v>
      </c>
      <c r="L2358" s="4" t="s">
        <v>12156</v>
      </c>
      <c r="M2358" s="4" t="s">
        <v>12157</v>
      </c>
      <c r="N2358" s="4" t="s">
        <v>12158</v>
      </c>
      <c r="O2358" s="4">
        <v>10.0</v>
      </c>
      <c r="P2358" s="5" t="str">
        <f>VLOOKUP(B2358,'Exportação AC'!A:F,2,FALSE)</f>
        <v>FacebookInstagram</v>
      </c>
      <c r="Q2358" s="5" t="str">
        <f>VLOOKUP(B2358,'Exportação AC'!A:F,3,FALSE)</f>
        <v>ads_auto</v>
      </c>
      <c r="R2358" s="6" t="str">
        <f>VLOOKUP(B2358,'Exportação AC'!A:F,4,FALSE)</f>
        <v>DEV3</v>
      </c>
      <c r="S2358" s="6" t="str">
        <f>VLOOKUP(B2358,'Exportação AC'!A:F,5,FALSE)</f>
        <v>int_programa</v>
      </c>
      <c r="T2358" s="6" t="str">
        <f>VLOOKUP(B2358,'Exportação AC'!A:F,6,FALSE)</f>
        <v>17_h_capt</v>
      </c>
      <c r="U2358" s="7">
        <f t="shared" si="1"/>
        <v>3</v>
      </c>
    </row>
    <row r="2359">
      <c r="A2359" s="3">
        <v>44807.760371805554</v>
      </c>
      <c r="B2359" s="4" t="s">
        <v>12159</v>
      </c>
      <c r="C2359" s="4" t="s">
        <v>22</v>
      </c>
      <c r="D2359" s="4" t="s">
        <v>23</v>
      </c>
      <c r="E2359" s="4" t="s">
        <v>36</v>
      </c>
      <c r="F2359" s="4" t="s">
        <v>1085</v>
      </c>
      <c r="G2359" s="4" t="s">
        <v>102</v>
      </c>
      <c r="H2359" s="4" t="s">
        <v>12160</v>
      </c>
      <c r="I2359" s="4" t="s">
        <v>28</v>
      </c>
      <c r="J2359" s="4" t="s">
        <v>75</v>
      </c>
      <c r="K2359" s="4" t="s">
        <v>223</v>
      </c>
      <c r="L2359" s="4" t="s">
        <v>12161</v>
      </c>
      <c r="M2359" s="4" t="s">
        <v>12162</v>
      </c>
      <c r="N2359" s="4" t="s">
        <v>12163</v>
      </c>
      <c r="O2359" s="4">
        <v>10.0</v>
      </c>
      <c r="P2359" s="5" t="str">
        <f>VLOOKUP(B2359,'Exportação AC'!A:F,2,FALSE)</f>
        <v>Instagram</v>
      </c>
      <c r="Q2359" s="5" t="str">
        <f>VLOOKUP(B2359,'Exportação AC'!A:F,3,FALSE)</f>
        <v>org_direct</v>
      </c>
      <c r="R2359" s="6" t="str">
        <f>VLOOKUP(B2359,'Exportação AC'!A:F,4,FALSE)</f>
        <v>DEV3</v>
      </c>
      <c r="S2359" s="6" t="str">
        <f>VLOOKUP(B2359,'Exportação AC'!A:F,5,FALSE)</f>
        <v/>
      </c>
      <c r="T2359" s="6" t="str">
        <f>VLOOKUP(B2359,'Exportação AC'!A:F,6,FALSE)</f>
        <v/>
      </c>
      <c r="U2359" s="7">
        <f t="shared" si="1"/>
        <v>3</v>
      </c>
    </row>
    <row r="2360">
      <c r="A2360" s="3">
        <v>44807.76377064815</v>
      </c>
      <c r="B2360" s="4" t="s">
        <v>12164</v>
      </c>
      <c r="C2360" s="4" t="s">
        <v>22</v>
      </c>
      <c r="D2360" s="4" t="s">
        <v>610</v>
      </c>
      <c r="E2360" s="4" t="s">
        <v>36</v>
      </c>
      <c r="F2360" s="4" t="s">
        <v>55</v>
      </c>
      <c r="G2360" s="4" t="s">
        <v>38</v>
      </c>
      <c r="H2360" s="4" t="s">
        <v>12165</v>
      </c>
      <c r="I2360" s="4" t="s">
        <v>12166</v>
      </c>
      <c r="J2360" s="4" t="s">
        <v>49</v>
      </c>
      <c r="K2360" s="4" t="s">
        <v>158</v>
      </c>
      <c r="L2360" s="4" t="s">
        <v>12167</v>
      </c>
      <c r="M2360" s="4" t="s">
        <v>12168</v>
      </c>
      <c r="N2360" s="4" t="s">
        <v>12169</v>
      </c>
      <c r="O2360" s="4">
        <v>7.0</v>
      </c>
      <c r="P2360" s="5" t="str">
        <f>VLOOKUP(B2360,'Exportação AC'!A:F,2,FALSE)</f>
        <v>FacebookInstagram</v>
      </c>
      <c r="Q2360" s="5" t="str">
        <f>VLOOKUP(B2360,'Exportação AC'!A:F,3,FALSE)</f>
        <v>ads_auto</v>
      </c>
      <c r="R2360" s="6" t="str">
        <f>VLOOKUP(B2360,'Exportação AC'!A:F,4,FALSE)</f>
        <v>DEV3</v>
      </c>
      <c r="S2360" s="6" t="str">
        <f>VLOOKUP(B2360,'Exportação AC'!A:F,5,FALSE)</f>
        <v>LL_viu_captur</v>
      </c>
      <c r="T2360" s="6" t="str">
        <f>VLOOKUP(B2360,'Exportação AC'!A:F,6,FALSE)</f>
        <v>05_st_capt</v>
      </c>
      <c r="U2360" s="7">
        <f t="shared" si="1"/>
        <v>3</v>
      </c>
    </row>
    <row r="2361">
      <c r="A2361" s="3">
        <v>44807.76642409722</v>
      </c>
      <c r="B2361" s="4" t="s">
        <v>12170</v>
      </c>
      <c r="C2361" s="4" t="s">
        <v>22</v>
      </c>
      <c r="D2361" s="4" t="s">
        <v>23</v>
      </c>
      <c r="E2361" s="4" t="s">
        <v>36</v>
      </c>
      <c r="F2361" s="4" t="s">
        <v>37</v>
      </c>
      <c r="G2361" s="4" t="s">
        <v>102</v>
      </c>
      <c r="H2361" s="4" t="s">
        <v>1175</v>
      </c>
      <c r="I2361" s="4" t="s">
        <v>57</v>
      </c>
      <c r="J2361" s="4" t="s">
        <v>41</v>
      </c>
      <c r="K2361" s="4" t="s">
        <v>12171</v>
      </c>
      <c r="L2361" s="4" t="s">
        <v>12172</v>
      </c>
      <c r="M2361" s="4" t="s">
        <v>12173</v>
      </c>
      <c r="N2361" s="4" t="s">
        <v>12174</v>
      </c>
      <c r="O2361" s="4">
        <v>10.0</v>
      </c>
      <c r="P2361" s="5" t="str">
        <f>VLOOKUP(B2361,'Exportação AC'!A:F,2,FALSE)</f>
        <v>#N/A</v>
      </c>
      <c r="Q2361" s="5" t="str">
        <f>VLOOKUP(B2361,'Exportação AC'!A:F,3,FALSE)</f>
        <v>#N/A</v>
      </c>
      <c r="R2361" s="6" t="str">
        <f>VLOOKUP(B2361,'Exportação AC'!A:F,4,FALSE)</f>
        <v>#N/A</v>
      </c>
      <c r="S2361" s="6" t="str">
        <f>VLOOKUP(B2361,'Exportação AC'!A:F,5,FALSE)</f>
        <v>#N/A</v>
      </c>
      <c r="T2361" s="6" t="str">
        <f>VLOOKUP(B2361,'Exportação AC'!A:F,6,FALSE)</f>
        <v>#N/A</v>
      </c>
      <c r="U2361" s="7">
        <f t="shared" si="1"/>
        <v>3</v>
      </c>
    </row>
    <row r="2362">
      <c r="A2362" s="3">
        <v>44807.767169189814</v>
      </c>
      <c r="B2362" s="4" t="s">
        <v>11636</v>
      </c>
      <c r="C2362" s="4" t="s">
        <v>22</v>
      </c>
      <c r="D2362" s="4" t="s">
        <v>71</v>
      </c>
      <c r="E2362" s="4" t="s">
        <v>24</v>
      </c>
      <c r="F2362" s="4" t="s">
        <v>3032</v>
      </c>
      <c r="G2362" s="4" t="s">
        <v>214</v>
      </c>
      <c r="H2362" s="4" t="s">
        <v>2727</v>
      </c>
      <c r="I2362" s="4" t="s">
        <v>28</v>
      </c>
      <c r="J2362" s="4" t="s">
        <v>89</v>
      </c>
      <c r="K2362" s="4" t="s">
        <v>30</v>
      </c>
      <c r="L2362" s="4" t="s">
        <v>228</v>
      </c>
      <c r="M2362" s="4" t="s">
        <v>213</v>
      </c>
      <c r="N2362" s="4" t="s">
        <v>12175</v>
      </c>
      <c r="O2362" s="4">
        <v>10.0</v>
      </c>
      <c r="P2362" s="5" t="str">
        <f>VLOOKUP(B2362,'Exportação AC'!A:F,2,FALSE)</f>
        <v>FacebookInstagram</v>
      </c>
      <c r="Q2362" s="5" t="str">
        <f>VLOOKUP(B2362,'Exportação AC'!A:F,3,FALSE)</f>
        <v>ads_auto</v>
      </c>
      <c r="R2362" s="6" t="str">
        <f>VLOOKUP(B2362,'Exportação AC'!A:F,4,FALSE)</f>
        <v>DEV3</v>
      </c>
      <c r="S2362" s="6" t="str">
        <f>VLOOKUP(B2362,'Exportação AC'!A:F,5,FALSE)</f>
        <v>int_programa</v>
      </c>
      <c r="T2362" s="6" t="str">
        <f>VLOOKUP(B2362,'Exportação AC'!A:F,6,FALSE)</f>
        <v>21_h_capt_new</v>
      </c>
      <c r="U2362" s="7">
        <f t="shared" si="1"/>
        <v>3</v>
      </c>
    </row>
    <row r="2363">
      <c r="A2363" s="3">
        <v>44807.77524836805</v>
      </c>
      <c r="B2363" s="4" t="s">
        <v>12176</v>
      </c>
      <c r="C2363" s="4" t="s">
        <v>22</v>
      </c>
      <c r="D2363" s="4" t="s">
        <v>23</v>
      </c>
      <c r="E2363" s="4" t="s">
        <v>36</v>
      </c>
      <c r="F2363" s="4" t="s">
        <v>12177</v>
      </c>
      <c r="G2363" s="4" t="s">
        <v>26</v>
      </c>
      <c r="H2363" s="4" t="s">
        <v>9421</v>
      </c>
      <c r="I2363" s="4" t="s">
        <v>28</v>
      </c>
      <c r="J2363" s="4" t="s">
        <v>49</v>
      </c>
      <c r="K2363" s="4" t="s">
        <v>30</v>
      </c>
      <c r="L2363" s="4" t="s">
        <v>12178</v>
      </c>
      <c r="M2363" s="4" t="s">
        <v>12179</v>
      </c>
      <c r="N2363" s="4" t="s">
        <v>12180</v>
      </c>
      <c r="O2363" s="4">
        <v>8.0</v>
      </c>
      <c r="P2363" s="5" t="str">
        <f>VLOOKUP(B2363,'Exportação AC'!A:F,2,FALSE)</f>
        <v>#N/A</v>
      </c>
      <c r="Q2363" s="5" t="str">
        <f>VLOOKUP(B2363,'Exportação AC'!A:F,3,FALSE)</f>
        <v>#N/A</v>
      </c>
      <c r="R2363" s="6" t="str">
        <f>VLOOKUP(B2363,'Exportação AC'!A:F,4,FALSE)</f>
        <v>#N/A</v>
      </c>
      <c r="S2363" s="6" t="str">
        <f>VLOOKUP(B2363,'Exportação AC'!A:F,5,FALSE)</f>
        <v>#N/A</v>
      </c>
      <c r="T2363" s="6" t="str">
        <f>VLOOKUP(B2363,'Exportação AC'!A:F,6,FALSE)</f>
        <v>#N/A</v>
      </c>
      <c r="U2363" s="7">
        <f t="shared" si="1"/>
        <v>3</v>
      </c>
    </row>
    <row r="2364">
      <c r="A2364" s="3">
        <v>44807.779738425925</v>
      </c>
      <c r="B2364" s="4" t="s">
        <v>12100</v>
      </c>
      <c r="C2364" s="4" t="s">
        <v>22</v>
      </c>
      <c r="D2364" s="4" t="s">
        <v>35</v>
      </c>
      <c r="E2364" s="4" t="s">
        <v>36</v>
      </c>
      <c r="F2364" s="4" t="s">
        <v>12181</v>
      </c>
      <c r="G2364" s="4" t="s">
        <v>26</v>
      </c>
      <c r="H2364" s="4" t="s">
        <v>12182</v>
      </c>
      <c r="I2364" s="4" t="s">
        <v>12183</v>
      </c>
      <c r="J2364" s="4" t="s">
        <v>89</v>
      </c>
      <c r="K2364" s="4" t="s">
        <v>12184</v>
      </c>
      <c r="L2364" s="4" t="s">
        <v>12185</v>
      </c>
      <c r="M2364" s="4" t="s">
        <v>12186</v>
      </c>
      <c r="N2364" s="4" t="s">
        <v>12187</v>
      </c>
      <c r="O2364" s="4">
        <v>10.0</v>
      </c>
      <c r="P2364" s="5" t="str">
        <f>VLOOKUP(B2364,'Exportação AC'!A:F,2,FALSE)</f>
        <v>FacebookInstagram</v>
      </c>
      <c r="Q2364" s="5" t="str">
        <f>VLOOKUP(B2364,'Exportação AC'!A:F,3,FALSE)</f>
        <v>ads_auto</v>
      </c>
      <c r="R2364" s="6" t="str">
        <f>VLOOKUP(B2364,'Exportação AC'!A:F,4,FALSE)</f>
        <v>DEV3</v>
      </c>
      <c r="S2364" s="6" t="str">
        <f>VLOOKUP(B2364,'Exportação AC'!A:F,5,FALSE)</f>
        <v>int_programa</v>
      </c>
      <c r="T2364" s="6" t="str">
        <f>VLOOKUP(B2364,'Exportação AC'!A:F,6,FALSE)</f>
        <v>21_h_capt_new</v>
      </c>
      <c r="U2364" s="7">
        <f t="shared" si="1"/>
        <v>3</v>
      </c>
    </row>
    <row r="2365">
      <c r="A2365" s="3">
        <v>44807.77974409722</v>
      </c>
      <c r="B2365" s="4" t="s">
        <v>12188</v>
      </c>
      <c r="C2365" s="4" t="s">
        <v>22</v>
      </c>
      <c r="D2365" s="4" t="s">
        <v>610</v>
      </c>
      <c r="E2365" s="4" t="s">
        <v>36</v>
      </c>
      <c r="F2365" s="4" t="s">
        <v>37</v>
      </c>
      <c r="G2365" s="4" t="s">
        <v>38</v>
      </c>
      <c r="H2365" s="4" t="s">
        <v>12189</v>
      </c>
      <c r="I2365" s="4" t="s">
        <v>117</v>
      </c>
      <c r="J2365" s="4" t="s">
        <v>89</v>
      </c>
      <c r="K2365" s="4" t="s">
        <v>158</v>
      </c>
      <c r="L2365" s="4" t="s">
        <v>12190</v>
      </c>
      <c r="M2365" s="4" t="s">
        <v>12191</v>
      </c>
      <c r="N2365" s="4" t="s">
        <v>12192</v>
      </c>
      <c r="O2365" s="4">
        <v>10.0</v>
      </c>
      <c r="P2365" s="5" t="str">
        <f>VLOOKUP(B2365,'Exportação AC'!A:F,2,FALSE)</f>
        <v>FacebookInstagram</v>
      </c>
      <c r="Q2365" s="5" t="str">
        <f>VLOOKUP(B2365,'Exportação AC'!A:F,3,FALSE)</f>
        <v>ads_auto</v>
      </c>
      <c r="R2365" s="6" t="str">
        <f>VLOOKUP(B2365,'Exportação AC'!A:F,4,FALSE)</f>
        <v>DEV3</v>
      </c>
      <c r="S2365" s="6" t="str">
        <f>VLOOKUP(B2365,'Exportação AC'!A:F,5,FALSE)</f>
        <v>int_programa</v>
      </c>
      <c r="T2365" s="6" t="str">
        <f>VLOOKUP(B2365,'Exportação AC'!A:F,6,FALSE)</f>
        <v>st_02</v>
      </c>
      <c r="U2365" s="7">
        <f t="shared" si="1"/>
        <v>3</v>
      </c>
    </row>
    <row r="2366">
      <c r="A2366" s="3">
        <v>44807.79764497685</v>
      </c>
      <c r="B2366" s="4" t="s">
        <v>12193</v>
      </c>
      <c r="C2366" s="4" t="s">
        <v>22</v>
      </c>
      <c r="D2366" s="4" t="s">
        <v>71</v>
      </c>
      <c r="E2366" s="4" t="s">
        <v>36</v>
      </c>
      <c r="F2366" s="4" t="s">
        <v>263</v>
      </c>
      <c r="G2366" s="4" t="s">
        <v>26</v>
      </c>
      <c r="H2366" s="4" t="s">
        <v>12194</v>
      </c>
      <c r="I2366" s="4" t="s">
        <v>117</v>
      </c>
      <c r="J2366" s="4" t="s">
        <v>49</v>
      </c>
      <c r="K2366" s="4" t="s">
        <v>30</v>
      </c>
      <c r="L2366" s="4" t="s">
        <v>12195</v>
      </c>
      <c r="M2366" s="4" t="s">
        <v>12196</v>
      </c>
      <c r="N2366" s="4" t="s">
        <v>12197</v>
      </c>
      <c r="O2366" s="4">
        <v>9.0</v>
      </c>
      <c r="P2366" s="5" t="str">
        <f>VLOOKUP(B2366,'Exportação AC'!A:F,2,FALSE)</f>
        <v/>
      </c>
      <c r="Q2366" s="5" t="str">
        <f>VLOOKUP(B2366,'Exportação AC'!A:F,3,FALSE)</f>
        <v/>
      </c>
      <c r="R2366" s="6" t="str">
        <f>VLOOKUP(B2366,'Exportação AC'!A:F,4,FALSE)</f>
        <v/>
      </c>
      <c r="S2366" s="6" t="str">
        <f>VLOOKUP(B2366,'Exportação AC'!A:F,5,FALSE)</f>
        <v/>
      </c>
      <c r="T2366" s="6" t="str">
        <f>VLOOKUP(B2366,'Exportação AC'!A:F,6,FALSE)</f>
        <v/>
      </c>
      <c r="U2366" s="7">
        <f t="shared" si="1"/>
        <v>3</v>
      </c>
    </row>
    <row r="2367">
      <c r="A2367" s="3">
        <v>44807.80917317129</v>
      </c>
      <c r="B2367" s="4" t="s">
        <v>12198</v>
      </c>
      <c r="C2367" s="4" t="s">
        <v>22</v>
      </c>
      <c r="D2367" s="4" t="s">
        <v>23</v>
      </c>
      <c r="E2367" s="4" t="s">
        <v>36</v>
      </c>
      <c r="F2367" s="4" t="s">
        <v>37</v>
      </c>
      <c r="G2367" s="4" t="s">
        <v>26</v>
      </c>
      <c r="H2367" s="4" t="s">
        <v>228</v>
      </c>
      <c r="I2367" s="4" t="s">
        <v>57</v>
      </c>
      <c r="J2367" s="4" t="s">
        <v>49</v>
      </c>
      <c r="K2367" s="4" t="s">
        <v>30</v>
      </c>
      <c r="L2367" s="4" t="s">
        <v>12199</v>
      </c>
      <c r="M2367" s="4" t="s">
        <v>12200</v>
      </c>
      <c r="N2367" s="4" t="s">
        <v>12201</v>
      </c>
      <c r="O2367" s="4">
        <v>10.0</v>
      </c>
      <c r="P2367" s="5" t="str">
        <f>VLOOKUP(B2367,'Exportação AC'!A:F,2,FALSE)</f>
        <v>#N/A</v>
      </c>
      <c r="Q2367" s="5" t="str">
        <f>VLOOKUP(B2367,'Exportação AC'!A:F,3,FALSE)</f>
        <v>#N/A</v>
      </c>
      <c r="R2367" s="6" t="str">
        <f>VLOOKUP(B2367,'Exportação AC'!A:F,4,FALSE)</f>
        <v>#N/A</v>
      </c>
      <c r="S2367" s="6" t="str">
        <f>VLOOKUP(B2367,'Exportação AC'!A:F,5,FALSE)</f>
        <v>#N/A</v>
      </c>
      <c r="T2367" s="6" t="str">
        <f>VLOOKUP(B2367,'Exportação AC'!A:F,6,FALSE)</f>
        <v>#N/A</v>
      </c>
      <c r="U2367" s="7">
        <f t="shared" si="1"/>
        <v>3</v>
      </c>
    </row>
    <row r="2368">
      <c r="A2368" s="3">
        <v>44807.81403317129</v>
      </c>
      <c r="B2368" s="4" t="s">
        <v>12202</v>
      </c>
      <c r="C2368" s="4" t="s">
        <v>22</v>
      </c>
      <c r="D2368" s="4" t="s">
        <v>610</v>
      </c>
      <c r="E2368" s="4" t="s">
        <v>36</v>
      </c>
      <c r="F2368" s="4" t="s">
        <v>12203</v>
      </c>
      <c r="G2368" s="4" t="s">
        <v>38</v>
      </c>
      <c r="H2368" s="4" t="s">
        <v>12204</v>
      </c>
      <c r="I2368" s="4" t="s">
        <v>117</v>
      </c>
      <c r="J2368" s="4" t="s">
        <v>89</v>
      </c>
      <c r="K2368" s="4" t="s">
        <v>56</v>
      </c>
      <c r="L2368" s="4" t="s">
        <v>12205</v>
      </c>
      <c r="M2368" s="4" t="s">
        <v>481</v>
      </c>
      <c r="N2368" s="4" t="s">
        <v>12206</v>
      </c>
      <c r="O2368" s="4">
        <v>10.0</v>
      </c>
      <c r="P2368" s="5" t="str">
        <f>VLOOKUP(B2368,'Exportação AC'!A:F,2,FALSE)</f>
        <v>#N/A</v>
      </c>
      <c r="Q2368" s="5" t="str">
        <f>VLOOKUP(B2368,'Exportação AC'!A:F,3,FALSE)</f>
        <v>#N/A</v>
      </c>
      <c r="R2368" s="6" t="str">
        <f>VLOOKUP(B2368,'Exportação AC'!A:F,4,FALSE)</f>
        <v>#N/A</v>
      </c>
      <c r="S2368" s="6" t="str">
        <f>VLOOKUP(B2368,'Exportação AC'!A:F,5,FALSE)</f>
        <v>#N/A</v>
      </c>
      <c r="T2368" s="6" t="str">
        <f>VLOOKUP(B2368,'Exportação AC'!A:F,6,FALSE)</f>
        <v>#N/A</v>
      </c>
      <c r="U2368" s="7">
        <f t="shared" si="1"/>
        <v>3</v>
      </c>
    </row>
    <row r="2369">
      <c r="A2369" s="3">
        <v>44807.81756689815</v>
      </c>
      <c r="B2369" s="4" t="s">
        <v>12207</v>
      </c>
      <c r="C2369" s="4" t="s">
        <v>22</v>
      </c>
      <c r="D2369" s="4" t="s">
        <v>23</v>
      </c>
      <c r="E2369" s="4" t="s">
        <v>24</v>
      </c>
      <c r="F2369" s="4" t="s">
        <v>823</v>
      </c>
      <c r="G2369" s="4" t="s">
        <v>102</v>
      </c>
      <c r="H2369" s="4" t="s">
        <v>5979</v>
      </c>
      <c r="I2369" s="4" t="s">
        <v>12208</v>
      </c>
      <c r="J2369" s="4" t="s">
        <v>29</v>
      </c>
      <c r="K2369" s="4" t="s">
        <v>30</v>
      </c>
      <c r="L2369" s="4" t="s">
        <v>12209</v>
      </c>
      <c r="M2369" s="4" t="s">
        <v>452</v>
      </c>
      <c r="N2369" s="4" t="s">
        <v>12210</v>
      </c>
      <c r="O2369" s="4">
        <v>10.0</v>
      </c>
      <c r="P2369" s="5" t="str">
        <f>VLOOKUP(B2369,'Exportação AC'!A:F,2,FALSE)</f>
        <v>Instagram</v>
      </c>
      <c r="Q2369" s="5" t="str">
        <f>VLOOKUP(B2369,'Exportação AC'!A:F,3,FALSE)</f>
        <v>org_direct</v>
      </c>
      <c r="R2369" s="6" t="str">
        <f>VLOOKUP(B2369,'Exportação AC'!A:F,4,FALSE)</f>
        <v>DEV3</v>
      </c>
      <c r="S2369" s="6" t="str">
        <f>VLOOKUP(B2369,'Exportação AC'!A:F,5,FALSE)</f>
        <v/>
      </c>
      <c r="T2369" s="6" t="str">
        <f>VLOOKUP(B2369,'Exportação AC'!A:F,6,FALSE)</f>
        <v/>
      </c>
      <c r="U2369" s="7">
        <f t="shared" si="1"/>
        <v>3</v>
      </c>
    </row>
    <row r="2370">
      <c r="A2370" s="3">
        <v>44807.81765243056</v>
      </c>
      <c r="B2370" s="4" t="s">
        <v>12211</v>
      </c>
      <c r="C2370" s="4" t="s">
        <v>22</v>
      </c>
      <c r="D2370" s="4" t="s">
        <v>4082</v>
      </c>
      <c r="E2370" s="4" t="s">
        <v>24</v>
      </c>
      <c r="F2370" s="4" t="s">
        <v>12212</v>
      </c>
      <c r="G2370" s="4" t="s">
        <v>38</v>
      </c>
      <c r="H2370" s="4" t="s">
        <v>485</v>
      </c>
      <c r="I2370" s="4" t="s">
        <v>40</v>
      </c>
      <c r="J2370" s="4" t="s">
        <v>89</v>
      </c>
      <c r="K2370" s="4" t="s">
        <v>12212</v>
      </c>
      <c r="L2370" s="4" t="s">
        <v>3032</v>
      </c>
      <c r="M2370" s="4" t="s">
        <v>678</v>
      </c>
      <c r="N2370" s="4" t="s">
        <v>3909</v>
      </c>
      <c r="O2370" s="4">
        <v>1.0</v>
      </c>
      <c r="P2370" s="5" t="str">
        <f>VLOOKUP(B2370,'Exportação AC'!A:F,2,FALSE)</f>
        <v>#N/A</v>
      </c>
      <c r="Q2370" s="5" t="str">
        <f>VLOOKUP(B2370,'Exportação AC'!A:F,3,FALSE)</f>
        <v>#N/A</v>
      </c>
      <c r="R2370" s="6" t="str">
        <f>VLOOKUP(B2370,'Exportação AC'!A:F,4,FALSE)</f>
        <v>#N/A</v>
      </c>
      <c r="S2370" s="6" t="str">
        <f>VLOOKUP(B2370,'Exportação AC'!A:F,5,FALSE)</f>
        <v>#N/A</v>
      </c>
      <c r="T2370" s="6" t="str">
        <f>VLOOKUP(B2370,'Exportação AC'!A:F,6,FALSE)</f>
        <v>#N/A</v>
      </c>
      <c r="U2370" s="7">
        <f t="shared" si="1"/>
        <v>3</v>
      </c>
    </row>
    <row r="2371">
      <c r="A2371" s="3">
        <v>44807.8189109838</v>
      </c>
      <c r="B2371" s="4" t="s">
        <v>12076</v>
      </c>
      <c r="C2371" s="4" t="s">
        <v>22</v>
      </c>
      <c r="D2371" s="4" t="s">
        <v>610</v>
      </c>
      <c r="E2371" s="4" t="s">
        <v>36</v>
      </c>
      <c r="F2371" s="4" t="s">
        <v>12213</v>
      </c>
      <c r="G2371" s="4" t="s">
        <v>38</v>
      </c>
      <c r="H2371" s="4" t="s">
        <v>12214</v>
      </c>
      <c r="I2371" s="4" t="s">
        <v>28</v>
      </c>
      <c r="J2371" s="4" t="s">
        <v>89</v>
      </c>
      <c r="K2371" s="4" t="s">
        <v>240</v>
      </c>
      <c r="L2371" s="4" t="s">
        <v>12214</v>
      </c>
      <c r="M2371" s="4" t="s">
        <v>12215</v>
      </c>
      <c r="N2371" s="4" t="s">
        <v>8427</v>
      </c>
      <c r="O2371" s="4">
        <v>10.0</v>
      </c>
      <c r="P2371" s="5" t="str">
        <f>VLOOKUP(B2371,'Exportação AC'!A:F,2,FALSE)</f>
        <v>FacebookInstagram</v>
      </c>
      <c r="Q2371" s="5" t="str">
        <f>VLOOKUP(B2371,'Exportação AC'!A:F,3,FALSE)</f>
        <v>ads_auto</v>
      </c>
      <c r="R2371" s="6" t="str">
        <f>VLOOKUP(B2371,'Exportação AC'!A:F,4,FALSE)</f>
        <v>DEV3</v>
      </c>
      <c r="S2371" s="6" t="str">
        <f>VLOOKUP(B2371,'Exportação AC'!A:F,5,FALSE)</f>
        <v>int_programa</v>
      </c>
      <c r="T2371" s="6" t="str">
        <f>VLOOKUP(B2371,'Exportação AC'!A:F,6,FALSE)</f>
        <v>21_h_capt_new</v>
      </c>
      <c r="U2371" s="7">
        <f t="shared" si="1"/>
        <v>3</v>
      </c>
    </row>
    <row r="2372">
      <c r="A2372" s="3">
        <v>44807.82225993056</v>
      </c>
      <c r="B2372" s="4" t="s">
        <v>12216</v>
      </c>
      <c r="C2372" s="4" t="s">
        <v>22</v>
      </c>
      <c r="D2372" s="4" t="s">
        <v>23</v>
      </c>
      <c r="E2372" s="4" t="s">
        <v>36</v>
      </c>
      <c r="F2372" s="4" t="s">
        <v>12217</v>
      </c>
      <c r="G2372" s="4" t="s">
        <v>38</v>
      </c>
      <c r="H2372" s="4" t="s">
        <v>12218</v>
      </c>
      <c r="I2372" s="4" t="s">
        <v>57</v>
      </c>
      <c r="J2372" s="4" t="s">
        <v>75</v>
      </c>
      <c r="K2372" s="4" t="s">
        <v>223</v>
      </c>
      <c r="L2372" s="4" t="s">
        <v>12219</v>
      </c>
      <c r="M2372" s="4" t="s">
        <v>12220</v>
      </c>
      <c r="N2372" s="4" t="s">
        <v>12221</v>
      </c>
      <c r="O2372" s="4">
        <v>10.0</v>
      </c>
      <c r="P2372" s="5" t="str">
        <f>VLOOKUP(B2372,'Exportação AC'!A:F,2,FALSE)</f>
        <v>FacebookInstagram</v>
      </c>
      <c r="Q2372" s="5" t="str">
        <f>VLOOKUP(B2372,'Exportação AC'!A:F,3,FALSE)</f>
        <v>ads_auto</v>
      </c>
      <c r="R2372" s="6" t="str">
        <f>VLOOKUP(B2372,'Exportação AC'!A:F,4,FALSE)</f>
        <v>DEV3</v>
      </c>
      <c r="S2372" s="6" t="str">
        <f>VLOOKUP(B2372,'Exportação AC'!A:F,5,FALSE)</f>
        <v>int_programa</v>
      </c>
      <c r="T2372" s="6" t="str">
        <f>VLOOKUP(B2372,'Exportação AC'!A:F,6,FALSE)</f>
        <v>21_h_capt_new</v>
      </c>
      <c r="U2372" s="7">
        <f t="shared" si="1"/>
        <v>3</v>
      </c>
    </row>
    <row r="2373">
      <c r="A2373" s="3">
        <v>44807.82520478009</v>
      </c>
      <c r="B2373" s="4" t="s">
        <v>12222</v>
      </c>
      <c r="C2373" s="4" t="s">
        <v>22</v>
      </c>
      <c r="D2373" s="4" t="s">
        <v>35</v>
      </c>
      <c r="E2373" s="4" t="s">
        <v>24</v>
      </c>
      <c r="F2373" s="4" t="s">
        <v>7497</v>
      </c>
      <c r="G2373" s="4" t="s">
        <v>214</v>
      </c>
      <c r="H2373" s="4" t="s">
        <v>12223</v>
      </c>
      <c r="I2373" s="4" t="s">
        <v>40</v>
      </c>
      <c r="J2373" s="4" t="s">
        <v>41</v>
      </c>
      <c r="K2373" s="4" t="s">
        <v>30</v>
      </c>
      <c r="L2373" s="4" t="s">
        <v>12224</v>
      </c>
      <c r="M2373" s="4" t="s">
        <v>12225</v>
      </c>
      <c r="N2373" s="4" t="s">
        <v>12226</v>
      </c>
      <c r="O2373" s="4">
        <v>10.0</v>
      </c>
      <c r="P2373" s="5" t="str">
        <f>VLOOKUP(B2373,'Exportação AC'!A:F,2,FALSE)</f>
        <v>#N/A</v>
      </c>
      <c r="Q2373" s="5" t="str">
        <f>VLOOKUP(B2373,'Exportação AC'!A:F,3,FALSE)</f>
        <v>#N/A</v>
      </c>
      <c r="R2373" s="6" t="str">
        <f>VLOOKUP(B2373,'Exportação AC'!A:F,4,FALSE)</f>
        <v>#N/A</v>
      </c>
      <c r="S2373" s="6" t="str">
        <f>VLOOKUP(B2373,'Exportação AC'!A:F,5,FALSE)</f>
        <v>#N/A</v>
      </c>
      <c r="T2373" s="6" t="str">
        <f>VLOOKUP(B2373,'Exportação AC'!A:F,6,FALSE)</f>
        <v>#N/A</v>
      </c>
      <c r="U2373" s="7">
        <f t="shared" si="1"/>
        <v>3</v>
      </c>
    </row>
    <row r="2374">
      <c r="A2374" s="3">
        <v>44807.82881907407</v>
      </c>
      <c r="B2374" s="4" t="s">
        <v>12227</v>
      </c>
      <c r="C2374" s="4" t="s">
        <v>22</v>
      </c>
      <c r="D2374" s="4" t="s">
        <v>46</v>
      </c>
      <c r="E2374" s="4" t="s">
        <v>36</v>
      </c>
      <c r="F2374" s="4" t="s">
        <v>37</v>
      </c>
      <c r="G2374" s="4" t="s">
        <v>26</v>
      </c>
      <c r="H2374" s="4" t="s">
        <v>228</v>
      </c>
      <c r="I2374" s="4" t="s">
        <v>28</v>
      </c>
      <c r="J2374" s="4" t="s">
        <v>29</v>
      </c>
      <c r="K2374" s="4" t="s">
        <v>158</v>
      </c>
      <c r="L2374" s="4" t="s">
        <v>2406</v>
      </c>
      <c r="M2374" s="4" t="s">
        <v>555</v>
      </c>
      <c r="N2374" s="4" t="s">
        <v>12228</v>
      </c>
      <c r="O2374" s="4">
        <v>7.0</v>
      </c>
      <c r="P2374" s="5" t="str">
        <f>VLOOKUP(B2374,'Exportação AC'!A:F,2,FALSE)</f>
        <v>FacebookInstagram</v>
      </c>
      <c r="Q2374" s="5" t="str">
        <f>VLOOKUP(B2374,'Exportação AC'!A:F,3,FALSE)</f>
        <v>ads_auto</v>
      </c>
      <c r="R2374" s="6" t="str">
        <f>VLOOKUP(B2374,'Exportação AC'!A:F,4,FALSE)</f>
        <v>DEV3</v>
      </c>
      <c r="S2374" s="6" t="str">
        <f>VLOOKUP(B2374,'Exportação AC'!A:F,5,FALSE)</f>
        <v>int_programa</v>
      </c>
      <c r="T2374" s="6" t="str">
        <f>VLOOKUP(B2374,'Exportação AC'!A:F,6,FALSE)</f>
        <v>21_h_capt_new</v>
      </c>
      <c r="U2374" s="7">
        <f t="shared" si="1"/>
        <v>3</v>
      </c>
    </row>
    <row r="2375">
      <c r="A2375" s="3">
        <v>44807.832522662036</v>
      </c>
      <c r="B2375" s="4" t="s">
        <v>12229</v>
      </c>
      <c r="C2375" s="4" t="s">
        <v>22</v>
      </c>
      <c r="D2375" s="4" t="s">
        <v>23</v>
      </c>
      <c r="E2375" s="4" t="s">
        <v>36</v>
      </c>
      <c r="F2375" s="4" t="s">
        <v>12230</v>
      </c>
      <c r="G2375" s="4" t="s">
        <v>38</v>
      </c>
      <c r="H2375" s="4" t="s">
        <v>12231</v>
      </c>
      <c r="I2375" s="4" t="s">
        <v>40</v>
      </c>
      <c r="J2375" s="4" t="s">
        <v>29</v>
      </c>
      <c r="K2375" s="4" t="s">
        <v>96</v>
      </c>
      <c r="L2375" s="4" t="s">
        <v>12232</v>
      </c>
      <c r="M2375" s="4" t="s">
        <v>12233</v>
      </c>
      <c r="N2375" s="4" t="s">
        <v>12234</v>
      </c>
      <c r="O2375" s="4">
        <v>10.0</v>
      </c>
      <c r="P2375" s="5" t="str">
        <f>VLOOKUP(B2375,'Exportação AC'!A:F,2,FALSE)</f>
        <v>FacebookInstagram</v>
      </c>
      <c r="Q2375" s="5" t="str">
        <f>VLOOKUP(B2375,'Exportação AC'!A:F,3,FALSE)</f>
        <v>ads_auto</v>
      </c>
      <c r="R2375" s="6" t="str">
        <f>VLOOKUP(B2375,'Exportação AC'!A:F,4,FALSE)</f>
        <v>DEV3</v>
      </c>
      <c r="S2375" s="6" t="str">
        <f>VLOOKUP(B2375,'Exportação AC'!A:F,5,FALSE)</f>
        <v>int_programa</v>
      </c>
      <c r="T2375" s="6" t="str">
        <f>VLOOKUP(B2375,'Exportação AC'!A:F,6,FALSE)</f>
        <v>st_02</v>
      </c>
      <c r="U2375" s="7">
        <f t="shared" si="1"/>
        <v>3</v>
      </c>
    </row>
    <row r="2376">
      <c r="A2376" s="3">
        <v>44807.833506423616</v>
      </c>
      <c r="B2376" s="4" t="s">
        <v>12235</v>
      </c>
      <c r="C2376" s="4" t="s">
        <v>54</v>
      </c>
      <c r="D2376" s="4" t="s">
        <v>23</v>
      </c>
      <c r="E2376" s="4" t="s">
        <v>24</v>
      </c>
      <c r="F2376" s="4" t="s">
        <v>368</v>
      </c>
      <c r="G2376" s="4" t="s">
        <v>251</v>
      </c>
      <c r="H2376" s="4" t="s">
        <v>3926</v>
      </c>
      <c r="I2376" s="4" t="s">
        <v>57</v>
      </c>
      <c r="J2376" s="4" t="s">
        <v>49</v>
      </c>
      <c r="K2376" s="4" t="s">
        <v>176</v>
      </c>
      <c r="L2376" s="4" t="s">
        <v>12236</v>
      </c>
      <c r="M2376" s="4" t="s">
        <v>12237</v>
      </c>
      <c r="N2376" s="4" t="s">
        <v>12238</v>
      </c>
      <c r="O2376" s="4">
        <v>10.0</v>
      </c>
      <c r="P2376" s="5" t="str">
        <f>VLOOKUP(B2376,'Exportação AC'!A:F,2,FALSE)</f>
        <v>#N/A</v>
      </c>
      <c r="Q2376" s="5" t="str">
        <f>VLOOKUP(B2376,'Exportação AC'!A:F,3,FALSE)</f>
        <v>#N/A</v>
      </c>
      <c r="R2376" s="6" t="str">
        <f>VLOOKUP(B2376,'Exportação AC'!A:F,4,FALSE)</f>
        <v>#N/A</v>
      </c>
      <c r="S2376" s="6" t="str">
        <f>VLOOKUP(B2376,'Exportação AC'!A:F,5,FALSE)</f>
        <v>#N/A</v>
      </c>
      <c r="T2376" s="6" t="str">
        <f>VLOOKUP(B2376,'Exportação AC'!A:F,6,FALSE)</f>
        <v>#N/A</v>
      </c>
      <c r="U2376" s="7">
        <f t="shared" si="1"/>
        <v>3</v>
      </c>
    </row>
    <row r="2377">
      <c r="A2377" s="3">
        <v>44807.83587678241</v>
      </c>
      <c r="B2377" s="4" t="s">
        <v>12239</v>
      </c>
      <c r="C2377" s="4" t="s">
        <v>22</v>
      </c>
      <c r="D2377" s="4" t="s">
        <v>71</v>
      </c>
      <c r="E2377" s="4" t="s">
        <v>36</v>
      </c>
      <c r="F2377" s="4" t="s">
        <v>12240</v>
      </c>
      <c r="G2377" s="4" t="s">
        <v>214</v>
      </c>
      <c r="H2377" s="4" t="s">
        <v>12241</v>
      </c>
      <c r="I2377" s="4" t="s">
        <v>117</v>
      </c>
      <c r="J2377" s="4" t="s">
        <v>49</v>
      </c>
      <c r="K2377" s="4" t="s">
        <v>30</v>
      </c>
      <c r="L2377" s="4" t="s">
        <v>12242</v>
      </c>
      <c r="M2377" s="4" t="s">
        <v>12243</v>
      </c>
      <c r="N2377" s="4" t="s">
        <v>12244</v>
      </c>
      <c r="O2377" s="4">
        <v>10.0</v>
      </c>
      <c r="P2377" s="5" t="str">
        <f>VLOOKUP(B2377,'Exportação AC'!A:F,2,FALSE)</f>
        <v>FacebookInstagram</v>
      </c>
      <c r="Q2377" s="5" t="str">
        <f>VLOOKUP(B2377,'Exportação AC'!A:F,3,FALSE)</f>
        <v>ads_auto</v>
      </c>
      <c r="R2377" s="6" t="str">
        <f>VLOOKUP(B2377,'Exportação AC'!A:F,4,FALSE)</f>
        <v>DEV3</v>
      </c>
      <c r="S2377" s="6" t="str">
        <f>VLOOKUP(B2377,'Exportação AC'!A:F,5,FALSE)</f>
        <v>int_programa</v>
      </c>
      <c r="T2377" s="6" t="str">
        <f>VLOOKUP(B2377,'Exportação AC'!A:F,6,FALSE)</f>
        <v>21_h_capt_new</v>
      </c>
      <c r="U2377" s="7">
        <f t="shared" si="1"/>
        <v>3</v>
      </c>
    </row>
    <row r="2378">
      <c r="A2378" s="3">
        <v>44807.84110651621</v>
      </c>
      <c r="B2378" s="4" t="s">
        <v>12245</v>
      </c>
      <c r="C2378" s="4" t="s">
        <v>22</v>
      </c>
      <c r="D2378" s="4" t="s">
        <v>23</v>
      </c>
      <c r="E2378" s="4" t="s">
        <v>36</v>
      </c>
      <c r="F2378" s="4" t="s">
        <v>12246</v>
      </c>
      <c r="G2378" s="4" t="s">
        <v>38</v>
      </c>
      <c r="H2378" s="4" t="s">
        <v>12247</v>
      </c>
      <c r="I2378" s="4" t="s">
        <v>28</v>
      </c>
      <c r="J2378" s="4" t="s">
        <v>29</v>
      </c>
      <c r="K2378" s="4" t="s">
        <v>30</v>
      </c>
      <c r="L2378" s="4" t="s">
        <v>12248</v>
      </c>
      <c r="M2378" s="4" t="s">
        <v>12249</v>
      </c>
      <c r="N2378" s="4" t="s">
        <v>12250</v>
      </c>
      <c r="O2378" s="4">
        <v>8.0</v>
      </c>
      <c r="P2378" s="5" t="str">
        <f>VLOOKUP(B2378,'Exportação AC'!A:F,2,FALSE)</f>
        <v/>
      </c>
      <c r="Q2378" s="5" t="str">
        <f>VLOOKUP(B2378,'Exportação AC'!A:F,3,FALSE)</f>
        <v/>
      </c>
      <c r="R2378" s="6" t="str">
        <f>VLOOKUP(B2378,'Exportação AC'!A:F,4,FALSE)</f>
        <v/>
      </c>
      <c r="S2378" s="6" t="str">
        <f>VLOOKUP(B2378,'Exportação AC'!A:F,5,FALSE)</f>
        <v/>
      </c>
      <c r="T2378" s="6" t="str">
        <f>VLOOKUP(B2378,'Exportação AC'!A:F,6,FALSE)</f>
        <v/>
      </c>
      <c r="U2378" s="7">
        <f t="shared" si="1"/>
        <v>3</v>
      </c>
    </row>
    <row r="2379">
      <c r="A2379" s="3">
        <v>44807.8471096875</v>
      </c>
      <c r="B2379" s="4" t="s">
        <v>12251</v>
      </c>
      <c r="C2379" s="4" t="s">
        <v>54</v>
      </c>
      <c r="D2379" s="4" t="s">
        <v>35</v>
      </c>
      <c r="E2379" s="4" t="s">
        <v>36</v>
      </c>
      <c r="F2379" s="4" t="s">
        <v>12252</v>
      </c>
      <c r="G2379" s="4" t="s">
        <v>38</v>
      </c>
      <c r="H2379" s="4" t="s">
        <v>12253</v>
      </c>
      <c r="I2379" s="4" t="s">
        <v>57</v>
      </c>
      <c r="J2379" s="4" t="s">
        <v>49</v>
      </c>
      <c r="K2379" s="4" t="s">
        <v>12254</v>
      </c>
      <c r="L2379" s="4" t="s">
        <v>12255</v>
      </c>
      <c r="M2379" s="4" t="s">
        <v>12256</v>
      </c>
      <c r="N2379" s="4" t="s">
        <v>12257</v>
      </c>
      <c r="O2379" s="4">
        <v>10.0</v>
      </c>
      <c r="P2379" s="5" t="str">
        <f>VLOOKUP(B2379,'Exportação AC'!A:F,2,FALSE)</f>
        <v>Instagram</v>
      </c>
      <c r="Q2379" s="5" t="str">
        <f>VLOOKUP(B2379,'Exportação AC'!A:F,3,FALSE)</f>
        <v>org_bio</v>
      </c>
      <c r="R2379" s="6" t="str">
        <f>VLOOKUP(B2379,'Exportação AC'!A:F,4,FALSE)</f>
        <v>DEV3</v>
      </c>
      <c r="S2379" s="6" t="str">
        <f>VLOOKUP(B2379,'Exportação AC'!A:F,5,FALSE)</f>
        <v/>
      </c>
      <c r="T2379" s="6" t="str">
        <f>VLOOKUP(B2379,'Exportação AC'!A:F,6,FALSE)</f>
        <v/>
      </c>
      <c r="U2379" s="7">
        <f t="shared" si="1"/>
        <v>3</v>
      </c>
    </row>
    <row r="2380">
      <c r="A2380" s="3">
        <v>44807.85780096065</v>
      </c>
      <c r="B2380" s="4" t="s">
        <v>6172</v>
      </c>
      <c r="C2380" s="4" t="s">
        <v>22</v>
      </c>
      <c r="D2380" s="4" t="s">
        <v>35</v>
      </c>
      <c r="E2380" s="4" t="s">
        <v>36</v>
      </c>
      <c r="F2380" s="4" t="s">
        <v>1612</v>
      </c>
      <c r="G2380" s="4" t="s">
        <v>102</v>
      </c>
      <c r="H2380" s="4" t="s">
        <v>12258</v>
      </c>
      <c r="I2380" s="4" t="s">
        <v>57</v>
      </c>
      <c r="J2380" s="4" t="s">
        <v>49</v>
      </c>
      <c r="K2380" s="4" t="s">
        <v>30</v>
      </c>
      <c r="L2380" s="4" t="s">
        <v>12259</v>
      </c>
      <c r="M2380" s="4" t="s">
        <v>9847</v>
      </c>
      <c r="N2380" s="4" t="s">
        <v>1963</v>
      </c>
      <c r="O2380" s="4">
        <v>8.0</v>
      </c>
      <c r="P2380" s="5" t="str">
        <f>VLOOKUP(B2380,'Exportação AC'!A:F,2,FALSE)</f>
        <v>#N/A</v>
      </c>
      <c r="Q2380" s="5" t="str">
        <f>VLOOKUP(B2380,'Exportação AC'!A:F,3,FALSE)</f>
        <v>#N/A</v>
      </c>
      <c r="R2380" s="6" t="str">
        <f>VLOOKUP(B2380,'Exportação AC'!A:F,4,FALSE)</f>
        <v>#N/A</v>
      </c>
      <c r="S2380" s="6" t="str">
        <f>VLOOKUP(B2380,'Exportação AC'!A:F,5,FALSE)</f>
        <v>#N/A</v>
      </c>
      <c r="T2380" s="6" t="str">
        <f>VLOOKUP(B2380,'Exportação AC'!A:F,6,FALSE)</f>
        <v>#N/A</v>
      </c>
      <c r="U2380" s="7">
        <f t="shared" si="1"/>
        <v>3</v>
      </c>
    </row>
    <row r="2381">
      <c r="A2381" s="3">
        <v>44807.8680150463</v>
      </c>
      <c r="B2381" s="4" t="s">
        <v>12260</v>
      </c>
      <c r="C2381" s="4" t="s">
        <v>22</v>
      </c>
      <c r="D2381" s="4" t="s">
        <v>23</v>
      </c>
      <c r="E2381" s="4" t="s">
        <v>24</v>
      </c>
      <c r="F2381" s="4" t="s">
        <v>2201</v>
      </c>
      <c r="G2381" s="4" t="s">
        <v>26</v>
      </c>
      <c r="H2381" s="4" t="s">
        <v>1583</v>
      </c>
      <c r="I2381" s="4" t="s">
        <v>28</v>
      </c>
      <c r="J2381" s="4" t="s">
        <v>49</v>
      </c>
      <c r="K2381" s="4" t="s">
        <v>30</v>
      </c>
      <c r="L2381" s="4" t="s">
        <v>12261</v>
      </c>
      <c r="M2381" s="4" t="s">
        <v>12262</v>
      </c>
      <c r="N2381" s="4" t="s">
        <v>12263</v>
      </c>
      <c r="O2381" s="4">
        <v>10.0</v>
      </c>
      <c r="P2381" s="5" t="str">
        <f>VLOOKUP(B2381,'Exportação AC'!A:F,2,FALSE)</f>
        <v>FacebookInstagram</v>
      </c>
      <c r="Q2381" s="5" t="str">
        <f>VLOOKUP(B2381,'Exportação AC'!A:F,3,FALSE)</f>
        <v>ads_auto</v>
      </c>
      <c r="R2381" s="6" t="str">
        <f>VLOOKUP(B2381,'Exportação AC'!A:F,4,FALSE)</f>
        <v>DEV3</v>
      </c>
      <c r="S2381" s="6" t="str">
        <f>VLOOKUP(B2381,'Exportação AC'!A:F,5,FALSE)</f>
        <v>int_programa</v>
      </c>
      <c r="T2381" s="6" t="str">
        <f>VLOOKUP(B2381,'Exportação AC'!A:F,6,FALSE)</f>
        <v>21_h_capt_new</v>
      </c>
      <c r="U2381" s="7">
        <f t="shared" si="1"/>
        <v>3</v>
      </c>
    </row>
    <row r="2382">
      <c r="A2382" s="3">
        <v>44807.87499653935</v>
      </c>
      <c r="B2382" s="4" t="s">
        <v>12264</v>
      </c>
      <c r="C2382" s="4" t="s">
        <v>22</v>
      </c>
      <c r="D2382" s="4" t="s">
        <v>610</v>
      </c>
      <c r="E2382" s="4" t="s">
        <v>36</v>
      </c>
      <c r="F2382" s="4" t="s">
        <v>7186</v>
      </c>
      <c r="G2382" s="4" t="s">
        <v>38</v>
      </c>
      <c r="H2382" s="4" t="s">
        <v>12265</v>
      </c>
      <c r="I2382" s="4" t="s">
        <v>12266</v>
      </c>
      <c r="J2382" s="4" t="s">
        <v>49</v>
      </c>
      <c r="K2382" s="4" t="s">
        <v>176</v>
      </c>
      <c r="L2382" s="4" t="s">
        <v>12267</v>
      </c>
      <c r="M2382" s="4" t="s">
        <v>12268</v>
      </c>
      <c r="N2382" s="4" t="s">
        <v>12269</v>
      </c>
      <c r="O2382" s="4">
        <v>1.0</v>
      </c>
      <c r="P2382" s="5" t="str">
        <f>VLOOKUP(B2382,'Exportação AC'!A:F,2,FALSE)</f>
        <v>YouTube</v>
      </c>
      <c r="Q2382" s="5" t="str">
        <f>VLOOKUP(B2382,'Exportação AC'!A:F,3,FALSE)</f>
        <v>org_yt</v>
      </c>
      <c r="R2382" s="6" t="str">
        <f>VLOOKUP(B2382,'Exportação AC'!A:F,4,FALSE)</f>
        <v>DEV3</v>
      </c>
      <c r="S2382" s="6" t="str">
        <f>VLOOKUP(B2382,'Exportação AC'!A:F,5,FALSE)</f>
        <v/>
      </c>
      <c r="T2382" s="6" t="str">
        <f>VLOOKUP(B2382,'Exportação AC'!A:F,6,FALSE)</f>
        <v/>
      </c>
      <c r="U2382" s="7">
        <f t="shared" si="1"/>
        <v>3</v>
      </c>
    </row>
    <row r="2383">
      <c r="A2383" s="3">
        <v>44807.8779821875</v>
      </c>
      <c r="B2383" s="4" t="s">
        <v>12270</v>
      </c>
      <c r="C2383" s="4" t="s">
        <v>22</v>
      </c>
      <c r="D2383" s="4" t="s">
        <v>23</v>
      </c>
      <c r="E2383" s="4" t="s">
        <v>24</v>
      </c>
      <c r="F2383" s="4" t="s">
        <v>12271</v>
      </c>
      <c r="G2383" s="4" t="s">
        <v>26</v>
      </c>
      <c r="H2383" s="4" t="s">
        <v>12272</v>
      </c>
      <c r="I2383" s="4" t="s">
        <v>57</v>
      </c>
      <c r="J2383" s="4" t="s">
        <v>29</v>
      </c>
      <c r="K2383" s="4" t="s">
        <v>30</v>
      </c>
      <c r="L2383" s="4" t="s">
        <v>12273</v>
      </c>
      <c r="M2383" s="4" t="s">
        <v>12274</v>
      </c>
      <c r="N2383" s="4" t="s">
        <v>12275</v>
      </c>
      <c r="O2383" s="4">
        <v>10.0</v>
      </c>
      <c r="P2383" s="5" t="str">
        <f>VLOOKUP(B2383,'Exportação AC'!A:F,2,FALSE)</f>
        <v>Instagram</v>
      </c>
      <c r="Q2383" s="5" t="str">
        <f>VLOOKUP(B2383,'Exportação AC'!A:F,3,FALSE)</f>
        <v>org_direct</v>
      </c>
      <c r="R2383" s="6" t="str">
        <f>VLOOKUP(B2383,'Exportação AC'!A:F,4,FALSE)</f>
        <v>DEV3</v>
      </c>
      <c r="S2383" s="6" t="str">
        <f>VLOOKUP(B2383,'Exportação AC'!A:F,5,FALSE)</f>
        <v/>
      </c>
      <c r="T2383" s="6" t="str">
        <f>VLOOKUP(B2383,'Exportação AC'!A:F,6,FALSE)</f>
        <v/>
      </c>
      <c r="U2383" s="7">
        <f t="shared" si="1"/>
        <v>3</v>
      </c>
    </row>
    <row r="2384">
      <c r="A2384" s="3">
        <v>44807.8812577662</v>
      </c>
      <c r="B2384" s="4" t="s">
        <v>12276</v>
      </c>
      <c r="C2384" s="4" t="s">
        <v>22</v>
      </c>
      <c r="D2384" s="4" t="s">
        <v>35</v>
      </c>
      <c r="E2384" s="4" t="s">
        <v>36</v>
      </c>
      <c r="F2384" s="4" t="s">
        <v>12277</v>
      </c>
      <c r="G2384" s="4" t="s">
        <v>26</v>
      </c>
      <c r="H2384" s="4" t="s">
        <v>555</v>
      </c>
      <c r="I2384" s="4" t="s">
        <v>40</v>
      </c>
      <c r="J2384" s="4" t="s">
        <v>49</v>
      </c>
      <c r="K2384" s="4" t="s">
        <v>30</v>
      </c>
      <c r="L2384" s="4" t="s">
        <v>12278</v>
      </c>
      <c r="M2384" s="4" t="s">
        <v>485</v>
      </c>
      <c r="N2384" s="4" t="s">
        <v>5160</v>
      </c>
      <c r="O2384" s="4">
        <v>10.0</v>
      </c>
      <c r="P2384" s="5" t="str">
        <f>VLOOKUP(B2384,'Exportação AC'!A:F,2,FALSE)</f>
        <v>FacebookInstagram</v>
      </c>
      <c r="Q2384" s="5" t="str">
        <f>VLOOKUP(B2384,'Exportação AC'!A:F,3,FALSE)</f>
        <v>ads_auto</v>
      </c>
      <c r="R2384" s="6" t="str">
        <f>VLOOKUP(B2384,'Exportação AC'!A:F,4,FALSE)</f>
        <v>DEV3</v>
      </c>
      <c r="S2384" s="6" t="str">
        <f>VLOOKUP(B2384,'Exportação AC'!A:F,5,FALSE)</f>
        <v>int_programa</v>
      </c>
      <c r="T2384" s="6" t="str">
        <f>VLOOKUP(B2384,'Exportação AC'!A:F,6,FALSE)</f>
        <v>21_h_capt_new</v>
      </c>
      <c r="U2384" s="7">
        <f t="shared" si="1"/>
        <v>3</v>
      </c>
    </row>
    <row r="2385">
      <c r="A2385" s="3">
        <v>44807.88218483796</v>
      </c>
      <c r="B2385" s="4" t="s">
        <v>12279</v>
      </c>
      <c r="C2385" s="4" t="s">
        <v>22</v>
      </c>
      <c r="D2385" s="4" t="s">
        <v>35</v>
      </c>
      <c r="E2385" s="4" t="s">
        <v>36</v>
      </c>
      <c r="F2385" s="4" t="s">
        <v>12280</v>
      </c>
      <c r="G2385" s="4" t="s">
        <v>214</v>
      </c>
      <c r="H2385" s="4" t="s">
        <v>12281</v>
      </c>
      <c r="I2385" s="4" t="s">
        <v>110</v>
      </c>
      <c r="J2385" s="4" t="s">
        <v>89</v>
      </c>
      <c r="K2385" s="4" t="s">
        <v>176</v>
      </c>
      <c r="L2385" s="4" t="s">
        <v>12282</v>
      </c>
      <c r="M2385" s="4" t="s">
        <v>12283</v>
      </c>
      <c r="N2385" s="4" t="s">
        <v>12284</v>
      </c>
      <c r="O2385" s="4">
        <v>9.0</v>
      </c>
      <c r="P2385" s="5" t="str">
        <f>VLOOKUP(B2385,'Exportação AC'!A:F,2,FALSE)</f>
        <v>FacebookInstagram</v>
      </c>
      <c r="Q2385" s="5" t="str">
        <f>VLOOKUP(B2385,'Exportação AC'!A:F,3,FALSE)</f>
        <v>ads_auto</v>
      </c>
      <c r="R2385" s="6" t="str">
        <f>VLOOKUP(B2385,'Exportação AC'!A:F,4,FALSE)</f>
        <v>DEV3</v>
      </c>
      <c r="S2385" s="6" t="str">
        <f>VLOOKUP(B2385,'Exportação AC'!A:F,5,FALSE)</f>
        <v>int_programa</v>
      </c>
      <c r="T2385" s="6" t="str">
        <f>VLOOKUP(B2385,'Exportação AC'!A:F,6,FALSE)</f>
        <v>st_01</v>
      </c>
      <c r="U2385" s="7">
        <f t="shared" si="1"/>
        <v>3</v>
      </c>
    </row>
    <row r="2386">
      <c r="A2386" s="3">
        <v>44807.88627387732</v>
      </c>
      <c r="B2386" s="4" t="s">
        <v>12285</v>
      </c>
      <c r="C2386" s="4" t="s">
        <v>22</v>
      </c>
      <c r="D2386" s="4" t="s">
        <v>610</v>
      </c>
      <c r="E2386" s="4" t="s">
        <v>36</v>
      </c>
      <c r="F2386" s="4" t="s">
        <v>12286</v>
      </c>
      <c r="G2386" s="4" t="s">
        <v>38</v>
      </c>
      <c r="H2386" s="4" t="s">
        <v>2732</v>
      </c>
      <c r="I2386" s="4" t="s">
        <v>117</v>
      </c>
      <c r="J2386" s="4" t="s">
        <v>41</v>
      </c>
      <c r="K2386" s="4" t="s">
        <v>158</v>
      </c>
      <c r="L2386" s="4" t="s">
        <v>12287</v>
      </c>
      <c r="M2386" s="4" t="s">
        <v>12288</v>
      </c>
      <c r="N2386" s="4" t="s">
        <v>12289</v>
      </c>
      <c r="O2386" s="4">
        <v>6.0</v>
      </c>
      <c r="P2386" s="5" t="str">
        <f>VLOOKUP(B2386,'Exportação AC'!A:F,2,FALSE)</f>
        <v>Instagram</v>
      </c>
      <c r="Q2386" s="5" t="str">
        <f>VLOOKUP(B2386,'Exportação AC'!A:F,3,FALSE)</f>
        <v>org_direct</v>
      </c>
      <c r="R2386" s="6" t="str">
        <f>VLOOKUP(B2386,'Exportação AC'!A:F,4,FALSE)</f>
        <v>DEV3</v>
      </c>
      <c r="S2386" s="6" t="str">
        <f>VLOOKUP(B2386,'Exportação AC'!A:F,5,FALSE)</f>
        <v/>
      </c>
      <c r="T2386" s="6" t="str">
        <f>VLOOKUP(B2386,'Exportação AC'!A:F,6,FALSE)</f>
        <v/>
      </c>
      <c r="U2386" s="7">
        <f t="shared" si="1"/>
        <v>3</v>
      </c>
    </row>
    <row r="2387">
      <c r="A2387" s="3">
        <v>44807.89338800926</v>
      </c>
      <c r="B2387" s="4" t="s">
        <v>12290</v>
      </c>
      <c r="C2387" s="4" t="s">
        <v>22</v>
      </c>
      <c r="D2387" s="4" t="s">
        <v>35</v>
      </c>
      <c r="E2387" s="4" t="s">
        <v>24</v>
      </c>
      <c r="F2387" s="4" t="s">
        <v>12291</v>
      </c>
      <c r="G2387" s="4" t="s">
        <v>102</v>
      </c>
      <c r="H2387" s="4" t="s">
        <v>12292</v>
      </c>
      <c r="I2387" s="4" t="s">
        <v>28</v>
      </c>
      <c r="J2387" s="4" t="s">
        <v>41</v>
      </c>
      <c r="K2387" s="4" t="s">
        <v>30</v>
      </c>
      <c r="L2387" s="4" t="s">
        <v>12293</v>
      </c>
      <c r="M2387" s="4" t="s">
        <v>12294</v>
      </c>
      <c r="N2387" s="4" t="s">
        <v>12295</v>
      </c>
      <c r="O2387" s="4">
        <v>10.0</v>
      </c>
      <c r="P2387" s="5" t="str">
        <f>VLOOKUP(B2387,'Exportação AC'!A:F,2,FALSE)</f>
        <v>Instagram</v>
      </c>
      <c r="Q2387" s="5" t="str">
        <f>VLOOKUP(B2387,'Exportação AC'!A:F,3,FALSE)</f>
        <v>org_bio</v>
      </c>
      <c r="R2387" s="6" t="str">
        <f>VLOOKUP(B2387,'Exportação AC'!A:F,4,FALSE)</f>
        <v>DEV3</v>
      </c>
      <c r="S2387" s="6" t="str">
        <f>VLOOKUP(B2387,'Exportação AC'!A:F,5,FALSE)</f>
        <v/>
      </c>
      <c r="T2387" s="6" t="str">
        <f>VLOOKUP(B2387,'Exportação AC'!A:F,6,FALSE)</f>
        <v/>
      </c>
      <c r="U2387" s="7">
        <f t="shared" si="1"/>
        <v>3</v>
      </c>
    </row>
    <row r="2388">
      <c r="A2388" s="3">
        <v>44807.903527222225</v>
      </c>
      <c r="B2388" s="4" t="s">
        <v>12296</v>
      </c>
      <c r="C2388" s="4" t="s">
        <v>22</v>
      </c>
      <c r="D2388" s="4" t="s">
        <v>23</v>
      </c>
      <c r="E2388" s="4" t="s">
        <v>36</v>
      </c>
      <c r="F2388" s="4" t="s">
        <v>1222</v>
      </c>
      <c r="G2388" s="4" t="s">
        <v>26</v>
      </c>
      <c r="H2388" s="4" t="s">
        <v>12297</v>
      </c>
      <c r="I2388" s="4" t="s">
        <v>40</v>
      </c>
      <c r="J2388" s="4" t="s">
        <v>49</v>
      </c>
      <c r="K2388" s="4" t="s">
        <v>30</v>
      </c>
      <c r="L2388" s="4" t="s">
        <v>12298</v>
      </c>
      <c r="M2388" s="4" t="s">
        <v>12299</v>
      </c>
      <c r="N2388" s="4" t="s">
        <v>12300</v>
      </c>
      <c r="O2388" s="4">
        <v>10.0</v>
      </c>
      <c r="P2388" s="5" t="str">
        <f>VLOOKUP(B2388,'Exportação AC'!A:F,2,FALSE)</f>
        <v>FacebookInstagram</v>
      </c>
      <c r="Q2388" s="5" t="str">
        <f>VLOOKUP(B2388,'Exportação AC'!A:F,3,FALSE)</f>
        <v>ads_auto</v>
      </c>
      <c r="R2388" s="6" t="str">
        <f>VLOOKUP(B2388,'Exportação AC'!A:F,4,FALSE)</f>
        <v>DEV3</v>
      </c>
      <c r="S2388" s="6" t="str">
        <f>VLOOKUP(B2388,'Exportação AC'!A:F,5,FALSE)</f>
        <v>int_programa</v>
      </c>
      <c r="T2388" s="6" t="str">
        <f>VLOOKUP(B2388,'Exportação AC'!A:F,6,FALSE)</f>
        <v>21_h_capt_new</v>
      </c>
      <c r="U2388" s="7">
        <f t="shared" si="1"/>
        <v>3</v>
      </c>
    </row>
    <row r="2389">
      <c r="A2389" s="3">
        <v>44807.904295659726</v>
      </c>
      <c r="B2389" s="4" t="s">
        <v>12301</v>
      </c>
      <c r="C2389" s="4" t="s">
        <v>22</v>
      </c>
      <c r="D2389" s="4" t="s">
        <v>46</v>
      </c>
      <c r="E2389" s="4" t="s">
        <v>36</v>
      </c>
      <c r="F2389" s="4" t="s">
        <v>12302</v>
      </c>
      <c r="G2389" s="4" t="s">
        <v>38</v>
      </c>
      <c r="H2389" s="4" t="s">
        <v>12303</v>
      </c>
      <c r="I2389" s="4" t="s">
        <v>57</v>
      </c>
      <c r="J2389" s="4" t="s">
        <v>29</v>
      </c>
      <c r="K2389" s="4" t="s">
        <v>12304</v>
      </c>
      <c r="L2389" s="4" t="s">
        <v>12305</v>
      </c>
      <c r="M2389" s="4" t="s">
        <v>12306</v>
      </c>
      <c r="N2389" s="4" t="s">
        <v>12307</v>
      </c>
      <c r="O2389" s="4">
        <v>10.0</v>
      </c>
      <c r="P2389" s="5" t="str">
        <f>VLOOKUP(B2389,'Exportação AC'!A:F,2,FALSE)</f>
        <v>#N/A</v>
      </c>
      <c r="Q2389" s="5" t="str">
        <f>VLOOKUP(B2389,'Exportação AC'!A:F,3,FALSE)</f>
        <v>#N/A</v>
      </c>
      <c r="R2389" s="6" t="str">
        <f>VLOOKUP(B2389,'Exportação AC'!A:F,4,FALSE)</f>
        <v>#N/A</v>
      </c>
      <c r="S2389" s="6" t="str">
        <f>VLOOKUP(B2389,'Exportação AC'!A:F,5,FALSE)</f>
        <v>#N/A</v>
      </c>
      <c r="T2389" s="6" t="str">
        <f>VLOOKUP(B2389,'Exportação AC'!A:F,6,FALSE)</f>
        <v>#N/A</v>
      </c>
      <c r="U2389" s="7">
        <f t="shared" si="1"/>
        <v>3</v>
      </c>
    </row>
    <row r="2390">
      <c r="A2390" s="3">
        <v>44807.93139078704</v>
      </c>
      <c r="B2390" s="4" t="s">
        <v>10839</v>
      </c>
      <c r="C2390" s="4" t="s">
        <v>22</v>
      </c>
      <c r="D2390" s="4" t="s">
        <v>23</v>
      </c>
      <c r="E2390" s="4" t="s">
        <v>36</v>
      </c>
      <c r="F2390" s="4" t="s">
        <v>12308</v>
      </c>
      <c r="G2390" s="4" t="s">
        <v>38</v>
      </c>
      <c r="H2390" s="4" t="s">
        <v>12309</v>
      </c>
      <c r="I2390" s="4" t="s">
        <v>117</v>
      </c>
      <c r="J2390" s="4" t="s">
        <v>89</v>
      </c>
      <c r="K2390" s="4" t="s">
        <v>158</v>
      </c>
      <c r="L2390" s="4" t="s">
        <v>12310</v>
      </c>
      <c r="M2390" s="4" t="s">
        <v>12311</v>
      </c>
      <c r="N2390" s="4" t="s">
        <v>12312</v>
      </c>
      <c r="O2390" s="4">
        <v>10.0</v>
      </c>
      <c r="P2390" s="5" t="str">
        <f>VLOOKUP(B2390,'Exportação AC'!A:F,2,FALSE)</f>
        <v>FacebookInstagram</v>
      </c>
      <c r="Q2390" s="5" t="str">
        <f>VLOOKUP(B2390,'Exportação AC'!A:F,3,FALSE)</f>
        <v>ads_auto</v>
      </c>
      <c r="R2390" s="6" t="str">
        <f>VLOOKUP(B2390,'Exportação AC'!A:F,4,FALSE)</f>
        <v>DEV3</v>
      </c>
      <c r="S2390" s="6" t="str">
        <f>VLOOKUP(B2390,'Exportação AC'!A:F,5,FALSE)</f>
        <v>int_programa</v>
      </c>
      <c r="T2390" s="6" t="str">
        <f>VLOOKUP(B2390,'Exportação AC'!A:F,6,FALSE)</f>
        <v>21_h_capt_new</v>
      </c>
      <c r="U2390" s="7">
        <f t="shared" si="1"/>
        <v>3</v>
      </c>
    </row>
    <row r="2391">
      <c r="A2391" s="3">
        <v>44807.932383113424</v>
      </c>
      <c r="B2391" s="4" t="s">
        <v>12313</v>
      </c>
      <c r="C2391" s="4" t="s">
        <v>54</v>
      </c>
      <c r="D2391" s="4" t="s">
        <v>23</v>
      </c>
      <c r="E2391" s="4" t="s">
        <v>36</v>
      </c>
      <c r="F2391" s="4" t="s">
        <v>11019</v>
      </c>
      <c r="G2391" s="4" t="s">
        <v>26</v>
      </c>
      <c r="H2391" s="4" t="s">
        <v>12314</v>
      </c>
      <c r="I2391" s="4" t="s">
        <v>57</v>
      </c>
      <c r="J2391" s="4" t="s">
        <v>41</v>
      </c>
      <c r="K2391" s="4" t="s">
        <v>30</v>
      </c>
      <c r="L2391" s="4" t="s">
        <v>12315</v>
      </c>
      <c r="M2391" s="4" t="s">
        <v>12316</v>
      </c>
      <c r="N2391" s="4" t="s">
        <v>12317</v>
      </c>
      <c r="O2391" s="4">
        <v>10.0</v>
      </c>
      <c r="P2391" s="5" t="str">
        <f>VLOOKUP(B2391,'Exportação AC'!A:F,2,FALSE)</f>
        <v>FacebookInstagram</v>
      </c>
      <c r="Q2391" s="5" t="str">
        <f>VLOOKUP(B2391,'Exportação AC'!A:F,3,FALSE)</f>
        <v>ads_auto</v>
      </c>
      <c r="R2391" s="6" t="str">
        <f>VLOOKUP(B2391,'Exportação AC'!A:F,4,FALSE)</f>
        <v>DEV3</v>
      </c>
      <c r="S2391" s="6" t="str">
        <f>VLOOKUP(B2391,'Exportação AC'!A:F,5,FALSE)</f>
        <v>int_programa</v>
      </c>
      <c r="T2391" s="6" t="str">
        <f>VLOOKUP(B2391,'Exportação AC'!A:F,6,FALSE)</f>
        <v>st_02</v>
      </c>
      <c r="U2391" s="7">
        <f t="shared" si="1"/>
        <v>3</v>
      </c>
    </row>
    <row r="2392">
      <c r="A2392" s="3">
        <v>44807.938797407405</v>
      </c>
      <c r="B2392" s="4" t="s">
        <v>12318</v>
      </c>
      <c r="C2392" s="4" t="s">
        <v>22</v>
      </c>
      <c r="D2392" s="4" t="s">
        <v>23</v>
      </c>
      <c r="E2392" s="4" t="s">
        <v>36</v>
      </c>
      <c r="F2392" s="4" t="s">
        <v>12319</v>
      </c>
      <c r="G2392" s="4" t="s">
        <v>251</v>
      </c>
      <c r="H2392" s="4" t="s">
        <v>12320</v>
      </c>
      <c r="I2392" s="4" t="s">
        <v>117</v>
      </c>
      <c r="J2392" s="4" t="s">
        <v>49</v>
      </c>
      <c r="K2392" s="4" t="s">
        <v>30</v>
      </c>
      <c r="L2392" s="4" t="s">
        <v>12321</v>
      </c>
      <c r="M2392" s="4" t="s">
        <v>91</v>
      </c>
      <c r="N2392" s="4" t="s">
        <v>12322</v>
      </c>
      <c r="O2392" s="4">
        <v>10.0</v>
      </c>
      <c r="P2392" s="5" t="str">
        <f>VLOOKUP(B2392,'Exportação AC'!A:F,2,FALSE)</f>
        <v>FacebookInstagram</v>
      </c>
      <c r="Q2392" s="5" t="str">
        <f>VLOOKUP(B2392,'Exportação AC'!A:F,3,FALSE)</f>
        <v>ads_auto</v>
      </c>
      <c r="R2392" s="6" t="str">
        <f>VLOOKUP(B2392,'Exportação AC'!A:F,4,FALSE)</f>
        <v>DEV3</v>
      </c>
      <c r="S2392" s="6" t="str">
        <f>VLOOKUP(B2392,'Exportação AC'!A:F,5,FALSE)</f>
        <v>int_programa</v>
      </c>
      <c r="T2392" s="6" t="str">
        <f>VLOOKUP(B2392,'Exportação AC'!A:F,6,FALSE)</f>
        <v>st_02</v>
      </c>
      <c r="U2392" s="7">
        <f t="shared" si="1"/>
        <v>3</v>
      </c>
    </row>
    <row r="2393">
      <c r="A2393" s="3">
        <v>44807.944528541666</v>
      </c>
      <c r="B2393" s="4" t="s">
        <v>12323</v>
      </c>
      <c r="C2393" s="4" t="s">
        <v>22</v>
      </c>
      <c r="D2393" s="4" t="s">
        <v>46</v>
      </c>
      <c r="E2393" s="4" t="s">
        <v>36</v>
      </c>
      <c r="F2393" s="4" t="s">
        <v>12324</v>
      </c>
      <c r="G2393" s="4" t="s">
        <v>38</v>
      </c>
      <c r="H2393" s="4" t="s">
        <v>12325</v>
      </c>
      <c r="I2393" s="4" t="s">
        <v>28</v>
      </c>
      <c r="J2393" s="4" t="s">
        <v>29</v>
      </c>
      <c r="K2393" s="4" t="s">
        <v>158</v>
      </c>
      <c r="L2393" s="4" t="s">
        <v>12326</v>
      </c>
      <c r="M2393" s="4" t="s">
        <v>12327</v>
      </c>
      <c r="N2393" s="4" t="s">
        <v>12328</v>
      </c>
      <c r="O2393" s="4">
        <v>10.0</v>
      </c>
      <c r="P2393" s="5" t="str">
        <f>VLOOKUP(B2393,'Exportação AC'!A:F,2,FALSE)</f>
        <v>Instagram</v>
      </c>
      <c r="Q2393" s="5" t="str">
        <f>VLOOKUP(B2393,'Exportação AC'!A:F,3,FALSE)</f>
        <v>org_direct</v>
      </c>
      <c r="R2393" s="6" t="str">
        <f>VLOOKUP(B2393,'Exportação AC'!A:F,4,FALSE)</f>
        <v>DEV3</v>
      </c>
      <c r="S2393" s="6" t="str">
        <f>VLOOKUP(B2393,'Exportação AC'!A:F,5,FALSE)</f>
        <v/>
      </c>
      <c r="T2393" s="6" t="str">
        <f>VLOOKUP(B2393,'Exportação AC'!A:F,6,FALSE)</f>
        <v/>
      </c>
      <c r="U2393" s="7">
        <f t="shared" si="1"/>
        <v>3</v>
      </c>
    </row>
    <row r="2394">
      <c r="A2394" s="3">
        <v>44807.955567638885</v>
      </c>
      <c r="B2394" s="4" t="s">
        <v>12329</v>
      </c>
      <c r="C2394" s="4" t="s">
        <v>22</v>
      </c>
      <c r="D2394" s="4" t="s">
        <v>23</v>
      </c>
      <c r="E2394" s="4" t="s">
        <v>36</v>
      </c>
      <c r="F2394" s="4" t="s">
        <v>368</v>
      </c>
      <c r="G2394" s="4" t="s">
        <v>38</v>
      </c>
      <c r="H2394" s="4" t="s">
        <v>560</v>
      </c>
      <c r="I2394" s="4" t="s">
        <v>57</v>
      </c>
      <c r="J2394" s="4" t="s">
        <v>41</v>
      </c>
      <c r="K2394" s="4" t="s">
        <v>30</v>
      </c>
      <c r="L2394" s="4" t="s">
        <v>12330</v>
      </c>
      <c r="M2394" s="4" t="s">
        <v>11455</v>
      </c>
      <c r="N2394" s="4" t="s">
        <v>12331</v>
      </c>
      <c r="O2394" s="4">
        <v>10.0</v>
      </c>
      <c r="P2394" s="5" t="str">
        <f>VLOOKUP(B2394,'Exportação AC'!A:F,2,FALSE)</f>
        <v>#N/A</v>
      </c>
      <c r="Q2394" s="5" t="str">
        <f>VLOOKUP(B2394,'Exportação AC'!A:F,3,FALSE)</f>
        <v>#N/A</v>
      </c>
      <c r="R2394" s="6" t="str">
        <f>VLOOKUP(B2394,'Exportação AC'!A:F,4,FALSE)</f>
        <v>#N/A</v>
      </c>
      <c r="S2394" s="6" t="str">
        <f>VLOOKUP(B2394,'Exportação AC'!A:F,5,FALSE)</f>
        <v>#N/A</v>
      </c>
      <c r="T2394" s="6" t="str">
        <f>VLOOKUP(B2394,'Exportação AC'!A:F,6,FALSE)</f>
        <v>#N/A</v>
      </c>
      <c r="U2394" s="7">
        <f t="shared" si="1"/>
        <v>3</v>
      </c>
    </row>
    <row r="2395">
      <c r="A2395" s="3">
        <v>44807.95825592593</v>
      </c>
      <c r="B2395" s="4" t="s">
        <v>12332</v>
      </c>
      <c r="C2395" s="4" t="s">
        <v>22</v>
      </c>
      <c r="D2395" s="4" t="s">
        <v>35</v>
      </c>
      <c r="E2395" s="4" t="s">
        <v>24</v>
      </c>
      <c r="F2395" s="4" t="s">
        <v>12333</v>
      </c>
      <c r="G2395" s="4" t="s">
        <v>251</v>
      </c>
      <c r="H2395" s="4" t="s">
        <v>2108</v>
      </c>
      <c r="I2395" s="4" t="s">
        <v>117</v>
      </c>
      <c r="J2395" s="4" t="s">
        <v>49</v>
      </c>
      <c r="K2395" s="4" t="s">
        <v>30</v>
      </c>
      <c r="L2395" s="4" t="s">
        <v>12334</v>
      </c>
      <c r="M2395" s="4" t="s">
        <v>1202</v>
      </c>
      <c r="N2395" s="4" t="s">
        <v>1519</v>
      </c>
      <c r="O2395" s="4">
        <v>10.0</v>
      </c>
      <c r="P2395" s="5" t="str">
        <f>VLOOKUP(B2395,'Exportação AC'!A:F,2,FALSE)</f>
        <v>#N/A</v>
      </c>
      <c r="Q2395" s="5" t="str">
        <f>VLOOKUP(B2395,'Exportação AC'!A:F,3,FALSE)</f>
        <v>#N/A</v>
      </c>
      <c r="R2395" s="6" t="str">
        <f>VLOOKUP(B2395,'Exportação AC'!A:F,4,FALSE)</f>
        <v>#N/A</v>
      </c>
      <c r="S2395" s="6" t="str">
        <f>VLOOKUP(B2395,'Exportação AC'!A:F,5,FALSE)</f>
        <v>#N/A</v>
      </c>
      <c r="T2395" s="6" t="str">
        <f>VLOOKUP(B2395,'Exportação AC'!A:F,6,FALSE)</f>
        <v>#N/A</v>
      </c>
      <c r="U2395" s="7">
        <f t="shared" si="1"/>
        <v>3</v>
      </c>
    </row>
    <row r="2396">
      <c r="A2396" s="3">
        <v>44807.960051574075</v>
      </c>
      <c r="B2396" s="4" t="s">
        <v>12335</v>
      </c>
      <c r="C2396" s="4" t="s">
        <v>22</v>
      </c>
      <c r="D2396" s="4" t="s">
        <v>46</v>
      </c>
      <c r="E2396" s="4" t="s">
        <v>24</v>
      </c>
      <c r="F2396" s="4" t="s">
        <v>4293</v>
      </c>
      <c r="G2396" s="4" t="s">
        <v>26</v>
      </c>
      <c r="H2396" s="4" t="s">
        <v>12336</v>
      </c>
      <c r="I2396" s="4" t="s">
        <v>28</v>
      </c>
      <c r="J2396" s="4" t="s">
        <v>49</v>
      </c>
      <c r="K2396" s="4" t="s">
        <v>30</v>
      </c>
      <c r="L2396" s="4" t="s">
        <v>12337</v>
      </c>
      <c r="M2396" s="4" t="s">
        <v>4607</v>
      </c>
      <c r="N2396" s="4" t="s">
        <v>12338</v>
      </c>
      <c r="O2396" s="4">
        <v>10.0</v>
      </c>
      <c r="P2396" s="5" t="str">
        <f>VLOOKUP(B2396,'Exportação AC'!A:F,2,FALSE)</f>
        <v>FacebookInstagram</v>
      </c>
      <c r="Q2396" s="5" t="str">
        <f>VLOOKUP(B2396,'Exportação AC'!A:F,3,FALSE)</f>
        <v>ads_auto</v>
      </c>
      <c r="R2396" s="6" t="str">
        <f>VLOOKUP(B2396,'Exportação AC'!A:F,4,FALSE)</f>
        <v>DEV3</v>
      </c>
      <c r="S2396" s="6" t="str">
        <f>VLOOKUP(B2396,'Exportação AC'!A:F,5,FALSE)</f>
        <v>int_programa</v>
      </c>
      <c r="T2396" s="6" t="str">
        <f>VLOOKUP(B2396,'Exportação AC'!A:F,6,FALSE)</f>
        <v>st_02</v>
      </c>
      <c r="U2396" s="7">
        <f t="shared" si="1"/>
        <v>3</v>
      </c>
    </row>
    <row r="2397">
      <c r="A2397" s="3">
        <v>44807.96317876157</v>
      </c>
      <c r="B2397" s="4" t="s">
        <v>12339</v>
      </c>
      <c r="C2397" s="4" t="s">
        <v>22</v>
      </c>
      <c r="D2397" s="4" t="s">
        <v>23</v>
      </c>
      <c r="E2397" s="4" t="s">
        <v>36</v>
      </c>
      <c r="F2397" s="4" t="s">
        <v>605</v>
      </c>
      <c r="G2397" s="4" t="s">
        <v>251</v>
      </c>
      <c r="H2397" s="4" t="s">
        <v>4992</v>
      </c>
      <c r="I2397" s="4" t="s">
        <v>57</v>
      </c>
      <c r="J2397" s="4" t="s">
        <v>49</v>
      </c>
      <c r="K2397" s="4" t="s">
        <v>30</v>
      </c>
      <c r="L2397" s="4" t="s">
        <v>12340</v>
      </c>
      <c r="M2397" s="4" t="s">
        <v>12341</v>
      </c>
      <c r="N2397" s="4" t="s">
        <v>12342</v>
      </c>
      <c r="O2397" s="4">
        <v>10.0</v>
      </c>
      <c r="P2397" s="5" t="str">
        <f>VLOOKUP(B2397,'Exportação AC'!A:F,2,FALSE)</f>
        <v>FacebookInstagram</v>
      </c>
      <c r="Q2397" s="5" t="str">
        <f>VLOOKUP(B2397,'Exportação AC'!A:F,3,FALSE)</f>
        <v>ads_auto</v>
      </c>
      <c r="R2397" s="6" t="str">
        <f>VLOOKUP(B2397,'Exportação AC'!A:F,4,FALSE)</f>
        <v>DEV3</v>
      </c>
      <c r="S2397" s="6" t="str">
        <f>VLOOKUP(B2397,'Exportação AC'!A:F,5,FALSE)</f>
        <v>int_programa</v>
      </c>
      <c r="T2397" s="6" t="str">
        <f>VLOOKUP(B2397,'Exportação AC'!A:F,6,FALSE)</f>
        <v>st_02</v>
      </c>
      <c r="U2397" s="7">
        <f t="shared" si="1"/>
        <v>3</v>
      </c>
    </row>
    <row r="2398">
      <c r="A2398" s="3">
        <v>44807.972650138894</v>
      </c>
      <c r="B2398" s="4" t="s">
        <v>12343</v>
      </c>
      <c r="C2398" s="4" t="s">
        <v>22</v>
      </c>
      <c r="D2398" s="4" t="s">
        <v>23</v>
      </c>
      <c r="E2398" s="4" t="s">
        <v>36</v>
      </c>
      <c r="F2398" s="4" t="s">
        <v>12344</v>
      </c>
      <c r="G2398" s="4" t="s">
        <v>102</v>
      </c>
      <c r="H2398" s="4" t="s">
        <v>12345</v>
      </c>
      <c r="I2398" s="4" t="s">
        <v>57</v>
      </c>
      <c r="J2398" s="4" t="s">
        <v>75</v>
      </c>
      <c r="K2398" s="4" t="s">
        <v>30</v>
      </c>
      <c r="L2398" s="4" t="s">
        <v>12346</v>
      </c>
      <c r="M2398" s="4" t="s">
        <v>12347</v>
      </c>
      <c r="N2398" s="4" t="s">
        <v>12348</v>
      </c>
      <c r="O2398" s="4">
        <v>9.0</v>
      </c>
      <c r="P2398" s="5" t="str">
        <f>VLOOKUP(B2398,'Exportação AC'!A:F,2,FALSE)</f>
        <v>FacebookInstagram</v>
      </c>
      <c r="Q2398" s="5" t="str">
        <f>VLOOKUP(B2398,'Exportação AC'!A:F,3,FALSE)</f>
        <v>ads_auto</v>
      </c>
      <c r="R2398" s="6" t="str">
        <f>VLOOKUP(B2398,'Exportação AC'!A:F,4,FALSE)</f>
        <v>DEV3</v>
      </c>
      <c r="S2398" s="6" t="str">
        <f>VLOOKUP(B2398,'Exportação AC'!A:F,5,FALSE)</f>
        <v>int_programa</v>
      </c>
      <c r="T2398" s="6" t="str">
        <f>VLOOKUP(B2398,'Exportação AC'!A:F,6,FALSE)</f>
        <v>st_02</v>
      </c>
      <c r="U2398" s="7">
        <f t="shared" si="1"/>
        <v>3</v>
      </c>
    </row>
    <row r="2399">
      <c r="A2399" s="3">
        <v>44807.9751615162</v>
      </c>
      <c r="B2399" s="4" t="s">
        <v>12349</v>
      </c>
      <c r="C2399" s="4" t="s">
        <v>22</v>
      </c>
      <c r="D2399" s="4" t="s">
        <v>35</v>
      </c>
      <c r="E2399" s="4" t="s">
        <v>24</v>
      </c>
      <c r="F2399" s="4" t="s">
        <v>1424</v>
      </c>
      <c r="G2399" s="4" t="s">
        <v>26</v>
      </c>
      <c r="H2399" s="4" t="s">
        <v>1485</v>
      </c>
      <c r="I2399" s="4" t="s">
        <v>28</v>
      </c>
      <c r="J2399" s="4" t="s">
        <v>41</v>
      </c>
      <c r="K2399" s="4" t="s">
        <v>30</v>
      </c>
      <c r="L2399" s="4" t="s">
        <v>12350</v>
      </c>
      <c r="M2399" s="4" t="s">
        <v>12351</v>
      </c>
      <c r="N2399" s="4" t="s">
        <v>12352</v>
      </c>
      <c r="O2399" s="4">
        <v>10.0</v>
      </c>
      <c r="P2399" s="5" t="str">
        <f>VLOOKUP(B2399,'Exportação AC'!A:F,2,FALSE)</f>
        <v/>
      </c>
      <c r="Q2399" s="5" t="str">
        <f>VLOOKUP(B2399,'Exportação AC'!A:F,3,FALSE)</f>
        <v/>
      </c>
      <c r="R2399" s="6" t="str">
        <f>VLOOKUP(B2399,'Exportação AC'!A:F,4,FALSE)</f>
        <v/>
      </c>
      <c r="S2399" s="6" t="str">
        <f>VLOOKUP(B2399,'Exportação AC'!A:F,5,FALSE)</f>
        <v/>
      </c>
      <c r="T2399" s="6" t="str">
        <f>VLOOKUP(B2399,'Exportação AC'!A:F,6,FALSE)</f>
        <v/>
      </c>
      <c r="U2399" s="7">
        <f t="shared" si="1"/>
        <v>3</v>
      </c>
    </row>
    <row r="2400">
      <c r="A2400" s="3">
        <v>44807.97797521991</v>
      </c>
      <c r="B2400" s="4" t="s">
        <v>12353</v>
      </c>
      <c r="C2400" s="4" t="s">
        <v>22</v>
      </c>
      <c r="D2400" s="4" t="s">
        <v>23</v>
      </c>
      <c r="E2400" s="4" t="s">
        <v>24</v>
      </c>
      <c r="F2400" s="4" t="s">
        <v>571</v>
      </c>
      <c r="G2400" s="4" t="s">
        <v>102</v>
      </c>
      <c r="H2400" s="4" t="s">
        <v>240</v>
      </c>
      <c r="I2400" s="4" t="s">
        <v>28</v>
      </c>
      <c r="J2400" s="4" t="s">
        <v>29</v>
      </c>
      <c r="K2400" s="4" t="s">
        <v>12354</v>
      </c>
      <c r="L2400" s="4" t="s">
        <v>12355</v>
      </c>
      <c r="M2400" s="4" t="s">
        <v>12356</v>
      </c>
      <c r="N2400" s="4" t="s">
        <v>12357</v>
      </c>
      <c r="O2400" s="4">
        <v>10.0</v>
      </c>
      <c r="P2400" s="5" t="str">
        <f>VLOOKUP(B2400,'Exportação AC'!A:F,2,FALSE)</f>
        <v>Instagram</v>
      </c>
      <c r="Q2400" s="5" t="str">
        <f>VLOOKUP(B2400,'Exportação AC'!A:F,3,FALSE)</f>
        <v>org_direct</v>
      </c>
      <c r="R2400" s="6" t="str">
        <f>VLOOKUP(B2400,'Exportação AC'!A:F,4,FALSE)</f>
        <v>DEV3</v>
      </c>
      <c r="S2400" s="6" t="str">
        <f>VLOOKUP(B2400,'Exportação AC'!A:F,5,FALSE)</f>
        <v/>
      </c>
      <c r="T2400" s="6" t="str">
        <f>VLOOKUP(B2400,'Exportação AC'!A:F,6,FALSE)</f>
        <v/>
      </c>
      <c r="U2400" s="7">
        <f t="shared" si="1"/>
        <v>3</v>
      </c>
    </row>
    <row r="2401">
      <c r="A2401" s="3">
        <v>44807.9861122338</v>
      </c>
      <c r="B2401" s="4" t="s">
        <v>12358</v>
      </c>
      <c r="C2401" s="4" t="s">
        <v>54</v>
      </c>
      <c r="D2401" s="4" t="s">
        <v>23</v>
      </c>
      <c r="E2401" s="4" t="s">
        <v>24</v>
      </c>
      <c r="F2401" s="4" t="s">
        <v>12359</v>
      </c>
      <c r="G2401" s="4" t="s">
        <v>26</v>
      </c>
      <c r="H2401" s="4" t="s">
        <v>12360</v>
      </c>
      <c r="I2401" s="4" t="s">
        <v>117</v>
      </c>
      <c r="J2401" s="4" t="s">
        <v>29</v>
      </c>
      <c r="K2401" s="4" t="s">
        <v>30</v>
      </c>
      <c r="L2401" s="4" t="s">
        <v>12361</v>
      </c>
      <c r="M2401" s="4" t="s">
        <v>12362</v>
      </c>
      <c r="N2401" s="4" t="s">
        <v>12363</v>
      </c>
      <c r="O2401" s="4">
        <v>9.0</v>
      </c>
      <c r="P2401" s="5" t="str">
        <f>VLOOKUP(B2401,'Exportação AC'!A:F,2,FALSE)</f>
        <v>Instagram</v>
      </c>
      <c r="Q2401" s="5" t="str">
        <f>VLOOKUP(B2401,'Exportação AC'!A:F,3,FALSE)</f>
        <v>org_direct</v>
      </c>
      <c r="R2401" s="6" t="str">
        <f>VLOOKUP(B2401,'Exportação AC'!A:F,4,FALSE)</f>
        <v>DEV3</v>
      </c>
      <c r="S2401" s="6" t="str">
        <f>VLOOKUP(B2401,'Exportação AC'!A:F,5,FALSE)</f>
        <v/>
      </c>
      <c r="T2401" s="6" t="str">
        <f>VLOOKUP(B2401,'Exportação AC'!A:F,6,FALSE)</f>
        <v/>
      </c>
      <c r="U2401" s="7">
        <f t="shared" si="1"/>
        <v>3</v>
      </c>
    </row>
    <row r="2402">
      <c r="A2402" s="3">
        <v>44807.986663159725</v>
      </c>
      <c r="B2402" s="4" t="s">
        <v>12364</v>
      </c>
      <c r="C2402" s="4" t="s">
        <v>22</v>
      </c>
      <c r="D2402" s="4" t="s">
        <v>4082</v>
      </c>
      <c r="E2402" s="4" t="s">
        <v>373</v>
      </c>
      <c r="F2402" s="4" t="s">
        <v>368</v>
      </c>
      <c r="G2402" s="4" t="s">
        <v>251</v>
      </c>
      <c r="H2402" s="4" t="s">
        <v>12365</v>
      </c>
      <c r="I2402" s="4" t="s">
        <v>40</v>
      </c>
      <c r="J2402" s="4" t="s">
        <v>49</v>
      </c>
      <c r="K2402" s="4" t="s">
        <v>4689</v>
      </c>
      <c r="L2402" s="4" t="s">
        <v>12366</v>
      </c>
      <c r="M2402" s="4" t="s">
        <v>555</v>
      </c>
      <c r="N2402" s="4" t="s">
        <v>12367</v>
      </c>
      <c r="O2402" s="4">
        <v>10.0</v>
      </c>
      <c r="P2402" s="5" t="str">
        <f>VLOOKUP(B2402,'Exportação AC'!A:F,2,FALSE)</f>
        <v>#N/A</v>
      </c>
      <c r="Q2402" s="5" t="str">
        <f>VLOOKUP(B2402,'Exportação AC'!A:F,3,FALSE)</f>
        <v>#N/A</v>
      </c>
      <c r="R2402" s="6" t="str">
        <f>VLOOKUP(B2402,'Exportação AC'!A:F,4,FALSE)</f>
        <v>#N/A</v>
      </c>
      <c r="S2402" s="6" t="str">
        <f>VLOOKUP(B2402,'Exportação AC'!A:F,5,FALSE)</f>
        <v>#N/A</v>
      </c>
      <c r="T2402" s="6" t="str">
        <f>VLOOKUP(B2402,'Exportação AC'!A:F,6,FALSE)</f>
        <v>#N/A</v>
      </c>
      <c r="U2402" s="7">
        <f t="shared" si="1"/>
        <v>3</v>
      </c>
    </row>
    <row r="2403">
      <c r="A2403" s="3">
        <v>44807.99808041667</v>
      </c>
      <c r="B2403" s="4" t="s">
        <v>12368</v>
      </c>
      <c r="C2403" s="4" t="s">
        <v>54</v>
      </c>
      <c r="D2403" s="4" t="s">
        <v>35</v>
      </c>
      <c r="E2403" s="4" t="s">
        <v>36</v>
      </c>
      <c r="F2403" s="4" t="s">
        <v>823</v>
      </c>
      <c r="G2403" s="4" t="s">
        <v>214</v>
      </c>
      <c r="H2403" s="4" t="s">
        <v>1583</v>
      </c>
      <c r="I2403" s="4" t="s">
        <v>110</v>
      </c>
      <c r="J2403" s="4" t="s">
        <v>89</v>
      </c>
      <c r="K2403" s="4" t="s">
        <v>12369</v>
      </c>
      <c r="L2403" s="4" t="s">
        <v>124</v>
      </c>
      <c r="M2403" s="4" t="s">
        <v>12370</v>
      </c>
      <c r="N2403" s="4" t="s">
        <v>4277</v>
      </c>
      <c r="O2403" s="4">
        <v>9.0</v>
      </c>
      <c r="P2403" s="5" t="str">
        <f>VLOOKUP(B2403,'Exportação AC'!A:F,2,FALSE)</f>
        <v>Instagram</v>
      </c>
      <c r="Q2403" s="5" t="str">
        <f>VLOOKUP(B2403,'Exportação AC'!A:F,3,FALSE)</f>
        <v>org_bio</v>
      </c>
      <c r="R2403" s="6" t="str">
        <f>VLOOKUP(B2403,'Exportação AC'!A:F,4,FALSE)</f>
        <v>DEV3</v>
      </c>
      <c r="S2403" s="6" t="str">
        <f>VLOOKUP(B2403,'Exportação AC'!A:F,5,FALSE)</f>
        <v/>
      </c>
      <c r="T2403" s="6" t="str">
        <f>VLOOKUP(B2403,'Exportação AC'!A:F,6,FALSE)</f>
        <v/>
      </c>
      <c r="U2403" s="7">
        <f t="shared" si="1"/>
        <v>3</v>
      </c>
    </row>
    <row r="2404">
      <c r="A2404" s="3">
        <v>44808.00634128472</v>
      </c>
      <c r="B2404" s="4" t="s">
        <v>12371</v>
      </c>
      <c r="C2404" s="4" t="s">
        <v>22</v>
      </c>
      <c r="D2404" s="4" t="s">
        <v>35</v>
      </c>
      <c r="E2404" s="4" t="s">
        <v>24</v>
      </c>
      <c r="F2404" s="4" t="s">
        <v>12372</v>
      </c>
      <c r="G2404" s="4" t="s">
        <v>102</v>
      </c>
      <c r="H2404" s="4" t="s">
        <v>12373</v>
      </c>
      <c r="I2404" s="4" t="s">
        <v>28</v>
      </c>
      <c r="J2404" s="4" t="s">
        <v>49</v>
      </c>
      <c r="K2404" s="4" t="s">
        <v>30</v>
      </c>
      <c r="L2404" s="4" t="s">
        <v>12374</v>
      </c>
      <c r="M2404" s="4" t="s">
        <v>12375</v>
      </c>
      <c r="N2404" s="4" t="s">
        <v>12376</v>
      </c>
      <c r="O2404" s="4">
        <v>10.0</v>
      </c>
      <c r="P2404" s="5" t="str">
        <f>VLOOKUP(B2404,'Exportação AC'!A:F,2,FALSE)</f>
        <v>FacebookInstagram</v>
      </c>
      <c r="Q2404" s="5" t="str">
        <f>VLOOKUP(B2404,'Exportação AC'!A:F,3,FALSE)</f>
        <v>ads_auto</v>
      </c>
      <c r="R2404" s="6" t="str">
        <f>VLOOKUP(B2404,'Exportação AC'!A:F,4,FALSE)</f>
        <v>DEV3</v>
      </c>
      <c r="S2404" s="6" t="str">
        <f>VLOOKUP(B2404,'Exportação AC'!A:F,5,FALSE)</f>
        <v>int_programa</v>
      </c>
      <c r="T2404" s="6" t="str">
        <f>VLOOKUP(B2404,'Exportação AC'!A:F,6,FALSE)</f>
        <v>21_h_capt_new</v>
      </c>
      <c r="U2404" s="7">
        <f t="shared" si="1"/>
        <v>4</v>
      </c>
    </row>
    <row r="2405">
      <c r="A2405" s="3">
        <v>44808.019972395836</v>
      </c>
      <c r="B2405" s="4" t="s">
        <v>12377</v>
      </c>
      <c r="C2405" s="4" t="s">
        <v>22</v>
      </c>
      <c r="D2405" s="4" t="s">
        <v>23</v>
      </c>
      <c r="E2405" s="4" t="s">
        <v>24</v>
      </c>
      <c r="F2405" s="4" t="s">
        <v>37</v>
      </c>
      <c r="G2405" s="4" t="s">
        <v>102</v>
      </c>
      <c r="H2405" s="4" t="s">
        <v>12378</v>
      </c>
      <c r="I2405" s="4" t="s">
        <v>28</v>
      </c>
      <c r="J2405" s="4" t="s">
        <v>41</v>
      </c>
      <c r="K2405" s="4" t="s">
        <v>30</v>
      </c>
      <c r="L2405" s="4" t="s">
        <v>12379</v>
      </c>
      <c r="M2405" s="4" t="s">
        <v>12380</v>
      </c>
      <c r="N2405" s="4" t="s">
        <v>12381</v>
      </c>
      <c r="O2405" s="4">
        <v>10.0</v>
      </c>
      <c r="P2405" s="5" t="str">
        <f>VLOOKUP(B2405,'Exportação AC'!A:F,2,FALSE)</f>
        <v>FacebookInstagram</v>
      </c>
      <c r="Q2405" s="5" t="str">
        <f>VLOOKUP(B2405,'Exportação AC'!A:F,3,FALSE)</f>
        <v>ads_auto</v>
      </c>
      <c r="R2405" s="6" t="str">
        <f>VLOOKUP(B2405,'Exportação AC'!A:F,4,FALSE)</f>
        <v>DEV3</v>
      </c>
      <c r="S2405" s="6" t="str">
        <f>VLOOKUP(B2405,'Exportação AC'!A:F,5,FALSE)</f>
        <v>int_programa</v>
      </c>
      <c r="T2405" s="6" t="str">
        <f>VLOOKUP(B2405,'Exportação AC'!A:F,6,FALSE)</f>
        <v>st_02</v>
      </c>
      <c r="U2405" s="7">
        <f t="shared" si="1"/>
        <v>4</v>
      </c>
    </row>
    <row r="2406">
      <c r="A2406" s="3">
        <v>44808.02013587963</v>
      </c>
      <c r="B2406" s="4" t="s">
        <v>12382</v>
      </c>
      <c r="C2406" s="4" t="s">
        <v>22</v>
      </c>
      <c r="D2406" s="4" t="s">
        <v>46</v>
      </c>
      <c r="E2406" s="4" t="s">
        <v>36</v>
      </c>
      <c r="F2406" s="4" t="s">
        <v>12383</v>
      </c>
      <c r="G2406" s="4" t="s">
        <v>26</v>
      </c>
      <c r="H2406" s="4" t="s">
        <v>12384</v>
      </c>
      <c r="I2406" s="4" t="s">
        <v>57</v>
      </c>
      <c r="J2406" s="4" t="s">
        <v>49</v>
      </c>
      <c r="K2406" s="4" t="s">
        <v>30</v>
      </c>
      <c r="L2406" s="4" t="s">
        <v>12385</v>
      </c>
      <c r="M2406" s="4" t="s">
        <v>12386</v>
      </c>
      <c r="N2406" s="4" t="s">
        <v>12387</v>
      </c>
      <c r="O2406" s="4">
        <v>9.0</v>
      </c>
      <c r="P2406" s="5" t="str">
        <f>VLOOKUP(B2406,'Exportação AC'!A:F,2,FALSE)</f>
        <v>FacebookInstagram</v>
      </c>
      <c r="Q2406" s="5" t="str">
        <f>VLOOKUP(B2406,'Exportação AC'!A:F,3,FALSE)</f>
        <v>ads_auto</v>
      </c>
      <c r="R2406" s="6" t="str">
        <f>VLOOKUP(B2406,'Exportação AC'!A:F,4,FALSE)</f>
        <v>DEV3</v>
      </c>
      <c r="S2406" s="6" t="str">
        <f>VLOOKUP(B2406,'Exportação AC'!A:F,5,FALSE)</f>
        <v>int_programa</v>
      </c>
      <c r="T2406" s="6" t="str">
        <f>VLOOKUP(B2406,'Exportação AC'!A:F,6,FALSE)</f>
        <v>21_h_capt_new</v>
      </c>
      <c r="U2406" s="7">
        <f t="shared" si="1"/>
        <v>4</v>
      </c>
    </row>
    <row r="2407">
      <c r="A2407" s="3">
        <v>44808.028932395835</v>
      </c>
      <c r="B2407" s="4" t="s">
        <v>12388</v>
      </c>
      <c r="C2407" s="4" t="s">
        <v>22</v>
      </c>
      <c r="D2407" s="4" t="s">
        <v>23</v>
      </c>
      <c r="E2407" s="4" t="s">
        <v>24</v>
      </c>
      <c r="F2407" s="4" t="s">
        <v>12389</v>
      </c>
      <c r="G2407" s="4" t="s">
        <v>214</v>
      </c>
      <c r="H2407" s="4" t="s">
        <v>479</v>
      </c>
      <c r="I2407" s="4" t="s">
        <v>28</v>
      </c>
      <c r="J2407" s="4" t="s">
        <v>89</v>
      </c>
      <c r="K2407" s="4" t="s">
        <v>30</v>
      </c>
      <c r="L2407" s="4" t="s">
        <v>12390</v>
      </c>
      <c r="M2407" s="4" t="s">
        <v>12391</v>
      </c>
      <c r="N2407" s="4" t="s">
        <v>12392</v>
      </c>
      <c r="O2407" s="4">
        <v>10.0</v>
      </c>
      <c r="P2407" s="5" t="str">
        <f>VLOOKUP(B2407,'Exportação AC'!A:F,2,FALSE)</f>
        <v>FacebookInstagram</v>
      </c>
      <c r="Q2407" s="5" t="str">
        <f>VLOOKUP(B2407,'Exportação AC'!A:F,3,FALSE)</f>
        <v>ads_auto</v>
      </c>
      <c r="R2407" s="6" t="str">
        <f>VLOOKUP(B2407,'Exportação AC'!A:F,4,FALSE)</f>
        <v>DEV3</v>
      </c>
      <c r="S2407" s="6" t="str">
        <f>VLOOKUP(B2407,'Exportação AC'!A:F,5,FALSE)</f>
        <v>int_programa</v>
      </c>
      <c r="T2407" s="6" t="str">
        <f>VLOOKUP(B2407,'Exportação AC'!A:F,6,FALSE)</f>
        <v>21_h_capt_new</v>
      </c>
      <c r="U2407" s="7">
        <f t="shared" si="1"/>
        <v>4</v>
      </c>
    </row>
    <row r="2408">
      <c r="A2408" s="3">
        <v>44808.035930625</v>
      </c>
      <c r="B2408" s="4" t="s">
        <v>12393</v>
      </c>
      <c r="C2408" s="4" t="s">
        <v>22</v>
      </c>
      <c r="D2408" s="4" t="s">
        <v>35</v>
      </c>
      <c r="E2408" s="4" t="s">
        <v>24</v>
      </c>
      <c r="F2408" s="4" t="s">
        <v>12394</v>
      </c>
      <c r="G2408" s="4" t="s">
        <v>251</v>
      </c>
      <c r="H2408" s="4" t="s">
        <v>228</v>
      </c>
      <c r="I2408" s="4" t="s">
        <v>110</v>
      </c>
      <c r="J2408" s="4" t="s">
        <v>89</v>
      </c>
      <c r="K2408" s="4" t="s">
        <v>30</v>
      </c>
      <c r="L2408" s="4" t="s">
        <v>2211</v>
      </c>
      <c r="M2408" s="4" t="s">
        <v>11953</v>
      </c>
      <c r="N2408" s="4" t="s">
        <v>12395</v>
      </c>
      <c r="O2408" s="4">
        <v>6.0</v>
      </c>
      <c r="P2408" s="5" t="str">
        <f>VLOOKUP(B2408,'Exportação AC'!A:F,2,FALSE)</f>
        <v>FacebookInstagram</v>
      </c>
      <c r="Q2408" s="5" t="str">
        <f>VLOOKUP(B2408,'Exportação AC'!A:F,3,FALSE)</f>
        <v>ads_auto</v>
      </c>
      <c r="R2408" s="6" t="str">
        <f>VLOOKUP(B2408,'Exportação AC'!A:F,4,FALSE)</f>
        <v>DEV3</v>
      </c>
      <c r="S2408" s="6" t="str">
        <f>VLOOKUP(B2408,'Exportação AC'!A:F,5,FALSE)</f>
        <v>int_programa</v>
      </c>
      <c r="T2408" s="6" t="str">
        <f>VLOOKUP(B2408,'Exportação AC'!A:F,6,FALSE)</f>
        <v>21_h_capt_new</v>
      </c>
      <c r="U2408" s="7">
        <f t="shared" si="1"/>
        <v>4</v>
      </c>
    </row>
    <row r="2409">
      <c r="A2409" s="3">
        <v>44808.03888578704</v>
      </c>
      <c r="B2409" s="4" t="s">
        <v>12396</v>
      </c>
      <c r="C2409" s="4" t="s">
        <v>22</v>
      </c>
      <c r="D2409" s="4" t="s">
        <v>35</v>
      </c>
      <c r="E2409" s="4" t="s">
        <v>36</v>
      </c>
      <c r="F2409" s="4" t="s">
        <v>571</v>
      </c>
      <c r="G2409" s="4" t="s">
        <v>26</v>
      </c>
      <c r="H2409" s="4" t="s">
        <v>6257</v>
      </c>
      <c r="I2409" s="4" t="s">
        <v>12397</v>
      </c>
      <c r="J2409" s="4" t="s">
        <v>49</v>
      </c>
      <c r="K2409" s="4" t="s">
        <v>30</v>
      </c>
      <c r="L2409" s="4" t="s">
        <v>12398</v>
      </c>
      <c r="M2409" s="4" t="s">
        <v>12399</v>
      </c>
      <c r="N2409" s="4" t="s">
        <v>12400</v>
      </c>
      <c r="O2409" s="4">
        <v>8.0</v>
      </c>
      <c r="P2409" s="5" t="str">
        <f>VLOOKUP(B2409,'Exportação AC'!A:F,2,FALSE)</f>
        <v>FacebookInstagram</v>
      </c>
      <c r="Q2409" s="5" t="str">
        <f>VLOOKUP(B2409,'Exportação AC'!A:F,3,FALSE)</f>
        <v>ads_auto</v>
      </c>
      <c r="R2409" s="6" t="str">
        <f>VLOOKUP(B2409,'Exportação AC'!A:F,4,FALSE)</f>
        <v>DEV3</v>
      </c>
      <c r="S2409" s="6" t="str">
        <f>VLOOKUP(B2409,'Exportação AC'!A:F,5,FALSE)</f>
        <v>int_programa</v>
      </c>
      <c r="T2409" s="6" t="str">
        <f>VLOOKUP(B2409,'Exportação AC'!A:F,6,FALSE)</f>
        <v>21_h_capt_new</v>
      </c>
      <c r="U2409" s="7">
        <f t="shared" si="1"/>
        <v>4</v>
      </c>
    </row>
    <row r="2410">
      <c r="A2410" s="3">
        <v>44808.05955456018</v>
      </c>
      <c r="B2410" s="4" t="s">
        <v>12401</v>
      </c>
      <c r="C2410" s="4" t="s">
        <v>22</v>
      </c>
      <c r="D2410" s="4" t="s">
        <v>71</v>
      </c>
      <c r="E2410" s="4" t="s">
        <v>24</v>
      </c>
      <c r="F2410" s="4" t="s">
        <v>1199</v>
      </c>
      <c r="G2410" s="4" t="s">
        <v>251</v>
      </c>
      <c r="H2410" s="4" t="s">
        <v>12402</v>
      </c>
      <c r="I2410" s="4" t="s">
        <v>117</v>
      </c>
      <c r="J2410" s="4" t="s">
        <v>49</v>
      </c>
      <c r="K2410" s="4" t="s">
        <v>30</v>
      </c>
      <c r="L2410" s="4" t="s">
        <v>6055</v>
      </c>
      <c r="M2410" s="4" t="s">
        <v>3069</v>
      </c>
      <c r="N2410" s="4" t="s">
        <v>12403</v>
      </c>
      <c r="O2410" s="4">
        <v>8.0</v>
      </c>
      <c r="P2410" s="5" t="str">
        <f>VLOOKUP(B2410,'Exportação AC'!A:F,2,FALSE)</f>
        <v>FacebookInstagram</v>
      </c>
      <c r="Q2410" s="5" t="str">
        <f>VLOOKUP(B2410,'Exportação AC'!A:F,3,FALSE)</f>
        <v>ads_auto</v>
      </c>
      <c r="R2410" s="6" t="str">
        <f>VLOOKUP(B2410,'Exportação AC'!A:F,4,FALSE)</f>
        <v>DEV3</v>
      </c>
      <c r="S2410" s="6" t="str">
        <f>VLOOKUP(B2410,'Exportação AC'!A:F,5,FALSE)</f>
        <v>LL_50_convite</v>
      </c>
      <c r="T2410" s="6" t="str">
        <f>VLOOKUP(B2410,'Exportação AC'!A:F,6,FALSE)</f>
        <v>st_02</v>
      </c>
      <c r="U2410" s="7">
        <f t="shared" si="1"/>
        <v>4</v>
      </c>
    </row>
    <row r="2411">
      <c r="A2411" s="3">
        <v>44808.10095409722</v>
      </c>
      <c r="B2411" s="4" t="s">
        <v>12404</v>
      </c>
      <c r="C2411" s="4" t="s">
        <v>54</v>
      </c>
      <c r="D2411" s="4" t="s">
        <v>35</v>
      </c>
      <c r="E2411" s="4" t="s">
        <v>24</v>
      </c>
      <c r="F2411" s="4" t="s">
        <v>12405</v>
      </c>
      <c r="G2411" s="4" t="s">
        <v>26</v>
      </c>
      <c r="H2411" s="4" t="s">
        <v>12406</v>
      </c>
      <c r="I2411" s="4" t="s">
        <v>57</v>
      </c>
      <c r="J2411" s="4" t="s">
        <v>49</v>
      </c>
      <c r="K2411" s="4" t="s">
        <v>30</v>
      </c>
      <c r="L2411" s="4" t="s">
        <v>12407</v>
      </c>
      <c r="M2411" s="4" t="s">
        <v>12408</v>
      </c>
      <c r="N2411" s="4" t="s">
        <v>12409</v>
      </c>
      <c r="O2411" s="4">
        <v>10.0</v>
      </c>
      <c r="P2411" s="5" t="str">
        <f>VLOOKUP(B2411,'Exportação AC'!A:F,2,FALSE)</f>
        <v>FacebookInstagram</v>
      </c>
      <c r="Q2411" s="5" t="str">
        <f>VLOOKUP(B2411,'Exportação AC'!A:F,3,FALSE)</f>
        <v>ads_auto</v>
      </c>
      <c r="R2411" s="6" t="str">
        <f>VLOOKUP(B2411,'Exportação AC'!A:F,4,FALSE)</f>
        <v>DEV3</v>
      </c>
      <c r="S2411" s="6" t="str">
        <f>VLOOKUP(B2411,'Exportação AC'!A:F,5,FALSE)</f>
        <v>int_programa</v>
      </c>
      <c r="T2411" s="6" t="str">
        <f>VLOOKUP(B2411,'Exportação AC'!A:F,6,FALSE)</f>
        <v>21_h_capt_new</v>
      </c>
      <c r="U2411" s="7">
        <f t="shared" si="1"/>
        <v>4</v>
      </c>
    </row>
    <row r="2412">
      <c r="A2412" s="3">
        <v>44808.11203938657</v>
      </c>
      <c r="B2412" s="4" t="s">
        <v>12410</v>
      </c>
      <c r="C2412" s="4" t="s">
        <v>22</v>
      </c>
      <c r="D2412" s="4" t="s">
        <v>46</v>
      </c>
      <c r="E2412" s="4" t="s">
        <v>36</v>
      </c>
      <c r="F2412" s="4" t="s">
        <v>37</v>
      </c>
      <c r="G2412" s="4" t="s">
        <v>214</v>
      </c>
      <c r="H2412" s="4" t="s">
        <v>12411</v>
      </c>
      <c r="I2412" s="4" t="s">
        <v>117</v>
      </c>
      <c r="J2412" s="4" t="s">
        <v>89</v>
      </c>
      <c r="K2412" s="4" t="s">
        <v>12412</v>
      </c>
      <c r="L2412" s="4" t="s">
        <v>12413</v>
      </c>
      <c r="M2412" s="4" t="s">
        <v>12414</v>
      </c>
      <c r="N2412" s="4" t="s">
        <v>12415</v>
      </c>
      <c r="O2412" s="4">
        <v>10.0</v>
      </c>
      <c r="P2412" s="5" t="str">
        <f>VLOOKUP(B2412,'Exportação AC'!A:F,2,FALSE)</f>
        <v>FacebookInstagram</v>
      </c>
      <c r="Q2412" s="5" t="str">
        <f>VLOOKUP(B2412,'Exportação AC'!A:F,3,FALSE)</f>
        <v>ads_auto</v>
      </c>
      <c r="R2412" s="6" t="str">
        <f>VLOOKUP(B2412,'Exportação AC'!A:F,4,FALSE)</f>
        <v>DEV3</v>
      </c>
      <c r="S2412" s="6" t="str">
        <f>VLOOKUP(B2412,'Exportação AC'!A:F,5,FALSE)</f>
        <v>int_programa</v>
      </c>
      <c r="T2412" s="6" t="str">
        <f>VLOOKUP(B2412,'Exportação AC'!A:F,6,FALSE)</f>
        <v>21_h_capt_new</v>
      </c>
      <c r="U2412" s="7">
        <f t="shared" si="1"/>
        <v>4</v>
      </c>
    </row>
    <row r="2413">
      <c r="A2413" s="3">
        <v>44808.19741284722</v>
      </c>
      <c r="B2413" s="4" t="s">
        <v>12416</v>
      </c>
      <c r="C2413" s="4" t="s">
        <v>22</v>
      </c>
      <c r="D2413" s="4" t="s">
        <v>35</v>
      </c>
      <c r="E2413" s="4" t="s">
        <v>24</v>
      </c>
      <c r="F2413" s="4" t="s">
        <v>12417</v>
      </c>
      <c r="G2413" s="4" t="s">
        <v>102</v>
      </c>
      <c r="H2413" s="4" t="s">
        <v>2738</v>
      </c>
      <c r="I2413" s="4" t="s">
        <v>57</v>
      </c>
      <c r="J2413" s="4" t="s">
        <v>49</v>
      </c>
      <c r="K2413" s="4" t="s">
        <v>30</v>
      </c>
      <c r="L2413" s="4" t="s">
        <v>10511</v>
      </c>
      <c r="M2413" s="4" t="s">
        <v>12418</v>
      </c>
      <c r="N2413" s="4" t="s">
        <v>12419</v>
      </c>
      <c r="O2413" s="4">
        <v>8.0</v>
      </c>
      <c r="P2413" s="5" t="str">
        <f>VLOOKUP(B2413,'Exportação AC'!A:F,2,FALSE)</f>
        <v>FacebookInstagram</v>
      </c>
      <c r="Q2413" s="5" t="str">
        <f>VLOOKUP(B2413,'Exportação AC'!A:F,3,FALSE)</f>
        <v>ads_auto</v>
      </c>
      <c r="R2413" s="6" t="str">
        <f>VLOOKUP(B2413,'Exportação AC'!A:F,4,FALSE)</f>
        <v>DEV3</v>
      </c>
      <c r="S2413" s="6" t="str">
        <f>VLOOKUP(B2413,'Exportação AC'!A:F,5,FALSE)</f>
        <v>int_programa</v>
      </c>
      <c r="T2413" s="6" t="str">
        <f>VLOOKUP(B2413,'Exportação AC'!A:F,6,FALSE)</f>
        <v>st_02</v>
      </c>
      <c r="U2413" s="7">
        <f t="shared" si="1"/>
        <v>4</v>
      </c>
    </row>
    <row r="2414">
      <c r="A2414" s="3">
        <v>44808.25319670139</v>
      </c>
      <c r="B2414" s="4" t="s">
        <v>12420</v>
      </c>
      <c r="C2414" s="4" t="s">
        <v>22</v>
      </c>
      <c r="D2414" s="4" t="s">
        <v>23</v>
      </c>
      <c r="E2414" s="4" t="s">
        <v>24</v>
      </c>
      <c r="F2414" s="4" t="s">
        <v>12421</v>
      </c>
      <c r="G2414" s="4" t="s">
        <v>26</v>
      </c>
      <c r="H2414" s="4" t="s">
        <v>215</v>
      </c>
      <c r="I2414" s="4" t="s">
        <v>28</v>
      </c>
      <c r="J2414" s="4" t="s">
        <v>49</v>
      </c>
      <c r="K2414" s="4" t="s">
        <v>176</v>
      </c>
      <c r="L2414" s="4" t="s">
        <v>2065</v>
      </c>
      <c r="M2414" s="4" t="s">
        <v>341</v>
      </c>
      <c r="N2414" s="4" t="s">
        <v>12422</v>
      </c>
      <c r="O2414" s="4">
        <v>10.0</v>
      </c>
      <c r="P2414" s="5" t="str">
        <f>VLOOKUP(B2414,'Exportação AC'!A:F,2,FALSE)</f>
        <v>FacebookInstagram</v>
      </c>
      <c r="Q2414" s="5" t="str">
        <f>VLOOKUP(B2414,'Exportação AC'!A:F,3,FALSE)</f>
        <v>ads_auto</v>
      </c>
      <c r="R2414" s="6" t="str">
        <f>VLOOKUP(B2414,'Exportação AC'!A:F,4,FALSE)</f>
        <v>DEV3</v>
      </c>
      <c r="S2414" s="6" t="str">
        <f>VLOOKUP(B2414,'Exportação AC'!A:F,5,FALSE)</f>
        <v>int_programa</v>
      </c>
      <c r="T2414" s="6" t="str">
        <f>VLOOKUP(B2414,'Exportação AC'!A:F,6,FALSE)</f>
        <v>05_st_capt</v>
      </c>
      <c r="U2414" s="7">
        <f t="shared" si="1"/>
        <v>4</v>
      </c>
    </row>
    <row r="2415">
      <c r="A2415" s="3">
        <v>44808.30052326389</v>
      </c>
      <c r="B2415" s="4" t="s">
        <v>12423</v>
      </c>
      <c r="C2415" s="4" t="s">
        <v>22</v>
      </c>
      <c r="D2415" s="4" t="s">
        <v>35</v>
      </c>
      <c r="E2415" s="4" t="s">
        <v>24</v>
      </c>
      <c r="F2415" s="4" t="s">
        <v>4104</v>
      </c>
      <c r="G2415" s="4" t="s">
        <v>102</v>
      </c>
      <c r="H2415" s="4" t="s">
        <v>12424</v>
      </c>
      <c r="I2415" s="4" t="s">
        <v>28</v>
      </c>
      <c r="J2415" s="4" t="s">
        <v>29</v>
      </c>
      <c r="K2415" s="4" t="s">
        <v>96</v>
      </c>
      <c r="L2415" s="4" t="s">
        <v>3032</v>
      </c>
      <c r="M2415" s="4" t="s">
        <v>12425</v>
      </c>
      <c r="N2415" s="4" t="s">
        <v>12426</v>
      </c>
      <c r="O2415" s="4">
        <v>10.0</v>
      </c>
      <c r="P2415" s="5" t="str">
        <f>VLOOKUP(B2415,'Exportação AC'!A:F,2,FALSE)</f>
        <v>FacebookInstagram</v>
      </c>
      <c r="Q2415" s="5" t="str">
        <f>VLOOKUP(B2415,'Exportação AC'!A:F,3,FALSE)</f>
        <v>ads_auto</v>
      </c>
      <c r="R2415" s="6" t="str">
        <f>VLOOKUP(B2415,'Exportação AC'!A:F,4,FALSE)</f>
        <v>DEV3</v>
      </c>
      <c r="S2415" s="6" t="str">
        <f>VLOOKUP(B2415,'Exportação AC'!A:F,5,FALSE)</f>
        <v>int_programa</v>
      </c>
      <c r="T2415" s="6" t="str">
        <f>VLOOKUP(B2415,'Exportação AC'!A:F,6,FALSE)</f>
        <v>st_02</v>
      </c>
      <c r="U2415" s="7">
        <f t="shared" si="1"/>
        <v>4</v>
      </c>
    </row>
    <row r="2416">
      <c r="A2416" s="3">
        <v>44808.3084871875</v>
      </c>
      <c r="B2416" s="4" t="s">
        <v>12427</v>
      </c>
      <c r="C2416" s="4" t="s">
        <v>22</v>
      </c>
      <c r="D2416" s="4" t="s">
        <v>35</v>
      </c>
      <c r="E2416" s="4" t="s">
        <v>24</v>
      </c>
      <c r="F2416" s="4" t="s">
        <v>12428</v>
      </c>
      <c r="G2416" s="4" t="s">
        <v>338</v>
      </c>
      <c r="H2416" s="4" t="s">
        <v>818</v>
      </c>
      <c r="I2416" s="4" t="s">
        <v>28</v>
      </c>
      <c r="J2416" s="4" t="s">
        <v>41</v>
      </c>
      <c r="K2416" s="4" t="s">
        <v>30</v>
      </c>
      <c r="L2416" s="4" t="s">
        <v>12429</v>
      </c>
      <c r="M2416" s="4" t="s">
        <v>12430</v>
      </c>
      <c r="N2416" s="4" t="s">
        <v>12431</v>
      </c>
      <c r="O2416" s="4">
        <v>10.0</v>
      </c>
      <c r="P2416" s="5" t="str">
        <f>VLOOKUP(B2416,'Exportação AC'!A:F,2,FALSE)</f>
        <v>#N/A</v>
      </c>
      <c r="Q2416" s="5" t="str">
        <f>VLOOKUP(B2416,'Exportação AC'!A:F,3,FALSE)</f>
        <v>#N/A</v>
      </c>
      <c r="R2416" s="6" t="str">
        <f>VLOOKUP(B2416,'Exportação AC'!A:F,4,FALSE)</f>
        <v>#N/A</v>
      </c>
      <c r="S2416" s="6" t="str">
        <f>VLOOKUP(B2416,'Exportação AC'!A:F,5,FALSE)</f>
        <v>#N/A</v>
      </c>
      <c r="T2416" s="6" t="str">
        <f>VLOOKUP(B2416,'Exportação AC'!A:F,6,FALSE)</f>
        <v>#N/A</v>
      </c>
      <c r="U2416" s="7">
        <f t="shared" si="1"/>
        <v>4</v>
      </c>
    </row>
    <row r="2417">
      <c r="A2417" s="3">
        <v>44808.32207613426</v>
      </c>
      <c r="B2417" s="4" t="s">
        <v>12432</v>
      </c>
      <c r="C2417" s="4" t="s">
        <v>22</v>
      </c>
      <c r="D2417" s="4" t="s">
        <v>23</v>
      </c>
      <c r="E2417" s="4" t="s">
        <v>36</v>
      </c>
      <c r="F2417" s="4" t="s">
        <v>12433</v>
      </c>
      <c r="G2417" s="4" t="s">
        <v>38</v>
      </c>
      <c r="H2417" s="4" t="s">
        <v>240</v>
      </c>
      <c r="I2417" s="4" t="s">
        <v>57</v>
      </c>
      <c r="J2417" s="4" t="s">
        <v>49</v>
      </c>
      <c r="K2417" s="4" t="s">
        <v>30</v>
      </c>
      <c r="L2417" s="4" t="s">
        <v>12434</v>
      </c>
      <c r="M2417" s="4" t="s">
        <v>3304</v>
      </c>
      <c r="N2417" s="4" t="s">
        <v>12206</v>
      </c>
      <c r="O2417" s="4">
        <v>10.0</v>
      </c>
      <c r="P2417" s="5" t="str">
        <f>VLOOKUP(B2417,'Exportação AC'!A:F,2,FALSE)</f>
        <v>#N/A</v>
      </c>
      <c r="Q2417" s="5" t="str">
        <f>VLOOKUP(B2417,'Exportação AC'!A:F,3,FALSE)</f>
        <v>#N/A</v>
      </c>
      <c r="R2417" s="6" t="str">
        <f>VLOOKUP(B2417,'Exportação AC'!A:F,4,FALSE)</f>
        <v>#N/A</v>
      </c>
      <c r="S2417" s="6" t="str">
        <f>VLOOKUP(B2417,'Exportação AC'!A:F,5,FALSE)</f>
        <v>#N/A</v>
      </c>
      <c r="T2417" s="6" t="str">
        <f>VLOOKUP(B2417,'Exportação AC'!A:F,6,FALSE)</f>
        <v>#N/A</v>
      </c>
      <c r="U2417" s="7">
        <f t="shared" si="1"/>
        <v>4</v>
      </c>
    </row>
    <row r="2418">
      <c r="A2418" s="3">
        <v>44808.33442587963</v>
      </c>
      <c r="B2418" s="4" t="s">
        <v>12435</v>
      </c>
      <c r="C2418" s="4" t="s">
        <v>22</v>
      </c>
      <c r="D2418" s="4" t="s">
        <v>23</v>
      </c>
      <c r="E2418" s="4" t="s">
        <v>24</v>
      </c>
      <c r="F2418" s="4" t="s">
        <v>12436</v>
      </c>
      <c r="G2418" s="4" t="s">
        <v>251</v>
      </c>
      <c r="H2418" s="4" t="s">
        <v>985</v>
      </c>
      <c r="I2418" s="4" t="s">
        <v>57</v>
      </c>
      <c r="J2418" s="4" t="s">
        <v>41</v>
      </c>
      <c r="K2418" s="4" t="s">
        <v>96</v>
      </c>
      <c r="L2418" s="4" t="s">
        <v>12437</v>
      </c>
      <c r="M2418" s="4" t="s">
        <v>12438</v>
      </c>
      <c r="N2418" s="4" t="s">
        <v>12439</v>
      </c>
      <c r="O2418" s="4">
        <v>10.0</v>
      </c>
      <c r="P2418" s="5" t="str">
        <f>VLOOKUP(B2418,'Exportação AC'!A:F,2,FALSE)</f>
        <v>FacebookInstagram</v>
      </c>
      <c r="Q2418" s="5" t="str">
        <f>VLOOKUP(B2418,'Exportação AC'!A:F,3,FALSE)</f>
        <v>ads_auto</v>
      </c>
      <c r="R2418" s="6" t="str">
        <f>VLOOKUP(B2418,'Exportação AC'!A:F,4,FALSE)</f>
        <v>DEV3</v>
      </c>
      <c r="S2418" s="6" t="str">
        <f>VLOOKUP(B2418,'Exportação AC'!A:F,5,FALSE)</f>
        <v>int_programa</v>
      </c>
      <c r="T2418" s="6" t="str">
        <f>VLOOKUP(B2418,'Exportação AC'!A:F,6,FALSE)</f>
        <v>21_h_capt_new</v>
      </c>
      <c r="U2418" s="7">
        <f t="shared" si="1"/>
        <v>4</v>
      </c>
    </row>
    <row r="2419">
      <c r="A2419" s="3">
        <v>44808.34129357639</v>
      </c>
      <c r="B2419" s="4" t="s">
        <v>12440</v>
      </c>
      <c r="C2419" s="4" t="s">
        <v>54</v>
      </c>
      <c r="D2419" s="4" t="s">
        <v>23</v>
      </c>
      <c r="E2419" s="4" t="s">
        <v>24</v>
      </c>
      <c r="F2419" s="4" t="s">
        <v>12441</v>
      </c>
      <c r="G2419" s="4" t="s">
        <v>102</v>
      </c>
      <c r="H2419" s="4" t="s">
        <v>12442</v>
      </c>
      <c r="I2419" s="4" t="s">
        <v>110</v>
      </c>
      <c r="J2419" s="4" t="s">
        <v>89</v>
      </c>
      <c r="K2419" s="4" t="s">
        <v>6188</v>
      </c>
      <c r="L2419" s="4" t="s">
        <v>12443</v>
      </c>
      <c r="M2419" s="4" t="s">
        <v>12444</v>
      </c>
      <c r="N2419" s="4" t="s">
        <v>12445</v>
      </c>
      <c r="O2419" s="4">
        <v>7.0</v>
      </c>
      <c r="P2419" s="5" t="str">
        <f>VLOOKUP(B2419,'Exportação AC'!A:F,2,FALSE)</f>
        <v>Instagram</v>
      </c>
      <c r="Q2419" s="5" t="str">
        <f>VLOOKUP(B2419,'Exportação AC'!A:F,3,FALSE)</f>
        <v>org_direct</v>
      </c>
      <c r="R2419" s="6" t="str">
        <f>VLOOKUP(B2419,'Exportação AC'!A:F,4,FALSE)</f>
        <v>DEV3</v>
      </c>
      <c r="S2419" s="6" t="str">
        <f>VLOOKUP(B2419,'Exportação AC'!A:F,5,FALSE)</f>
        <v/>
      </c>
      <c r="T2419" s="6" t="str">
        <f>VLOOKUP(B2419,'Exportação AC'!A:F,6,FALSE)</f>
        <v/>
      </c>
      <c r="U2419" s="7">
        <f t="shared" si="1"/>
        <v>4</v>
      </c>
    </row>
    <row r="2420">
      <c r="A2420" s="3">
        <v>44808.349957893515</v>
      </c>
      <c r="B2420" s="4" t="s">
        <v>12446</v>
      </c>
      <c r="C2420" s="4" t="s">
        <v>22</v>
      </c>
      <c r="D2420" s="4" t="s">
        <v>610</v>
      </c>
      <c r="E2420" s="4" t="s">
        <v>36</v>
      </c>
      <c r="F2420" s="4" t="s">
        <v>55</v>
      </c>
      <c r="G2420" s="4" t="s">
        <v>38</v>
      </c>
      <c r="H2420" s="4" t="s">
        <v>56</v>
      </c>
      <c r="I2420" s="4" t="s">
        <v>28</v>
      </c>
      <c r="J2420" s="4" t="s">
        <v>49</v>
      </c>
      <c r="K2420" s="4" t="s">
        <v>158</v>
      </c>
      <c r="L2420" s="4" t="s">
        <v>5185</v>
      </c>
      <c r="M2420" s="4" t="s">
        <v>12447</v>
      </c>
      <c r="N2420" s="4" t="s">
        <v>12448</v>
      </c>
      <c r="O2420" s="4">
        <v>10.0</v>
      </c>
      <c r="P2420" s="5" t="str">
        <f>VLOOKUP(B2420,'Exportação AC'!A:F,2,FALSE)</f>
        <v>FacebookInstagram</v>
      </c>
      <c r="Q2420" s="5" t="str">
        <f>VLOOKUP(B2420,'Exportação AC'!A:F,3,FALSE)</f>
        <v>ads_auto</v>
      </c>
      <c r="R2420" s="6" t="str">
        <f>VLOOKUP(B2420,'Exportação AC'!A:F,4,FALSE)</f>
        <v>DEV3</v>
      </c>
      <c r="S2420" s="6" t="str">
        <f>VLOOKUP(B2420,'Exportação AC'!A:F,5,FALSE)</f>
        <v>int_programa</v>
      </c>
      <c r="T2420" s="6" t="str">
        <f>VLOOKUP(B2420,'Exportação AC'!A:F,6,FALSE)</f>
        <v>st_02</v>
      </c>
      <c r="U2420" s="7">
        <f t="shared" si="1"/>
        <v>4</v>
      </c>
    </row>
    <row r="2421">
      <c r="A2421" s="3">
        <v>44808.35226039352</v>
      </c>
      <c r="B2421" s="4" t="s">
        <v>12449</v>
      </c>
      <c r="C2421" s="4" t="s">
        <v>22</v>
      </c>
      <c r="D2421" s="4" t="s">
        <v>35</v>
      </c>
      <c r="E2421" s="4" t="s">
        <v>24</v>
      </c>
      <c r="F2421" s="4" t="s">
        <v>12450</v>
      </c>
      <c r="G2421" s="4" t="s">
        <v>26</v>
      </c>
      <c r="H2421" s="4" t="s">
        <v>428</v>
      </c>
      <c r="I2421" s="4" t="s">
        <v>28</v>
      </c>
      <c r="J2421" s="4" t="s">
        <v>29</v>
      </c>
      <c r="K2421" s="4" t="s">
        <v>96</v>
      </c>
      <c r="L2421" s="4" t="s">
        <v>12451</v>
      </c>
      <c r="M2421" s="4" t="s">
        <v>12452</v>
      </c>
      <c r="N2421" s="4" t="s">
        <v>12453</v>
      </c>
      <c r="O2421" s="4">
        <v>9.0</v>
      </c>
      <c r="P2421" s="5" t="str">
        <f>VLOOKUP(B2421,'Exportação AC'!A:F,2,FALSE)</f>
        <v>FacebookInstagram</v>
      </c>
      <c r="Q2421" s="5" t="str">
        <f>VLOOKUP(B2421,'Exportação AC'!A:F,3,FALSE)</f>
        <v>ads_auto</v>
      </c>
      <c r="R2421" s="6" t="str">
        <f>VLOOKUP(B2421,'Exportação AC'!A:F,4,FALSE)</f>
        <v>DEV3</v>
      </c>
      <c r="S2421" s="6" t="str">
        <f>VLOOKUP(B2421,'Exportação AC'!A:F,5,FALSE)</f>
        <v>int_programa</v>
      </c>
      <c r="T2421" s="6" t="str">
        <f>VLOOKUP(B2421,'Exportação AC'!A:F,6,FALSE)</f>
        <v>st_02</v>
      </c>
      <c r="U2421" s="7">
        <f t="shared" si="1"/>
        <v>4</v>
      </c>
    </row>
    <row r="2422">
      <c r="A2422" s="3">
        <v>44808.37060273148</v>
      </c>
      <c r="B2422" s="4" t="s">
        <v>12454</v>
      </c>
      <c r="C2422" s="4" t="s">
        <v>54</v>
      </c>
      <c r="D2422" s="4" t="s">
        <v>23</v>
      </c>
      <c r="E2422" s="4" t="s">
        <v>36</v>
      </c>
      <c r="F2422" s="4" t="s">
        <v>748</v>
      </c>
      <c r="G2422" s="4" t="s">
        <v>26</v>
      </c>
      <c r="H2422" s="4" t="s">
        <v>12044</v>
      </c>
      <c r="I2422" s="4" t="s">
        <v>117</v>
      </c>
      <c r="J2422" s="4" t="s">
        <v>49</v>
      </c>
      <c r="K2422" s="4" t="s">
        <v>30</v>
      </c>
      <c r="L2422" s="4" t="s">
        <v>12045</v>
      </c>
      <c r="M2422" s="4" t="s">
        <v>1460</v>
      </c>
      <c r="N2422" s="4" t="s">
        <v>12455</v>
      </c>
      <c r="O2422" s="4">
        <v>7.0</v>
      </c>
      <c r="P2422" s="5" t="str">
        <f>VLOOKUP(B2422,'Exportação AC'!A:F,2,FALSE)</f>
        <v>Instagram</v>
      </c>
      <c r="Q2422" s="5" t="str">
        <f>VLOOKUP(B2422,'Exportação AC'!A:F,3,FALSE)</f>
        <v>org_bio</v>
      </c>
      <c r="R2422" s="6" t="str">
        <f>VLOOKUP(B2422,'Exportação AC'!A:F,4,FALSE)</f>
        <v>DEV3</v>
      </c>
      <c r="S2422" s="6" t="str">
        <f>VLOOKUP(B2422,'Exportação AC'!A:F,5,FALSE)</f>
        <v/>
      </c>
      <c r="T2422" s="6" t="str">
        <f>VLOOKUP(B2422,'Exportação AC'!A:F,6,FALSE)</f>
        <v/>
      </c>
      <c r="U2422" s="7">
        <f t="shared" si="1"/>
        <v>4</v>
      </c>
    </row>
    <row r="2423">
      <c r="A2423" s="3">
        <v>44808.38606079861</v>
      </c>
      <c r="B2423" s="4" t="s">
        <v>12456</v>
      </c>
      <c r="C2423" s="4" t="s">
        <v>22</v>
      </c>
      <c r="D2423" s="4" t="s">
        <v>35</v>
      </c>
      <c r="E2423" s="4" t="s">
        <v>24</v>
      </c>
      <c r="F2423" s="4" t="s">
        <v>12457</v>
      </c>
      <c r="G2423" s="4" t="s">
        <v>251</v>
      </c>
      <c r="H2423" s="4" t="s">
        <v>12458</v>
      </c>
      <c r="I2423" s="4" t="s">
        <v>110</v>
      </c>
      <c r="J2423" s="4" t="s">
        <v>49</v>
      </c>
      <c r="K2423" s="4" t="s">
        <v>30</v>
      </c>
      <c r="L2423" s="4" t="s">
        <v>12459</v>
      </c>
      <c r="M2423" s="4" t="s">
        <v>12460</v>
      </c>
      <c r="N2423" s="4" t="s">
        <v>12461</v>
      </c>
      <c r="O2423" s="4">
        <v>8.0</v>
      </c>
      <c r="P2423" s="5" t="str">
        <f>VLOOKUP(B2423,'Exportação AC'!A:F,2,FALSE)</f>
        <v>FacebookInstagram</v>
      </c>
      <c r="Q2423" s="5" t="str">
        <f>VLOOKUP(B2423,'Exportação AC'!A:F,3,FALSE)</f>
        <v>ads_auto</v>
      </c>
      <c r="R2423" s="6" t="str">
        <f>VLOOKUP(B2423,'Exportação AC'!A:F,4,FALSE)</f>
        <v>DEV3</v>
      </c>
      <c r="S2423" s="6" t="str">
        <f>VLOOKUP(B2423,'Exportação AC'!A:F,5,FALSE)</f>
        <v>int_programa</v>
      </c>
      <c r="T2423" s="6" t="str">
        <f>VLOOKUP(B2423,'Exportação AC'!A:F,6,FALSE)</f>
        <v>21_h_capt_new</v>
      </c>
      <c r="U2423" s="7">
        <f t="shared" si="1"/>
        <v>4</v>
      </c>
    </row>
    <row r="2424">
      <c r="A2424" s="3">
        <v>44808.395741064815</v>
      </c>
      <c r="B2424" s="4" t="s">
        <v>12462</v>
      </c>
      <c r="C2424" s="4" t="s">
        <v>22</v>
      </c>
      <c r="D2424" s="4" t="s">
        <v>23</v>
      </c>
      <c r="E2424" s="4" t="s">
        <v>24</v>
      </c>
      <c r="F2424" s="4" t="s">
        <v>12463</v>
      </c>
      <c r="G2424" s="4" t="s">
        <v>251</v>
      </c>
      <c r="H2424" s="4" t="s">
        <v>12464</v>
      </c>
      <c r="I2424" s="4" t="s">
        <v>28</v>
      </c>
      <c r="J2424" s="4" t="s">
        <v>29</v>
      </c>
      <c r="K2424" s="4" t="s">
        <v>96</v>
      </c>
      <c r="L2424" s="4" t="s">
        <v>12465</v>
      </c>
      <c r="M2424" s="4" t="s">
        <v>12466</v>
      </c>
      <c r="N2424" s="4" t="s">
        <v>12467</v>
      </c>
      <c r="O2424" s="4">
        <v>10.0</v>
      </c>
      <c r="P2424" s="5" t="str">
        <f>VLOOKUP(B2424,'Exportação AC'!A:F,2,FALSE)</f>
        <v>YouTube</v>
      </c>
      <c r="Q2424" s="5" t="str">
        <f>VLOOKUP(B2424,'Exportação AC'!A:F,3,FALSE)</f>
        <v>org_yt</v>
      </c>
      <c r="R2424" s="6" t="str">
        <f>VLOOKUP(B2424,'Exportação AC'!A:F,4,FALSE)</f>
        <v>DEV3</v>
      </c>
      <c r="S2424" s="6" t="str">
        <f>VLOOKUP(B2424,'Exportação AC'!A:F,5,FALSE)</f>
        <v/>
      </c>
      <c r="T2424" s="6" t="str">
        <f>VLOOKUP(B2424,'Exportação AC'!A:F,6,FALSE)</f>
        <v/>
      </c>
      <c r="U2424" s="7">
        <f t="shared" si="1"/>
        <v>4</v>
      </c>
    </row>
    <row r="2425">
      <c r="A2425" s="3">
        <v>44808.404673854166</v>
      </c>
      <c r="B2425" s="4" t="s">
        <v>12468</v>
      </c>
      <c r="C2425" s="4" t="s">
        <v>22</v>
      </c>
      <c r="D2425" s="4" t="s">
        <v>610</v>
      </c>
      <c r="E2425" s="4" t="s">
        <v>36</v>
      </c>
      <c r="F2425" s="4" t="s">
        <v>823</v>
      </c>
      <c r="G2425" s="4" t="s">
        <v>38</v>
      </c>
      <c r="H2425" s="4" t="s">
        <v>12469</v>
      </c>
      <c r="I2425" s="4" t="s">
        <v>40</v>
      </c>
      <c r="J2425" s="4" t="s">
        <v>29</v>
      </c>
      <c r="K2425" s="4" t="s">
        <v>12470</v>
      </c>
      <c r="L2425" s="4" t="s">
        <v>12471</v>
      </c>
      <c r="M2425" s="4" t="s">
        <v>12472</v>
      </c>
      <c r="N2425" s="4" t="s">
        <v>12473</v>
      </c>
      <c r="O2425" s="4">
        <v>9.0</v>
      </c>
      <c r="P2425" s="5" t="str">
        <f>VLOOKUP(B2425,'Exportação AC'!A:F,2,FALSE)</f>
        <v>FacebookInstagram</v>
      </c>
      <c r="Q2425" s="5" t="str">
        <f>VLOOKUP(B2425,'Exportação AC'!A:F,3,FALSE)</f>
        <v>ads_auto</v>
      </c>
      <c r="R2425" s="6" t="str">
        <f>VLOOKUP(B2425,'Exportação AC'!A:F,4,FALSE)</f>
        <v>DEV3</v>
      </c>
      <c r="S2425" s="6" t="str">
        <f>VLOOKUP(B2425,'Exportação AC'!A:F,5,FALSE)</f>
        <v>int_programa_2</v>
      </c>
      <c r="T2425" s="6" t="str">
        <f>VLOOKUP(B2425,'Exportação AC'!A:F,6,FALSE)</f>
        <v>st_02</v>
      </c>
      <c r="U2425" s="7">
        <f t="shared" si="1"/>
        <v>4</v>
      </c>
    </row>
    <row r="2426">
      <c r="A2426" s="3">
        <v>44808.4071000463</v>
      </c>
      <c r="B2426" s="4" t="s">
        <v>12474</v>
      </c>
      <c r="C2426" s="4" t="s">
        <v>22</v>
      </c>
      <c r="D2426" s="4" t="s">
        <v>610</v>
      </c>
      <c r="E2426" s="4" t="s">
        <v>36</v>
      </c>
      <c r="F2426" s="4" t="s">
        <v>12475</v>
      </c>
      <c r="G2426" s="4" t="s">
        <v>38</v>
      </c>
      <c r="H2426" s="4" t="s">
        <v>12476</v>
      </c>
      <c r="I2426" s="4" t="s">
        <v>28</v>
      </c>
      <c r="J2426" s="4" t="s">
        <v>49</v>
      </c>
      <c r="K2426" s="4" t="s">
        <v>158</v>
      </c>
      <c r="L2426" s="4" t="s">
        <v>12477</v>
      </c>
      <c r="M2426" s="4" t="s">
        <v>12478</v>
      </c>
      <c r="N2426" s="4" t="s">
        <v>12479</v>
      </c>
      <c r="O2426" s="4">
        <v>9.0</v>
      </c>
      <c r="P2426" s="5" t="str">
        <f>VLOOKUP(B2426,'Exportação AC'!A:F,2,FALSE)</f>
        <v>#N/A</v>
      </c>
      <c r="Q2426" s="5" t="str">
        <f>VLOOKUP(B2426,'Exportação AC'!A:F,3,FALSE)</f>
        <v>#N/A</v>
      </c>
      <c r="R2426" s="6" t="str">
        <f>VLOOKUP(B2426,'Exportação AC'!A:F,4,FALSE)</f>
        <v>#N/A</v>
      </c>
      <c r="S2426" s="6" t="str">
        <f>VLOOKUP(B2426,'Exportação AC'!A:F,5,FALSE)</f>
        <v>#N/A</v>
      </c>
      <c r="T2426" s="6" t="str">
        <f>VLOOKUP(B2426,'Exportação AC'!A:F,6,FALSE)</f>
        <v>#N/A</v>
      </c>
      <c r="U2426" s="7">
        <f t="shared" si="1"/>
        <v>4</v>
      </c>
    </row>
    <row r="2427">
      <c r="A2427" s="3">
        <v>44808.407984097226</v>
      </c>
      <c r="B2427" s="4" t="s">
        <v>12480</v>
      </c>
      <c r="C2427" s="4" t="s">
        <v>22</v>
      </c>
      <c r="D2427" s="4" t="s">
        <v>23</v>
      </c>
      <c r="E2427" s="4" t="s">
        <v>36</v>
      </c>
      <c r="F2427" s="4" t="s">
        <v>1612</v>
      </c>
      <c r="G2427" s="4" t="s">
        <v>38</v>
      </c>
      <c r="H2427" s="4" t="s">
        <v>240</v>
      </c>
      <c r="I2427" s="4" t="s">
        <v>117</v>
      </c>
      <c r="J2427" s="4" t="s">
        <v>49</v>
      </c>
      <c r="K2427" s="4" t="s">
        <v>30</v>
      </c>
      <c r="L2427" s="4" t="s">
        <v>12481</v>
      </c>
      <c r="M2427" s="4" t="s">
        <v>12482</v>
      </c>
      <c r="N2427" s="4" t="s">
        <v>12483</v>
      </c>
      <c r="O2427" s="4">
        <v>10.0</v>
      </c>
      <c r="P2427" s="5" t="str">
        <f>VLOOKUP(B2427,'Exportação AC'!A:F,2,FALSE)</f>
        <v>FacebookInstagram</v>
      </c>
      <c r="Q2427" s="5" t="str">
        <f>VLOOKUP(B2427,'Exportação AC'!A:F,3,FALSE)</f>
        <v>ads_auto</v>
      </c>
      <c r="R2427" s="6" t="str">
        <f>VLOOKUP(B2427,'Exportação AC'!A:F,4,FALSE)</f>
        <v>DEV3</v>
      </c>
      <c r="S2427" s="6" t="str">
        <f>VLOOKUP(B2427,'Exportação AC'!A:F,5,FALSE)</f>
        <v>int_programa</v>
      </c>
      <c r="T2427" s="6" t="str">
        <f>VLOOKUP(B2427,'Exportação AC'!A:F,6,FALSE)</f>
        <v>st_02</v>
      </c>
      <c r="U2427" s="7">
        <f t="shared" si="1"/>
        <v>4</v>
      </c>
    </row>
    <row r="2428">
      <c r="A2428" s="3">
        <v>44808.408490960646</v>
      </c>
      <c r="B2428" s="4" t="s">
        <v>12484</v>
      </c>
      <c r="C2428" s="4" t="s">
        <v>22</v>
      </c>
      <c r="D2428" s="4" t="s">
        <v>23</v>
      </c>
      <c r="E2428" s="4" t="s">
        <v>24</v>
      </c>
      <c r="F2428" s="4" t="s">
        <v>2201</v>
      </c>
      <c r="G2428" s="4" t="s">
        <v>251</v>
      </c>
      <c r="H2428" s="4" t="s">
        <v>953</v>
      </c>
      <c r="I2428" s="4" t="s">
        <v>57</v>
      </c>
      <c r="J2428" s="4" t="s">
        <v>49</v>
      </c>
      <c r="K2428" s="4" t="s">
        <v>30</v>
      </c>
      <c r="L2428" s="4" t="s">
        <v>4353</v>
      </c>
      <c r="M2428" s="4" t="s">
        <v>271</v>
      </c>
      <c r="N2428" s="4" t="s">
        <v>12485</v>
      </c>
      <c r="O2428" s="4">
        <v>8.0</v>
      </c>
      <c r="P2428" s="5" t="str">
        <f>VLOOKUP(B2428,'Exportação AC'!A:F,2,FALSE)</f>
        <v>#N/A</v>
      </c>
      <c r="Q2428" s="5" t="str">
        <f>VLOOKUP(B2428,'Exportação AC'!A:F,3,FALSE)</f>
        <v>#N/A</v>
      </c>
      <c r="R2428" s="6" t="str">
        <f>VLOOKUP(B2428,'Exportação AC'!A:F,4,FALSE)</f>
        <v>#N/A</v>
      </c>
      <c r="S2428" s="6" t="str">
        <f>VLOOKUP(B2428,'Exportação AC'!A:F,5,FALSE)</f>
        <v>#N/A</v>
      </c>
      <c r="T2428" s="6" t="str">
        <f>VLOOKUP(B2428,'Exportação AC'!A:F,6,FALSE)</f>
        <v>#N/A</v>
      </c>
      <c r="U2428" s="7">
        <f t="shared" si="1"/>
        <v>4</v>
      </c>
    </row>
    <row r="2429">
      <c r="A2429" s="3">
        <v>44808.40927923611</v>
      </c>
      <c r="B2429" s="4" t="s">
        <v>12486</v>
      </c>
      <c r="C2429" s="4" t="s">
        <v>22</v>
      </c>
      <c r="D2429" s="4" t="s">
        <v>610</v>
      </c>
      <c r="E2429" s="4" t="s">
        <v>36</v>
      </c>
      <c r="F2429" s="4" t="s">
        <v>12487</v>
      </c>
      <c r="G2429" s="4" t="s">
        <v>38</v>
      </c>
      <c r="H2429" s="4" t="s">
        <v>12488</v>
      </c>
      <c r="I2429" s="4" t="s">
        <v>57</v>
      </c>
      <c r="J2429" s="4" t="s">
        <v>49</v>
      </c>
      <c r="K2429" s="4" t="s">
        <v>158</v>
      </c>
      <c r="L2429" s="4" t="s">
        <v>12489</v>
      </c>
      <c r="M2429" s="4" t="s">
        <v>12490</v>
      </c>
      <c r="N2429" s="4" t="s">
        <v>12491</v>
      </c>
      <c r="O2429" s="4">
        <v>10.0</v>
      </c>
      <c r="P2429" s="5" t="str">
        <f>VLOOKUP(B2429,'Exportação AC'!A:F,2,FALSE)</f>
        <v>#N/A</v>
      </c>
      <c r="Q2429" s="5" t="str">
        <f>VLOOKUP(B2429,'Exportação AC'!A:F,3,FALSE)</f>
        <v>#N/A</v>
      </c>
      <c r="R2429" s="6" t="str">
        <f>VLOOKUP(B2429,'Exportação AC'!A:F,4,FALSE)</f>
        <v>#N/A</v>
      </c>
      <c r="S2429" s="6" t="str">
        <f>VLOOKUP(B2429,'Exportação AC'!A:F,5,FALSE)</f>
        <v>#N/A</v>
      </c>
      <c r="T2429" s="6" t="str">
        <f>VLOOKUP(B2429,'Exportação AC'!A:F,6,FALSE)</f>
        <v>#N/A</v>
      </c>
      <c r="U2429" s="7">
        <f t="shared" si="1"/>
        <v>4</v>
      </c>
    </row>
    <row r="2430">
      <c r="A2430" s="3">
        <v>44808.40951143518</v>
      </c>
      <c r="B2430" s="4" t="s">
        <v>12492</v>
      </c>
      <c r="C2430" s="4" t="s">
        <v>22</v>
      </c>
      <c r="D2430" s="4" t="s">
        <v>610</v>
      </c>
      <c r="E2430" s="4" t="s">
        <v>36</v>
      </c>
      <c r="F2430" s="4" t="s">
        <v>37</v>
      </c>
      <c r="G2430" s="4" t="s">
        <v>214</v>
      </c>
      <c r="H2430" s="4" t="s">
        <v>10441</v>
      </c>
      <c r="I2430" s="4" t="s">
        <v>110</v>
      </c>
      <c r="J2430" s="4" t="s">
        <v>29</v>
      </c>
      <c r="K2430" s="4" t="s">
        <v>96</v>
      </c>
      <c r="L2430" s="4" t="s">
        <v>12493</v>
      </c>
      <c r="M2430" s="4" t="s">
        <v>12494</v>
      </c>
      <c r="N2430" s="4" t="s">
        <v>12495</v>
      </c>
      <c r="O2430" s="4">
        <v>7.0</v>
      </c>
      <c r="P2430" s="5" t="str">
        <f>VLOOKUP(B2430,'Exportação AC'!A:F,2,FALSE)</f>
        <v>FacebookInstagram</v>
      </c>
      <c r="Q2430" s="5" t="str">
        <f>VLOOKUP(B2430,'Exportação AC'!A:F,3,FALSE)</f>
        <v>ads_auto</v>
      </c>
      <c r="R2430" s="6" t="str">
        <f>VLOOKUP(B2430,'Exportação AC'!A:F,4,FALSE)</f>
        <v>DEV3</v>
      </c>
      <c r="S2430" s="6" t="str">
        <f>VLOOKUP(B2430,'Exportação AC'!A:F,5,FALSE)</f>
        <v>int_programa_2</v>
      </c>
      <c r="T2430" s="6" t="str">
        <f>VLOOKUP(B2430,'Exportação AC'!A:F,6,FALSE)</f>
        <v>05_st_capt</v>
      </c>
      <c r="U2430" s="7">
        <f t="shared" si="1"/>
        <v>4</v>
      </c>
    </row>
    <row r="2431">
      <c r="A2431" s="3">
        <v>44808.41123668982</v>
      </c>
      <c r="B2431" s="4" t="s">
        <v>12496</v>
      </c>
      <c r="C2431" s="4" t="s">
        <v>22</v>
      </c>
      <c r="D2431" s="4" t="s">
        <v>23</v>
      </c>
      <c r="E2431" s="4" t="s">
        <v>24</v>
      </c>
      <c r="F2431" s="4" t="s">
        <v>37</v>
      </c>
      <c r="G2431" s="4" t="s">
        <v>251</v>
      </c>
      <c r="H2431" s="4" t="s">
        <v>12497</v>
      </c>
      <c r="I2431" s="4" t="s">
        <v>28</v>
      </c>
      <c r="J2431" s="4" t="s">
        <v>41</v>
      </c>
      <c r="K2431" s="4" t="s">
        <v>30</v>
      </c>
      <c r="L2431" s="4" t="s">
        <v>12498</v>
      </c>
      <c r="M2431" s="4" t="s">
        <v>271</v>
      </c>
      <c r="N2431" s="4" t="s">
        <v>12499</v>
      </c>
      <c r="O2431" s="4">
        <v>10.0</v>
      </c>
      <c r="P2431" s="5" t="str">
        <f>VLOOKUP(B2431,'Exportação AC'!A:F,2,FALSE)</f>
        <v>FacebookInstagram</v>
      </c>
      <c r="Q2431" s="5" t="str">
        <f>VLOOKUP(B2431,'Exportação AC'!A:F,3,FALSE)</f>
        <v>ads_auto</v>
      </c>
      <c r="R2431" s="6" t="str">
        <f>VLOOKUP(B2431,'Exportação AC'!A:F,4,FALSE)</f>
        <v>DEV3</v>
      </c>
      <c r="S2431" s="6" t="str">
        <f>VLOOKUP(B2431,'Exportação AC'!A:F,5,FALSE)</f>
        <v>int_programa</v>
      </c>
      <c r="T2431" s="6" t="str">
        <f>VLOOKUP(B2431,'Exportação AC'!A:F,6,FALSE)</f>
        <v>st_02</v>
      </c>
      <c r="U2431" s="7">
        <f t="shared" si="1"/>
        <v>4</v>
      </c>
    </row>
    <row r="2432">
      <c r="A2432" s="3">
        <v>44808.41311638889</v>
      </c>
      <c r="B2432" s="4" t="s">
        <v>12500</v>
      </c>
      <c r="C2432" s="4" t="s">
        <v>22</v>
      </c>
      <c r="D2432" s="4" t="s">
        <v>610</v>
      </c>
      <c r="E2432" s="4" t="s">
        <v>36</v>
      </c>
      <c r="F2432" s="4" t="s">
        <v>55</v>
      </c>
      <c r="G2432" s="4" t="s">
        <v>38</v>
      </c>
      <c r="H2432" s="4" t="s">
        <v>56</v>
      </c>
      <c r="I2432" s="4" t="s">
        <v>117</v>
      </c>
      <c r="J2432" s="4" t="s">
        <v>49</v>
      </c>
      <c r="K2432" s="4" t="s">
        <v>12501</v>
      </c>
      <c r="L2432" s="4" t="s">
        <v>12502</v>
      </c>
      <c r="M2432" s="4" t="s">
        <v>12503</v>
      </c>
      <c r="N2432" s="4" t="s">
        <v>12504</v>
      </c>
      <c r="O2432" s="4">
        <v>10.0</v>
      </c>
      <c r="P2432" s="5" t="str">
        <f>VLOOKUP(B2432,'Exportação AC'!A:F,2,FALSE)</f>
        <v>#N/A</v>
      </c>
      <c r="Q2432" s="5" t="str">
        <f>VLOOKUP(B2432,'Exportação AC'!A:F,3,FALSE)</f>
        <v>#N/A</v>
      </c>
      <c r="R2432" s="6" t="str">
        <f>VLOOKUP(B2432,'Exportação AC'!A:F,4,FALSE)</f>
        <v>#N/A</v>
      </c>
      <c r="S2432" s="6" t="str">
        <f>VLOOKUP(B2432,'Exportação AC'!A:F,5,FALSE)</f>
        <v>#N/A</v>
      </c>
      <c r="T2432" s="6" t="str">
        <f>VLOOKUP(B2432,'Exportação AC'!A:F,6,FALSE)</f>
        <v>#N/A</v>
      </c>
      <c r="U2432" s="7">
        <f t="shared" si="1"/>
        <v>4</v>
      </c>
    </row>
    <row r="2433">
      <c r="A2433" s="3">
        <v>44808.41533954861</v>
      </c>
      <c r="B2433" s="4" t="s">
        <v>12505</v>
      </c>
      <c r="C2433" s="4" t="s">
        <v>22</v>
      </c>
      <c r="D2433" s="4" t="s">
        <v>23</v>
      </c>
      <c r="E2433" s="4" t="s">
        <v>36</v>
      </c>
      <c r="F2433" s="4" t="s">
        <v>12506</v>
      </c>
      <c r="G2433" s="4" t="s">
        <v>38</v>
      </c>
      <c r="H2433" s="4" t="s">
        <v>12507</v>
      </c>
      <c r="I2433" s="4" t="s">
        <v>12508</v>
      </c>
      <c r="J2433" s="4" t="s">
        <v>41</v>
      </c>
      <c r="K2433" s="4" t="s">
        <v>30</v>
      </c>
      <c r="L2433" s="4" t="s">
        <v>12509</v>
      </c>
      <c r="M2433" s="4" t="s">
        <v>12510</v>
      </c>
      <c r="N2433" s="4" t="s">
        <v>12511</v>
      </c>
      <c r="O2433" s="4">
        <v>9.0</v>
      </c>
      <c r="P2433" s="5" t="str">
        <f>VLOOKUP(B2433,'Exportação AC'!A:F,2,FALSE)</f>
        <v>FacebookInstagram</v>
      </c>
      <c r="Q2433" s="5" t="str">
        <f>VLOOKUP(B2433,'Exportação AC'!A:F,3,FALSE)</f>
        <v>ads_auto</v>
      </c>
      <c r="R2433" s="6" t="str">
        <f>VLOOKUP(B2433,'Exportação AC'!A:F,4,FALSE)</f>
        <v>DEV3</v>
      </c>
      <c r="S2433" s="6" t="str">
        <f>VLOOKUP(B2433,'Exportação AC'!A:F,5,FALSE)</f>
        <v>Envolv_5d</v>
      </c>
      <c r="T2433" s="6" t="str">
        <f>VLOOKUP(B2433,'Exportação AC'!A:F,6,FALSE)</f>
        <v>st_03</v>
      </c>
      <c r="U2433" s="7">
        <f t="shared" si="1"/>
        <v>4</v>
      </c>
    </row>
    <row r="2434">
      <c r="A2434" s="3">
        <v>44808.41754689815</v>
      </c>
      <c r="B2434" s="4" t="s">
        <v>12512</v>
      </c>
      <c r="C2434" s="4" t="s">
        <v>22</v>
      </c>
      <c r="D2434" s="4" t="s">
        <v>35</v>
      </c>
      <c r="E2434" s="4" t="s">
        <v>24</v>
      </c>
      <c r="F2434" s="4" t="s">
        <v>12513</v>
      </c>
      <c r="G2434" s="4" t="s">
        <v>214</v>
      </c>
      <c r="H2434" s="4" t="s">
        <v>3431</v>
      </c>
      <c r="I2434" s="4" t="s">
        <v>28</v>
      </c>
      <c r="J2434" s="4" t="s">
        <v>41</v>
      </c>
      <c r="K2434" s="4" t="s">
        <v>30</v>
      </c>
      <c r="L2434" s="4" t="s">
        <v>12514</v>
      </c>
      <c r="M2434" s="4" t="s">
        <v>12515</v>
      </c>
      <c r="N2434" s="4" t="s">
        <v>12516</v>
      </c>
      <c r="O2434" s="4">
        <v>8.0</v>
      </c>
      <c r="P2434" s="5" t="str">
        <f>VLOOKUP(B2434,'Exportação AC'!A:F,2,FALSE)</f>
        <v/>
      </c>
      <c r="Q2434" s="5" t="str">
        <f>VLOOKUP(B2434,'Exportação AC'!A:F,3,FALSE)</f>
        <v/>
      </c>
      <c r="R2434" s="6" t="str">
        <f>VLOOKUP(B2434,'Exportação AC'!A:F,4,FALSE)</f>
        <v/>
      </c>
      <c r="S2434" s="6" t="str">
        <f>VLOOKUP(B2434,'Exportação AC'!A:F,5,FALSE)</f>
        <v/>
      </c>
      <c r="T2434" s="6" t="str">
        <f>VLOOKUP(B2434,'Exportação AC'!A:F,6,FALSE)</f>
        <v/>
      </c>
      <c r="U2434" s="7">
        <f t="shared" si="1"/>
        <v>4</v>
      </c>
    </row>
    <row r="2435">
      <c r="A2435" s="3">
        <v>44808.42070217592</v>
      </c>
      <c r="B2435" s="4" t="s">
        <v>12517</v>
      </c>
      <c r="C2435" s="4" t="s">
        <v>22</v>
      </c>
      <c r="D2435" s="4" t="s">
        <v>35</v>
      </c>
      <c r="E2435" s="4" t="s">
        <v>24</v>
      </c>
      <c r="F2435" s="4" t="s">
        <v>12518</v>
      </c>
      <c r="G2435" s="4" t="s">
        <v>26</v>
      </c>
      <c r="H2435" s="4" t="s">
        <v>12519</v>
      </c>
      <c r="I2435" s="4" t="s">
        <v>28</v>
      </c>
      <c r="J2435" s="4" t="s">
        <v>49</v>
      </c>
      <c r="K2435" s="4" t="s">
        <v>30</v>
      </c>
      <c r="L2435" s="4" t="s">
        <v>12520</v>
      </c>
      <c r="M2435" s="4" t="s">
        <v>12521</v>
      </c>
      <c r="N2435" s="4" t="s">
        <v>12522</v>
      </c>
      <c r="O2435" s="4">
        <v>9.0</v>
      </c>
      <c r="P2435" s="5" t="str">
        <f>VLOOKUP(B2435,'Exportação AC'!A:F,2,FALSE)</f>
        <v>Instagram</v>
      </c>
      <c r="Q2435" s="5" t="str">
        <f>VLOOKUP(B2435,'Exportação AC'!A:F,3,FALSE)</f>
        <v>org_direct</v>
      </c>
      <c r="R2435" s="6" t="str">
        <f>VLOOKUP(B2435,'Exportação AC'!A:F,4,FALSE)</f>
        <v>DEV3</v>
      </c>
      <c r="S2435" s="6" t="str">
        <f>VLOOKUP(B2435,'Exportação AC'!A:F,5,FALSE)</f>
        <v/>
      </c>
      <c r="T2435" s="6" t="str">
        <f>VLOOKUP(B2435,'Exportação AC'!A:F,6,FALSE)</f>
        <v/>
      </c>
      <c r="U2435" s="7">
        <f t="shared" si="1"/>
        <v>4</v>
      </c>
    </row>
    <row r="2436">
      <c r="A2436" s="3">
        <v>44808.422615069445</v>
      </c>
      <c r="B2436" s="4" t="s">
        <v>12523</v>
      </c>
      <c r="C2436" s="4" t="s">
        <v>54</v>
      </c>
      <c r="D2436" s="4" t="s">
        <v>23</v>
      </c>
      <c r="E2436" s="4" t="s">
        <v>36</v>
      </c>
      <c r="F2436" s="4" t="s">
        <v>12524</v>
      </c>
      <c r="G2436" s="4" t="s">
        <v>251</v>
      </c>
      <c r="H2436" s="4" t="s">
        <v>12525</v>
      </c>
      <c r="I2436" s="4" t="s">
        <v>57</v>
      </c>
      <c r="J2436" s="4" t="s">
        <v>29</v>
      </c>
      <c r="K2436" s="4" t="s">
        <v>96</v>
      </c>
      <c r="L2436" s="4" t="s">
        <v>12526</v>
      </c>
      <c r="M2436" s="4" t="s">
        <v>12527</v>
      </c>
      <c r="N2436" s="4" t="s">
        <v>12528</v>
      </c>
      <c r="O2436" s="4">
        <v>10.0</v>
      </c>
      <c r="P2436" s="5" t="str">
        <f>VLOOKUP(B2436,'Exportação AC'!A:F,2,FALSE)</f>
        <v>FacebookInstagram</v>
      </c>
      <c r="Q2436" s="5" t="str">
        <f>VLOOKUP(B2436,'Exportação AC'!A:F,3,FALSE)</f>
        <v>ads_auto</v>
      </c>
      <c r="R2436" s="6" t="str">
        <f>VLOOKUP(B2436,'Exportação AC'!A:F,4,FALSE)</f>
        <v>DEV3</v>
      </c>
      <c r="S2436" s="6" t="str">
        <f>VLOOKUP(B2436,'Exportação AC'!A:F,5,FALSE)</f>
        <v>int_programa</v>
      </c>
      <c r="T2436" s="6" t="str">
        <f>VLOOKUP(B2436,'Exportação AC'!A:F,6,FALSE)</f>
        <v>st_02</v>
      </c>
      <c r="U2436" s="7">
        <f t="shared" si="1"/>
        <v>4</v>
      </c>
    </row>
    <row r="2437">
      <c r="A2437" s="3">
        <v>44808.424537326384</v>
      </c>
      <c r="B2437" s="4" t="s">
        <v>12529</v>
      </c>
      <c r="C2437" s="4" t="s">
        <v>22</v>
      </c>
      <c r="D2437" s="4" t="s">
        <v>23</v>
      </c>
      <c r="E2437" s="4" t="s">
        <v>24</v>
      </c>
      <c r="F2437" s="4" t="s">
        <v>128</v>
      </c>
      <c r="G2437" s="4" t="s">
        <v>26</v>
      </c>
      <c r="H2437" s="4" t="s">
        <v>12530</v>
      </c>
      <c r="I2437" s="4" t="s">
        <v>117</v>
      </c>
      <c r="J2437" s="4" t="s">
        <v>29</v>
      </c>
      <c r="K2437" s="4" t="s">
        <v>30</v>
      </c>
      <c r="L2437" s="4" t="s">
        <v>768</v>
      </c>
      <c r="M2437" s="4" t="s">
        <v>485</v>
      </c>
      <c r="N2437" s="4" t="s">
        <v>12531</v>
      </c>
      <c r="O2437" s="4">
        <v>10.0</v>
      </c>
      <c r="P2437" s="5" t="str">
        <f>VLOOKUP(B2437,'Exportação AC'!A:F,2,FALSE)</f>
        <v>Instagram</v>
      </c>
      <c r="Q2437" s="5" t="str">
        <f>VLOOKUP(B2437,'Exportação AC'!A:F,3,FALSE)</f>
        <v>org_direct</v>
      </c>
      <c r="R2437" s="6" t="str">
        <f>VLOOKUP(B2437,'Exportação AC'!A:F,4,FALSE)</f>
        <v>DEV3</v>
      </c>
      <c r="S2437" s="6" t="str">
        <f>VLOOKUP(B2437,'Exportação AC'!A:F,5,FALSE)</f>
        <v/>
      </c>
      <c r="T2437" s="6" t="str">
        <f>VLOOKUP(B2437,'Exportação AC'!A:F,6,FALSE)</f>
        <v/>
      </c>
      <c r="U2437" s="7">
        <f t="shared" si="1"/>
        <v>4</v>
      </c>
    </row>
    <row r="2438">
      <c r="A2438" s="3">
        <v>44808.430028518516</v>
      </c>
      <c r="B2438" s="4" t="s">
        <v>12532</v>
      </c>
      <c r="C2438" s="4" t="s">
        <v>22</v>
      </c>
      <c r="D2438" s="4" t="s">
        <v>23</v>
      </c>
      <c r="E2438" s="4" t="s">
        <v>24</v>
      </c>
      <c r="F2438" s="4" t="s">
        <v>2679</v>
      </c>
      <c r="G2438" s="4" t="s">
        <v>26</v>
      </c>
      <c r="H2438" s="4" t="s">
        <v>572</v>
      </c>
      <c r="I2438" s="4" t="s">
        <v>12533</v>
      </c>
      <c r="J2438" s="4" t="s">
        <v>89</v>
      </c>
      <c r="K2438" s="4" t="s">
        <v>30</v>
      </c>
      <c r="L2438" s="4" t="s">
        <v>12534</v>
      </c>
      <c r="M2438" s="4" t="s">
        <v>4713</v>
      </c>
      <c r="N2438" s="4" t="s">
        <v>12535</v>
      </c>
      <c r="O2438" s="4">
        <v>7.0</v>
      </c>
      <c r="P2438" s="5" t="str">
        <f>VLOOKUP(B2438,'Exportação AC'!A:F,2,FALSE)</f>
        <v>#N/A</v>
      </c>
      <c r="Q2438" s="5" t="str">
        <f>VLOOKUP(B2438,'Exportação AC'!A:F,3,FALSE)</f>
        <v>#N/A</v>
      </c>
      <c r="R2438" s="6" t="str">
        <f>VLOOKUP(B2438,'Exportação AC'!A:F,4,FALSE)</f>
        <v>#N/A</v>
      </c>
      <c r="S2438" s="6" t="str">
        <f>VLOOKUP(B2438,'Exportação AC'!A:F,5,FALSE)</f>
        <v>#N/A</v>
      </c>
      <c r="T2438" s="6" t="str">
        <f>VLOOKUP(B2438,'Exportação AC'!A:F,6,FALSE)</f>
        <v>#N/A</v>
      </c>
      <c r="U2438" s="7">
        <f t="shared" si="1"/>
        <v>4</v>
      </c>
    </row>
    <row r="2439">
      <c r="A2439" s="3">
        <v>44808.43252991898</v>
      </c>
      <c r="B2439" s="4" t="s">
        <v>12536</v>
      </c>
      <c r="C2439" s="4" t="s">
        <v>22</v>
      </c>
      <c r="D2439" s="4" t="s">
        <v>23</v>
      </c>
      <c r="E2439" s="4" t="s">
        <v>36</v>
      </c>
      <c r="F2439" s="4" t="s">
        <v>12537</v>
      </c>
      <c r="G2439" s="4" t="s">
        <v>38</v>
      </c>
      <c r="H2439" s="4" t="s">
        <v>213</v>
      </c>
      <c r="I2439" s="4" t="s">
        <v>40</v>
      </c>
      <c r="J2439" s="4" t="s">
        <v>49</v>
      </c>
      <c r="K2439" s="4" t="s">
        <v>176</v>
      </c>
      <c r="L2439" s="4" t="s">
        <v>12538</v>
      </c>
      <c r="M2439" s="4" t="s">
        <v>4270</v>
      </c>
      <c r="N2439" s="4" t="s">
        <v>12539</v>
      </c>
      <c r="O2439" s="4">
        <v>10.0</v>
      </c>
      <c r="P2439" s="5" t="str">
        <f>VLOOKUP(B2439,'Exportação AC'!A:F,2,FALSE)</f>
        <v>FacebookInstagram</v>
      </c>
      <c r="Q2439" s="5" t="str">
        <f>VLOOKUP(B2439,'Exportação AC'!A:F,3,FALSE)</f>
        <v>ads_auto</v>
      </c>
      <c r="R2439" s="6" t="str">
        <f>VLOOKUP(B2439,'Exportação AC'!A:F,4,FALSE)</f>
        <v>DEV3</v>
      </c>
      <c r="S2439" s="6" t="str">
        <f>VLOOKUP(B2439,'Exportação AC'!A:F,5,FALSE)</f>
        <v>int_programa</v>
      </c>
      <c r="T2439" s="6" t="str">
        <f>VLOOKUP(B2439,'Exportação AC'!A:F,6,FALSE)</f>
        <v>st_02</v>
      </c>
      <c r="U2439" s="7">
        <f t="shared" si="1"/>
        <v>4</v>
      </c>
    </row>
    <row r="2440">
      <c r="A2440" s="3">
        <v>44808.43461936343</v>
      </c>
      <c r="B2440" s="4" t="s">
        <v>12296</v>
      </c>
      <c r="C2440" s="4" t="s">
        <v>22</v>
      </c>
      <c r="D2440" s="4" t="s">
        <v>23</v>
      </c>
      <c r="E2440" s="4" t="s">
        <v>36</v>
      </c>
      <c r="F2440" s="4" t="s">
        <v>12540</v>
      </c>
      <c r="G2440" s="4" t="s">
        <v>26</v>
      </c>
      <c r="H2440" s="4" t="s">
        <v>12541</v>
      </c>
      <c r="I2440" s="4" t="s">
        <v>28</v>
      </c>
      <c r="J2440" s="4" t="s">
        <v>49</v>
      </c>
      <c r="K2440" s="4" t="s">
        <v>30</v>
      </c>
      <c r="L2440" s="4" t="s">
        <v>12542</v>
      </c>
      <c r="M2440" s="4" t="s">
        <v>12543</v>
      </c>
      <c r="N2440" s="4" t="s">
        <v>12544</v>
      </c>
      <c r="O2440" s="4">
        <v>10.0</v>
      </c>
      <c r="P2440" s="5" t="str">
        <f>VLOOKUP(B2440,'Exportação AC'!A:F,2,FALSE)</f>
        <v>FacebookInstagram</v>
      </c>
      <c r="Q2440" s="5" t="str">
        <f>VLOOKUP(B2440,'Exportação AC'!A:F,3,FALSE)</f>
        <v>ads_auto</v>
      </c>
      <c r="R2440" s="6" t="str">
        <f>VLOOKUP(B2440,'Exportação AC'!A:F,4,FALSE)</f>
        <v>DEV3</v>
      </c>
      <c r="S2440" s="6" t="str">
        <f>VLOOKUP(B2440,'Exportação AC'!A:F,5,FALSE)</f>
        <v>int_programa</v>
      </c>
      <c r="T2440" s="6" t="str">
        <f>VLOOKUP(B2440,'Exportação AC'!A:F,6,FALSE)</f>
        <v>21_h_capt_new</v>
      </c>
      <c r="U2440" s="7">
        <f t="shared" si="1"/>
        <v>4</v>
      </c>
    </row>
    <row r="2441">
      <c r="A2441" s="3">
        <v>44808.438923229165</v>
      </c>
      <c r="B2441" s="4" t="s">
        <v>12545</v>
      </c>
      <c r="C2441" s="4" t="s">
        <v>22</v>
      </c>
      <c r="D2441" s="4" t="s">
        <v>23</v>
      </c>
      <c r="E2441" s="4" t="s">
        <v>24</v>
      </c>
      <c r="F2441" s="4" t="s">
        <v>12546</v>
      </c>
      <c r="G2441" s="4" t="s">
        <v>26</v>
      </c>
      <c r="H2441" s="4" t="s">
        <v>12547</v>
      </c>
      <c r="I2441" s="4" t="s">
        <v>28</v>
      </c>
      <c r="J2441" s="4" t="s">
        <v>49</v>
      </c>
      <c r="K2441" s="4" t="s">
        <v>30</v>
      </c>
      <c r="L2441" s="4" t="s">
        <v>12548</v>
      </c>
      <c r="M2441" s="4" t="s">
        <v>12549</v>
      </c>
      <c r="N2441" s="4" t="s">
        <v>12550</v>
      </c>
      <c r="O2441" s="4">
        <v>10.0</v>
      </c>
      <c r="P2441" s="5" t="str">
        <f>VLOOKUP(B2441,'Exportação AC'!A:F,2,FALSE)</f>
        <v>FacebookInstagram</v>
      </c>
      <c r="Q2441" s="5" t="str">
        <f>VLOOKUP(B2441,'Exportação AC'!A:F,3,FALSE)</f>
        <v>ads_auto</v>
      </c>
      <c r="R2441" s="6" t="str">
        <f>VLOOKUP(B2441,'Exportação AC'!A:F,4,FALSE)</f>
        <v>DEV3</v>
      </c>
      <c r="S2441" s="6" t="str">
        <f>VLOOKUP(B2441,'Exportação AC'!A:F,5,FALSE)</f>
        <v>int_programa</v>
      </c>
      <c r="T2441" s="6" t="str">
        <f>VLOOKUP(B2441,'Exportação AC'!A:F,6,FALSE)</f>
        <v>21_h_capt_new</v>
      </c>
      <c r="U2441" s="7">
        <f t="shared" si="1"/>
        <v>4</v>
      </c>
    </row>
    <row r="2442">
      <c r="A2442" s="3">
        <v>44808.43971136574</v>
      </c>
      <c r="B2442" s="4" t="s">
        <v>12551</v>
      </c>
      <c r="C2442" s="4" t="s">
        <v>54</v>
      </c>
      <c r="D2442" s="4" t="s">
        <v>23</v>
      </c>
      <c r="E2442" s="4" t="s">
        <v>36</v>
      </c>
      <c r="F2442" s="4" t="s">
        <v>12552</v>
      </c>
      <c r="G2442" s="4" t="s">
        <v>26</v>
      </c>
      <c r="H2442" s="4" t="s">
        <v>12553</v>
      </c>
      <c r="I2442" s="4" t="s">
        <v>57</v>
      </c>
      <c r="J2442" s="4" t="s">
        <v>49</v>
      </c>
      <c r="K2442" s="4" t="s">
        <v>96</v>
      </c>
      <c r="L2442" s="4" t="s">
        <v>12554</v>
      </c>
      <c r="M2442" s="4" t="s">
        <v>12555</v>
      </c>
      <c r="N2442" s="4" t="s">
        <v>12556</v>
      </c>
      <c r="O2442" s="4">
        <v>10.0</v>
      </c>
      <c r="P2442" s="5" t="str">
        <f>VLOOKUP(B2442,'Exportação AC'!A:F,2,FALSE)</f>
        <v>FacebookInstagram</v>
      </c>
      <c r="Q2442" s="5" t="str">
        <f>VLOOKUP(B2442,'Exportação AC'!A:F,3,FALSE)</f>
        <v>ads_auto</v>
      </c>
      <c r="R2442" s="6" t="str">
        <f>VLOOKUP(B2442,'Exportação AC'!A:F,4,FALSE)</f>
        <v>DEV3</v>
      </c>
      <c r="S2442" s="6" t="str">
        <f>VLOOKUP(B2442,'Exportação AC'!A:F,5,FALSE)</f>
        <v>int_programa</v>
      </c>
      <c r="T2442" s="6" t="str">
        <f>VLOOKUP(B2442,'Exportação AC'!A:F,6,FALSE)</f>
        <v>st_02</v>
      </c>
      <c r="U2442" s="7">
        <f t="shared" si="1"/>
        <v>4</v>
      </c>
    </row>
    <row r="2443">
      <c r="A2443" s="3">
        <v>44808.44488814815</v>
      </c>
      <c r="B2443" s="4" t="s">
        <v>12557</v>
      </c>
      <c r="C2443" s="4" t="s">
        <v>22</v>
      </c>
      <c r="D2443" s="4" t="s">
        <v>35</v>
      </c>
      <c r="E2443" s="4" t="s">
        <v>36</v>
      </c>
      <c r="F2443" s="4" t="s">
        <v>6756</v>
      </c>
      <c r="G2443" s="4" t="s">
        <v>38</v>
      </c>
      <c r="H2443" s="4" t="s">
        <v>240</v>
      </c>
      <c r="I2443" s="4" t="s">
        <v>28</v>
      </c>
      <c r="J2443" s="4" t="s">
        <v>89</v>
      </c>
      <c r="K2443" s="4" t="s">
        <v>158</v>
      </c>
      <c r="L2443" s="4" t="s">
        <v>678</v>
      </c>
      <c r="M2443" s="4" t="s">
        <v>481</v>
      </c>
      <c r="N2443" s="4" t="s">
        <v>12558</v>
      </c>
      <c r="O2443" s="4">
        <v>10.0</v>
      </c>
      <c r="P2443" s="5" t="str">
        <f>VLOOKUP(B2443,'Exportação AC'!A:F,2,FALSE)</f>
        <v>FacebookInstagram</v>
      </c>
      <c r="Q2443" s="5" t="str">
        <f>VLOOKUP(B2443,'Exportação AC'!A:F,3,FALSE)</f>
        <v>ads_auto</v>
      </c>
      <c r="R2443" s="6" t="str">
        <f>VLOOKUP(B2443,'Exportação AC'!A:F,4,FALSE)</f>
        <v>DEV3</v>
      </c>
      <c r="S2443" s="6" t="str">
        <f>VLOOKUP(B2443,'Exportação AC'!A:F,5,FALSE)</f>
        <v>int_programa</v>
      </c>
      <c r="T2443" s="6" t="str">
        <f>VLOOKUP(B2443,'Exportação AC'!A:F,6,FALSE)</f>
        <v>21_h_capt_new</v>
      </c>
      <c r="U2443" s="7">
        <f t="shared" si="1"/>
        <v>4</v>
      </c>
    </row>
    <row r="2444">
      <c r="A2444" s="3">
        <v>44808.446499074074</v>
      </c>
      <c r="B2444" s="4" t="s">
        <v>12559</v>
      </c>
      <c r="C2444" s="4" t="s">
        <v>22</v>
      </c>
      <c r="D2444" s="4" t="s">
        <v>46</v>
      </c>
      <c r="E2444" s="4" t="s">
        <v>36</v>
      </c>
      <c r="F2444" s="4" t="s">
        <v>12560</v>
      </c>
      <c r="G2444" s="4" t="s">
        <v>214</v>
      </c>
      <c r="H2444" s="4" t="s">
        <v>490</v>
      </c>
      <c r="I2444" s="4" t="s">
        <v>12561</v>
      </c>
      <c r="J2444" s="4" t="s">
        <v>49</v>
      </c>
      <c r="K2444" s="4" t="s">
        <v>158</v>
      </c>
      <c r="L2444" s="4" t="s">
        <v>12562</v>
      </c>
      <c r="M2444" s="4" t="s">
        <v>12563</v>
      </c>
      <c r="N2444" s="4" t="s">
        <v>12564</v>
      </c>
      <c r="O2444" s="4">
        <v>10.0</v>
      </c>
      <c r="P2444" s="5" t="str">
        <f>VLOOKUP(B2444,'Exportação AC'!A:F,2,FALSE)</f>
        <v>FacebookInstagram</v>
      </c>
      <c r="Q2444" s="5" t="str">
        <f>VLOOKUP(B2444,'Exportação AC'!A:F,3,FALSE)</f>
        <v>ads_auto</v>
      </c>
      <c r="R2444" s="6" t="str">
        <f>VLOOKUP(B2444,'Exportação AC'!A:F,4,FALSE)</f>
        <v>DEV3</v>
      </c>
      <c r="S2444" s="6" t="str">
        <f>VLOOKUP(B2444,'Exportação AC'!A:F,5,FALSE)</f>
        <v>int_programa</v>
      </c>
      <c r="T2444" s="6" t="str">
        <f>VLOOKUP(B2444,'Exportação AC'!A:F,6,FALSE)</f>
        <v>st_02</v>
      </c>
      <c r="U2444" s="7">
        <f t="shared" si="1"/>
        <v>4</v>
      </c>
    </row>
    <row r="2445">
      <c r="A2445" s="3">
        <v>44808.46048743055</v>
      </c>
      <c r="B2445" s="4" t="s">
        <v>12565</v>
      </c>
      <c r="C2445" s="4" t="s">
        <v>22</v>
      </c>
      <c r="D2445" s="4" t="s">
        <v>23</v>
      </c>
      <c r="E2445" s="4" t="s">
        <v>36</v>
      </c>
      <c r="F2445" s="4" t="s">
        <v>128</v>
      </c>
      <c r="G2445" s="4" t="s">
        <v>26</v>
      </c>
      <c r="H2445" s="4" t="s">
        <v>12566</v>
      </c>
      <c r="I2445" s="4" t="s">
        <v>28</v>
      </c>
      <c r="J2445" s="4" t="s">
        <v>49</v>
      </c>
      <c r="K2445" s="4" t="s">
        <v>30</v>
      </c>
      <c r="L2445" s="4" t="s">
        <v>12567</v>
      </c>
      <c r="M2445" s="4" t="s">
        <v>12568</v>
      </c>
      <c r="N2445" s="4" t="s">
        <v>12569</v>
      </c>
      <c r="O2445" s="4">
        <v>10.0</v>
      </c>
      <c r="P2445" s="5" t="str">
        <f>VLOOKUP(B2445,'Exportação AC'!A:F,2,FALSE)</f>
        <v>#N/A</v>
      </c>
      <c r="Q2445" s="5" t="str">
        <f>VLOOKUP(B2445,'Exportação AC'!A:F,3,FALSE)</f>
        <v>#N/A</v>
      </c>
      <c r="R2445" s="6" t="str">
        <f>VLOOKUP(B2445,'Exportação AC'!A:F,4,FALSE)</f>
        <v>#N/A</v>
      </c>
      <c r="S2445" s="6" t="str">
        <f>VLOOKUP(B2445,'Exportação AC'!A:F,5,FALSE)</f>
        <v>#N/A</v>
      </c>
      <c r="T2445" s="6" t="str">
        <f>VLOOKUP(B2445,'Exportação AC'!A:F,6,FALSE)</f>
        <v>#N/A</v>
      </c>
      <c r="U2445" s="7">
        <f t="shared" si="1"/>
        <v>4</v>
      </c>
    </row>
    <row r="2446">
      <c r="A2446" s="3">
        <v>44808.463293078705</v>
      </c>
      <c r="B2446" s="4" t="s">
        <v>12570</v>
      </c>
      <c r="C2446" s="4" t="s">
        <v>22</v>
      </c>
      <c r="D2446" s="4" t="s">
        <v>46</v>
      </c>
      <c r="E2446" s="4" t="s">
        <v>36</v>
      </c>
      <c r="F2446" s="4" t="s">
        <v>12571</v>
      </c>
      <c r="G2446" s="4" t="s">
        <v>26</v>
      </c>
      <c r="H2446" s="4" t="s">
        <v>12572</v>
      </c>
      <c r="I2446" s="4" t="s">
        <v>57</v>
      </c>
      <c r="J2446" s="4" t="s">
        <v>49</v>
      </c>
      <c r="K2446" s="4" t="s">
        <v>30</v>
      </c>
      <c r="L2446" s="4" t="s">
        <v>12573</v>
      </c>
      <c r="M2446" s="4" t="s">
        <v>12574</v>
      </c>
      <c r="N2446" s="4" t="s">
        <v>12575</v>
      </c>
      <c r="O2446" s="4">
        <v>10.0</v>
      </c>
      <c r="P2446" s="5" t="str">
        <f>VLOOKUP(B2446,'Exportação AC'!A:F,2,FALSE)</f>
        <v>FacebookInstagram</v>
      </c>
      <c r="Q2446" s="5" t="str">
        <f>VLOOKUP(B2446,'Exportação AC'!A:F,3,FALSE)</f>
        <v>ads_auto</v>
      </c>
      <c r="R2446" s="6" t="str">
        <f>VLOOKUP(B2446,'Exportação AC'!A:F,4,FALSE)</f>
        <v>DEV3</v>
      </c>
      <c r="S2446" s="6" t="str">
        <f>VLOOKUP(B2446,'Exportação AC'!A:F,5,FALSE)</f>
        <v>int_programa</v>
      </c>
      <c r="T2446" s="6" t="str">
        <f>VLOOKUP(B2446,'Exportação AC'!A:F,6,FALSE)</f>
        <v>st_02</v>
      </c>
      <c r="U2446" s="7">
        <f t="shared" si="1"/>
        <v>4</v>
      </c>
    </row>
    <row r="2447">
      <c r="A2447" s="3">
        <v>44808.47692598379</v>
      </c>
      <c r="B2447" s="4" t="s">
        <v>12576</v>
      </c>
      <c r="C2447" s="4" t="s">
        <v>22</v>
      </c>
      <c r="D2447" s="4" t="s">
        <v>23</v>
      </c>
      <c r="E2447" s="4" t="s">
        <v>24</v>
      </c>
      <c r="F2447" s="4" t="s">
        <v>681</v>
      </c>
      <c r="G2447" s="4" t="s">
        <v>26</v>
      </c>
      <c r="H2447" s="4" t="s">
        <v>12577</v>
      </c>
      <c r="I2447" s="4" t="s">
        <v>40</v>
      </c>
      <c r="J2447" s="4" t="s">
        <v>89</v>
      </c>
      <c r="K2447" s="4" t="s">
        <v>30</v>
      </c>
      <c r="L2447" s="4" t="s">
        <v>12578</v>
      </c>
      <c r="M2447" s="4" t="s">
        <v>12579</v>
      </c>
      <c r="N2447" s="4" t="s">
        <v>12580</v>
      </c>
      <c r="O2447" s="4">
        <v>10.0</v>
      </c>
      <c r="P2447" s="5" t="str">
        <f>VLOOKUP(B2447,'Exportação AC'!A:F,2,FALSE)</f>
        <v>FacebookInstagram</v>
      </c>
      <c r="Q2447" s="5" t="str">
        <f>VLOOKUP(B2447,'Exportação AC'!A:F,3,FALSE)</f>
        <v>ads_auto</v>
      </c>
      <c r="R2447" s="6" t="str">
        <f>VLOOKUP(B2447,'Exportação AC'!A:F,4,FALSE)</f>
        <v>DEV3</v>
      </c>
      <c r="S2447" s="6" t="str">
        <f>VLOOKUP(B2447,'Exportação AC'!A:F,5,FALSE)</f>
        <v>int_programa</v>
      </c>
      <c r="T2447" s="6" t="str">
        <f>VLOOKUP(B2447,'Exportação AC'!A:F,6,FALSE)</f>
        <v>21_h_capt_new</v>
      </c>
      <c r="U2447" s="7">
        <f t="shared" si="1"/>
        <v>4</v>
      </c>
    </row>
    <row r="2448">
      <c r="A2448" s="3">
        <v>44808.47924001157</v>
      </c>
      <c r="B2448" s="4" t="s">
        <v>12581</v>
      </c>
      <c r="C2448" s="4" t="s">
        <v>22</v>
      </c>
      <c r="D2448" s="4" t="s">
        <v>35</v>
      </c>
      <c r="E2448" s="4" t="s">
        <v>36</v>
      </c>
      <c r="F2448" s="4" t="s">
        <v>9771</v>
      </c>
      <c r="G2448" s="4" t="s">
        <v>26</v>
      </c>
      <c r="H2448" s="4" t="s">
        <v>856</v>
      </c>
      <c r="I2448" s="4" t="s">
        <v>57</v>
      </c>
      <c r="J2448" s="4" t="s">
        <v>49</v>
      </c>
      <c r="K2448" s="4" t="s">
        <v>30</v>
      </c>
      <c r="L2448" s="4" t="s">
        <v>12582</v>
      </c>
      <c r="M2448" s="4" t="s">
        <v>12583</v>
      </c>
      <c r="N2448" s="4" t="s">
        <v>12584</v>
      </c>
      <c r="O2448" s="4">
        <v>8.0</v>
      </c>
      <c r="P2448" s="5" t="str">
        <f>VLOOKUP(B2448,'Exportação AC'!A:F,2,FALSE)</f>
        <v>FacebookInstagram</v>
      </c>
      <c r="Q2448" s="5" t="str">
        <f>VLOOKUP(B2448,'Exportação AC'!A:F,3,FALSE)</f>
        <v>ads_auto</v>
      </c>
      <c r="R2448" s="6" t="str">
        <f>VLOOKUP(B2448,'Exportação AC'!A:F,4,FALSE)</f>
        <v>DEV3</v>
      </c>
      <c r="S2448" s="6" t="str">
        <f>VLOOKUP(B2448,'Exportação AC'!A:F,5,FALSE)</f>
        <v>int_programa</v>
      </c>
      <c r="T2448" s="6" t="str">
        <f>VLOOKUP(B2448,'Exportação AC'!A:F,6,FALSE)</f>
        <v>21_h_capt_new</v>
      </c>
      <c r="U2448" s="7">
        <f t="shared" si="1"/>
        <v>4</v>
      </c>
    </row>
    <row r="2449">
      <c r="A2449" s="3">
        <v>44808.47992519676</v>
      </c>
      <c r="B2449" s="4" t="s">
        <v>12585</v>
      </c>
      <c r="C2449" s="4" t="s">
        <v>22</v>
      </c>
      <c r="D2449" s="4" t="s">
        <v>35</v>
      </c>
      <c r="E2449" s="4" t="s">
        <v>24</v>
      </c>
      <c r="F2449" s="4" t="s">
        <v>1028</v>
      </c>
      <c r="G2449" s="4" t="s">
        <v>102</v>
      </c>
      <c r="H2449" s="4" t="s">
        <v>12586</v>
      </c>
      <c r="I2449" s="4" t="s">
        <v>28</v>
      </c>
      <c r="J2449" s="4" t="s">
        <v>49</v>
      </c>
      <c r="K2449" s="4" t="s">
        <v>30</v>
      </c>
      <c r="L2449" s="4" t="s">
        <v>12587</v>
      </c>
      <c r="M2449" s="4" t="s">
        <v>12588</v>
      </c>
      <c r="N2449" s="4" t="s">
        <v>12589</v>
      </c>
      <c r="O2449" s="4">
        <v>10.0</v>
      </c>
      <c r="P2449" s="5" t="str">
        <f>VLOOKUP(B2449,'Exportação AC'!A:F,2,FALSE)</f>
        <v>FacebookInstagram</v>
      </c>
      <c r="Q2449" s="5" t="str">
        <f>VLOOKUP(B2449,'Exportação AC'!A:F,3,FALSE)</f>
        <v>ads_auto</v>
      </c>
      <c r="R2449" s="6" t="str">
        <f>VLOOKUP(B2449,'Exportação AC'!A:F,4,FALSE)</f>
        <v>DEV3</v>
      </c>
      <c r="S2449" s="6" t="str">
        <f>VLOOKUP(B2449,'Exportação AC'!A:F,5,FALSE)</f>
        <v>int_programa</v>
      </c>
      <c r="T2449" s="6" t="str">
        <f>VLOOKUP(B2449,'Exportação AC'!A:F,6,FALSE)</f>
        <v>21_h_capt_new</v>
      </c>
      <c r="U2449" s="7">
        <f t="shared" si="1"/>
        <v>4</v>
      </c>
    </row>
    <row r="2450">
      <c r="A2450" s="3">
        <v>44808.48244049768</v>
      </c>
      <c r="B2450" s="4" t="s">
        <v>12590</v>
      </c>
      <c r="C2450" s="4" t="s">
        <v>54</v>
      </c>
      <c r="D2450" s="4" t="s">
        <v>35</v>
      </c>
      <c r="E2450" s="4" t="s">
        <v>24</v>
      </c>
      <c r="F2450" s="4" t="s">
        <v>12591</v>
      </c>
      <c r="G2450" s="4" t="s">
        <v>26</v>
      </c>
      <c r="H2450" s="4" t="s">
        <v>2042</v>
      </c>
      <c r="I2450" s="4" t="s">
        <v>12592</v>
      </c>
      <c r="J2450" s="4" t="s">
        <v>41</v>
      </c>
      <c r="K2450" s="4" t="s">
        <v>30</v>
      </c>
      <c r="L2450" s="4" t="s">
        <v>12593</v>
      </c>
      <c r="M2450" s="4" t="s">
        <v>12594</v>
      </c>
      <c r="N2450" s="4" t="s">
        <v>12595</v>
      </c>
      <c r="O2450" s="4">
        <v>10.0</v>
      </c>
      <c r="P2450" s="5" t="str">
        <f>VLOOKUP(B2450,'Exportação AC'!A:F,2,FALSE)</f>
        <v>Telegram</v>
      </c>
      <c r="Q2450" s="5" t="str">
        <f>VLOOKUP(B2450,'Exportação AC'!A:F,3,FALSE)</f>
        <v>org_telegram</v>
      </c>
      <c r="R2450" s="6" t="str">
        <f>VLOOKUP(B2450,'Exportação AC'!A:F,4,FALSE)</f>
        <v>DEV3</v>
      </c>
      <c r="S2450" s="6" t="str">
        <f>VLOOKUP(B2450,'Exportação AC'!A:F,5,FALSE)</f>
        <v/>
      </c>
      <c r="T2450" s="6" t="str">
        <f>VLOOKUP(B2450,'Exportação AC'!A:F,6,FALSE)</f>
        <v/>
      </c>
      <c r="U2450" s="7">
        <f t="shared" si="1"/>
        <v>4</v>
      </c>
    </row>
    <row r="2451">
      <c r="A2451" s="3">
        <v>44808.48490951389</v>
      </c>
      <c r="B2451" s="4" t="s">
        <v>12596</v>
      </c>
      <c r="C2451" s="4" t="s">
        <v>22</v>
      </c>
      <c r="D2451" s="4" t="s">
        <v>23</v>
      </c>
      <c r="E2451" s="4" t="s">
        <v>36</v>
      </c>
      <c r="F2451" s="4" t="s">
        <v>6262</v>
      </c>
      <c r="G2451" s="4" t="s">
        <v>102</v>
      </c>
      <c r="H2451" s="4" t="s">
        <v>572</v>
      </c>
      <c r="I2451" s="4" t="s">
        <v>117</v>
      </c>
      <c r="J2451" s="4" t="s">
        <v>49</v>
      </c>
      <c r="K2451" s="4" t="s">
        <v>30</v>
      </c>
      <c r="L2451" s="4" t="s">
        <v>12597</v>
      </c>
      <c r="M2451" s="4" t="s">
        <v>341</v>
      </c>
      <c r="N2451" s="4" t="s">
        <v>12598</v>
      </c>
      <c r="O2451" s="4">
        <v>10.0</v>
      </c>
      <c r="P2451" s="5" t="str">
        <f>VLOOKUP(B2451,'Exportação AC'!A:F,2,FALSE)</f>
        <v>FacebookInstagram</v>
      </c>
      <c r="Q2451" s="5" t="str">
        <f>VLOOKUP(B2451,'Exportação AC'!A:F,3,FALSE)</f>
        <v>ads_auto</v>
      </c>
      <c r="R2451" s="6" t="str">
        <f>VLOOKUP(B2451,'Exportação AC'!A:F,4,FALSE)</f>
        <v>DEV3</v>
      </c>
      <c r="S2451" s="6" t="str">
        <f>VLOOKUP(B2451,'Exportação AC'!A:F,5,FALSE)</f>
        <v>int_programa</v>
      </c>
      <c r="T2451" s="6" t="str">
        <f>VLOOKUP(B2451,'Exportação AC'!A:F,6,FALSE)</f>
        <v>21_h_capt_new</v>
      </c>
      <c r="U2451" s="7">
        <f t="shared" si="1"/>
        <v>4</v>
      </c>
    </row>
    <row r="2452">
      <c r="A2452" s="3">
        <v>44808.48611532408</v>
      </c>
      <c r="B2452" s="4" t="s">
        <v>12599</v>
      </c>
      <c r="C2452" s="4" t="s">
        <v>54</v>
      </c>
      <c r="D2452" s="4" t="s">
        <v>46</v>
      </c>
      <c r="E2452" s="4" t="s">
        <v>36</v>
      </c>
      <c r="F2452" s="4" t="s">
        <v>368</v>
      </c>
      <c r="G2452" s="4" t="s">
        <v>38</v>
      </c>
      <c r="H2452" s="4" t="s">
        <v>12600</v>
      </c>
      <c r="I2452" s="4" t="s">
        <v>57</v>
      </c>
      <c r="J2452" s="4" t="s">
        <v>49</v>
      </c>
      <c r="K2452" s="4" t="s">
        <v>176</v>
      </c>
      <c r="L2452" s="4" t="s">
        <v>12601</v>
      </c>
      <c r="M2452" s="4" t="s">
        <v>12602</v>
      </c>
      <c r="N2452" s="4" t="s">
        <v>12603</v>
      </c>
      <c r="O2452" s="4">
        <v>9.0</v>
      </c>
      <c r="P2452" s="5" t="str">
        <f>VLOOKUP(B2452,'Exportação AC'!A:F,2,FALSE)</f>
        <v>#N/A</v>
      </c>
      <c r="Q2452" s="5" t="str">
        <f>VLOOKUP(B2452,'Exportação AC'!A:F,3,FALSE)</f>
        <v>#N/A</v>
      </c>
      <c r="R2452" s="6" t="str">
        <f>VLOOKUP(B2452,'Exportação AC'!A:F,4,FALSE)</f>
        <v>#N/A</v>
      </c>
      <c r="S2452" s="6" t="str">
        <f>VLOOKUP(B2452,'Exportação AC'!A:F,5,FALSE)</f>
        <v>#N/A</v>
      </c>
      <c r="T2452" s="6" t="str">
        <f>VLOOKUP(B2452,'Exportação AC'!A:F,6,FALSE)</f>
        <v>#N/A</v>
      </c>
      <c r="U2452" s="7">
        <f t="shared" si="1"/>
        <v>4</v>
      </c>
    </row>
    <row r="2453">
      <c r="A2453" s="3">
        <v>44808.48614657407</v>
      </c>
      <c r="B2453" s="4" t="s">
        <v>12604</v>
      </c>
      <c r="C2453" s="4" t="s">
        <v>22</v>
      </c>
      <c r="D2453" s="4" t="s">
        <v>71</v>
      </c>
      <c r="E2453" s="4" t="s">
        <v>24</v>
      </c>
      <c r="F2453" s="4" t="s">
        <v>12605</v>
      </c>
      <c r="G2453" s="4" t="s">
        <v>26</v>
      </c>
      <c r="H2453" s="4" t="s">
        <v>12606</v>
      </c>
      <c r="I2453" s="4" t="s">
        <v>110</v>
      </c>
      <c r="J2453" s="4" t="s">
        <v>29</v>
      </c>
      <c r="K2453" s="4" t="s">
        <v>30</v>
      </c>
      <c r="L2453" s="4" t="s">
        <v>12607</v>
      </c>
      <c r="M2453" s="4" t="s">
        <v>12608</v>
      </c>
      <c r="N2453" s="4" t="s">
        <v>12609</v>
      </c>
      <c r="O2453" s="4">
        <v>10.0</v>
      </c>
      <c r="P2453" s="5" t="str">
        <f>VLOOKUP(B2453,'Exportação AC'!A:F,2,FALSE)</f>
        <v/>
      </c>
      <c r="Q2453" s="5" t="str">
        <f>VLOOKUP(B2453,'Exportação AC'!A:F,3,FALSE)</f>
        <v/>
      </c>
      <c r="R2453" s="6" t="str">
        <f>VLOOKUP(B2453,'Exportação AC'!A:F,4,FALSE)</f>
        <v/>
      </c>
      <c r="S2453" s="6" t="str">
        <f>VLOOKUP(B2453,'Exportação AC'!A:F,5,FALSE)</f>
        <v/>
      </c>
      <c r="T2453" s="6" t="str">
        <f>VLOOKUP(B2453,'Exportação AC'!A:F,6,FALSE)</f>
        <v/>
      </c>
      <c r="U2453" s="7">
        <f t="shared" si="1"/>
        <v>4</v>
      </c>
    </row>
    <row r="2454">
      <c r="A2454" s="3">
        <v>44808.49226697917</v>
      </c>
      <c r="B2454" s="4" t="s">
        <v>12610</v>
      </c>
      <c r="C2454" s="4" t="s">
        <v>22</v>
      </c>
      <c r="D2454" s="4" t="s">
        <v>23</v>
      </c>
      <c r="E2454" s="4" t="s">
        <v>24</v>
      </c>
      <c r="F2454" s="4" t="s">
        <v>3773</v>
      </c>
      <c r="G2454" s="4" t="s">
        <v>26</v>
      </c>
      <c r="H2454" s="4" t="s">
        <v>12611</v>
      </c>
      <c r="I2454" s="4" t="s">
        <v>28</v>
      </c>
      <c r="J2454" s="4" t="s">
        <v>41</v>
      </c>
      <c r="K2454" s="4" t="s">
        <v>96</v>
      </c>
      <c r="L2454" s="4" t="s">
        <v>12612</v>
      </c>
      <c r="M2454" s="4" t="s">
        <v>12613</v>
      </c>
      <c r="N2454" s="4" t="s">
        <v>12614</v>
      </c>
      <c r="O2454" s="4">
        <v>10.0</v>
      </c>
      <c r="P2454" s="5" t="str">
        <f>VLOOKUP(B2454,'Exportação AC'!A:F,2,FALSE)</f>
        <v>FacebookInstagram</v>
      </c>
      <c r="Q2454" s="5" t="str">
        <f>VLOOKUP(B2454,'Exportação AC'!A:F,3,FALSE)</f>
        <v>ads_auto</v>
      </c>
      <c r="R2454" s="6" t="str">
        <f>VLOOKUP(B2454,'Exportação AC'!A:F,4,FALSE)</f>
        <v>DEV3</v>
      </c>
      <c r="S2454" s="6" t="str">
        <f>VLOOKUP(B2454,'Exportação AC'!A:F,5,FALSE)</f>
        <v>int_programa</v>
      </c>
      <c r="T2454" s="6" t="str">
        <f>VLOOKUP(B2454,'Exportação AC'!A:F,6,FALSE)</f>
        <v>05_st_capt</v>
      </c>
      <c r="U2454" s="7">
        <f t="shared" si="1"/>
        <v>4</v>
      </c>
    </row>
    <row r="2455">
      <c r="A2455" s="3">
        <v>44808.5088107176</v>
      </c>
      <c r="B2455" s="4" t="s">
        <v>12615</v>
      </c>
      <c r="C2455" s="4" t="s">
        <v>54</v>
      </c>
      <c r="D2455" s="4" t="s">
        <v>610</v>
      </c>
      <c r="E2455" s="4" t="s">
        <v>36</v>
      </c>
      <c r="F2455" s="4" t="s">
        <v>12616</v>
      </c>
      <c r="G2455" s="4" t="s">
        <v>38</v>
      </c>
      <c r="H2455" s="4" t="s">
        <v>56</v>
      </c>
      <c r="I2455" s="4" t="s">
        <v>40</v>
      </c>
      <c r="J2455" s="4" t="s">
        <v>49</v>
      </c>
      <c r="K2455" s="4" t="s">
        <v>158</v>
      </c>
      <c r="L2455" s="4" t="s">
        <v>12617</v>
      </c>
      <c r="M2455" s="4" t="s">
        <v>12618</v>
      </c>
      <c r="N2455" s="4" t="s">
        <v>12619</v>
      </c>
      <c r="O2455" s="4">
        <v>10.0</v>
      </c>
      <c r="P2455" s="5" t="str">
        <f>VLOOKUP(B2455,'Exportação AC'!A:F,2,FALSE)</f>
        <v>FacebookInstagram</v>
      </c>
      <c r="Q2455" s="5" t="str">
        <f>VLOOKUP(B2455,'Exportação AC'!A:F,3,FALSE)</f>
        <v>ads_auto</v>
      </c>
      <c r="R2455" s="6" t="str">
        <f>VLOOKUP(B2455,'Exportação AC'!A:F,4,FALSE)</f>
        <v>DEV3</v>
      </c>
      <c r="S2455" s="6" t="str">
        <f>VLOOKUP(B2455,'Exportação AC'!A:F,5,FALSE)</f>
        <v>int_programa</v>
      </c>
      <c r="T2455" s="6" t="str">
        <f>VLOOKUP(B2455,'Exportação AC'!A:F,6,FALSE)</f>
        <v>st_02</v>
      </c>
      <c r="U2455" s="7">
        <f t="shared" si="1"/>
        <v>4</v>
      </c>
    </row>
    <row r="2456">
      <c r="A2456" s="3">
        <v>44808.51716791667</v>
      </c>
      <c r="B2456" s="4" t="s">
        <v>12620</v>
      </c>
      <c r="C2456" s="4" t="s">
        <v>22</v>
      </c>
      <c r="D2456" s="4" t="s">
        <v>46</v>
      </c>
      <c r="E2456" s="4" t="s">
        <v>36</v>
      </c>
      <c r="F2456" s="4" t="s">
        <v>128</v>
      </c>
      <c r="G2456" s="4" t="s">
        <v>214</v>
      </c>
      <c r="H2456" s="4" t="s">
        <v>12621</v>
      </c>
      <c r="I2456" s="4" t="s">
        <v>28</v>
      </c>
      <c r="J2456" s="4" t="s">
        <v>29</v>
      </c>
      <c r="K2456" s="4" t="s">
        <v>30</v>
      </c>
      <c r="L2456" s="4" t="s">
        <v>12622</v>
      </c>
      <c r="M2456" s="4" t="s">
        <v>1345</v>
      </c>
      <c r="N2456" s="4" t="s">
        <v>12623</v>
      </c>
      <c r="O2456" s="4">
        <v>10.0</v>
      </c>
      <c r="P2456" s="5" t="str">
        <f>VLOOKUP(B2456,'Exportação AC'!A:F,2,FALSE)</f>
        <v>Instagram</v>
      </c>
      <c r="Q2456" s="5" t="str">
        <f>VLOOKUP(B2456,'Exportação AC'!A:F,3,FALSE)</f>
        <v>org_direct</v>
      </c>
      <c r="R2456" s="6" t="str">
        <f>VLOOKUP(B2456,'Exportação AC'!A:F,4,FALSE)</f>
        <v>DEV3</v>
      </c>
      <c r="S2456" s="6" t="str">
        <f>VLOOKUP(B2456,'Exportação AC'!A:F,5,FALSE)</f>
        <v/>
      </c>
      <c r="T2456" s="6" t="str">
        <f>VLOOKUP(B2456,'Exportação AC'!A:F,6,FALSE)</f>
        <v/>
      </c>
      <c r="U2456" s="7">
        <f t="shared" si="1"/>
        <v>4</v>
      </c>
    </row>
    <row r="2457">
      <c r="A2457" s="3">
        <v>44808.52330185185</v>
      </c>
      <c r="B2457" s="4" t="s">
        <v>12624</v>
      </c>
      <c r="C2457" s="4" t="s">
        <v>22</v>
      </c>
      <c r="D2457" s="4" t="s">
        <v>23</v>
      </c>
      <c r="E2457" s="4" t="s">
        <v>24</v>
      </c>
      <c r="F2457" s="4" t="s">
        <v>12625</v>
      </c>
      <c r="G2457" s="4" t="s">
        <v>102</v>
      </c>
      <c r="H2457" s="4" t="s">
        <v>12626</v>
      </c>
      <c r="I2457" s="4" t="s">
        <v>117</v>
      </c>
      <c r="J2457" s="4" t="s">
        <v>29</v>
      </c>
      <c r="K2457" s="4" t="s">
        <v>30</v>
      </c>
      <c r="L2457" s="4" t="s">
        <v>12627</v>
      </c>
      <c r="M2457" s="4" t="s">
        <v>12628</v>
      </c>
      <c r="N2457" s="4" t="s">
        <v>12629</v>
      </c>
      <c r="O2457" s="4">
        <v>6.0</v>
      </c>
      <c r="P2457" s="5" t="str">
        <f>VLOOKUP(B2457,'Exportação AC'!A:F,2,FALSE)</f>
        <v>FacebookInstagram</v>
      </c>
      <c r="Q2457" s="5" t="str">
        <f>VLOOKUP(B2457,'Exportação AC'!A:F,3,FALSE)</f>
        <v>ads_auto</v>
      </c>
      <c r="R2457" s="6" t="str">
        <f>VLOOKUP(B2457,'Exportação AC'!A:F,4,FALSE)</f>
        <v>DEV3</v>
      </c>
      <c r="S2457" s="6" t="str">
        <f>VLOOKUP(B2457,'Exportação AC'!A:F,5,FALSE)</f>
        <v>LL_cadast_pdz</v>
      </c>
      <c r="T2457" s="6" t="str">
        <f>VLOOKUP(B2457,'Exportação AC'!A:F,6,FALSE)</f>
        <v>st_01</v>
      </c>
      <c r="U2457" s="7">
        <f t="shared" si="1"/>
        <v>4</v>
      </c>
    </row>
    <row r="2458">
      <c r="A2458" s="3">
        <v>44808.529062870366</v>
      </c>
      <c r="B2458" s="4" t="s">
        <v>12630</v>
      </c>
      <c r="C2458" s="4" t="s">
        <v>22</v>
      </c>
      <c r="D2458" s="4" t="s">
        <v>71</v>
      </c>
      <c r="E2458" s="4" t="s">
        <v>373</v>
      </c>
      <c r="F2458" s="4" t="s">
        <v>128</v>
      </c>
      <c r="G2458" s="4" t="s">
        <v>338</v>
      </c>
      <c r="H2458" s="4" t="s">
        <v>386</v>
      </c>
      <c r="I2458" s="4" t="s">
        <v>57</v>
      </c>
      <c r="J2458" s="4" t="s">
        <v>41</v>
      </c>
      <c r="K2458" s="4" t="s">
        <v>12631</v>
      </c>
      <c r="L2458" s="4" t="s">
        <v>12632</v>
      </c>
      <c r="M2458" s="4" t="s">
        <v>5910</v>
      </c>
      <c r="N2458" s="4" t="s">
        <v>12633</v>
      </c>
      <c r="O2458" s="4">
        <v>8.0</v>
      </c>
      <c r="P2458" s="5" t="str">
        <f>VLOOKUP(B2458,'Exportação AC'!A:F,2,FALSE)</f>
        <v>FacebookInstagram</v>
      </c>
      <c r="Q2458" s="5" t="str">
        <f>VLOOKUP(B2458,'Exportação AC'!A:F,3,FALSE)</f>
        <v>ads_auto</v>
      </c>
      <c r="R2458" s="6" t="str">
        <f>VLOOKUP(B2458,'Exportação AC'!A:F,4,FALSE)</f>
        <v>DEV3</v>
      </c>
      <c r="S2458" s="6" t="str">
        <f>VLOOKUP(B2458,'Exportação AC'!A:F,5,FALSE)</f>
        <v>int_programa</v>
      </c>
      <c r="T2458" s="6" t="str">
        <f>VLOOKUP(B2458,'Exportação AC'!A:F,6,FALSE)</f>
        <v>05_st_capt</v>
      </c>
      <c r="U2458" s="7">
        <f t="shared" si="1"/>
        <v>4</v>
      </c>
    </row>
    <row r="2459">
      <c r="A2459" s="3">
        <v>44808.52939891204</v>
      </c>
      <c r="B2459" s="4" t="s">
        <v>12634</v>
      </c>
      <c r="C2459" s="4" t="s">
        <v>54</v>
      </c>
      <c r="D2459" s="4" t="s">
        <v>35</v>
      </c>
      <c r="E2459" s="4" t="s">
        <v>24</v>
      </c>
      <c r="F2459" s="4" t="s">
        <v>1199</v>
      </c>
      <c r="G2459" s="4" t="s">
        <v>102</v>
      </c>
      <c r="H2459" s="4" t="s">
        <v>3926</v>
      </c>
      <c r="I2459" s="4" t="s">
        <v>110</v>
      </c>
      <c r="J2459" s="4" t="s">
        <v>41</v>
      </c>
      <c r="K2459" s="4" t="s">
        <v>30</v>
      </c>
      <c r="L2459" s="4" t="s">
        <v>12635</v>
      </c>
      <c r="M2459" s="4" t="s">
        <v>12636</v>
      </c>
      <c r="N2459" s="4" t="s">
        <v>12637</v>
      </c>
      <c r="O2459" s="4">
        <v>10.0</v>
      </c>
      <c r="P2459" s="5" t="str">
        <f>VLOOKUP(B2459,'Exportação AC'!A:F,2,FALSE)</f>
        <v>WhatsApp</v>
      </c>
      <c r="Q2459" s="5" t="str">
        <f>VLOOKUP(B2459,'Exportação AC'!A:F,3,FALSE)</f>
        <v>org_whatsapp</v>
      </c>
      <c r="R2459" s="6" t="str">
        <f>VLOOKUP(B2459,'Exportação AC'!A:F,4,FALSE)</f>
        <v>DEV3</v>
      </c>
      <c r="S2459" s="6" t="str">
        <f>VLOOKUP(B2459,'Exportação AC'!A:F,5,FALSE)</f>
        <v/>
      </c>
      <c r="T2459" s="6" t="str">
        <f>VLOOKUP(B2459,'Exportação AC'!A:F,6,FALSE)</f>
        <v/>
      </c>
      <c r="U2459" s="7">
        <f t="shared" si="1"/>
        <v>4</v>
      </c>
    </row>
    <row r="2460">
      <c r="A2460" s="3">
        <v>44808.530009062495</v>
      </c>
      <c r="B2460" s="4" t="s">
        <v>12638</v>
      </c>
      <c r="C2460" s="4" t="s">
        <v>54</v>
      </c>
      <c r="D2460" s="4" t="s">
        <v>23</v>
      </c>
      <c r="E2460" s="4" t="s">
        <v>36</v>
      </c>
      <c r="F2460" s="4" t="s">
        <v>12639</v>
      </c>
      <c r="G2460" s="4" t="s">
        <v>251</v>
      </c>
      <c r="H2460" s="4" t="s">
        <v>12640</v>
      </c>
      <c r="I2460" s="4" t="s">
        <v>28</v>
      </c>
      <c r="J2460" s="4" t="s">
        <v>49</v>
      </c>
      <c r="K2460" s="4" t="s">
        <v>30</v>
      </c>
      <c r="L2460" s="4" t="s">
        <v>12641</v>
      </c>
      <c r="M2460" s="4" t="s">
        <v>12642</v>
      </c>
      <c r="N2460" s="4" t="s">
        <v>12643</v>
      </c>
      <c r="O2460" s="4">
        <v>9.0</v>
      </c>
      <c r="P2460" s="5" t="str">
        <f>VLOOKUP(B2460,'Exportação AC'!A:F,2,FALSE)</f>
        <v>#N/A</v>
      </c>
      <c r="Q2460" s="5" t="str">
        <f>VLOOKUP(B2460,'Exportação AC'!A:F,3,FALSE)</f>
        <v>#N/A</v>
      </c>
      <c r="R2460" s="6" t="str">
        <f>VLOOKUP(B2460,'Exportação AC'!A:F,4,FALSE)</f>
        <v>#N/A</v>
      </c>
      <c r="S2460" s="6" t="str">
        <f>VLOOKUP(B2460,'Exportação AC'!A:F,5,FALSE)</f>
        <v>#N/A</v>
      </c>
      <c r="T2460" s="6" t="str">
        <f>VLOOKUP(B2460,'Exportação AC'!A:F,6,FALSE)</f>
        <v>#N/A</v>
      </c>
      <c r="U2460" s="7">
        <f t="shared" si="1"/>
        <v>4</v>
      </c>
    </row>
    <row r="2461">
      <c r="A2461" s="3">
        <v>44808.536340289356</v>
      </c>
      <c r="B2461" s="4" t="s">
        <v>12644</v>
      </c>
      <c r="C2461" s="4" t="s">
        <v>22</v>
      </c>
      <c r="D2461" s="4" t="s">
        <v>46</v>
      </c>
      <c r="E2461" s="4" t="s">
        <v>36</v>
      </c>
      <c r="F2461" s="4" t="s">
        <v>55</v>
      </c>
      <c r="G2461" s="4" t="s">
        <v>251</v>
      </c>
      <c r="H2461" s="4" t="s">
        <v>12645</v>
      </c>
      <c r="I2461" s="4" t="s">
        <v>28</v>
      </c>
      <c r="J2461" s="4" t="s">
        <v>75</v>
      </c>
      <c r="K2461" s="4" t="s">
        <v>96</v>
      </c>
      <c r="L2461" s="4" t="s">
        <v>12646</v>
      </c>
      <c r="M2461" s="4" t="s">
        <v>6072</v>
      </c>
      <c r="N2461" s="4" t="s">
        <v>12647</v>
      </c>
      <c r="O2461" s="4">
        <v>10.0</v>
      </c>
      <c r="P2461" s="5" t="str">
        <f>VLOOKUP(B2461,'Exportação AC'!A:F,2,FALSE)</f>
        <v>Instagram</v>
      </c>
      <c r="Q2461" s="5" t="str">
        <f>VLOOKUP(B2461,'Exportação AC'!A:F,3,FALSE)</f>
        <v>org_direct</v>
      </c>
      <c r="R2461" s="6" t="str">
        <f>VLOOKUP(B2461,'Exportação AC'!A:F,4,FALSE)</f>
        <v>DEV3</v>
      </c>
      <c r="S2461" s="6" t="str">
        <f>VLOOKUP(B2461,'Exportação AC'!A:F,5,FALSE)</f>
        <v/>
      </c>
      <c r="T2461" s="6" t="str">
        <f>VLOOKUP(B2461,'Exportação AC'!A:F,6,FALSE)</f>
        <v/>
      </c>
      <c r="U2461" s="7">
        <f t="shared" si="1"/>
        <v>4</v>
      </c>
    </row>
    <row r="2462">
      <c r="A2462" s="3">
        <v>44808.54086504629</v>
      </c>
      <c r="B2462" s="4" t="s">
        <v>12648</v>
      </c>
      <c r="C2462" s="4" t="s">
        <v>54</v>
      </c>
      <c r="D2462" s="4" t="s">
        <v>23</v>
      </c>
      <c r="E2462" s="4" t="s">
        <v>36</v>
      </c>
      <c r="F2462" s="4" t="s">
        <v>12649</v>
      </c>
      <c r="G2462" s="4" t="s">
        <v>26</v>
      </c>
      <c r="H2462" s="4" t="s">
        <v>12650</v>
      </c>
      <c r="I2462" s="4" t="s">
        <v>117</v>
      </c>
      <c r="J2462" s="4" t="s">
        <v>29</v>
      </c>
      <c r="K2462" s="4" t="s">
        <v>30</v>
      </c>
      <c r="L2462" s="4" t="s">
        <v>12651</v>
      </c>
      <c r="M2462" s="4" t="s">
        <v>12652</v>
      </c>
      <c r="N2462" s="4" t="s">
        <v>12653</v>
      </c>
      <c r="O2462" s="4">
        <v>10.0</v>
      </c>
      <c r="P2462" s="5" t="str">
        <f>VLOOKUP(B2462,'Exportação AC'!A:F,2,FALSE)</f>
        <v>#N/A</v>
      </c>
      <c r="Q2462" s="5" t="str">
        <f>VLOOKUP(B2462,'Exportação AC'!A:F,3,FALSE)</f>
        <v>#N/A</v>
      </c>
      <c r="R2462" s="6" t="str">
        <f>VLOOKUP(B2462,'Exportação AC'!A:F,4,FALSE)</f>
        <v>#N/A</v>
      </c>
      <c r="S2462" s="6" t="str">
        <f>VLOOKUP(B2462,'Exportação AC'!A:F,5,FALSE)</f>
        <v>#N/A</v>
      </c>
      <c r="T2462" s="6" t="str">
        <f>VLOOKUP(B2462,'Exportação AC'!A:F,6,FALSE)</f>
        <v>#N/A</v>
      </c>
      <c r="U2462" s="7">
        <f t="shared" si="1"/>
        <v>4</v>
      </c>
    </row>
    <row r="2463">
      <c r="A2463" s="3">
        <v>44808.54774420139</v>
      </c>
      <c r="B2463" s="4" t="s">
        <v>12654</v>
      </c>
      <c r="C2463" s="4" t="s">
        <v>22</v>
      </c>
      <c r="D2463" s="4" t="s">
        <v>23</v>
      </c>
      <c r="E2463" s="4" t="s">
        <v>36</v>
      </c>
      <c r="F2463" s="4" t="s">
        <v>1863</v>
      </c>
      <c r="G2463" s="4" t="s">
        <v>38</v>
      </c>
      <c r="H2463" s="4" t="s">
        <v>12655</v>
      </c>
      <c r="I2463" s="4" t="s">
        <v>12656</v>
      </c>
      <c r="J2463" s="4" t="s">
        <v>49</v>
      </c>
      <c r="K2463" s="4" t="s">
        <v>176</v>
      </c>
      <c r="L2463" s="4" t="s">
        <v>12657</v>
      </c>
      <c r="M2463" s="4" t="s">
        <v>12658</v>
      </c>
      <c r="N2463" s="4" t="s">
        <v>12659</v>
      </c>
      <c r="O2463" s="4">
        <v>9.0</v>
      </c>
      <c r="P2463" s="5" t="str">
        <f>VLOOKUP(B2463,'Exportação AC'!A:F,2,FALSE)</f>
        <v>#N/A</v>
      </c>
      <c r="Q2463" s="5" t="str">
        <f>VLOOKUP(B2463,'Exportação AC'!A:F,3,FALSE)</f>
        <v>#N/A</v>
      </c>
      <c r="R2463" s="6" t="str">
        <f>VLOOKUP(B2463,'Exportação AC'!A:F,4,FALSE)</f>
        <v>#N/A</v>
      </c>
      <c r="S2463" s="6" t="str">
        <f>VLOOKUP(B2463,'Exportação AC'!A:F,5,FALSE)</f>
        <v>#N/A</v>
      </c>
      <c r="T2463" s="6" t="str">
        <f>VLOOKUP(B2463,'Exportação AC'!A:F,6,FALSE)</f>
        <v>#N/A</v>
      </c>
      <c r="U2463" s="7">
        <f t="shared" si="1"/>
        <v>4</v>
      </c>
    </row>
    <row r="2464">
      <c r="A2464" s="3">
        <v>44808.547910891204</v>
      </c>
      <c r="B2464" s="4" t="s">
        <v>12660</v>
      </c>
      <c r="C2464" s="4" t="s">
        <v>22</v>
      </c>
      <c r="D2464" s="4" t="s">
        <v>35</v>
      </c>
      <c r="E2464" s="4" t="s">
        <v>24</v>
      </c>
      <c r="F2464" s="4" t="s">
        <v>9361</v>
      </c>
      <c r="G2464" s="4" t="s">
        <v>102</v>
      </c>
      <c r="H2464" s="4" t="s">
        <v>12661</v>
      </c>
      <c r="I2464" s="4" t="s">
        <v>117</v>
      </c>
      <c r="J2464" s="4" t="s">
        <v>41</v>
      </c>
      <c r="K2464" s="4" t="s">
        <v>30</v>
      </c>
      <c r="L2464" s="4" t="s">
        <v>12662</v>
      </c>
      <c r="M2464" s="4" t="s">
        <v>3304</v>
      </c>
      <c r="N2464" s="4" t="s">
        <v>12663</v>
      </c>
      <c r="O2464" s="4">
        <v>8.0</v>
      </c>
      <c r="P2464" s="5" t="str">
        <f>VLOOKUP(B2464,'Exportação AC'!A:F,2,FALSE)</f>
        <v>FacebookInstagram</v>
      </c>
      <c r="Q2464" s="5" t="str">
        <f>VLOOKUP(B2464,'Exportação AC'!A:F,3,FALSE)</f>
        <v>ads_auto</v>
      </c>
      <c r="R2464" s="6" t="str">
        <f>VLOOKUP(B2464,'Exportação AC'!A:F,4,FALSE)</f>
        <v>DEV3</v>
      </c>
      <c r="S2464" s="6" t="str">
        <f>VLOOKUP(B2464,'Exportação AC'!A:F,5,FALSE)</f>
        <v>int_programa</v>
      </c>
      <c r="T2464" s="6" t="str">
        <f>VLOOKUP(B2464,'Exportação AC'!A:F,6,FALSE)</f>
        <v>st_02</v>
      </c>
      <c r="U2464" s="7">
        <f t="shared" si="1"/>
        <v>4</v>
      </c>
    </row>
    <row r="2465">
      <c r="A2465" s="3">
        <v>44808.54853453704</v>
      </c>
      <c r="B2465" s="4" t="s">
        <v>12664</v>
      </c>
      <c r="C2465" s="4" t="s">
        <v>22</v>
      </c>
      <c r="D2465" s="4" t="s">
        <v>23</v>
      </c>
      <c r="E2465" s="4" t="s">
        <v>36</v>
      </c>
      <c r="F2465" s="4" t="s">
        <v>652</v>
      </c>
      <c r="G2465" s="4" t="s">
        <v>38</v>
      </c>
      <c r="H2465" s="4" t="s">
        <v>12665</v>
      </c>
      <c r="I2465" s="4" t="s">
        <v>57</v>
      </c>
      <c r="J2465" s="4" t="s">
        <v>49</v>
      </c>
      <c r="K2465" s="4" t="s">
        <v>30</v>
      </c>
      <c r="L2465" s="4" t="s">
        <v>12666</v>
      </c>
      <c r="M2465" s="4" t="s">
        <v>12667</v>
      </c>
      <c r="N2465" s="4" t="s">
        <v>12668</v>
      </c>
      <c r="O2465" s="4">
        <v>10.0</v>
      </c>
      <c r="P2465" s="5" t="str">
        <f>VLOOKUP(B2465,'Exportação AC'!A:F,2,FALSE)</f>
        <v>FacebookInstagram</v>
      </c>
      <c r="Q2465" s="5" t="str">
        <f>VLOOKUP(B2465,'Exportação AC'!A:F,3,FALSE)</f>
        <v>ads_auto</v>
      </c>
      <c r="R2465" s="6" t="str">
        <f>VLOOKUP(B2465,'Exportação AC'!A:F,4,FALSE)</f>
        <v>DEV3</v>
      </c>
      <c r="S2465" s="6" t="str">
        <f>VLOOKUP(B2465,'Exportação AC'!A:F,5,FALSE)</f>
        <v>int_programa</v>
      </c>
      <c r="T2465" s="6" t="str">
        <f>VLOOKUP(B2465,'Exportação AC'!A:F,6,FALSE)</f>
        <v>21_h_capt_new</v>
      </c>
      <c r="U2465" s="7">
        <f t="shared" si="1"/>
        <v>4</v>
      </c>
    </row>
    <row r="2466">
      <c r="A2466" s="3">
        <v>44808.56023011574</v>
      </c>
      <c r="B2466" s="4" t="s">
        <v>12669</v>
      </c>
      <c r="C2466" s="4" t="s">
        <v>54</v>
      </c>
      <c r="D2466" s="4" t="s">
        <v>35</v>
      </c>
      <c r="E2466" s="4" t="s">
        <v>36</v>
      </c>
      <c r="F2466" s="4" t="s">
        <v>12670</v>
      </c>
      <c r="G2466" s="4" t="s">
        <v>26</v>
      </c>
      <c r="H2466" s="4" t="s">
        <v>12671</v>
      </c>
      <c r="I2466" s="4" t="s">
        <v>117</v>
      </c>
      <c r="J2466" s="4" t="s">
        <v>29</v>
      </c>
      <c r="K2466" s="4" t="s">
        <v>30</v>
      </c>
      <c r="L2466" s="4" t="s">
        <v>12672</v>
      </c>
      <c r="M2466" s="4" t="s">
        <v>12673</v>
      </c>
      <c r="N2466" s="4" t="s">
        <v>12674</v>
      </c>
      <c r="O2466" s="4">
        <v>10.0</v>
      </c>
      <c r="P2466" s="5" t="str">
        <f>VLOOKUP(B2466,'Exportação AC'!A:F,2,FALSE)</f>
        <v>Instagram</v>
      </c>
      <c r="Q2466" s="5" t="str">
        <f>VLOOKUP(B2466,'Exportação AC'!A:F,3,FALSE)</f>
        <v>org_direct</v>
      </c>
      <c r="R2466" s="6" t="str">
        <f>VLOOKUP(B2466,'Exportação AC'!A:F,4,FALSE)</f>
        <v>DEV3</v>
      </c>
      <c r="S2466" s="6" t="str">
        <f>VLOOKUP(B2466,'Exportação AC'!A:F,5,FALSE)</f>
        <v/>
      </c>
      <c r="T2466" s="6" t="str">
        <f>VLOOKUP(B2466,'Exportação AC'!A:F,6,FALSE)</f>
        <v/>
      </c>
      <c r="U2466" s="7">
        <f t="shared" si="1"/>
        <v>4</v>
      </c>
    </row>
    <row r="2467">
      <c r="A2467" s="3">
        <v>44808.5618781713</v>
      </c>
      <c r="B2467" s="4" t="s">
        <v>12675</v>
      </c>
      <c r="C2467" s="4" t="s">
        <v>54</v>
      </c>
      <c r="D2467" s="4" t="s">
        <v>23</v>
      </c>
      <c r="E2467" s="4" t="s">
        <v>36</v>
      </c>
      <c r="F2467" s="4" t="s">
        <v>2011</v>
      </c>
      <c r="G2467" s="4" t="s">
        <v>38</v>
      </c>
      <c r="H2467" s="4" t="s">
        <v>1516</v>
      </c>
      <c r="I2467" s="4" t="s">
        <v>28</v>
      </c>
      <c r="J2467" s="4" t="s">
        <v>49</v>
      </c>
      <c r="K2467" s="4" t="s">
        <v>176</v>
      </c>
      <c r="L2467" s="4" t="s">
        <v>1931</v>
      </c>
      <c r="M2467" s="4" t="s">
        <v>12676</v>
      </c>
      <c r="N2467" s="4" t="s">
        <v>12677</v>
      </c>
      <c r="O2467" s="4">
        <v>10.0</v>
      </c>
      <c r="P2467" s="5" t="str">
        <f>VLOOKUP(B2467,'Exportação AC'!A:F,2,FALSE)</f>
        <v>FacebookInstagram</v>
      </c>
      <c r="Q2467" s="5" t="str">
        <f>VLOOKUP(B2467,'Exportação AC'!A:F,3,FALSE)</f>
        <v>ads_auto</v>
      </c>
      <c r="R2467" s="6" t="str">
        <f>VLOOKUP(B2467,'Exportação AC'!A:F,4,FALSE)</f>
        <v>DEV3</v>
      </c>
      <c r="S2467" s="6" t="str">
        <f>VLOOKUP(B2467,'Exportação AC'!A:F,5,FALSE)</f>
        <v>int_programa_2</v>
      </c>
      <c r="T2467" s="6" t="str">
        <f>VLOOKUP(B2467,'Exportação AC'!A:F,6,FALSE)</f>
        <v>05_st_capt</v>
      </c>
      <c r="U2467" s="7">
        <f t="shared" si="1"/>
        <v>4</v>
      </c>
    </row>
    <row r="2468">
      <c r="A2468" s="3">
        <v>44808.56808168982</v>
      </c>
      <c r="B2468" s="4" t="s">
        <v>12678</v>
      </c>
      <c r="C2468" s="4" t="s">
        <v>22</v>
      </c>
      <c r="D2468" s="4" t="s">
        <v>46</v>
      </c>
      <c r="E2468" s="4" t="s">
        <v>36</v>
      </c>
      <c r="F2468" s="4" t="s">
        <v>12679</v>
      </c>
      <c r="G2468" s="4" t="s">
        <v>214</v>
      </c>
      <c r="H2468" s="4" t="s">
        <v>12680</v>
      </c>
      <c r="I2468" s="4" t="s">
        <v>40</v>
      </c>
      <c r="J2468" s="4" t="s">
        <v>29</v>
      </c>
      <c r="K2468" s="4" t="s">
        <v>96</v>
      </c>
      <c r="L2468" s="4" t="s">
        <v>12681</v>
      </c>
      <c r="M2468" s="4" t="s">
        <v>12682</v>
      </c>
      <c r="N2468" s="4" t="s">
        <v>12683</v>
      </c>
      <c r="O2468" s="4">
        <v>10.0</v>
      </c>
      <c r="P2468" s="5" t="str">
        <f>VLOOKUP(B2468,'Exportação AC'!A:F,2,FALSE)</f>
        <v>#N/A</v>
      </c>
      <c r="Q2468" s="5" t="str">
        <f>VLOOKUP(B2468,'Exportação AC'!A:F,3,FALSE)</f>
        <v>#N/A</v>
      </c>
      <c r="R2468" s="6" t="str">
        <f>VLOOKUP(B2468,'Exportação AC'!A:F,4,FALSE)</f>
        <v>#N/A</v>
      </c>
      <c r="S2468" s="6" t="str">
        <f>VLOOKUP(B2468,'Exportação AC'!A:F,5,FALSE)</f>
        <v>#N/A</v>
      </c>
      <c r="T2468" s="6" t="str">
        <f>VLOOKUP(B2468,'Exportação AC'!A:F,6,FALSE)</f>
        <v>#N/A</v>
      </c>
      <c r="U2468" s="7">
        <f t="shared" si="1"/>
        <v>4</v>
      </c>
    </row>
    <row r="2469">
      <c r="A2469" s="3">
        <v>44808.582605567135</v>
      </c>
      <c r="B2469" s="4" t="s">
        <v>12684</v>
      </c>
      <c r="C2469" s="4" t="s">
        <v>22</v>
      </c>
      <c r="D2469" s="4" t="s">
        <v>35</v>
      </c>
      <c r="E2469" s="4" t="s">
        <v>24</v>
      </c>
      <c r="F2469" s="4" t="s">
        <v>37</v>
      </c>
      <c r="G2469" s="4" t="s">
        <v>102</v>
      </c>
      <c r="H2469" s="4" t="s">
        <v>12685</v>
      </c>
      <c r="I2469" s="4" t="s">
        <v>28</v>
      </c>
      <c r="J2469" s="4" t="s">
        <v>41</v>
      </c>
      <c r="K2469" s="4" t="s">
        <v>30</v>
      </c>
      <c r="L2469" s="4" t="s">
        <v>1228</v>
      </c>
      <c r="M2469" s="4" t="s">
        <v>12686</v>
      </c>
      <c r="N2469" s="4" t="s">
        <v>12687</v>
      </c>
      <c r="O2469" s="4">
        <v>10.0</v>
      </c>
      <c r="P2469" s="5" t="str">
        <f>VLOOKUP(B2469,'Exportação AC'!A:F,2,FALSE)</f>
        <v>FacebookInstagram</v>
      </c>
      <c r="Q2469" s="5" t="str">
        <f>VLOOKUP(B2469,'Exportação AC'!A:F,3,FALSE)</f>
        <v>ads_auto</v>
      </c>
      <c r="R2469" s="6" t="str">
        <f>VLOOKUP(B2469,'Exportação AC'!A:F,4,FALSE)</f>
        <v>DEV3</v>
      </c>
      <c r="S2469" s="6" t="str">
        <f>VLOOKUP(B2469,'Exportação AC'!A:F,5,FALSE)</f>
        <v>int_programa</v>
      </c>
      <c r="T2469" s="6" t="str">
        <f>VLOOKUP(B2469,'Exportação AC'!A:F,6,FALSE)</f>
        <v>21_h_capt_new</v>
      </c>
      <c r="U2469" s="7">
        <f t="shared" si="1"/>
        <v>4</v>
      </c>
    </row>
    <row r="2470">
      <c r="A2470" s="3">
        <v>44808.615113252315</v>
      </c>
      <c r="B2470" s="4" t="s">
        <v>12688</v>
      </c>
      <c r="C2470" s="4" t="s">
        <v>22</v>
      </c>
      <c r="D2470" s="4" t="s">
        <v>46</v>
      </c>
      <c r="E2470" s="4" t="s">
        <v>36</v>
      </c>
      <c r="F2470" s="4" t="s">
        <v>12689</v>
      </c>
      <c r="G2470" s="4" t="s">
        <v>102</v>
      </c>
      <c r="H2470" s="4" t="s">
        <v>12690</v>
      </c>
      <c r="I2470" s="4" t="s">
        <v>117</v>
      </c>
      <c r="J2470" s="4" t="s">
        <v>49</v>
      </c>
      <c r="K2470" s="4" t="s">
        <v>12691</v>
      </c>
      <c r="L2470" s="4" t="s">
        <v>12692</v>
      </c>
      <c r="M2470" s="4" t="s">
        <v>12693</v>
      </c>
      <c r="N2470" s="4" t="s">
        <v>12694</v>
      </c>
      <c r="O2470" s="4">
        <v>9.0</v>
      </c>
      <c r="P2470" s="5" t="str">
        <f>VLOOKUP(B2470,'Exportação AC'!A:F,2,FALSE)</f>
        <v>Instagram</v>
      </c>
      <c r="Q2470" s="5" t="str">
        <f>VLOOKUP(B2470,'Exportação AC'!A:F,3,FALSE)</f>
        <v>org_direct</v>
      </c>
      <c r="R2470" s="6" t="str">
        <f>VLOOKUP(B2470,'Exportação AC'!A:F,4,FALSE)</f>
        <v>DEV3</v>
      </c>
      <c r="S2470" s="6" t="str">
        <f>VLOOKUP(B2470,'Exportação AC'!A:F,5,FALSE)</f>
        <v/>
      </c>
      <c r="T2470" s="6" t="str">
        <f>VLOOKUP(B2470,'Exportação AC'!A:F,6,FALSE)</f>
        <v/>
      </c>
      <c r="U2470" s="7">
        <f t="shared" si="1"/>
        <v>4</v>
      </c>
    </row>
    <row r="2471">
      <c r="A2471" s="3">
        <v>44808.62962836806</v>
      </c>
      <c r="B2471" s="4" t="s">
        <v>12695</v>
      </c>
      <c r="C2471" s="4" t="s">
        <v>22</v>
      </c>
      <c r="D2471" s="4" t="s">
        <v>610</v>
      </c>
      <c r="E2471" s="4" t="s">
        <v>36</v>
      </c>
      <c r="F2471" s="4" t="s">
        <v>12696</v>
      </c>
      <c r="G2471" s="4" t="s">
        <v>38</v>
      </c>
      <c r="H2471" s="4" t="s">
        <v>12697</v>
      </c>
      <c r="I2471" s="4" t="s">
        <v>57</v>
      </c>
      <c r="J2471" s="4" t="s">
        <v>41</v>
      </c>
      <c r="K2471" s="4" t="s">
        <v>158</v>
      </c>
      <c r="L2471" s="4" t="s">
        <v>12698</v>
      </c>
      <c r="M2471" s="4" t="s">
        <v>12699</v>
      </c>
      <c r="N2471" s="4" t="s">
        <v>12700</v>
      </c>
      <c r="O2471" s="4">
        <v>7.0</v>
      </c>
      <c r="P2471" s="5" t="str">
        <f>VLOOKUP(B2471,'Exportação AC'!A:F,2,FALSE)</f>
        <v>FacebookInstagram</v>
      </c>
      <c r="Q2471" s="5" t="str">
        <f>VLOOKUP(B2471,'Exportação AC'!A:F,3,FALSE)</f>
        <v>ads_auto</v>
      </c>
      <c r="R2471" s="6" t="str">
        <f>VLOOKUP(B2471,'Exportação AC'!A:F,4,FALSE)</f>
        <v>DEV3</v>
      </c>
      <c r="S2471" s="6" t="str">
        <f>VLOOKUP(B2471,'Exportação AC'!A:F,5,FALSE)</f>
        <v>LL_viu_captur</v>
      </c>
      <c r="T2471" s="6" t="str">
        <f>VLOOKUP(B2471,'Exportação AC'!A:F,6,FALSE)</f>
        <v>st_02</v>
      </c>
      <c r="U2471" s="7">
        <f t="shared" si="1"/>
        <v>4</v>
      </c>
    </row>
    <row r="2472">
      <c r="A2472" s="3">
        <v>44808.66593633102</v>
      </c>
      <c r="B2472" s="4" t="s">
        <v>12701</v>
      </c>
      <c r="C2472" s="4" t="s">
        <v>22</v>
      </c>
      <c r="D2472" s="4" t="s">
        <v>23</v>
      </c>
      <c r="E2472" s="4" t="s">
        <v>24</v>
      </c>
      <c r="F2472" s="4" t="s">
        <v>37</v>
      </c>
      <c r="G2472" s="4" t="s">
        <v>251</v>
      </c>
      <c r="H2472" s="4" t="s">
        <v>12702</v>
      </c>
      <c r="I2472" s="4" t="s">
        <v>12703</v>
      </c>
      <c r="J2472" s="4" t="s">
        <v>29</v>
      </c>
      <c r="K2472" s="4" t="s">
        <v>96</v>
      </c>
      <c r="L2472" s="4" t="s">
        <v>12704</v>
      </c>
      <c r="M2472" s="4" t="s">
        <v>12705</v>
      </c>
      <c r="N2472" s="4" t="s">
        <v>12706</v>
      </c>
      <c r="O2472" s="4">
        <v>10.0</v>
      </c>
      <c r="P2472" s="5" t="str">
        <f>VLOOKUP(B2472,'Exportação AC'!A:F,2,FALSE)</f>
        <v>Instagram</v>
      </c>
      <c r="Q2472" s="5" t="str">
        <f>VLOOKUP(B2472,'Exportação AC'!A:F,3,FALSE)</f>
        <v>org_bio</v>
      </c>
      <c r="R2472" s="6" t="str">
        <f>VLOOKUP(B2472,'Exportação AC'!A:F,4,FALSE)</f>
        <v>DEV3</v>
      </c>
      <c r="S2472" s="6" t="str">
        <f>VLOOKUP(B2472,'Exportação AC'!A:F,5,FALSE)</f>
        <v/>
      </c>
      <c r="T2472" s="6" t="str">
        <f>VLOOKUP(B2472,'Exportação AC'!A:F,6,FALSE)</f>
        <v/>
      </c>
      <c r="U2472" s="7">
        <f t="shared" si="1"/>
        <v>4</v>
      </c>
    </row>
    <row r="2473">
      <c r="A2473" s="3">
        <v>44808.686689988426</v>
      </c>
      <c r="B2473" s="4" t="s">
        <v>12707</v>
      </c>
      <c r="C2473" s="4" t="s">
        <v>12708</v>
      </c>
      <c r="D2473" s="4" t="s">
        <v>23</v>
      </c>
      <c r="E2473" s="4" t="s">
        <v>36</v>
      </c>
      <c r="F2473" s="4" t="s">
        <v>1729</v>
      </c>
      <c r="G2473" s="4" t="s">
        <v>26</v>
      </c>
      <c r="H2473" s="4" t="s">
        <v>9861</v>
      </c>
      <c r="I2473" s="4" t="s">
        <v>28</v>
      </c>
      <c r="J2473" s="4" t="s">
        <v>29</v>
      </c>
      <c r="K2473" s="4" t="s">
        <v>12709</v>
      </c>
      <c r="L2473" s="4" t="s">
        <v>12710</v>
      </c>
      <c r="M2473" s="4" t="s">
        <v>12711</v>
      </c>
      <c r="N2473" s="4" t="s">
        <v>12712</v>
      </c>
      <c r="O2473" s="4">
        <v>8.0</v>
      </c>
      <c r="P2473" s="5" t="str">
        <f>VLOOKUP(B2473,'Exportação AC'!A:F,2,FALSE)</f>
        <v>Instagram</v>
      </c>
      <c r="Q2473" s="5" t="str">
        <f>VLOOKUP(B2473,'Exportação AC'!A:F,3,FALSE)</f>
        <v>org_bio</v>
      </c>
      <c r="R2473" s="6" t="str">
        <f>VLOOKUP(B2473,'Exportação AC'!A:F,4,FALSE)</f>
        <v>DEV3</v>
      </c>
      <c r="S2473" s="6" t="str">
        <f>VLOOKUP(B2473,'Exportação AC'!A:F,5,FALSE)</f>
        <v/>
      </c>
      <c r="T2473" s="6" t="str">
        <f>VLOOKUP(B2473,'Exportação AC'!A:F,6,FALSE)</f>
        <v/>
      </c>
      <c r="U2473" s="7">
        <f t="shared" si="1"/>
        <v>4</v>
      </c>
    </row>
    <row r="2474">
      <c r="A2474" s="3">
        <v>44808.688147175926</v>
      </c>
      <c r="B2474" s="4" t="s">
        <v>12713</v>
      </c>
      <c r="C2474" s="4" t="s">
        <v>22</v>
      </c>
      <c r="D2474" s="4" t="s">
        <v>610</v>
      </c>
      <c r="E2474" s="4" t="s">
        <v>36</v>
      </c>
      <c r="F2474" s="4" t="s">
        <v>12714</v>
      </c>
      <c r="G2474" s="4" t="s">
        <v>38</v>
      </c>
      <c r="H2474" s="4" t="s">
        <v>641</v>
      </c>
      <c r="I2474" s="4" t="s">
        <v>28</v>
      </c>
      <c r="J2474" s="4" t="s">
        <v>49</v>
      </c>
      <c r="K2474" s="4" t="s">
        <v>158</v>
      </c>
      <c r="L2474" s="4" t="s">
        <v>12715</v>
      </c>
      <c r="M2474" s="4" t="s">
        <v>12716</v>
      </c>
      <c r="N2474" s="4" t="s">
        <v>12717</v>
      </c>
      <c r="O2474" s="4">
        <v>10.0</v>
      </c>
      <c r="P2474" s="5" t="str">
        <f>VLOOKUP(B2474,'Exportação AC'!A:F,2,FALSE)</f>
        <v>FacebookInstagram</v>
      </c>
      <c r="Q2474" s="5" t="str">
        <f>VLOOKUP(B2474,'Exportação AC'!A:F,3,FALSE)</f>
        <v>ads_auto</v>
      </c>
      <c r="R2474" s="6" t="str">
        <f>VLOOKUP(B2474,'Exportação AC'!A:F,4,FALSE)</f>
        <v>DEV3</v>
      </c>
      <c r="S2474" s="6" t="str">
        <f>VLOOKUP(B2474,'Exportação AC'!A:F,5,FALSE)</f>
        <v>int_programa</v>
      </c>
      <c r="T2474" s="6" t="str">
        <f>VLOOKUP(B2474,'Exportação AC'!A:F,6,FALSE)</f>
        <v>st_02</v>
      </c>
      <c r="U2474" s="7">
        <f t="shared" si="1"/>
        <v>4</v>
      </c>
    </row>
    <row r="2475">
      <c r="A2475" s="3">
        <v>44808.68938181713</v>
      </c>
      <c r="B2475" s="4" t="s">
        <v>12718</v>
      </c>
      <c r="C2475" s="4" t="s">
        <v>22</v>
      </c>
      <c r="D2475" s="4" t="s">
        <v>35</v>
      </c>
      <c r="E2475" s="4" t="s">
        <v>36</v>
      </c>
      <c r="F2475" s="4" t="s">
        <v>12719</v>
      </c>
      <c r="G2475" s="4" t="s">
        <v>102</v>
      </c>
      <c r="H2475" s="4" t="s">
        <v>12720</v>
      </c>
      <c r="I2475" s="4" t="s">
        <v>57</v>
      </c>
      <c r="J2475" s="4" t="s">
        <v>49</v>
      </c>
      <c r="K2475" s="4" t="s">
        <v>176</v>
      </c>
      <c r="L2475" s="4" t="s">
        <v>12721</v>
      </c>
      <c r="M2475" s="4" t="s">
        <v>12722</v>
      </c>
      <c r="N2475" s="4" t="s">
        <v>12723</v>
      </c>
      <c r="O2475" s="4">
        <v>8.0</v>
      </c>
      <c r="P2475" s="5" t="str">
        <f>VLOOKUP(B2475,'Exportação AC'!A:F,2,FALSE)</f>
        <v/>
      </c>
      <c r="Q2475" s="5" t="str">
        <f>VLOOKUP(B2475,'Exportação AC'!A:F,3,FALSE)</f>
        <v/>
      </c>
      <c r="R2475" s="6" t="str">
        <f>VLOOKUP(B2475,'Exportação AC'!A:F,4,FALSE)</f>
        <v/>
      </c>
      <c r="S2475" s="6" t="str">
        <f>VLOOKUP(B2475,'Exportação AC'!A:F,5,FALSE)</f>
        <v/>
      </c>
      <c r="T2475" s="6" t="str">
        <f>VLOOKUP(B2475,'Exportação AC'!A:F,6,FALSE)</f>
        <v/>
      </c>
      <c r="U2475" s="7">
        <f t="shared" si="1"/>
        <v>4</v>
      </c>
    </row>
    <row r="2476">
      <c r="A2476" s="3">
        <v>44808.69740784723</v>
      </c>
      <c r="B2476" s="4" t="s">
        <v>12724</v>
      </c>
      <c r="C2476" s="4" t="s">
        <v>54</v>
      </c>
      <c r="D2476" s="4" t="s">
        <v>23</v>
      </c>
      <c r="E2476" s="4" t="s">
        <v>24</v>
      </c>
      <c r="F2476" s="4" t="s">
        <v>748</v>
      </c>
      <c r="G2476" s="4" t="s">
        <v>38</v>
      </c>
      <c r="H2476" s="4" t="s">
        <v>12725</v>
      </c>
      <c r="I2476" s="4" t="s">
        <v>28</v>
      </c>
      <c r="J2476" s="4" t="s">
        <v>89</v>
      </c>
      <c r="K2476" s="4" t="s">
        <v>30</v>
      </c>
      <c r="L2476" s="4" t="s">
        <v>12726</v>
      </c>
      <c r="M2476" s="4" t="s">
        <v>12727</v>
      </c>
      <c r="N2476" s="4" t="s">
        <v>12728</v>
      </c>
      <c r="O2476" s="4">
        <v>10.0</v>
      </c>
      <c r="P2476" s="5" t="str">
        <f>VLOOKUP(B2476,'Exportação AC'!A:F,2,FALSE)</f>
        <v>Instagram</v>
      </c>
      <c r="Q2476" s="5" t="str">
        <f>VLOOKUP(B2476,'Exportação AC'!A:F,3,FALSE)</f>
        <v>org_bio</v>
      </c>
      <c r="R2476" s="6" t="str">
        <f>VLOOKUP(B2476,'Exportação AC'!A:F,4,FALSE)</f>
        <v>DEV3</v>
      </c>
      <c r="S2476" s="6" t="str">
        <f>VLOOKUP(B2476,'Exportação AC'!A:F,5,FALSE)</f>
        <v/>
      </c>
      <c r="T2476" s="6" t="str">
        <f>VLOOKUP(B2476,'Exportação AC'!A:F,6,FALSE)</f>
        <v/>
      </c>
      <c r="U2476" s="7">
        <f t="shared" si="1"/>
        <v>4</v>
      </c>
    </row>
    <row r="2477">
      <c r="A2477" s="3">
        <v>44808.70006479167</v>
      </c>
      <c r="B2477" s="4" t="s">
        <v>12729</v>
      </c>
      <c r="C2477" s="4" t="s">
        <v>22</v>
      </c>
      <c r="D2477" s="4" t="s">
        <v>46</v>
      </c>
      <c r="E2477" s="4" t="s">
        <v>36</v>
      </c>
      <c r="F2477" s="4" t="s">
        <v>12730</v>
      </c>
      <c r="G2477" s="4" t="s">
        <v>38</v>
      </c>
      <c r="H2477" s="4" t="s">
        <v>12731</v>
      </c>
      <c r="I2477" s="4" t="s">
        <v>28</v>
      </c>
      <c r="J2477" s="4" t="s">
        <v>49</v>
      </c>
      <c r="K2477" s="4" t="s">
        <v>30</v>
      </c>
      <c r="L2477" s="4" t="s">
        <v>12732</v>
      </c>
      <c r="M2477" s="4" t="s">
        <v>12733</v>
      </c>
      <c r="N2477" s="4" t="s">
        <v>12734</v>
      </c>
      <c r="O2477" s="4">
        <v>10.0</v>
      </c>
      <c r="P2477" s="5" t="str">
        <f>VLOOKUP(B2477,'Exportação AC'!A:F,2,FALSE)</f>
        <v>Instagram</v>
      </c>
      <c r="Q2477" s="5" t="str">
        <f>VLOOKUP(B2477,'Exportação AC'!A:F,3,FALSE)</f>
        <v>org_direct</v>
      </c>
      <c r="R2477" s="6" t="str">
        <f>VLOOKUP(B2477,'Exportação AC'!A:F,4,FALSE)</f>
        <v>DEV3</v>
      </c>
      <c r="S2477" s="6" t="str">
        <f>VLOOKUP(B2477,'Exportação AC'!A:F,5,FALSE)</f>
        <v/>
      </c>
      <c r="T2477" s="6" t="str">
        <f>VLOOKUP(B2477,'Exportação AC'!A:F,6,FALSE)</f>
        <v/>
      </c>
      <c r="U2477" s="7">
        <f t="shared" si="1"/>
        <v>4</v>
      </c>
    </row>
    <row r="2478">
      <c r="A2478" s="3">
        <v>44808.72045328704</v>
      </c>
      <c r="B2478" s="4" t="s">
        <v>12735</v>
      </c>
      <c r="C2478" s="4" t="s">
        <v>54</v>
      </c>
      <c r="D2478" s="4" t="s">
        <v>35</v>
      </c>
      <c r="E2478" s="4" t="s">
        <v>24</v>
      </c>
      <c r="F2478" s="4" t="s">
        <v>9494</v>
      </c>
      <c r="G2478" s="4" t="s">
        <v>26</v>
      </c>
      <c r="H2478" s="4" t="s">
        <v>4202</v>
      </c>
      <c r="I2478" s="4" t="s">
        <v>117</v>
      </c>
      <c r="J2478" s="4" t="s">
        <v>49</v>
      </c>
      <c r="K2478" s="4" t="s">
        <v>12736</v>
      </c>
      <c r="L2478" s="4" t="s">
        <v>12737</v>
      </c>
      <c r="M2478" s="4" t="s">
        <v>12738</v>
      </c>
      <c r="N2478" s="4" t="s">
        <v>12739</v>
      </c>
      <c r="O2478" s="4">
        <v>10.0</v>
      </c>
      <c r="P2478" s="5" t="str">
        <f>VLOOKUP(B2478,'Exportação AC'!A:F,2,FALSE)</f>
        <v>FacebookInstagram</v>
      </c>
      <c r="Q2478" s="5" t="str">
        <f>VLOOKUP(B2478,'Exportação AC'!A:F,3,FALSE)</f>
        <v>ads_auto</v>
      </c>
      <c r="R2478" s="6" t="str">
        <f>VLOOKUP(B2478,'Exportação AC'!A:F,4,FALSE)</f>
        <v>DEV3</v>
      </c>
      <c r="S2478" s="6" t="str">
        <f>VLOOKUP(B2478,'Exportação AC'!A:F,5,FALSE)</f>
        <v>int_programa</v>
      </c>
      <c r="T2478" s="6" t="str">
        <f>VLOOKUP(B2478,'Exportação AC'!A:F,6,FALSE)</f>
        <v>21_h_capt_new</v>
      </c>
      <c r="U2478" s="7">
        <f t="shared" si="1"/>
        <v>4</v>
      </c>
    </row>
    <row r="2479">
      <c r="A2479" s="3">
        <v>44808.724632638885</v>
      </c>
      <c r="B2479" s="4" t="s">
        <v>12740</v>
      </c>
      <c r="C2479" s="4" t="s">
        <v>22</v>
      </c>
      <c r="D2479" s="4" t="s">
        <v>23</v>
      </c>
      <c r="E2479" s="4" t="s">
        <v>24</v>
      </c>
      <c r="F2479" s="4" t="s">
        <v>4573</v>
      </c>
      <c r="G2479" s="4" t="s">
        <v>102</v>
      </c>
      <c r="H2479" s="4" t="s">
        <v>12741</v>
      </c>
      <c r="I2479" s="4" t="s">
        <v>57</v>
      </c>
      <c r="J2479" s="4" t="s">
        <v>89</v>
      </c>
      <c r="K2479" s="4" t="s">
        <v>12742</v>
      </c>
      <c r="L2479" s="4" t="s">
        <v>12743</v>
      </c>
      <c r="M2479" s="4" t="s">
        <v>12744</v>
      </c>
      <c r="N2479" s="4" t="s">
        <v>12745</v>
      </c>
      <c r="O2479" s="4">
        <v>10.0</v>
      </c>
      <c r="P2479" s="5" t="str">
        <f>VLOOKUP(B2479,'Exportação AC'!A:F,2,FALSE)</f>
        <v>#N/A</v>
      </c>
      <c r="Q2479" s="5" t="str">
        <f>VLOOKUP(B2479,'Exportação AC'!A:F,3,FALSE)</f>
        <v>#N/A</v>
      </c>
      <c r="R2479" s="6" t="str">
        <f>VLOOKUP(B2479,'Exportação AC'!A:F,4,FALSE)</f>
        <v>#N/A</v>
      </c>
      <c r="S2479" s="6" t="str">
        <f>VLOOKUP(B2479,'Exportação AC'!A:F,5,FALSE)</f>
        <v>#N/A</v>
      </c>
      <c r="T2479" s="6" t="str">
        <f>VLOOKUP(B2479,'Exportação AC'!A:F,6,FALSE)</f>
        <v>#N/A</v>
      </c>
      <c r="U2479" s="7">
        <f t="shared" si="1"/>
        <v>4</v>
      </c>
    </row>
    <row r="2480">
      <c r="A2480" s="3">
        <v>44808.732052465275</v>
      </c>
      <c r="B2480" s="4" t="s">
        <v>12746</v>
      </c>
      <c r="C2480" s="4" t="s">
        <v>22</v>
      </c>
      <c r="D2480" s="4" t="s">
        <v>46</v>
      </c>
      <c r="E2480" s="4" t="s">
        <v>36</v>
      </c>
      <c r="F2480" s="4" t="s">
        <v>2789</v>
      </c>
      <c r="G2480" s="4" t="s">
        <v>214</v>
      </c>
      <c r="H2480" s="4" t="s">
        <v>12747</v>
      </c>
      <c r="I2480" s="4" t="s">
        <v>57</v>
      </c>
      <c r="J2480" s="4" t="s">
        <v>41</v>
      </c>
      <c r="K2480" s="4" t="s">
        <v>158</v>
      </c>
      <c r="L2480" s="4" t="s">
        <v>12748</v>
      </c>
      <c r="M2480" s="4" t="s">
        <v>1031</v>
      </c>
      <c r="N2480" s="4" t="s">
        <v>12749</v>
      </c>
      <c r="O2480" s="4">
        <v>10.0</v>
      </c>
      <c r="P2480" s="5" t="str">
        <f>VLOOKUP(B2480,'Exportação AC'!A:F,2,FALSE)</f>
        <v>FacebookInstagram</v>
      </c>
      <c r="Q2480" s="5" t="str">
        <f>VLOOKUP(B2480,'Exportação AC'!A:F,3,FALSE)</f>
        <v>ads_auto</v>
      </c>
      <c r="R2480" s="6" t="str">
        <f>VLOOKUP(B2480,'Exportação AC'!A:F,4,FALSE)</f>
        <v>DEV3</v>
      </c>
      <c r="S2480" s="6" t="str">
        <f>VLOOKUP(B2480,'Exportação AC'!A:F,5,FALSE)</f>
        <v>int_programa</v>
      </c>
      <c r="T2480" s="6" t="str">
        <f>VLOOKUP(B2480,'Exportação AC'!A:F,6,FALSE)</f>
        <v>21_h_capt_new</v>
      </c>
      <c r="U2480" s="7">
        <f t="shared" si="1"/>
        <v>4</v>
      </c>
    </row>
    <row r="2481">
      <c r="A2481" s="3">
        <v>44808.76783452547</v>
      </c>
      <c r="B2481" s="4" t="s">
        <v>12750</v>
      </c>
      <c r="C2481" s="4" t="s">
        <v>54</v>
      </c>
      <c r="D2481" s="4" t="s">
        <v>35</v>
      </c>
      <c r="E2481" s="4" t="s">
        <v>373</v>
      </c>
      <c r="F2481" s="4" t="s">
        <v>12751</v>
      </c>
      <c r="G2481" s="4" t="s">
        <v>102</v>
      </c>
      <c r="H2481" s="4" t="s">
        <v>12752</v>
      </c>
      <c r="I2481" s="4" t="s">
        <v>28</v>
      </c>
      <c r="J2481" s="4" t="s">
        <v>29</v>
      </c>
      <c r="K2481" s="4" t="s">
        <v>30</v>
      </c>
      <c r="L2481" s="4" t="s">
        <v>12753</v>
      </c>
      <c r="M2481" s="4" t="s">
        <v>12754</v>
      </c>
      <c r="N2481" s="4" t="s">
        <v>12755</v>
      </c>
      <c r="O2481" s="4">
        <v>10.0</v>
      </c>
      <c r="P2481" s="5" t="str">
        <f>VLOOKUP(B2481,'Exportação AC'!A:F,2,FALSE)</f>
        <v>#N/A</v>
      </c>
      <c r="Q2481" s="5" t="str">
        <f>VLOOKUP(B2481,'Exportação AC'!A:F,3,FALSE)</f>
        <v>#N/A</v>
      </c>
      <c r="R2481" s="6" t="str">
        <f>VLOOKUP(B2481,'Exportação AC'!A:F,4,FALSE)</f>
        <v>#N/A</v>
      </c>
      <c r="S2481" s="6" t="str">
        <f>VLOOKUP(B2481,'Exportação AC'!A:F,5,FALSE)</f>
        <v>#N/A</v>
      </c>
      <c r="T2481" s="6" t="str">
        <f>VLOOKUP(B2481,'Exportação AC'!A:F,6,FALSE)</f>
        <v>#N/A</v>
      </c>
      <c r="U2481" s="7">
        <f t="shared" si="1"/>
        <v>4</v>
      </c>
    </row>
    <row r="2482">
      <c r="A2482" s="3">
        <v>44808.768836400464</v>
      </c>
      <c r="B2482" s="4" t="s">
        <v>12756</v>
      </c>
      <c r="C2482" s="4" t="s">
        <v>22</v>
      </c>
      <c r="D2482" s="4" t="s">
        <v>23</v>
      </c>
      <c r="E2482" s="4" t="s">
        <v>24</v>
      </c>
      <c r="F2482" s="4" t="s">
        <v>12757</v>
      </c>
      <c r="G2482" s="4" t="s">
        <v>26</v>
      </c>
      <c r="H2482" s="4" t="s">
        <v>12758</v>
      </c>
      <c r="I2482" s="4" t="s">
        <v>117</v>
      </c>
      <c r="J2482" s="4" t="s">
        <v>49</v>
      </c>
      <c r="K2482" s="4" t="s">
        <v>30</v>
      </c>
      <c r="L2482" s="4" t="s">
        <v>12759</v>
      </c>
      <c r="M2482" s="4" t="s">
        <v>12760</v>
      </c>
      <c r="N2482" s="4" t="s">
        <v>12761</v>
      </c>
      <c r="O2482" s="4">
        <v>10.0</v>
      </c>
      <c r="P2482" s="5" t="str">
        <f>VLOOKUP(B2482,'Exportação AC'!A:F,2,FALSE)</f>
        <v>FacebookInstagram</v>
      </c>
      <c r="Q2482" s="5" t="str">
        <f>VLOOKUP(B2482,'Exportação AC'!A:F,3,FALSE)</f>
        <v>ads_auto</v>
      </c>
      <c r="R2482" s="6" t="str">
        <f>VLOOKUP(B2482,'Exportação AC'!A:F,4,FALSE)</f>
        <v>DEV3</v>
      </c>
      <c r="S2482" s="6" t="str">
        <f>VLOOKUP(B2482,'Exportação AC'!A:F,5,FALSE)</f>
        <v>int_programa</v>
      </c>
      <c r="T2482" s="6" t="str">
        <f>VLOOKUP(B2482,'Exportação AC'!A:F,6,FALSE)</f>
        <v>21_h_capt_new</v>
      </c>
      <c r="U2482" s="7">
        <f t="shared" si="1"/>
        <v>4</v>
      </c>
    </row>
    <row r="2483">
      <c r="A2483" s="3">
        <v>44808.7860221875</v>
      </c>
      <c r="B2483" s="4" t="s">
        <v>12762</v>
      </c>
      <c r="C2483" s="4" t="s">
        <v>22</v>
      </c>
      <c r="D2483" s="4" t="s">
        <v>23</v>
      </c>
      <c r="E2483" s="4" t="s">
        <v>24</v>
      </c>
      <c r="F2483" s="4" t="s">
        <v>11368</v>
      </c>
      <c r="G2483" s="4" t="s">
        <v>2334</v>
      </c>
      <c r="H2483" s="4" t="s">
        <v>8174</v>
      </c>
      <c r="I2483" s="4" t="s">
        <v>28</v>
      </c>
      <c r="J2483" s="4" t="s">
        <v>49</v>
      </c>
      <c r="K2483" s="4" t="s">
        <v>30</v>
      </c>
      <c r="L2483" s="4" t="s">
        <v>12763</v>
      </c>
      <c r="M2483" s="4" t="s">
        <v>678</v>
      </c>
      <c r="N2483" s="4" t="s">
        <v>12764</v>
      </c>
      <c r="O2483" s="4">
        <v>9.0</v>
      </c>
      <c r="P2483" s="5" t="str">
        <f>VLOOKUP(B2483,'Exportação AC'!A:F,2,FALSE)</f>
        <v>#N/A</v>
      </c>
      <c r="Q2483" s="5" t="str">
        <f>VLOOKUP(B2483,'Exportação AC'!A:F,3,FALSE)</f>
        <v>#N/A</v>
      </c>
      <c r="R2483" s="6" t="str">
        <f>VLOOKUP(B2483,'Exportação AC'!A:F,4,FALSE)</f>
        <v>#N/A</v>
      </c>
      <c r="S2483" s="6" t="str">
        <f>VLOOKUP(B2483,'Exportação AC'!A:F,5,FALSE)</f>
        <v>#N/A</v>
      </c>
      <c r="T2483" s="6" t="str">
        <f>VLOOKUP(B2483,'Exportação AC'!A:F,6,FALSE)</f>
        <v>#N/A</v>
      </c>
      <c r="U2483" s="7">
        <f t="shared" si="1"/>
        <v>4</v>
      </c>
    </row>
    <row r="2484">
      <c r="A2484" s="3">
        <v>44808.787252326394</v>
      </c>
      <c r="B2484" s="4" t="s">
        <v>12765</v>
      </c>
      <c r="C2484" s="4" t="s">
        <v>22</v>
      </c>
      <c r="D2484" s="4" t="s">
        <v>610</v>
      </c>
      <c r="E2484" s="4" t="s">
        <v>36</v>
      </c>
      <c r="F2484" s="4" t="s">
        <v>3773</v>
      </c>
      <c r="G2484" s="4" t="s">
        <v>26</v>
      </c>
      <c r="H2484" s="4" t="s">
        <v>56</v>
      </c>
      <c r="I2484" s="4" t="s">
        <v>57</v>
      </c>
      <c r="J2484" s="4" t="s">
        <v>41</v>
      </c>
      <c r="K2484" s="4" t="s">
        <v>158</v>
      </c>
      <c r="L2484" s="4" t="s">
        <v>12766</v>
      </c>
      <c r="M2484" s="4" t="s">
        <v>12767</v>
      </c>
      <c r="N2484" s="4" t="s">
        <v>12768</v>
      </c>
      <c r="O2484" s="4">
        <v>10.0</v>
      </c>
      <c r="P2484" s="5" t="str">
        <f>VLOOKUP(B2484,'Exportação AC'!A:F,2,FALSE)</f>
        <v>FacebookInstagram</v>
      </c>
      <c r="Q2484" s="5" t="str">
        <f>VLOOKUP(B2484,'Exportação AC'!A:F,3,FALSE)</f>
        <v>ads_auto</v>
      </c>
      <c r="R2484" s="6" t="str">
        <f>VLOOKUP(B2484,'Exportação AC'!A:F,4,FALSE)</f>
        <v>DEV3</v>
      </c>
      <c r="S2484" s="6" t="str">
        <f>VLOOKUP(B2484,'Exportação AC'!A:F,5,FALSE)</f>
        <v>int_programa</v>
      </c>
      <c r="T2484" s="6" t="str">
        <f>VLOOKUP(B2484,'Exportação AC'!A:F,6,FALSE)</f>
        <v>st_02</v>
      </c>
      <c r="U2484" s="7">
        <f t="shared" si="1"/>
        <v>4</v>
      </c>
    </row>
    <row r="2485">
      <c r="A2485" s="3">
        <v>44808.80031561342</v>
      </c>
      <c r="B2485" s="4" t="s">
        <v>12769</v>
      </c>
      <c r="C2485" s="4" t="s">
        <v>22</v>
      </c>
      <c r="D2485" s="4" t="s">
        <v>610</v>
      </c>
      <c r="E2485" s="4" t="s">
        <v>36</v>
      </c>
      <c r="F2485" s="4" t="s">
        <v>12770</v>
      </c>
      <c r="G2485" s="4" t="s">
        <v>38</v>
      </c>
      <c r="H2485" s="4" t="s">
        <v>12771</v>
      </c>
      <c r="I2485" s="4" t="s">
        <v>12772</v>
      </c>
      <c r="J2485" s="4" t="s">
        <v>49</v>
      </c>
      <c r="K2485" s="4" t="s">
        <v>158</v>
      </c>
      <c r="L2485" s="4" t="s">
        <v>12773</v>
      </c>
      <c r="M2485" s="4" t="s">
        <v>12774</v>
      </c>
      <c r="N2485" s="4" t="s">
        <v>12775</v>
      </c>
      <c r="O2485" s="4">
        <v>10.0</v>
      </c>
      <c r="P2485" s="5" t="str">
        <f>VLOOKUP(B2485,'Exportação AC'!A:F,2,FALSE)</f>
        <v>FacebookInstagram</v>
      </c>
      <c r="Q2485" s="5" t="str">
        <f>VLOOKUP(B2485,'Exportação AC'!A:F,3,FALSE)</f>
        <v>ads_auto</v>
      </c>
      <c r="R2485" s="6" t="str">
        <f>VLOOKUP(B2485,'Exportação AC'!A:F,4,FALSE)</f>
        <v>DEV3</v>
      </c>
      <c r="S2485" s="6" t="str">
        <f>VLOOKUP(B2485,'Exportação AC'!A:F,5,FALSE)</f>
        <v>LL_50_convite</v>
      </c>
      <c r="T2485" s="6" t="str">
        <f>VLOOKUP(B2485,'Exportação AC'!A:F,6,FALSE)</f>
        <v>st_02</v>
      </c>
      <c r="U2485" s="7">
        <f t="shared" si="1"/>
        <v>4</v>
      </c>
    </row>
    <row r="2486">
      <c r="A2486" s="3">
        <v>44808.80804640046</v>
      </c>
      <c r="B2486" s="4" t="s">
        <v>12776</v>
      </c>
      <c r="C2486" s="4" t="s">
        <v>22</v>
      </c>
      <c r="D2486" s="4" t="s">
        <v>46</v>
      </c>
      <c r="E2486" s="4" t="s">
        <v>36</v>
      </c>
      <c r="F2486" s="4" t="s">
        <v>55</v>
      </c>
      <c r="G2486" s="4" t="s">
        <v>102</v>
      </c>
      <c r="H2486" s="4" t="s">
        <v>12777</v>
      </c>
      <c r="I2486" s="4" t="s">
        <v>28</v>
      </c>
      <c r="J2486" s="4" t="s">
        <v>41</v>
      </c>
      <c r="K2486" s="4" t="s">
        <v>30</v>
      </c>
      <c r="L2486" s="4" t="s">
        <v>12778</v>
      </c>
      <c r="M2486" s="4" t="s">
        <v>12779</v>
      </c>
      <c r="N2486" s="4" t="s">
        <v>2323</v>
      </c>
      <c r="O2486" s="4">
        <v>10.0</v>
      </c>
      <c r="P2486" s="5" t="str">
        <f>VLOOKUP(B2486,'Exportação AC'!A:F,2,FALSE)</f>
        <v>#N/A</v>
      </c>
      <c r="Q2486" s="5" t="str">
        <f>VLOOKUP(B2486,'Exportação AC'!A:F,3,FALSE)</f>
        <v>#N/A</v>
      </c>
      <c r="R2486" s="6" t="str">
        <f>VLOOKUP(B2486,'Exportação AC'!A:F,4,FALSE)</f>
        <v>#N/A</v>
      </c>
      <c r="S2486" s="6" t="str">
        <f>VLOOKUP(B2486,'Exportação AC'!A:F,5,FALSE)</f>
        <v>#N/A</v>
      </c>
      <c r="T2486" s="6" t="str">
        <f>VLOOKUP(B2486,'Exportação AC'!A:F,6,FALSE)</f>
        <v>#N/A</v>
      </c>
      <c r="U2486" s="7">
        <f t="shared" si="1"/>
        <v>4</v>
      </c>
    </row>
    <row r="2487">
      <c r="A2487" s="3">
        <v>44808.8092228125</v>
      </c>
      <c r="B2487" s="4" t="s">
        <v>12780</v>
      </c>
      <c r="C2487" s="4" t="s">
        <v>22</v>
      </c>
      <c r="D2487" s="4" t="s">
        <v>23</v>
      </c>
      <c r="E2487" s="4" t="s">
        <v>24</v>
      </c>
      <c r="F2487" s="4" t="s">
        <v>12781</v>
      </c>
      <c r="G2487" s="4" t="s">
        <v>102</v>
      </c>
      <c r="H2487" s="4" t="s">
        <v>12782</v>
      </c>
      <c r="I2487" s="4" t="s">
        <v>110</v>
      </c>
      <c r="J2487" s="4" t="s">
        <v>29</v>
      </c>
      <c r="K2487" s="4" t="s">
        <v>96</v>
      </c>
      <c r="L2487" s="4" t="s">
        <v>12783</v>
      </c>
      <c r="M2487" s="4" t="s">
        <v>12784</v>
      </c>
      <c r="N2487" s="4" t="s">
        <v>12785</v>
      </c>
      <c r="O2487" s="4">
        <v>10.0</v>
      </c>
      <c r="P2487" s="5" t="str">
        <f>VLOOKUP(B2487,'Exportação AC'!A:F,2,FALSE)</f>
        <v>FacebookInstagram</v>
      </c>
      <c r="Q2487" s="5" t="str">
        <f>VLOOKUP(B2487,'Exportação AC'!A:F,3,FALSE)</f>
        <v>ads_auto</v>
      </c>
      <c r="R2487" s="6" t="str">
        <f>VLOOKUP(B2487,'Exportação AC'!A:F,4,FALSE)</f>
        <v>DEV3</v>
      </c>
      <c r="S2487" s="6" t="str">
        <f>VLOOKUP(B2487,'Exportação AC'!A:F,5,FALSE)</f>
        <v>int_programa</v>
      </c>
      <c r="T2487" s="6" t="str">
        <f>VLOOKUP(B2487,'Exportação AC'!A:F,6,FALSE)</f>
        <v>st_03</v>
      </c>
      <c r="U2487" s="7">
        <f t="shared" si="1"/>
        <v>4</v>
      </c>
    </row>
    <row r="2488">
      <c r="A2488" s="3">
        <v>44808.8114175463</v>
      </c>
      <c r="B2488" s="4" t="s">
        <v>12786</v>
      </c>
      <c r="C2488" s="4" t="s">
        <v>22</v>
      </c>
      <c r="D2488" s="4" t="s">
        <v>23</v>
      </c>
      <c r="E2488" s="4" t="s">
        <v>36</v>
      </c>
      <c r="F2488" s="4" t="s">
        <v>128</v>
      </c>
      <c r="G2488" s="4" t="s">
        <v>26</v>
      </c>
      <c r="H2488" s="4" t="s">
        <v>439</v>
      </c>
      <c r="I2488" s="4" t="s">
        <v>28</v>
      </c>
      <c r="J2488" s="4" t="s">
        <v>89</v>
      </c>
      <c r="K2488" s="4" t="s">
        <v>30</v>
      </c>
      <c r="L2488" s="4" t="s">
        <v>12787</v>
      </c>
      <c r="M2488" s="4" t="s">
        <v>12788</v>
      </c>
      <c r="N2488" s="4" t="s">
        <v>12789</v>
      </c>
      <c r="O2488" s="4">
        <v>10.0</v>
      </c>
      <c r="P2488" s="5" t="str">
        <f>VLOOKUP(B2488,'Exportação AC'!A:F,2,FALSE)</f>
        <v>FacebookInstagram</v>
      </c>
      <c r="Q2488" s="5" t="str">
        <f>VLOOKUP(B2488,'Exportação AC'!A:F,3,FALSE)</f>
        <v>ads_auto</v>
      </c>
      <c r="R2488" s="6" t="str">
        <f>VLOOKUP(B2488,'Exportação AC'!A:F,4,FALSE)</f>
        <v>DEV3</v>
      </c>
      <c r="S2488" s="6" t="str">
        <f>VLOOKUP(B2488,'Exportação AC'!A:F,5,FALSE)</f>
        <v>int_programa</v>
      </c>
      <c r="T2488" s="6" t="str">
        <f>VLOOKUP(B2488,'Exportação AC'!A:F,6,FALSE)</f>
        <v>21_h_capt_new</v>
      </c>
      <c r="U2488" s="7">
        <f t="shared" si="1"/>
        <v>4</v>
      </c>
    </row>
    <row r="2489">
      <c r="A2489" s="3">
        <v>44808.81329226852</v>
      </c>
      <c r="B2489" s="4" t="s">
        <v>12790</v>
      </c>
      <c r="C2489" s="4" t="s">
        <v>22</v>
      </c>
      <c r="D2489" s="4" t="s">
        <v>46</v>
      </c>
      <c r="E2489" s="4" t="s">
        <v>36</v>
      </c>
      <c r="F2489" s="4" t="s">
        <v>12791</v>
      </c>
      <c r="G2489" s="4" t="s">
        <v>26</v>
      </c>
      <c r="H2489" s="4" t="s">
        <v>12792</v>
      </c>
      <c r="I2489" s="4" t="s">
        <v>117</v>
      </c>
      <c r="J2489" s="4" t="s">
        <v>49</v>
      </c>
      <c r="K2489" s="4" t="s">
        <v>176</v>
      </c>
      <c r="L2489" s="4" t="s">
        <v>12793</v>
      </c>
      <c r="M2489" s="4" t="s">
        <v>772</v>
      </c>
      <c r="N2489" s="4" t="s">
        <v>12794</v>
      </c>
      <c r="O2489" s="4">
        <v>10.0</v>
      </c>
      <c r="P2489" s="5" t="str">
        <f>VLOOKUP(B2489,'Exportação AC'!A:F,2,FALSE)</f>
        <v>Instagram</v>
      </c>
      <c r="Q2489" s="5" t="str">
        <f>VLOOKUP(B2489,'Exportação AC'!A:F,3,FALSE)</f>
        <v>org_direct</v>
      </c>
      <c r="R2489" s="6" t="str">
        <f>VLOOKUP(B2489,'Exportação AC'!A:F,4,FALSE)</f>
        <v>DEV3</v>
      </c>
      <c r="S2489" s="6" t="str">
        <f>VLOOKUP(B2489,'Exportação AC'!A:F,5,FALSE)</f>
        <v/>
      </c>
      <c r="T2489" s="6" t="str">
        <f>VLOOKUP(B2489,'Exportação AC'!A:F,6,FALSE)</f>
        <v/>
      </c>
      <c r="U2489" s="7">
        <f t="shared" si="1"/>
        <v>4</v>
      </c>
    </row>
    <row r="2490">
      <c r="A2490" s="3">
        <v>44808.816469722224</v>
      </c>
      <c r="B2490" s="4" t="s">
        <v>12795</v>
      </c>
      <c r="C2490" s="4" t="s">
        <v>22</v>
      </c>
      <c r="D2490" s="4" t="s">
        <v>23</v>
      </c>
      <c r="E2490" s="4" t="s">
        <v>36</v>
      </c>
      <c r="F2490" s="4" t="s">
        <v>12796</v>
      </c>
      <c r="G2490" s="4" t="s">
        <v>251</v>
      </c>
      <c r="H2490" s="4" t="s">
        <v>5127</v>
      </c>
      <c r="I2490" s="4" t="s">
        <v>117</v>
      </c>
      <c r="J2490" s="4" t="s">
        <v>49</v>
      </c>
      <c r="K2490" s="4" t="s">
        <v>96</v>
      </c>
      <c r="L2490" s="4" t="s">
        <v>2211</v>
      </c>
      <c r="M2490" s="4" t="s">
        <v>12797</v>
      </c>
      <c r="N2490" s="4" t="s">
        <v>12798</v>
      </c>
      <c r="O2490" s="4">
        <v>10.0</v>
      </c>
      <c r="P2490" s="5" t="str">
        <f>VLOOKUP(B2490,'Exportação AC'!A:F,2,FALSE)</f>
        <v>FacebookInstagram</v>
      </c>
      <c r="Q2490" s="5" t="str">
        <f>VLOOKUP(B2490,'Exportação AC'!A:F,3,FALSE)</f>
        <v>ads_auto</v>
      </c>
      <c r="R2490" s="6" t="str">
        <f>VLOOKUP(B2490,'Exportação AC'!A:F,4,FALSE)</f>
        <v>DEV3</v>
      </c>
      <c r="S2490" s="6" t="str">
        <f>VLOOKUP(B2490,'Exportação AC'!A:F,5,FALSE)</f>
        <v>int_programa</v>
      </c>
      <c r="T2490" s="6" t="str">
        <f>VLOOKUP(B2490,'Exportação AC'!A:F,6,FALSE)</f>
        <v>st_02</v>
      </c>
      <c r="U2490" s="7">
        <f t="shared" si="1"/>
        <v>4</v>
      </c>
    </row>
    <row r="2491">
      <c r="A2491" s="3">
        <v>44808.83362225695</v>
      </c>
      <c r="B2491" s="4" t="s">
        <v>12799</v>
      </c>
      <c r="C2491" s="4" t="s">
        <v>54</v>
      </c>
      <c r="D2491" s="4" t="s">
        <v>35</v>
      </c>
      <c r="E2491" s="4" t="s">
        <v>36</v>
      </c>
      <c r="F2491" s="4" t="s">
        <v>4430</v>
      </c>
      <c r="G2491" s="4" t="s">
        <v>38</v>
      </c>
      <c r="H2491" s="4" t="s">
        <v>12800</v>
      </c>
      <c r="I2491" s="4" t="s">
        <v>12801</v>
      </c>
      <c r="J2491" s="4" t="s">
        <v>41</v>
      </c>
      <c r="K2491" s="4" t="s">
        <v>12802</v>
      </c>
      <c r="L2491" s="4" t="s">
        <v>12803</v>
      </c>
      <c r="M2491" s="4" t="s">
        <v>12804</v>
      </c>
      <c r="N2491" s="4" t="s">
        <v>12805</v>
      </c>
      <c r="O2491" s="4">
        <v>10.0</v>
      </c>
      <c r="P2491" s="5" t="str">
        <f>VLOOKUP(B2491,'Exportação AC'!A:F,2,FALSE)</f>
        <v>FacebookInstagram</v>
      </c>
      <c r="Q2491" s="5" t="str">
        <f>VLOOKUP(B2491,'Exportação AC'!A:F,3,FALSE)</f>
        <v>ads_auto</v>
      </c>
      <c r="R2491" s="6" t="str">
        <f>VLOOKUP(B2491,'Exportação AC'!A:F,4,FALSE)</f>
        <v>DEV3</v>
      </c>
      <c r="S2491" s="6" t="str">
        <f>VLOOKUP(B2491,'Exportação AC'!A:F,5,FALSE)</f>
        <v>int_programa</v>
      </c>
      <c r="T2491" s="6" t="str">
        <f>VLOOKUP(B2491,'Exportação AC'!A:F,6,FALSE)</f>
        <v>21_h_capt_new</v>
      </c>
      <c r="U2491" s="7">
        <f t="shared" si="1"/>
        <v>4</v>
      </c>
    </row>
    <row r="2492">
      <c r="A2492" s="3">
        <v>44808.83853655093</v>
      </c>
      <c r="B2492" s="4" t="s">
        <v>12806</v>
      </c>
      <c r="C2492" s="4" t="s">
        <v>22</v>
      </c>
      <c r="D2492" s="4" t="s">
        <v>23</v>
      </c>
      <c r="E2492" s="4" t="s">
        <v>36</v>
      </c>
      <c r="F2492" s="4" t="s">
        <v>1612</v>
      </c>
      <c r="G2492" s="4" t="s">
        <v>26</v>
      </c>
      <c r="H2492" s="4" t="s">
        <v>1059</v>
      </c>
      <c r="I2492" s="4" t="s">
        <v>110</v>
      </c>
      <c r="J2492" s="4" t="s">
        <v>41</v>
      </c>
      <c r="K2492" s="4" t="s">
        <v>176</v>
      </c>
      <c r="L2492" s="4" t="s">
        <v>12807</v>
      </c>
      <c r="M2492" s="4" t="s">
        <v>1962</v>
      </c>
      <c r="N2492" s="4" t="s">
        <v>12808</v>
      </c>
      <c r="O2492" s="4">
        <v>8.0</v>
      </c>
      <c r="P2492" s="5" t="str">
        <f>VLOOKUP(B2492,'Exportação AC'!A:F,2,FALSE)</f>
        <v>FacebookInstagram</v>
      </c>
      <c r="Q2492" s="5" t="str">
        <f>VLOOKUP(B2492,'Exportação AC'!A:F,3,FALSE)</f>
        <v>ads_auto</v>
      </c>
      <c r="R2492" s="6" t="str">
        <f>VLOOKUP(B2492,'Exportação AC'!A:F,4,FALSE)</f>
        <v>DEV3</v>
      </c>
      <c r="S2492" s="6" t="str">
        <f>VLOOKUP(B2492,'Exportação AC'!A:F,5,FALSE)</f>
        <v>int_programa</v>
      </c>
      <c r="T2492" s="6" t="str">
        <f>VLOOKUP(B2492,'Exportação AC'!A:F,6,FALSE)</f>
        <v>an_05</v>
      </c>
      <c r="U2492" s="7">
        <f t="shared" si="1"/>
        <v>4</v>
      </c>
    </row>
    <row r="2493">
      <c r="A2493" s="3">
        <v>44808.83998615741</v>
      </c>
      <c r="B2493" s="4" t="s">
        <v>12809</v>
      </c>
      <c r="C2493" s="4" t="s">
        <v>22</v>
      </c>
      <c r="D2493" s="4" t="s">
        <v>23</v>
      </c>
      <c r="E2493" s="4" t="s">
        <v>36</v>
      </c>
      <c r="F2493" s="4" t="s">
        <v>12810</v>
      </c>
      <c r="G2493" s="4" t="s">
        <v>38</v>
      </c>
      <c r="H2493" s="4" t="s">
        <v>7730</v>
      </c>
      <c r="I2493" s="4" t="s">
        <v>28</v>
      </c>
      <c r="J2493" s="4" t="s">
        <v>29</v>
      </c>
      <c r="K2493" s="4" t="s">
        <v>96</v>
      </c>
      <c r="L2493" s="4" t="s">
        <v>12811</v>
      </c>
      <c r="M2493" s="4" t="s">
        <v>12812</v>
      </c>
      <c r="N2493" s="4" t="s">
        <v>12813</v>
      </c>
      <c r="O2493" s="4">
        <v>10.0</v>
      </c>
      <c r="P2493" s="5" t="str">
        <f>VLOOKUP(B2493,'Exportação AC'!A:F,2,FALSE)</f>
        <v>Telegram</v>
      </c>
      <c r="Q2493" s="5" t="str">
        <f>VLOOKUP(B2493,'Exportação AC'!A:F,3,FALSE)</f>
        <v>org_telegram</v>
      </c>
      <c r="R2493" s="6" t="str">
        <f>VLOOKUP(B2493,'Exportação AC'!A:F,4,FALSE)</f>
        <v>DEV3</v>
      </c>
      <c r="S2493" s="6" t="str">
        <f>VLOOKUP(B2493,'Exportação AC'!A:F,5,FALSE)</f>
        <v/>
      </c>
      <c r="T2493" s="6" t="str">
        <f>VLOOKUP(B2493,'Exportação AC'!A:F,6,FALSE)</f>
        <v/>
      </c>
      <c r="U2493" s="7">
        <f t="shared" si="1"/>
        <v>4</v>
      </c>
    </row>
    <row r="2494">
      <c r="A2494" s="3">
        <v>44808.84876972222</v>
      </c>
      <c r="B2494" s="4" t="s">
        <v>12814</v>
      </c>
      <c r="C2494" s="4" t="s">
        <v>22</v>
      </c>
      <c r="D2494" s="4" t="s">
        <v>46</v>
      </c>
      <c r="E2494" s="4" t="s">
        <v>36</v>
      </c>
      <c r="F2494" s="4" t="s">
        <v>12815</v>
      </c>
      <c r="G2494" s="4" t="s">
        <v>26</v>
      </c>
      <c r="H2494" s="4" t="s">
        <v>578</v>
      </c>
      <c r="I2494" s="4" t="s">
        <v>57</v>
      </c>
      <c r="J2494" s="4" t="s">
        <v>41</v>
      </c>
      <c r="K2494" s="4" t="s">
        <v>96</v>
      </c>
      <c r="L2494" s="4" t="s">
        <v>2065</v>
      </c>
      <c r="M2494" s="4" t="s">
        <v>6576</v>
      </c>
      <c r="N2494" s="4" t="s">
        <v>12816</v>
      </c>
      <c r="O2494" s="4">
        <v>10.0</v>
      </c>
      <c r="P2494" s="5" t="str">
        <f>VLOOKUP(B2494,'Exportação AC'!A:F,2,FALSE)</f>
        <v>Instagram</v>
      </c>
      <c r="Q2494" s="5" t="str">
        <f>VLOOKUP(B2494,'Exportação AC'!A:F,3,FALSE)</f>
        <v>org_bio</v>
      </c>
      <c r="R2494" s="6" t="str">
        <f>VLOOKUP(B2494,'Exportação AC'!A:F,4,FALSE)</f>
        <v>DEV3</v>
      </c>
      <c r="S2494" s="6" t="str">
        <f>VLOOKUP(B2494,'Exportação AC'!A:F,5,FALSE)</f>
        <v/>
      </c>
      <c r="T2494" s="6" t="str">
        <f>VLOOKUP(B2494,'Exportação AC'!A:F,6,FALSE)</f>
        <v/>
      </c>
      <c r="U2494" s="7">
        <f t="shared" si="1"/>
        <v>4</v>
      </c>
    </row>
    <row r="2495">
      <c r="A2495" s="3">
        <v>44808.852248483796</v>
      </c>
      <c r="B2495" s="4" t="s">
        <v>12817</v>
      </c>
      <c r="C2495" s="4" t="s">
        <v>22</v>
      </c>
      <c r="D2495" s="4" t="s">
        <v>610</v>
      </c>
      <c r="E2495" s="4" t="s">
        <v>36</v>
      </c>
      <c r="F2495" s="4" t="s">
        <v>3041</v>
      </c>
      <c r="G2495" s="4" t="s">
        <v>38</v>
      </c>
      <c r="H2495" s="4" t="s">
        <v>12818</v>
      </c>
      <c r="I2495" s="4" t="s">
        <v>117</v>
      </c>
      <c r="J2495" s="4" t="s">
        <v>29</v>
      </c>
      <c r="K2495" s="4" t="s">
        <v>12819</v>
      </c>
      <c r="L2495" s="4" t="s">
        <v>12820</v>
      </c>
      <c r="M2495" s="4" t="s">
        <v>12821</v>
      </c>
      <c r="N2495" s="4" t="s">
        <v>12822</v>
      </c>
      <c r="O2495" s="4">
        <v>8.0</v>
      </c>
      <c r="P2495" s="5" t="str">
        <f>VLOOKUP(B2495,'Exportação AC'!A:F,2,FALSE)</f>
        <v>FacebookInstagram</v>
      </c>
      <c r="Q2495" s="5" t="str">
        <f>VLOOKUP(B2495,'Exportação AC'!A:F,3,FALSE)</f>
        <v>ads_auto</v>
      </c>
      <c r="R2495" s="6" t="str">
        <f>VLOOKUP(B2495,'Exportação AC'!A:F,4,FALSE)</f>
        <v>DEV3</v>
      </c>
      <c r="S2495" s="6" t="str">
        <f>VLOOKUP(B2495,'Exportação AC'!A:F,5,FALSE)</f>
        <v>Envolv_5d</v>
      </c>
      <c r="T2495" s="6" t="str">
        <f>VLOOKUP(B2495,'Exportação AC'!A:F,6,FALSE)</f>
        <v>st_02</v>
      </c>
      <c r="U2495" s="7">
        <f t="shared" si="1"/>
        <v>4</v>
      </c>
    </row>
    <row r="2496">
      <c r="A2496" s="3">
        <v>44808.87129471065</v>
      </c>
      <c r="B2496" s="4" t="s">
        <v>12823</v>
      </c>
      <c r="C2496" s="4" t="s">
        <v>22</v>
      </c>
      <c r="D2496" s="4" t="s">
        <v>35</v>
      </c>
      <c r="E2496" s="4" t="s">
        <v>24</v>
      </c>
      <c r="F2496" s="4" t="s">
        <v>37</v>
      </c>
      <c r="G2496" s="4" t="s">
        <v>38</v>
      </c>
      <c r="H2496" s="4" t="s">
        <v>12824</v>
      </c>
      <c r="I2496" s="4" t="s">
        <v>117</v>
      </c>
      <c r="J2496" s="4" t="s">
        <v>41</v>
      </c>
      <c r="K2496" s="4" t="s">
        <v>30</v>
      </c>
      <c r="L2496" s="4" t="s">
        <v>12825</v>
      </c>
      <c r="M2496" s="4" t="s">
        <v>12826</v>
      </c>
      <c r="N2496" s="4" t="s">
        <v>12827</v>
      </c>
      <c r="O2496" s="4">
        <v>7.0</v>
      </c>
      <c r="P2496" s="5" t="str">
        <f>VLOOKUP(B2496,'Exportação AC'!A:F,2,FALSE)</f>
        <v>FacebookInstagram</v>
      </c>
      <c r="Q2496" s="5" t="str">
        <f>VLOOKUP(B2496,'Exportação AC'!A:F,3,FALSE)</f>
        <v>ads_auto</v>
      </c>
      <c r="R2496" s="6" t="str">
        <f>VLOOKUP(B2496,'Exportação AC'!A:F,4,FALSE)</f>
        <v>DEV3</v>
      </c>
      <c r="S2496" s="6" t="str">
        <f>VLOOKUP(B2496,'Exportação AC'!A:F,5,FALSE)</f>
        <v>int_programa</v>
      </c>
      <c r="T2496" s="6" t="str">
        <f>VLOOKUP(B2496,'Exportação AC'!A:F,6,FALSE)</f>
        <v>21_h_capt_new</v>
      </c>
      <c r="U2496" s="7">
        <f t="shared" si="1"/>
        <v>4</v>
      </c>
    </row>
    <row r="2497">
      <c r="A2497" s="3">
        <v>44808.87506070602</v>
      </c>
      <c r="B2497" s="4" t="s">
        <v>12828</v>
      </c>
      <c r="C2497" s="4" t="s">
        <v>22</v>
      </c>
      <c r="D2497" s="4" t="s">
        <v>23</v>
      </c>
      <c r="E2497" s="4" t="s">
        <v>24</v>
      </c>
      <c r="F2497" s="4" t="s">
        <v>12829</v>
      </c>
      <c r="G2497" s="4" t="s">
        <v>102</v>
      </c>
      <c r="H2497" s="4" t="s">
        <v>749</v>
      </c>
      <c r="I2497" s="4" t="s">
        <v>57</v>
      </c>
      <c r="J2497" s="4" t="s">
        <v>49</v>
      </c>
      <c r="K2497" s="4" t="s">
        <v>176</v>
      </c>
      <c r="L2497" s="4" t="s">
        <v>12830</v>
      </c>
      <c r="M2497" s="4" t="s">
        <v>7043</v>
      </c>
      <c r="N2497" s="4" t="s">
        <v>12831</v>
      </c>
      <c r="O2497" s="4">
        <v>8.0</v>
      </c>
      <c r="P2497" s="5" t="str">
        <f>VLOOKUP(B2497,'Exportação AC'!A:F,2,FALSE)</f>
        <v>FacebookInstagram</v>
      </c>
      <c r="Q2497" s="5" t="str">
        <f>VLOOKUP(B2497,'Exportação AC'!A:F,3,FALSE)</f>
        <v>ads_auto</v>
      </c>
      <c r="R2497" s="6" t="str">
        <f>VLOOKUP(B2497,'Exportação AC'!A:F,4,FALSE)</f>
        <v>DEV3</v>
      </c>
      <c r="S2497" s="6" t="str">
        <f>VLOOKUP(B2497,'Exportação AC'!A:F,5,FALSE)</f>
        <v>int_programa</v>
      </c>
      <c r="T2497" s="6" t="str">
        <f>VLOOKUP(B2497,'Exportação AC'!A:F,6,FALSE)</f>
        <v>st_02</v>
      </c>
      <c r="U2497" s="7">
        <f t="shared" si="1"/>
        <v>4</v>
      </c>
    </row>
    <row r="2498">
      <c r="A2498" s="3">
        <v>44808.87590900463</v>
      </c>
      <c r="B2498" s="4" t="s">
        <v>12832</v>
      </c>
      <c r="C2498" s="4" t="s">
        <v>22</v>
      </c>
      <c r="D2498" s="4" t="s">
        <v>46</v>
      </c>
      <c r="E2498" s="4" t="s">
        <v>24</v>
      </c>
      <c r="F2498" s="4" t="s">
        <v>12833</v>
      </c>
      <c r="G2498" s="4" t="s">
        <v>26</v>
      </c>
      <c r="H2498" s="4" t="s">
        <v>12834</v>
      </c>
      <c r="I2498" s="4" t="s">
        <v>28</v>
      </c>
      <c r="J2498" s="4" t="s">
        <v>29</v>
      </c>
      <c r="K2498" s="4" t="s">
        <v>96</v>
      </c>
      <c r="L2498" s="4" t="s">
        <v>12835</v>
      </c>
      <c r="M2498" s="4" t="s">
        <v>12836</v>
      </c>
      <c r="N2498" s="4" t="s">
        <v>12837</v>
      </c>
      <c r="O2498" s="4">
        <v>10.0</v>
      </c>
      <c r="P2498" s="5" t="str">
        <f>VLOOKUP(B2498,'Exportação AC'!A:F,2,FALSE)</f>
        <v>Instagram</v>
      </c>
      <c r="Q2498" s="5" t="str">
        <f>VLOOKUP(B2498,'Exportação AC'!A:F,3,FALSE)</f>
        <v>org_bio</v>
      </c>
      <c r="R2498" s="6" t="str">
        <f>VLOOKUP(B2498,'Exportação AC'!A:F,4,FALSE)</f>
        <v>DEV3</v>
      </c>
      <c r="S2498" s="6" t="str">
        <f>VLOOKUP(B2498,'Exportação AC'!A:F,5,FALSE)</f>
        <v/>
      </c>
      <c r="T2498" s="6" t="str">
        <f>VLOOKUP(B2498,'Exportação AC'!A:F,6,FALSE)</f>
        <v/>
      </c>
      <c r="U2498" s="7">
        <f t="shared" si="1"/>
        <v>4</v>
      </c>
    </row>
    <row r="2499">
      <c r="A2499" s="3">
        <v>44808.89399363426</v>
      </c>
      <c r="B2499" s="4" t="s">
        <v>12838</v>
      </c>
      <c r="C2499" s="4" t="s">
        <v>22</v>
      </c>
      <c r="D2499" s="4" t="s">
        <v>71</v>
      </c>
      <c r="E2499" s="4" t="s">
        <v>373</v>
      </c>
      <c r="F2499" s="4" t="s">
        <v>4551</v>
      </c>
      <c r="G2499" s="4" t="s">
        <v>251</v>
      </c>
      <c r="H2499" s="4" t="s">
        <v>12839</v>
      </c>
      <c r="I2499" s="4" t="s">
        <v>28</v>
      </c>
      <c r="J2499" s="4" t="s">
        <v>49</v>
      </c>
      <c r="K2499" s="4" t="s">
        <v>12840</v>
      </c>
      <c r="L2499" s="4" t="s">
        <v>12841</v>
      </c>
      <c r="M2499" s="4" t="s">
        <v>12842</v>
      </c>
      <c r="N2499" s="4" t="s">
        <v>12843</v>
      </c>
      <c r="O2499" s="4">
        <v>10.0</v>
      </c>
      <c r="P2499" s="5" t="str">
        <f>VLOOKUP(B2499,'Exportação AC'!A:F,2,FALSE)</f>
        <v>#N/A</v>
      </c>
      <c r="Q2499" s="5" t="str">
        <f>VLOOKUP(B2499,'Exportação AC'!A:F,3,FALSE)</f>
        <v>#N/A</v>
      </c>
      <c r="R2499" s="6" t="str">
        <f>VLOOKUP(B2499,'Exportação AC'!A:F,4,FALSE)</f>
        <v>#N/A</v>
      </c>
      <c r="S2499" s="6" t="str">
        <f>VLOOKUP(B2499,'Exportação AC'!A:F,5,FALSE)</f>
        <v>#N/A</v>
      </c>
      <c r="T2499" s="6" t="str">
        <f>VLOOKUP(B2499,'Exportação AC'!A:F,6,FALSE)</f>
        <v>#N/A</v>
      </c>
      <c r="U2499" s="7">
        <f t="shared" si="1"/>
        <v>4</v>
      </c>
    </row>
    <row r="2500">
      <c r="A2500" s="3">
        <v>44808.95641917824</v>
      </c>
      <c r="B2500" s="4" t="s">
        <v>12844</v>
      </c>
      <c r="C2500" s="4" t="s">
        <v>22</v>
      </c>
      <c r="D2500" s="4" t="s">
        <v>23</v>
      </c>
      <c r="E2500" s="4" t="s">
        <v>36</v>
      </c>
      <c r="F2500" s="4" t="s">
        <v>12845</v>
      </c>
      <c r="G2500" s="4" t="s">
        <v>26</v>
      </c>
      <c r="H2500" s="4" t="s">
        <v>12846</v>
      </c>
      <c r="I2500" s="4" t="s">
        <v>110</v>
      </c>
      <c r="J2500" s="4" t="s">
        <v>41</v>
      </c>
      <c r="K2500" s="4" t="s">
        <v>158</v>
      </c>
      <c r="L2500" s="4" t="s">
        <v>462</v>
      </c>
      <c r="M2500" s="4" t="s">
        <v>8210</v>
      </c>
      <c r="N2500" s="4" t="s">
        <v>12847</v>
      </c>
      <c r="O2500" s="4">
        <v>10.0</v>
      </c>
      <c r="P2500" s="5" t="str">
        <f>VLOOKUP(B2500,'Exportação AC'!A:F,2,FALSE)</f>
        <v>Instagram</v>
      </c>
      <c r="Q2500" s="5" t="str">
        <f>VLOOKUP(B2500,'Exportação AC'!A:F,3,FALSE)</f>
        <v>org_direct</v>
      </c>
      <c r="R2500" s="6" t="str">
        <f>VLOOKUP(B2500,'Exportação AC'!A:F,4,FALSE)</f>
        <v>DEV3</v>
      </c>
      <c r="S2500" s="6" t="str">
        <f>VLOOKUP(B2500,'Exportação AC'!A:F,5,FALSE)</f>
        <v/>
      </c>
      <c r="T2500" s="6" t="str">
        <f>VLOOKUP(B2500,'Exportação AC'!A:F,6,FALSE)</f>
        <v/>
      </c>
      <c r="U2500" s="7">
        <f t="shared" si="1"/>
        <v>4</v>
      </c>
    </row>
    <row r="2501">
      <c r="A2501" s="3">
        <v>44808.957157638884</v>
      </c>
      <c r="B2501" s="4" t="s">
        <v>12848</v>
      </c>
      <c r="C2501" s="4" t="s">
        <v>54</v>
      </c>
      <c r="D2501" s="4" t="s">
        <v>23</v>
      </c>
      <c r="E2501" s="4" t="s">
        <v>36</v>
      </c>
      <c r="F2501" s="4" t="s">
        <v>12849</v>
      </c>
      <c r="G2501" s="4" t="s">
        <v>26</v>
      </c>
      <c r="H2501" s="4" t="s">
        <v>12850</v>
      </c>
      <c r="I2501" s="4" t="s">
        <v>57</v>
      </c>
      <c r="J2501" s="4" t="s">
        <v>75</v>
      </c>
      <c r="K2501" s="4" t="s">
        <v>96</v>
      </c>
      <c r="L2501" s="4" t="s">
        <v>12851</v>
      </c>
      <c r="M2501" s="4" t="s">
        <v>12852</v>
      </c>
      <c r="N2501" s="4" t="s">
        <v>12853</v>
      </c>
      <c r="O2501" s="4">
        <v>10.0</v>
      </c>
      <c r="P2501" s="5" t="str">
        <f>VLOOKUP(B2501,'Exportação AC'!A:F,2,FALSE)</f>
        <v>FacebookInstagram</v>
      </c>
      <c r="Q2501" s="5" t="str">
        <f>VLOOKUP(B2501,'Exportação AC'!A:F,3,FALSE)</f>
        <v>ads_auto</v>
      </c>
      <c r="R2501" s="6" t="str">
        <f>VLOOKUP(B2501,'Exportação AC'!A:F,4,FALSE)</f>
        <v>DEV3</v>
      </c>
      <c r="S2501" s="6" t="str">
        <f>VLOOKUP(B2501,'Exportação AC'!A:F,5,FALSE)</f>
        <v>LL_alunos_1</v>
      </c>
      <c r="T2501" s="6" t="str">
        <f>VLOOKUP(B2501,'Exportação AC'!A:F,6,FALSE)</f>
        <v>22_h_capt_new</v>
      </c>
      <c r="U2501" s="7">
        <f t="shared" si="1"/>
        <v>4</v>
      </c>
    </row>
    <row r="2502">
      <c r="A2502" s="3">
        <v>44808.972697233796</v>
      </c>
      <c r="B2502" s="4" t="s">
        <v>12854</v>
      </c>
      <c r="C2502" s="4" t="s">
        <v>54</v>
      </c>
      <c r="D2502" s="4" t="s">
        <v>23</v>
      </c>
      <c r="E2502" s="4" t="s">
        <v>36</v>
      </c>
      <c r="F2502" s="4" t="s">
        <v>12855</v>
      </c>
      <c r="G2502" s="4" t="s">
        <v>251</v>
      </c>
      <c r="H2502" s="4" t="s">
        <v>12856</v>
      </c>
      <c r="I2502" s="4" t="s">
        <v>57</v>
      </c>
      <c r="J2502" s="4" t="s">
        <v>49</v>
      </c>
      <c r="K2502" s="4" t="s">
        <v>30</v>
      </c>
      <c r="L2502" s="4" t="s">
        <v>12857</v>
      </c>
      <c r="M2502" s="4" t="s">
        <v>12858</v>
      </c>
      <c r="N2502" s="4" t="s">
        <v>12859</v>
      </c>
      <c r="O2502" s="4">
        <v>10.0</v>
      </c>
      <c r="P2502" s="5" t="str">
        <f>VLOOKUP(B2502,'Exportação AC'!A:F,2,FALSE)</f>
        <v>Instagram</v>
      </c>
      <c r="Q2502" s="5" t="str">
        <f>VLOOKUP(B2502,'Exportação AC'!A:F,3,FALSE)</f>
        <v>org_direct</v>
      </c>
      <c r="R2502" s="6" t="str">
        <f>VLOOKUP(B2502,'Exportação AC'!A:F,4,FALSE)</f>
        <v>DEV3</v>
      </c>
      <c r="S2502" s="6" t="str">
        <f>VLOOKUP(B2502,'Exportação AC'!A:F,5,FALSE)</f>
        <v/>
      </c>
      <c r="T2502" s="6" t="str">
        <f>VLOOKUP(B2502,'Exportação AC'!A:F,6,FALSE)</f>
        <v/>
      </c>
      <c r="U2502" s="7">
        <f t="shared" si="1"/>
        <v>4</v>
      </c>
    </row>
    <row r="2503">
      <c r="A2503" s="3">
        <v>44808.97386258101</v>
      </c>
      <c r="B2503" s="4" t="s">
        <v>12860</v>
      </c>
      <c r="C2503" s="4" t="s">
        <v>22</v>
      </c>
      <c r="D2503" s="4" t="s">
        <v>23</v>
      </c>
      <c r="E2503" s="4" t="s">
        <v>24</v>
      </c>
      <c r="F2503" s="4" t="s">
        <v>12861</v>
      </c>
      <c r="G2503" s="4" t="s">
        <v>26</v>
      </c>
      <c r="H2503" s="4" t="s">
        <v>240</v>
      </c>
      <c r="I2503" s="4" t="s">
        <v>57</v>
      </c>
      <c r="J2503" s="4" t="s">
        <v>49</v>
      </c>
      <c r="K2503" s="4" t="s">
        <v>176</v>
      </c>
      <c r="L2503" s="4" t="s">
        <v>12862</v>
      </c>
      <c r="M2503" s="4" t="s">
        <v>12863</v>
      </c>
      <c r="N2503" s="4" t="s">
        <v>12864</v>
      </c>
      <c r="O2503" s="4">
        <v>10.0</v>
      </c>
      <c r="P2503" s="5" t="str">
        <f>VLOOKUP(B2503,'Exportação AC'!A:F,2,FALSE)</f>
        <v>FacebookInstagram</v>
      </c>
      <c r="Q2503" s="5" t="str">
        <f>VLOOKUP(B2503,'Exportação AC'!A:F,3,FALSE)</f>
        <v>ads_auto</v>
      </c>
      <c r="R2503" s="6" t="str">
        <f>VLOOKUP(B2503,'Exportação AC'!A:F,4,FALSE)</f>
        <v>DEV3</v>
      </c>
      <c r="S2503" s="6" t="str">
        <f>VLOOKUP(B2503,'Exportação AC'!A:F,5,FALSE)</f>
        <v>int_programa</v>
      </c>
      <c r="T2503" s="6" t="str">
        <f>VLOOKUP(B2503,'Exportação AC'!A:F,6,FALSE)</f>
        <v>st_02</v>
      </c>
      <c r="U2503" s="7">
        <f t="shared" si="1"/>
        <v>4</v>
      </c>
    </row>
    <row r="2504">
      <c r="A2504" s="3">
        <v>44808.979146122685</v>
      </c>
      <c r="B2504" s="4" t="s">
        <v>12865</v>
      </c>
      <c r="C2504" s="4" t="s">
        <v>22</v>
      </c>
      <c r="D2504" s="4" t="s">
        <v>23</v>
      </c>
      <c r="E2504" s="4" t="s">
        <v>36</v>
      </c>
      <c r="F2504" s="4" t="s">
        <v>37</v>
      </c>
      <c r="G2504" s="4" t="s">
        <v>26</v>
      </c>
      <c r="H2504" s="4" t="s">
        <v>12866</v>
      </c>
      <c r="I2504" s="4" t="s">
        <v>57</v>
      </c>
      <c r="J2504" s="4" t="s">
        <v>49</v>
      </c>
      <c r="K2504" s="4" t="s">
        <v>30</v>
      </c>
      <c r="L2504" s="4" t="s">
        <v>12867</v>
      </c>
      <c r="M2504" s="4" t="s">
        <v>481</v>
      </c>
      <c r="N2504" s="4" t="s">
        <v>12868</v>
      </c>
      <c r="O2504" s="4">
        <v>10.0</v>
      </c>
      <c r="P2504" s="5" t="str">
        <f>VLOOKUP(B2504,'Exportação AC'!A:F,2,FALSE)</f>
        <v>FacebookInstagram</v>
      </c>
      <c r="Q2504" s="5" t="str">
        <f>VLOOKUP(B2504,'Exportação AC'!A:F,3,FALSE)</f>
        <v>ads_auto</v>
      </c>
      <c r="R2504" s="6" t="str">
        <f>VLOOKUP(B2504,'Exportação AC'!A:F,4,FALSE)</f>
        <v>DEV3</v>
      </c>
      <c r="S2504" s="6" t="str">
        <f>VLOOKUP(B2504,'Exportação AC'!A:F,5,FALSE)</f>
        <v>int_programa</v>
      </c>
      <c r="T2504" s="6" t="str">
        <f>VLOOKUP(B2504,'Exportação AC'!A:F,6,FALSE)</f>
        <v>st_02</v>
      </c>
      <c r="U2504" s="7">
        <f t="shared" si="1"/>
        <v>4</v>
      </c>
    </row>
    <row r="2505">
      <c r="A2505" s="3">
        <v>44808.9861585301</v>
      </c>
      <c r="B2505" s="4" t="s">
        <v>12869</v>
      </c>
      <c r="C2505" s="4" t="s">
        <v>22</v>
      </c>
      <c r="D2505" s="4" t="s">
        <v>35</v>
      </c>
      <c r="E2505" s="4" t="s">
        <v>24</v>
      </c>
      <c r="F2505" s="4" t="s">
        <v>12870</v>
      </c>
      <c r="G2505" s="4" t="s">
        <v>338</v>
      </c>
      <c r="H2505" s="4" t="s">
        <v>12871</v>
      </c>
      <c r="I2505" s="4" t="s">
        <v>28</v>
      </c>
      <c r="J2505" s="4" t="s">
        <v>49</v>
      </c>
      <c r="K2505" s="4" t="s">
        <v>30</v>
      </c>
      <c r="L2505" s="4" t="s">
        <v>12872</v>
      </c>
      <c r="M2505" s="4" t="s">
        <v>12873</v>
      </c>
      <c r="N2505" s="4" t="s">
        <v>12874</v>
      </c>
      <c r="O2505" s="4">
        <v>10.0</v>
      </c>
      <c r="P2505" s="5" t="str">
        <f>VLOOKUP(B2505,'Exportação AC'!A:F,2,FALSE)</f>
        <v>FacebookInstagram</v>
      </c>
      <c r="Q2505" s="5" t="str">
        <f>VLOOKUP(B2505,'Exportação AC'!A:F,3,FALSE)</f>
        <v>ads_auto</v>
      </c>
      <c r="R2505" s="6" t="str">
        <f>VLOOKUP(B2505,'Exportação AC'!A:F,4,FALSE)</f>
        <v>DEV3</v>
      </c>
      <c r="S2505" s="6" t="str">
        <f>VLOOKUP(B2505,'Exportação AC'!A:F,5,FALSE)</f>
        <v>int_programa</v>
      </c>
      <c r="T2505" s="6" t="str">
        <f>VLOOKUP(B2505,'Exportação AC'!A:F,6,FALSE)</f>
        <v>st_02</v>
      </c>
      <c r="U2505" s="7">
        <f t="shared" si="1"/>
        <v>4</v>
      </c>
    </row>
    <row r="2506">
      <c r="A2506" s="3">
        <v>44808.995002407406</v>
      </c>
      <c r="B2506" s="4" t="s">
        <v>12875</v>
      </c>
      <c r="C2506" s="4" t="s">
        <v>22</v>
      </c>
      <c r="D2506" s="4" t="s">
        <v>46</v>
      </c>
      <c r="E2506" s="4" t="s">
        <v>36</v>
      </c>
      <c r="F2506" s="4" t="s">
        <v>941</v>
      </c>
      <c r="G2506" s="4" t="s">
        <v>214</v>
      </c>
      <c r="H2506" s="4" t="s">
        <v>12876</v>
      </c>
      <c r="I2506" s="4" t="s">
        <v>28</v>
      </c>
      <c r="J2506" s="4" t="s">
        <v>29</v>
      </c>
      <c r="K2506" s="4" t="s">
        <v>176</v>
      </c>
      <c r="L2506" s="4" t="s">
        <v>12877</v>
      </c>
      <c r="M2506" s="4" t="s">
        <v>128</v>
      </c>
      <c r="N2506" s="4" t="s">
        <v>12878</v>
      </c>
      <c r="O2506" s="4">
        <v>10.0</v>
      </c>
      <c r="P2506" s="5" t="str">
        <f>VLOOKUP(B2506,'Exportação AC'!A:F,2,FALSE)</f>
        <v>Instagram</v>
      </c>
      <c r="Q2506" s="5" t="str">
        <f>VLOOKUP(B2506,'Exportação AC'!A:F,3,FALSE)</f>
        <v>org_bio</v>
      </c>
      <c r="R2506" s="6" t="str">
        <f>VLOOKUP(B2506,'Exportação AC'!A:F,4,FALSE)</f>
        <v>DEV3</v>
      </c>
      <c r="S2506" s="6" t="str">
        <f>VLOOKUP(B2506,'Exportação AC'!A:F,5,FALSE)</f>
        <v/>
      </c>
      <c r="T2506" s="6" t="str">
        <f>VLOOKUP(B2506,'Exportação AC'!A:F,6,FALSE)</f>
        <v/>
      </c>
      <c r="U2506" s="7">
        <f t="shared" si="1"/>
        <v>4</v>
      </c>
    </row>
    <row r="2507">
      <c r="A2507" s="3">
        <v>44808.9993021875</v>
      </c>
      <c r="B2507" s="4" t="s">
        <v>12879</v>
      </c>
      <c r="C2507" s="4" t="s">
        <v>22</v>
      </c>
      <c r="D2507" s="4" t="s">
        <v>35</v>
      </c>
      <c r="E2507" s="4" t="s">
        <v>24</v>
      </c>
      <c r="F2507" s="4" t="s">
        <v>12880</v>
      </c>
      <c r="G2507" s="4" t="s">
        <v>2334</v>
      </c>
      <c r="H2507" s="4" t="s">
        <v>12881</v>
      </c>
      <c r="I2507" s="4" t="s">
        <v>28</v>
      </c>
      <c r="J2507" s="4" t="s">
        <v>41</v>
      </c>
      <c r="K2507" s="4" t="s">
        <v>30</v>
      </c>
      <c r="L2507" s="4" t="s">
        <v>12882</v>
      </c>
      <c r="M2507" s="4" t="s">
        <v>6576</v>
      </c>
      <c r="N2507" s="4" t="s">
        <v>12883</v>
      </c>
      <c r="O2507" s="4">
        <v>8.0</v>
      </c>
      <c r="P2507" s="5" t="str">
        <f>VLOOKUP(B2507,'Exportação AC'!A:F,2,FALSE)</f>
        <v>FacebookInstagram</v>
      </c>
      <c r="Q2507" s="5" t="str">
        <f>VLOOKUP(B2507,'Exportação AC'!A:F,3,FALSE)</f>
        <v>ads_auto</v>
      </c>
      <c r="R2507" s="6" t="str">
        <f>VLOOKUP(B2507,'Exportação AC'!A:F,4,FALSE)</f>
        <v>DEV3</v>
      </c>
      <c r="S2507" s="6" t="str">
        <f>VLOOKUP(B2507,'Exportação AC'!A:F,5,FALSE)</f>
        <v>int_programa</v>
      </c>
      <c r="T2507" s="6" t="str">
        <f>VLOOKUP(B2507,'Exportação AC'!A:F,6,FALSE)</f>
        <v>st_02</v>
      </c>
      <c r="U2507" s="7">
        <f t="shared" si="1"/>
        <v>4</v>
      </c>
    </row>
    <row r="2508">
      <c r="A2508" s="3">
        <v>44809.00541215278</v>
      </c>
      <c r="B2508" s="4" t="s">
        <v>12884</v>
      </c>
      <c r="C2508" s="4" t="s">
        <v>22</v>
      </c>
      <c r="D2508" s="4" t="s">
        <v>46</v>
      </c>
      <c r="E2508" s="4" t="s">
        <v>36</v>
      </c>
      <c r="F2508" s="4" t="s">
        <v>12885</v>
      </c>
      <c r="G2508" s="4" t="s">
        <v>26</v>
      </c>
      <c r="H2508" s="4" t="s">
        <v>12886</v>
      </c>
      <c r="I2508" s="4" t="s">
        <v>117</v>
      </c>
      <c r="J2508" s="4" t="s">
        <v>41</v>
      </c>
      <c r="K2508" s="4" t="s">
        <v>158</v>
      </c>
      <c r="L2508" s="4" t="s">
        <v>462</v>
      </c>
      <c r="M2508" s="4" t="s">
        <v>12887</v>
      </c>
      <c r="N2508" s="4" t="s">
        <v>12888</v>
      </c>
      <c r="O2508" s="4">
        <v>10.0</v>
      </c>
      <c r="P2508" s="5" t="str">
        <f>VLOOKUP(B2508,'Exportação AC'!A:F,2,FALSE)</f>
        <v>FacebookInstagram</v>
      </c>
      <c r="Q2508" s="5" t="str">
        <f>VLOOKUP(B2508,'Exportação AC'!A:F,3,FALSE)</f>
        <v>ads_auto</v>
      </c>
      <c r="R2508" s="6" t="str">
        <f>VLOOKUP(B2508,'Exportação AC'!A:F,4,FALSE)</f>
        <v>DEV3</v>
      </c>
      <c r="S2508" s="6" t="str">
        <f>VLOOKUP(B2508,'Exportação AC'!A:F,5,FALSE)</f>
        <v>int_programa</v>
      </c>
      <c r="T2508" s="6" t="str">
        <f>VLOOKUP(B2508,'Exportação AC'!A:F,6,FALSE)</f>
        <v>st_02</v>
      </c>
      <c r="U2508" s="7">
        <f t="shared" si="1"/>
        <v>5</v>
      </c>
    </row>
    <row r="2509">
      <c r="A2509" s="3">
        <v>44809.00625633102</v>
      </c>
      <c r="B2509" s="4" t="s">
        <v>12889</v>
      </c>
      <c r="C2509" s="4" t="s">
        <v>22</v>
      </c>
      <c r="D2509" s="4" t="s">
        <v>23</v>
      </c>
      <c r="E2509" s="4" t="s">
        <v>24</v>
      </c>
      <c r="F2509" s="4" t="s">
        <v>3032</v>
      </c>
      <c r="G2509" s="4" t="s">
        <v>102</v>
      </c>
      <c r="H2509" s="4" t="s">
        <v>12890</v>
      </c>
      <c r="I2509" s="4" t="s">
        <v>57</v>
      </c>
      <c r="J2509" s="4" t="s">
        <v>49</v>
      </c>
      <c r="K2509" s="4" t="s">
        <v>12891</v>
      </c>
      <c r="L2509" s="4" t="s">
        <v>12892</v>
      </c>
      <c r="M2509" s="4" t="s">
        <v>6936</v>
      </c>
      <c r="N2509" s="4" t="s">
        <v>12893</v>
      </c>
      <c r="O2509" s="4">
        <v>10.0</v>
      </c>
      <c r="P2509" s="5" t="str">
        <f>VLOOKUP(B2509,'Exportação AC'!A:F,2,FALSE)</f>
        <v>FacebookInstagram</v>
      </c>
      <c r="Q2509" s="5" t="str">
        <f>VLOOKUP(B2509,'Exportação AC'!A:F,3,FALSE)</f>
        <v>ads_auto</v>
      </c>
      <c r="R2509" s="6" t="str">
        <f>VLOOKUP(B2509,'Exportação AC'!A:F,4,FALSE)</f>
        <v>DEV3</v>
      </c>
      <c r="S2509" s="6" t="str">
        <f>VLOOKUP(B2509,'Exportação AC'!A:F,5,FALSE)</f>
        <v>int_programa</v>
      </c>
      <c r="T2509" s="6" t="str">
        <f>VLOOKUP(B2509,'Exportação AC'!A:F,6,FALSE)</f>
        <v>st_02</v>
      </c>
      <c r="U2509" s="7">
        <f t="shared" si="1"/>
        <v>5</v>
      </c>
    </row>
    <row r="2510">
      <c r="A2510" s="3">
        <v>44809.0294065625</v>
      </c>
      <c r="B2510" s="4" t="s">
        <v>12894</v>
      </c>
      <c r="C2510" s="4" t="s">
        <v>22</v>
      </c>
      <c r="D2510" s="4" t="s">
        <v>610</v>
      </c>
      <c r="E2510" s="4" t="s">
        <v>36</v>
      </c>
      <c r="F2510" s="4" t="s">
        <v>12895</v>
      </c>
      <c r="G2510" s="4" t="s">
        <v>38</v>
      </c>
      <c r="H2510" s="4" t="s">
        <v>56</v>
      </c>
      <c r="I2510" s="4" t="s">
        <v>110</v>
      </c>
      <c r="J2510" s="4" t="s">
        <v>41</v>
      </c>
      <c r="K2510" s="4" t="s">
        <v>158</v>
      </c>
      <c r="L2510" s="4" t="s">
        <v>12896</v>
      </c>
      <c r="M2510" s="4" t="s">
        <v>12897</v>
      </c>
      <c r="N2510" s="4" t="s">
        <v>12898</v>
      </c>
      <c r="O2510" s="4">
        <v>10.0</v>
      </c>
      <c r="P2510" s="5" t="str">
        <f>VLOOKUP(B2510,'Exportação AC'!A:F,2,FALSE)</f>
        <v>Instagram</v>
      </c>
      <c r="Q2510" s="5" t="str">
        <f>VLOOKUP(B2510,'Exportação AC'!A:F,3,FALSE)</f>
        <v>org_direct</v>
      </c>
      <c r="R2510" s="6" t="str">
        <f>VLOOKUP(B2510,'Exportação AC'!A:F,4,FALSE)</f>
        <v>DEV3</v>
      </c>
      <c r="S2510" s="6" t="str">
        <f>VLOOKUP(B2510,'Exportação AC'!A:F,5,FALSE)</f>
        <v/>
      </c>
      <c r="T2510" s="6" t="str">
        <f>VLOOKUP(B2510,'Exportação AC'!A:F,6,FALSE)</f>
        <v/>
      </c>
      <c r="U2510" s="7">
        <f t="shared" si="1"/>
        <v>5</v>
      </c>
    </row>
    <row r="2511">
      <c r="A2511" s="3">
        <v>44809.02985392361</v>
      </c>
      <c r="B2511" s="4" t="s">
        <v>12899</v>
      </c>
      <c r="C2511" s="4" t="s">
        <v>22</v>
      </c>
      <c r="D2511" s="4" t="s">
        <v>23</v>
      </c>
      <c r="E2511" s="4" t="s">
        <v>36</v>
      </c>
      <c r="F2511" s="4" t="s">
        <v>3436</v>
      </c>
      <c r="G2511" s="4" t="s">
        <v>102</v>
      </c>
      <c r="H2511" s="4" t="s">
        <v>12900</v>
      </c>
      <c r="I2511" s="4" t="s">
        <v>40</v>
      </c>
      <c r="J2511" s="4" t="s">
        <v>29</v>
      </c>
      <c r="K2511" s="4" t="s">
        <v>30</v>
      </c>
      <c r="L2511" s="4" t="s">
        <v>12901</v>
      </c>
      <c r="M2511" s="4" t="s">
        <v>12902</v>
      </c>
      <c r="N2511" s="4" t="s">
        <v>12903</v>
      </c>
      <c r="O2511" s="4">
        <v>10.0</v>
      </c>
      <c r="P2511" s="5" t="str">
        <f>VLOOKUP(B2511,'Exportação AC'!A:F,2,FALSE)</f>
        <v>Instagram</v>
      </c>
      <c r="Q2511" s="5" t="str">
        <f>VLOOKUP(B2511,'Exportação AC'!A:F,3,FALSE)</f>
        <v>org_direct</v>
      </c>
      <c r="R2511" s="6" t="str">
        <f>VLOOKUP(B2511,'Exportação AC'!A:F,4,FALSE)</f>
        <v>DEV3</v>
      </c>
      <c r="S2511" s="6" t="str">
        <f>VLOOKUP(B2511,'Exportação AC'!A:F,5,FALSE)</f>
        <v/>
      </c>
      <c r="T2511" s="6" t="str">
        <f>VLOOKUP(B2511,'Exportação AC'!A:F,6,FALSE)</f>
        <v/>
      </c>
      <c r="U2511" s="7">
        <f t="shared" si="1"/>
        <v>5</v>
      </c>
    </row>
    <row r="2512">
      <c r="A2512" s="3">
        <v>44809.040895300925</v>
      </c>
      <c r="B2512" s="4" t="s">
        <v>12904</v>
      </c>
      <c r="C2512" s="4" t="s">
        <v>22</v>
      </c>
      <c r="D2512" s="4" t="s">
        <v>46</v>
      </c>
      <c r="E2512" s="4" t="s">
        <v>36</v>
      </c>
      <c r="F2512" s="4" t="s">
        <v>1363</v>
      </c>
      <c r="G2512" s="4" t="s">
        <v>38</v>
      </c>
      <c r="H2512" s="4" t="s">
        <v>12905</v>
      </c>
      <c r="I2512" s="4" t="s">
        <v>40</v>
      </c>
      <c r="J2512" s="4" t="s">
        <v>29</v>
      </c>
      <c r="K2512" s="4" t="s">
        <v>96</v>
      </c>
      <c r="L2512" s="4" t="s">
        <v>12906</v>
      </c>
      <c r="M2512" s="4" t="s">
        <v>3069</v>
      </c>
      <c r="N2512" s="4" t="s">
        <v>12907</v>
      </c>
      <c r="O2512" s="4">
        <v>8.0</v>
      </c>
      <c r="P2512" s="5" t="str">
        <f>VLOOKUP(B2512,'Exportação AC'!A:F,2,FALSE)</f>
        <v>#N/A</v>
      </c>
      <c r="Q2512" s="5" t="str">
        <f>VLOOKUP(B2512,'Exportação AC'!A:F,3,FALSE)</f>
        <v>#N/A</v>
      </c>
      <c r="R2512" s="6" t="str">
        <f>VLOOKUP(B2512,'Exportação AC'!A:F,4,FALSE)</f>
        <v>#N/A</v>
      </c>
      <c r="S2512" s="6" t="str">
        <f>VLOOKUP(B2512,'Exportação AC'!A:F,5,FALSE)</f>
        <v>#N/A</v>
      </c>
      <c r="T2512" s="6" t="str">
        <f>VLOOKUP(B2512,'Exportação AC'!A:F,6,FALSE)</f>
        <v>#N/A</v>
      </c>
      <c r="U2512" s="7">
        <f t="shared" si="1"/>
        <v>5</v>
      </c>
    </row>
    <row r="2513">
      <c r="A2513" s="3">
        <v>44809.05711422453</v>
      </c>
      <c r="B2513" s="4" t="s">
        <v>12908</v>
      </c>
      <c r="C2513" s="4" t="s">
        <v>22</v>
      </c>
      <c r="D2513" s="4" t="s">
        <v>46</v>
      </c>
      <c r="E2513" s="4" t="s">
        <v>36</v>
      </c>
      <c r="F2513" s="4" t="s">
        <v>3664</v>
      </c>
      <c r="G2513" s="4" t="s">
        <v>251</v>
      </c>
      <c r="H2513" s="4" t="s">
        <v>12909</v>
      </c>
      <c r="I2513" s="4" t="s">
        <v>117</v>
      </c>
      <c r="J2513" s="4" t="s">
        <v>29</v>
      </c>
      <c r="K2513" s="4" t="s">
        <v>96</v>
      </c>
      <c r="L2513" s="4" t="s">
        <v>12910</v>
      </c>
      <c r="M2513" s="4" t="s">
        <v>12911</v>
      </c>
      <c r="N2513" s="4" t="s">
        <v>12912</v>
      </c>
      <c r="O2513" s="4">
        <v>10.0</v>
      </c>
      <c r="P2513" s="5" t="str">
        <f>VLOOKUP(B2513,'Exportação AC'!A:F,2,FALSE)</f>
        <v>Instagram</v>
      </c>
      <c r="Q2513" s="5" t="str">
        <f>VLOOKUP(B2513,'Exportação AC'!A:F,3,FALSE)</f>
        <v>org_direct</v>
      </c>
      <c r="R2513" s="6" t="str">
        <f>VLOOKUP(B2513,'Exportação AC'!A:F,4,FALSE)</f>
        <v>DEV3</v>
      </c>
      <c r="S2513" s="6" t="str">
        <f>VLOOKUP(B2513,'Exportação AC'!A:F,5,FALSE)</f>
        <v/>
      </c>
      <c r="T2513" s="6" t="str">
        <f>VLOOKUP(B2513,'Exportação AC'!A:F,6,FALSE)</f>
        <v/>
      </c>
      <c r="U2513" s="7">
        <f t="shared" si="1"/>
        <v>5</v>
      </c>
    </row>
    <row r="2514">
      <c r="A2514" s="3">
        <v>44809.09531483796</v>
      </c>
      <c r="B2514" s="4" t="s">
        <v>12913</v>
      </c>
      <c r="C2514" s="4" t="s">
        <v>22</v>
      </c>
      <c r="D2514" s="4" t="s">
        <v>23</v>
      </c>
      <c r="E2514" s="4" t="s">
        <v>36</v>
      </c>
      <c r="F2514" s="4" t="s">
        <v>12914</v>
      </c>
      <c r="G2514" s="4" t="s">
        <v>38</v>
      </c>
      <c r="H2514" s="4" t="s">
        <v>12915</v>
      </c>
      <c r="I2514" s="4" t="s">
        <v>117</v>
      </c>
      <c r="J2514" s="4" t="s">
        <v>29</v>
      </c>
      <c r="K2514" s="4" t="s">
        <v>96</v>
      </c>
      <c r="L2514" s="4" t="s">
        <v>12916</v>
      </c>
      <c r="M2514" s="4" t="s">
        <v>12917</v>
      </c>
      <c r="N2514" s="4" t="s">
        <v>12918</v>
      </c>
      <c r="O2514" s="4">
        <v>7.0</v>
      </c>
      <c r="P2514" s="5" t="str">
        <f>VLOOKUP(B2514,'Exportação AC'!A:F,2,FALSE)</f>
        <v>FacebookInstagram</v>
      </c>
      <c r="Q2514" s="5" t="str">
        <f>VLOOKUP(B2514,'Exportação AC'!A:F,3,FALSE)</f>
        <v>ads_auto</v>
      </c>
      <c r="R2514" s="6" t="str">
        <f>VLOOKUP(B2514,'Exportação AC'!A:F,4,FALSE)</f>
        <v>DEV3</v>
      </c>
      <c r="S2514" s="6" t="str">
        <f>VLOOKUP(B2514,'Exportação AC'!A:F,5,FALSE)</f>
        <v>int_programa</v>
      </c>
      <c r="T2514" s="6" t="str">
        <f>VLOOKUP(B2514,'Exportação AC'!A:F,6,FALSE)</f>
        <v>st_02</v>
      </c>
      <c r="U2514" s="7">
        <f t="shared" si="1"/>
        <v>5</v>
      </c>
    </row>
    <row r="2515">
      <c r="A2515" s="3">
        <v>44809.112452870366</v>
      </c>
      <c r="B2515" s="4" t="s">
        <v>12919</v>
      </c>
      <c r="C2515" s="4" t="s">
        <v>22</v>
      </c>
      <c r="D2515" s="4" t="s">
        <v>23</v>
      </c>
      <c r="E2515" s="4" t="s">
        <v>36</v>
      </c>
      <c r="F2515" s="4" t="s">
        <v>12920</v>
      </c>
      <c r="G2515" s="4" t="s">
        <v>38</v>
      </c>
      <c r="H2515" s="4" t="s">
        <v>12921</v>
      </c>
      <c r="I2515" s="4" t="s">
        <v>28</v>
      </c>
      <c r="J2515" s="4" t="s">
        <v>49</v>
      </c>
      <c r="K2515" s="4" t="s">
        <v>30</v>
      </c>
      <c r="L2515" s="4" t="s">
        <v>12922</v>
      </c>
      <c r="M2515" s="4" t="s">
        <v>12923</v>
      </c>
      <c r="N2515" s="4" t="s">
        <v>12924</v>
      </c>
      <c r="O2515" s="4">
        <v>8.0</v>
      </c>
      <c r="P2515" s="5" t="str">
        <f>VLOOKUP(B2515,'Exportação AC'!A:F,2,FALSE)</f>
        <v>FacebookInstagram</v>
      </c>
      <c r="Q2515" s="5" t="str">
        <f>VLOOKUP(B2515,'Exportação AC'!A:F,3,FALSE)</f>
        <v>ads_auto</v>
      </c>
      <c r="R2515" s="6" t="str">
        <f>VLOOKUP(B2515,'Exportação AC'!A:F,4,FALSE)</f>
        <v>DEV3</v>
      </c>
      <c r="S2515" s="6" t="str">
        <f>VLOOKUP(B2515,'Exportação AC'!A:F,5,FALSE)</f>
        <v>LL_viu_captur</v>
      </c>
      <c r="T2515" s="6" t="str">
        <f>VLOOKUP(B2515,'Exportação AC'!A:F,6,FALSE)</f>
        <v>05_st_capt</v>
      </c>
      <c r="U2515" s="7">
        <f t="shared" si="1"/>
        <v>5</v>
      </c>
    </row>
    <row r="2516">
      <c r="A2516" s="3">
        <v>44809.18814413194</v>
      </c>
      <c r="B2516" s="4" t="s">
        <v>12925</v>
      </c>
      <c r="C2516" s="4" t="s">
        <v>22</v>
      </c>
      <c r="D2516" s="4" t="s">
        <v>23</v>
      </c>
      <c r="E2516" s="4" t="s">
        <v>36</v>
      </c>
      <c r="F2516" s="4" t="s">
        <v>5514</v>
      </c>
      <c r="G2516" s="4" t="s">
        <v>26</v>
      </c>
      <c r="H2516" s="4" t="s">
        <v>5614</v>
      </c>
      <c r="I2516" s="4" t="s">
        <v>28</v>
      </c>
      <c r="J2516" s="4" t="s">
        <v>49</v>
      </c>
      <c r="K2516" s="4" t="s">
        <v>12926</v>
      </c>
      <c r="L2516" s="4" t="s">
        <v>12927</v>
      </c>
      <c r="M2516" s="4" t="s">
        <v>12928</v>
      </c>
      <c r="N2516" s="4" t="s">
        <v>12929</v>
      </c>
      <c r="O2516" s="4">
        <v>10.0</v>
      </c>
      <c r="P2516" s="5" t="str">
        <f>VLOOKUP(B2516,'Exportação AC'!A:F,2,FALSE)</f>
        <v>Instagram</v>
      </c>
      <c r="Q2516" s="5" t="str">
        <f>VLOOKUP(B2516,'Exportação AC'!A:F,3,FALSE)</f>
        <v>org_direct</v>
      </c>
      <c r="R2516" s="6" t="str">
        <f>VLOOKUP(B2516,'Exportação AC'!A:F,4,FALSE)</f>
        <v>DEV3</v>
      </c>
      <c r="S2516" s="6" t="str">
        <f>VLOOKUP(B2516,'Exportação AC'!A:F,5,FALSE)</f>
        <v/>
      </c>
      <c r="T2516" s="6" t="str">
        <f>VLOOKUP(B2516,'Exportação AC'!A:F,6,FALSE)</f>
        <v/>
      </c>
      <c r="U2516" s="7">
        <f t="shared" si="1"/>
        <v>5</v>
      </c>
    </row>
    <row r="2517">
      <c r="A2517" s="3">
        <v>44809.20240934027</v>
      </c>
      <c r="B2517" s="4" t="s">
        <v>12930</v>
      </c>
      <c r="C2517" s="4" t="s">
        <v>54</v>
      </c>
      <c r="D2517" s="4" t="s">
        <v>610</v>
      </c>
      <c r="E2517" s="4" t="s">
        <v>36</v>
      </c>
      <c r="F2517" s="4" t="s">
        <v>652</v>
      </c>
      <c r="G2517" s="4" t="s">
        <v>38</v>
      </c>
      <c r="H2517" s="4" t="s">
        <v>12931</v>
      </c>
      <c r="I2517" s="4" t="s">
        <v>28</v>
      </c>
      <c r="J2517" s="4" t="s">
        <v>49</v>
      </c>
      <c r="K2517" s="4" t="s">
        <v>158</v>
      </c>
      <c r="L2517" s="4" t="s">
        <v>12932</v>
      </c>
      <c r="M2517" s="4" t="s">
        <v>12933</v>
      </c>
      <c r="N2517" s="4" t="s">
        <v>12934</v>
      </c>
      <c r="O2517" s="4">
        <v>10.0</v>
      </c>
      <c r="P2517" s="5" t="str">
        <f>VLOOKUP(B2517,'Exportação AC'!A:F,2,FALSE)</f>
        <v>Instagram</v>
      </c>
      <c r="Q2517" s="5" t="str">
        <f>VLOOKUP(B2517,'Exportação AC'!A:F,3,FALSE)</f>
        <v>org_direct</v>
      </c>
      <c r="R2517" s="6" t="str">
        <f>VLOOKUP(B2517,'Exportação AC'!A:F,4,FALSE)</f>
        <v>DEV3</v>
      </c>
      <c r="S2517" s="6" t="str">
        <f>VLOOKUP(B2517,'Exportação AC'!A:F,5,FALSE)</f>
        <v/>
      </c>
      <c r="T2517" s="6" t="str">
        <f>VLOOKUP(B2517,'Exportação AC'!A:F,6,FALSE)</f>
        <v/>
      </c>
      <c r="U2517" s="7">
        <f t="shared" si="1"/>
        <v>5</v>
      </c>
    </row>
    <row r="2518">
      <c r="A2518" s="3">
        <v>44809.23858855324</v>
      </c>
      <c r="B2518" s="4" t="s">
        <v>12935</v>
      </c>
      <c r="C2518" s="4" t="s">
        <v>22</v>
      </c>
      <c r="D2518" s="4" t="s">
        <v>23</v>
      </c>
      <c r="E2518" s="4" t="s">
        <v>24</v>
      </c>
      <c r="F2518" s="4" t="s">
        <v>12936</v>
      </c>
      <c r="G2518" s="4" t="s">
        <v>102</v>
      </c>
      <c r="H2518" s="4" t="s">
        <v>12937</v>
      </c>
      <c r="I2518" s="4" t="s">
        <v>110</v>
      </c>
      <c r="J2518" s="4" t="s">
        <v>29</v>
      </c>
      <c r="K2518" s="4" t="s">
        <v>30</v>
      </c>
      <c r="L2518" s="4" t="s">
        <v>1931</v>
      </c>
      <c r="M2518" s="4" t="s">
        <v>12938</v>
      </c>
      <c r="N2518" s="4" t="s">
        <v>12939</v>
      </c>
      <c r="O2518" s="4">
        <v>8.0</v>
      </c>
      <c r="P2518" s="5" t="str">
        <f>VLOOKUP(B2518,'Exportação AC'!A:F,2,FALSE)</f>
        <v>FacebookInstagram</v>
      </c>
      <c r="Q2518" s="5" t="str">
        <f>VLOOKUP(B2518,'Exportação AC'!A:F,3,FALSE)</f>
        <v>ads_auto</v>
      </c>
      <c r="R2518" s="6" t="str">
        <f>VLOOKUP(B2518,'Exportação AC'!A:F,4,FALSE)</f>
        <v>DEV3</v>
      </c>
      <c r="S2518" s="6" t="str">
        <f>VLOOKUP(B2518,'Exportação AC'!A:F,5,FALSE)</f>
        <v>int_programa</v>
      </c>
      <c r="T2518" s="6" t="str">
        <f>VLOOKUP(B2518,'Exportação AC'!A:F,6,FALSE)</f>
        <v>st_02</v>
      </c>
      <c r="U2518" s="7">
        <f t="shared" si="1"/>
        <v>5</v>
      </c>
    </row>
    <row r="2519">
      <c r="A2519" s="3">
        <v>44809.2470325</v>
      </c>
      <c r="B2519" s="4" t="s">
        <v>12940</v>
      </c>
      <c r="C2519" s="4" t="s">
        <v>22</v>
      </c>
      <c r="D2519" s="4" t="s">
        <v>46</v>
      </c>
      <c r="E2519" s="4" t="s">
        <v>36</v>
      </c>
      <c r="F2519" s="4" t="s">
        <v>12941</v>
      </c>
      <c r="G2519" s="4" t="s">
        <v>26</v>
      </c>
      <c r="H2519" s="4" t="s">
        <v>12942</v>
      </c>
      <c r="I2519" s="4" t="s">
        <v>28</v>
      </c>
      <c r="J2519" s="4" t="s">
        <v>49</v>
      </c>
      <c r="K2519" s="4" t="s">
        <v>30</v>
      </c>
      <c r="L2519" s="4" t="s">
        <v>12943</v>
      </c>
      <c r="M2519" s="4" t="s">
        <v>12944</v>
      </c>
      <c r="N2519" s="4" t="s">
        <v>12945</v>
      </c>
      <c r="O2519" s="4">
        <v>10.0</v>
      </c>
      <c r="P2519" s="5" t="str">
        <f>VLOOKUP(B2519,'Exportação AC'!A:F,2,FALSE)</f>
        <v>#N/A</v>
      </c>
      <c r="Q2519" s="5" t="str">
        <f>VLOOKUP(B2519,'Exportação AC'!A:F,3,FALSE)</f>
        <v>#N/A</v>
      </c>
      <c r="R2519" s="6" t="str">
        <f>VLOOKUP(B2519,'Exportação AC'!A:F,4,FALSE)</f>
        <v>#N/A</v>
      </c>
      <c r="S2519" s="6" t="str">
        <f>VLOOKUP(B2519,'Exportação AC'!A:F,5,FALSE)</f>
        <v>#N/A</v>
      </c>
      <c r="T2519" s="6" t="str">
        <f>VLOOKUP(B2519,'Exportação AC'!A:F,6,FALSE)</f>
        <v>#N/A</v>
      </c>
      <c r="U2519" s="7">
        <f t="shared" si="1"/>
        <v>5</v>
      </c>
    </row>
    <row r="2520">
      <c r="A2520" s="3">
        <v>44809.28205278935</v>
      </c>
      <c r="B2520" s="4" t="s">
        <v>12946</v>
      </c>
      <c r="C2520" s="4" t="s">
        <v>22</v>
      </c>
      <c r="D2520" s="4" t="s">
        <v>46</v>
      </c>
      <c r="E2520" s="4" t="s">
        <v>36</v>
      </c>
      <c r="F2520" s="4" t="s">
        <v>37</v>
      </c>
      <c r="G2520" s="4" t="s">
        <v>26</v>
      </c>
      <c r="H2520" s="4" t="s">
        <v>12947</v>
      </c>
      <c r="I2520" s="4" t="s">
        <v>57</v>
      </c>
      <c r="J2520" s="4" t="s">
        <v>89</v>
      </c>
      <c r="K2520" s="4" t="s">
        <v>96</v>
      </c>
      <c r="L2520" s="4" t="s">
        <v>12948</v>
      </c>
      <c r="M2520" s="4" t="s">
        <v>12949</v>
      </c>
      <c r="N2520" s="4" t="s">
        <v>12950</v>
      </c>
      <c r="O2520" s="4">
        <v>10.0</v>
      </c>
      <c r="P2520" s="5" t="str">
        <f>VLOOKUP(B2520,'Exportação AC'!A:F,2,FALSE)</f>
        <v>FacebookInstagram</v>
      </c>
      <c r="Q2520" s="5" t="str">
        <f>VLOOKUP(B2520,'Exportação AC'!A:F,3,FALSE)</f>
        <v>ads_auto</v>
      </c>
      <c r="R2520" s="6" t="str">
        <f>VLOOKUP(B2520,'Exportação AC'!A:F,4,FALSE)</f>
        <v>DEV3</v>
      </c>
      <c r="S2520" s="6" t="str">
        <f>VLOOKUP(B2520,'Exportação AC'!A:F,5,FALSE)</f>
        <v>int_programa</v>
      </c>
      <c r="T2520" s="6" t="str">
        <f>VLOOKUP(B2520,'Exportação AC'!A:F,6,FALSE)</f>
        <v>21_h_capt_new</v>
      </c>
      <c r="U2520" s="7">
        <f t="shared" si="1"/>
        <v>5</v>
      </c>
    </row>
    <row r="2521">
      <c r="A2521" s="3">
        <v>44809.29336170139</v>
      </c>
      <c r="B2521" s="4" t="s">
        <v>12951</v>
      </c>
      <c r="C2521" s="4" t="s">
        <v>22</v>
      </c>
      <c r="D2521" s="4" t="s">
        <v>23</v>
      </c>
      <c r="E2521" s="4" t="s">
        <v>36</v>
      </c>
      <c r="F2521" s="4" t="s">
        <v>12952</v>
      </c>
      <c r="G2521" s="4" t="s">
        <v>26</v>
      </c>
      <c r="H2521" s="4" t="s">
        <v>856</v>
      </c>
      <c r="I2521" s="4" t="s">
        <v>28</v>
      </c>
      <c r="J2521" s="4" t="s">
        <v>49</v>
      </c>
      <c r="K2521" s="4" t="s">
        <v>30</v>
      </c>
      <c r="L2521" s="4" t="s">
        <v>12953</v>
      </c>
      <c r="M2521" s="4" t="s">
        <v>2354</v>
      </c>
      <c r="N2521" s="4" t="s">
        <v>3871</v>
      </c>
      <c r="O2521" s="4">
        <v>9.0</v>
      </c>
      <c r="P2521" s="5" t="str">
        <f>VLOOKUP(B2521,'Exportação AC'!A:F,2,FALSE)</f>
        <v>FacebookInstagram</v>
      </c>
      <c r="Q2521" s="5" t="str">
        <f>VLOOKUP(B2521,'Exportação AC'!A:F,3,FALSE)</f>
        <v>ads_auto</v>
      </c>
      <c r="R2521" s="6" t="str">
        <f>VLOOKUP(B2521,'Exportação AC'!A:F,4,FALSE)</f>
        <v>DEV3</v>
      </c>
      <c r="S2521" s="6" t="str">
        <f>VLOOKUP(B2521,'Exportação AC'!A:F,5,FALSE)</f>
        <v>LL_cadast_pdz</v>
      </c>
      <c r="T2521" s="6" t="str">
        <f>VLOOKUP(B2521,'Exportação AC'!A:F,6,FALSE)</f>
        <v>st_01</v>
      </c>
      <c r="U2521" s="7">
        <f t="shared" si="1"/>
        <v>5</v>
      </c>
    </row>
    <row r="2522">
      <c r="A2522" s="3">
        <v>44809.2992491551</v>
      </c>
      <c r="B2522" s="4" t="s">
        <v>12954</v>
      </c>
      <c r="C2522" s="4" t="s">
        <v>22</v>
      </c>
      <c r="D2522" s="4" t="s">
        <v>23</v>
      </c>
      <c r="E2522" s="4" t="s">
        <v>36</v>
      </c>
      <c r="F2522" s="4" t="s">
        <v>12955</v>
      </c>
      <c r="G2522" s="4" t="s">
        <v>26</v>
      </c>
      <c r="H2522" s="4" t="s">
        <v>8020</v>
      </c>
      <c r="I2522" s="4" t="s">
        <v>28</v>
      </c>
      <c r="J2522" s="4" t="s">
        <v>49</v>
      </c>
      <c r="K2522" s="4" t="s">
        <v>30</v>
      </c>
      <c r="L2522" s="4" t="s">
        <v>12956</v>
      </c>
      <c r="M2522" s="4" t="s">
        <v>12957</v>
      </c>
      <c r="N2522" s="4" t="s">
        <v>12958</v>
      </c>
      <c r="O2522" s="4">
        <v>7.0</v>
      </c>
      <c r="P2522" s="5" t="str">
        <f>VLOOKUP(B2522,'Exportação AC'!A:F,2,FALSE)</f>
        <v>#N/A</v>
      </c>
      <c r="Q2522" s="5" t="str">
        <f>VLOOKUP(B2522,'Exportação AC'!A:F,3,FALSE)</f>
        <v>#N/A</v>
      </c>
      <c r="R2522" s="6" t="str">
        <f>VLOOKUP(B2522,'Exportação AC'!A:F,4,FALSE)</f>
        <v>#N/A</v>
      </c>
      <c r="S2522" s="6" t="str">
        <f>VLOOKUP(B2522,'Exportação AC'!A:F,5,FALSE)</f>
        <v>#N/A</v>
      </c>
      <c r="T2522" s="6" t="str">
        <f>VLOOKUP(B2522,'Exportação AC'!A:F,6,FALSE)</f>
        <v>#N/A</v>
      </c>
      <c r="U2522" s="7">
        <f t="shared" si="1"/>
        <v>5</v>
      </c>
    </row>
    <row r="2523">
      <c r="A2523" s="3">
        <v>44809.321206319444</v>
      </c>
      <c r="B2523" s="4" t="s">
        <v>12959</v>
      </c>
      <c r="C2523" s="4" t="s">
        <v>22</v>
      </c>
      <c r="D2523" s="4" t="s">
        <v>46</v>
      </c>
      <c r="E2523" s="4" t="s">
        <v>36</v>
      </c>
      <c r="F2523" s="4" t="s">
        <v>55</v>
      </c>
      <c r="G2523" s="4" t="s">
        <v>26</v>
      </c>
      <c r="H2523" s="4" t="s">
        <v>1132</v>
      </c>
      <c r="I2523" s="4" t="s">
        <v>117</v>
      </c>
      <c r="J2523" s="4" t="s">
        <v>49</v>
      </c>
      <c r="K2523" s="4" t="s">
        <v>158</v>
      </c>
      <c r="L2523" s="4" t="s">
        <v>12960</v>
      </c>
      <c r="M2523" s="4" t="s">
        <v>12961</v>
      </c>
      <c r="N2523" s="4" t="s">
        <v>12962</v>
      </c>
      <c r="O2523" s="4">
        <v>10.0</v>
      </c>
      <c r="P2523" s="5" t="str">
        <f>VLOOKUP(B2523,'Exportação AC'!A:F,2,FALSE)</f>
        <v>FacebookInstagram</v>
      </c>
      <c r="Q2523" s="5" t="str">
        <f>VLOOKUP(B2523,'Exportação AC'!A:F,3,FALSE)</f>
        <v>ads_auto</v>
      </c>
      <c r="R2523" s="6" t="str">
        <f>VLOOKUP(B2523,'Exportação AC'!A:F,4,FALSE)</f>
        <v>DEV3</v>
      </c>
      <c r="S2523" s="6" t="str">
        <f>VLOOKUP(B2523,'Exportação AC'!A:F,5,FALSE)</f>
        <v>int_programa</v>
      </c>
      <c r="T2523" s="6" t="str">
        <f>VLOOKUP(B2523,'Exportação AC'!A:F,6,FALSE)</f>
        <v>21_h_capt_new</v>
      </c>
      <c r="U2523" s="7">
        <f t="shared" si="1"/>
        <v>5</v>
      </c>
    </row>
    <row r="2524">
      <c r="A2524" s="3">
        <v>44809.33096537037</v>
      </c>
      <c r="B2524" s="4" t="s">
        <v>12963</v>
      </c>
      <c r="C2524" s="4" t="s">
        <v>54</v>
      </c>
      <c r="D2524" s="4" t="s">
        <v>35</v>
      </c>
      <c r="E2524" s="4" t="s">
        <v>36</v>
      </c>
      <c r="F2524" s="4" t="s">
        <v>12964</v>
      </c>
      <c r="G2524" s="4" t="s">
        <v>26</v>
      </c>
      <c r="H2524" s="4" t="s">
        <v>12965</v>
      </c>
      <c r="I2524" s="4" t="s">
        <v>28</v>
      </c>
      <c r="J2524" s="4" t="s">
        <v>41</v>
      </c>
      <c r="K2524" s="4" t="s">
        <v>30</v>
      </c>
      <c r="L2524" s="4" t="s">
        <v>12966</v>
      </c>
      <c r="M2524" s="4" t="s">
        <v>12967</v>
      </c>
      <c r="N2524" s="4" t="s">
        <v>12968</v>
      </c>
      <c r="O2524" s="4">
        <v>10.0</v>
      </c>
      <c r="P2524" s="5" t="str">
        <f>VLOOKUP(B2524,'Exportação AC'!A:F,2,FALSE)</f>
        <v>#N/A</v>
      </c>
      <c r="Q2524" s="5" t="str">
        <f>VLOOKUP(B2524,'Exportação AC'!A:F,3,FALSE)</f>
        <v>#N/A</v>
      </c>
      <c r="R2524" s="6" t="str">
        <f>VLOOKUP(B2524,'Exportação AC'!A:F,4,FALSE)</f>
        <v>#N/A</v>
      </c>
      <c r="S2524" s="6" t="str">
        <f>VLOOKUP(B2524,'Exportação AC'!A:F,5,FALSE)</f>
        <v>#N/A</v>
      </c>
      <c r="T2524" s="6" t="str">
        <f>VLOOKUP(B2524,'Exportação AC'!A:F,6,FALSE)</f>
        <v>#N/A</v>
      </c>
      <c r="U2524" s="7">
        <f t="shared" si="1"/>
        <v>5</v>
      </c>
    </row>
    <row r="2525">
      <c r="A2525" s="3">
        <v>44809.33122168982</v>
      </c>
      <c r="B2525" s="4" t="s">
        <v>12969</v>
      </c>
      <c r="C2525" s="4" t="s">
        <v>22</v>
      </c>
      <c r="D2525" s="4" t="s">
        <v>23</v>
      </c>
      <c r="E2525" s="4" t="s">
        <v>36</v>
      </c>
      <c r="F2525" s="4" t="s">
        <v>2201</v>
      </c>
      <c r="G2525" s="4" t="s">
        <v>26</v>
      </c>
      <c r="H2525" s="4" t="s">
        <v>12970</v>
      </c>
      <c r="I2525" s="4" t="s">
        <v>28</v>
      </c>
      <c r="J2525" s="4" t="s">
        <v>49</v>
      </c>
      <c r="K2525" s="4" t="s">
        <v>30</v>
      </c>
      <c r="L2525" s="4" t="s">
        <v>12971</v>
      </c>
      <c r="M2525" s="4" t="s">
        <v>12972</v>
      </c>
      <c r="N2525" s="4" t="s">
        <v>12973</v>
      </c>
      <c r="O2525" s="4">
        <v>10.0</v>
      </c>
      <c r="P2525" s="5" t="str">
        <f>VLOOKUP(B2525,'Exportação AC'!A:F,2,FALSE)</f>
        <v>FacebookInstagram</v>
      </c>
      <c r="Q2525" s="5" t="str">
        <f>VLOOKUP(B2525,'Exportação AC'!A:F,3,FALSE)</f>
        <v>ads_auto</v>
      </c>
      <c r="R2525" s="6" t="str">
        <f>VLOOKUP(B2525,'Exportação AC'!A:F,4,FALSE)</f>
        <v>DEV3</v>
      </c>
      <c r="S2525" s="6" t="str">
        <f>VLOOKUP(B2525,'Exportação AC'!A:F,5,FALSE)</f>
        <v>LL_alunos_1</v>
      </c>
      <c r="T2525" s="6" t="str">
        <f>VLOOKUP(B2525,'Exportação AC'!A:F,6,FALSE)</f>
        <v>st_02</v>
      </c>
      <c r="U2525" s="7">
        <f t="shared" si="1"/>
        <v>5</v>
      </c>
    </row>
    <row r="2526">
      <c r="A2526" s="3">
        <v>44809.34533768518</v>
      </c>
      <c r="B2526" s="4" t="s">
        <v>12974</v>
      </c>
      <c r="C2526" s="4" t="s">
        <v>54</v>
      </c>
      <c r="D2526" s="4" t="s">
        <v>23</v>
      </c>
      <c r="E2526" s="4" t="s">
        <v>36</v>
      </c>
      <c r="F2526" s="4" t="s">
        <v>4532</v>
      </c>
      <c r="G2526" s="4" t="s">
        <v>102</v>
      </c>
      <c r="H2526" s="4" t="s">
        <v>11830</v>
      </c>
      <c r="I2526" s="4" t="s">
        <v>12975</v>
      </c>
      <c r="J2526" s="4" t="s">
        <v>41</v>
      </c>
      <c r="K2526" s="4" t="s">
        <v>96</v>
      </c>
      <c r="L2526" s="4" t="s">
        <v>12976</v>
      </c>
      <c r="M2526" s="4" t="s">
        <v>12977</v>
      </c>
      <c r="N2526" s="4" t="s">
        <v>12978</v>
      </c>
      <c r="O2526" s="4">
        <v>4.0</v>
      </c>
      <c r="P2526" s="5" t="str">
        <f>VLOOKUP(B2526,'Exportação AC'!A:F,2,FALSE)</f>
        <v>Instagram</v>
      </c>
      <c r="Q2526" s="5" t="str">
        <f>VLOOKUP(B2526,'Exportação AC'!A:F,3,FALSE)</f>
        <v>org_bio</v>
      </c>
      <c r="R2526" s="6" t="str">
        <f>VLOOKUP(B2526,'Exportação AC'!A:F,4,FALSE)</f>
        <v>DEV3</v>
      </c>
      <c r="S2526" s="6" t="str">
        <f>VLOOKUP(B2526,'Exportação AC'!A:F,5,FALSE)</f>
        <v/>
      </c>
      <c r="T2526" s="6" t="str">
        <f>VLOOKUP(B2526,'Exportação AC'!A:F,6,FALSE)</f>
        <v/>
      </c>
      <c r="U2526" s="7">
        <f t="shared" si="1"/>
        <v>5</v>
      </c>
    </row>
    <row r="2527">
      <c r="A2527" s="3">
        <v>44809.36052902778</v>
      </c>
      <c r="B2527" s="4" t="s">
        <v>12979</v>
      </c>
      <c r="C2527" s="4" t="s">
        <v>22</v>
      </c>
      <c r="D2527" s="4" t="s">
        <v>23</v>
      </c>
      <c r="E2527" s="4" t="s">
        <v>36</v>
      </c>
      <c r="F2527" s="4" t="s">
        <v>7914</v>
      </c>
      <c r="G2527" s="4" t="s">
        <v>26</v>
      </c>
      <c r="H2527" s="4" t="s">
        <v>1269</v>
      </c>
      <c r="I2527" s="4" t="s">
        <v>28</v>
      </c>
      <c r="J2527" s="4" t="s">
        <v>29</v>
      </c>
      <c r="K2527" s="4" t="s">
        <v>96</v>
      </c>
      <c r="L2527" s="4" t="s">
        <v>12980</v>
      </c>
      <c r="M2527" s="4" t="s">
        <v>12981</v>
      </c>
      <c r="N2527" s="4" t="s">
        <v>12982</v>
      </c>
      <c r="O2527" s="4">
        <v>10.0</v>
      </c>
      <c r="P2527" s="5" t="str">
        <f>VLOOKUP(B2527,'Exportação AC'!A:F,2,FALSE)</f>
        <v>Instagram</v>
      </c>
      <c r="Q2527" s="5" t="str">
        <f>VLOOKUP(B2527,'Exportação AC'!A:F,3,FALSE)</f>
        <v>org_direct</v>
      </c>
      <c r="R2527" s="6" t="str">
        <f>VLOOKUP(B2527,'Exportação AC'!A:F,4,FALSE)</f>
        <v>DEV3</v>
      </c>
      <c r="S2527" s="6" t="str">
        <f>VLOOKUP(B2527,'Exportação AC'!A:F,5,FALSE)</f>
        <v/>
      </c>
      <c r="T2527" s="6" t="str">
        <f>VLOOKUP(B2527,'Exportação AC'!A:F,6,FALSE)</f>
        <v/>
      </c>
      <c r="U2527" s="7">
        <f t="shared" si="1"/>
        <v>5</v>
      </c>
    </row>
    <row r="2528">
      <c r="A2528" s="3">
        <v>44809.360956006945</v>
      </c>
      <c r="B2528" s="4" t="s">
        <v>12983</v>
      </c>
      <c r="C2528" s="4" t="s">
        <v>22</v>
      </c>
      <c r="D2528" s="4" t="s">
        <v>23</v>
      </c>
      <c r="E2528" s="4" t="s">
        <v>36</v>
      </c>
      <c r="F2528" s="4" t="s">
        <v>2789</v>
      </c>
      <c r="G2528" s="4" t="s">
        <v>214</v>
      </c>
      <c r="H2528" s="4" t="s">
        <v>240</v>
      </c>
      <c r="I2528" s="4" t="s">
        <v>57</v>
      </c>
      <c r="J2528" s="4" t="s">
        <v>41</v>
      </c>
      <c r="K2528" s="4" t="s">
        <v>176</v>
      </c>
      <c r="L2528" s="4" t="s">
        <v>12984</v>
      </c>
      <c r="M2528" s="4" t="s">
        <v>1647</v>
      </c>
      <c r="N2528" s="4" t="s">
        <v>12985</v>
      </c>
      <c r="O2528" s="4">
        <v>7.0</v>
      </c>
      <c r="P2528" s="5" t="str">
        <f>VLOOKUP(B2528,'Exportação AC'!A:F,2,FALSE)</f>
        <v>FacebookInstagram</v>
      </c>
      <c r="Q2528" s="5" t="str">
        <f>VLOOKUP(B2528,'Exportação AC'!A:F,3,FALSE)</f>
        <v>ads_auto</v>
      </c>
      <c r="R2528" s="6" t="str">
        <f>VLOOKUP(B2528,'Exportação AC'!A:F,4,FALSE)</f>
        <v>DEV3</v>
      </c>
      <c r="S2528" s="6" t="str">
        <f>VLOOKUP(B2528,'Exportação AC'!A:F,5,FALSE)</f>
        <v>int_programa</v>
      </c>
      <c r="T2528" s="6" t="str">
        <f>VLOOKUP(B2528,'Exportação AC'!A:F,6,FALSE)</f>
        <v>21_h_capt_new</v>
      </c>
      <c r="U2528" s="7">
        <f t="shared" si="1"/>
        <v>5</v>
      </c>
    </row>
    <row r="2529">
      <c r="A2529" s="3">
        <v>44809.3645830787</v>
      </c>
      <c r="B2529" s="4" t="s">
        <v>12986</v>
      </c>
      <c r="C2529" s="4" t="s">
        <v>54</v>
      </c>
      <c r="D2529" s="4" t="s">
        <v>23</v>
      </c>
      <c r="E2529" s="4" t="s">
        <v>24</v>
      </c>
      <c r="F2529" s="4" t="s">
        <v>37</v>
      </c>
      <c r="G2529" s="4" t="s">
        <v>102</v>
      </c>
      <c r="H2529" s="4" t="s">
        <v>12987</v>
      </c>
      <c r="I2529" s="4" t="s">
        <v>7374</v>
      </c>
      <c r="J2529" s="4" t="s">
        <v>41</v>
      </c>
      <c r="K2529" s="4" t="s">
        <v>30</v>
      </c>
      <c r="L2529" s="4" t="s">
        <v>391</v>
      </c>
      <c r="M2529" s="4" t="s">
        <v>1938</v>
      </c>
      <c r="N2529" s="4" t="s">
        <v>12988</v>
      </c>
      <c r="O2529" s="4">
        <v>10.0</v>
      </c>
      <c r="P2529" s="5" t="str">
        <f>VLOOKUP(B2529,'Exportação AC'!A:F,2,FALSE)</f>
        <v>Instagram</v>
      </c>
      <c r="Q2529" s="5" t="str">
        <f>VLOOKUP(B2529,'Exportação AC'!A:F,3,FALSE)</f>
        <v>org_bio</v>
      </c>
      <c r="R2529" s="6" t="str">
        <f>VLOOKUP(B2529,'Exportação AC'!A:F,4,FALSE)</f>
        <v>DEV3</v>
      </c>
      <c r="S2529" s="6" t="str">
        <f>VLOOKUP(B2529,'Exportação AC'!A:F,5,FALSE)</f>
        <v/>
      </c>
      <c r="T2529" s="6" t="str">
        <f>VLOOKUP(B2529,'Exportação AC'!A:F,6,FALSE)</f>
        <v/>
      </c>
      <c r="U2529" s="7">
        <f t="shared" si="1"/>
        <v>5</v>
      </c>
    </row>
    <row r="2530">
      <c r="A2530" s="3">
        <v>44809.37279980324</v>
      </c>
      <c r="B2530" s="4" t="s">
        <v>12989</v>
      </c>
      <c r="C2530" s="4" t="s">
        <v>22</v>
      </c>
      <c r="D2530" s="4" t="s">
        <v>23</v>
      </c>
      <c r="E2530" s="4" t="s">
        <v>36</v>
      </c>
      <c r="F2530" s="4" t="s">
        <v>12990</v>
      </c>
      <c r="G2530" s="4" t="s">
        <v>26</v>
      </c>
      <c r="H2530" s="4" t="s">
        <v>12991</v>
      </c>
      <c r="I2530" s="4" t="s">
        <v>28</v>
      </c>
      <c r="J2530" s="4" t="s">
        <v>49</v>
      </c>
      <c r="K2530" s="4" t="s">
        <v>30</v>
      </c>
      <c r="L2530" s="4" t="s">
        <v>12992</v>
      </c>
      <c r="M2530" s="4" t="s">
        <v>3841</v>
      </c>
      <c r="N2530" s="4" t="s">
        <v>12993</v>
      </c>
      <c r="O2530" s="4">
        <v>8.0</v>
      </c>
      <c r="P2530" s="5" t="str">
        <f>VLOOKUP(B2530,'Exportação AC'!A:F,2,FALSE)</f>
        <v>#N/A</v>
      </c>
      <c r="Q2530" s="5" t="str">
        <f>VLOOKUP(B2530,'Exportação AC'!A:F,3,FALSE)</f>
        <v>#N/A</v>
      </c>
      <c r="R2530" s="6" t="str">
        <f>VLOOKUP(B2530,'Exportação AC'!A:F,4,FALSE)</f>
        <v>#N/A</v>
      </c>
      <c r="S2530" s="6" t="str">
        <f>VLOOKUP(B2530,'Exportação AC'!A:F,5,FALSE)</f>
        <v>#N/A</v>
      </c>
      <c r="T2530" s="6" t="str">
        <f>VLOOKUP(B2530,'Exportação AC'!A:F,6,FALSE)</f>
        <v>#N/A</v>
      </c>
      <c r="U2530" s="7">
        <f t="shared" si="1"/>
        <v>5</v>
      </c>
    </row>
    <row r="2531">
      <c r="A2531" s="3">
        <v>44809.37575827546</v>
      </c>
      <c r="B2531" s="4" t="s">
        <v>12994</v>
      </c>
      <c r="C2531" s="4" t="s">
        <v>54</v>
      </c>
      <c r="D2531" s="4" t="s">
        <v>4082</v>
      </c>
      <c r="E2531" s="4" t="s">
        <v>24</v>
      </c>
      <c r="F2531" s="4" t="s">
        <v>12995</v>
      </c>
      <c r="G2531" s="4" t="s">
        <v>214</v>
      </c>
      <c r="H2531" s="4" t="s">
        <v>12996</v>
      </c>
      <c r="I2531" s="4" t="s">
        <v>110</v>
      </c>
      <c r="J2531" s="4" t="s">
        <v>49</v>
      </c>
      <c r="K2531" s="4" t="s">
        <v>12997</v>
      </c>
      <c r="L2531" s="4" t="s">
        <v>12998</v>
      </c>
      <c r="M2531" s="4" t="s">
        <v>12999</v>
      </c>
      <c r="N2531" s="4" t="s">
        <v>13000</v>
      </c>
      <c r="O2531" s="4">
        <v>7.0</v>
      </c>
      <c r="P2531" s="5" t="str">
        <f>VLOOKUP(B2531,'Exportação AC'!A:F,2,FALSE)</f>
        <v>Instagram</v>
      </c>
      <c r="Q2531" s="5" t="str">
        <f>VLOOKUP(B2531,'Exportação AC'!A:F,3,FALSE)</f>
        <v>org_bio</v>
      </c>
      <c r="R2531" s="6" t="str">
        <f>VLOOKUP(B2531,'Exportação AC'!A:F,4,FALSE)</f>
        <v>DEV3</v>
      </c>
      <c r="S2531" s="6" t="str">
        <f>VLOOKUP(B2531,'Exportação AC'!A:F,5,FALSE)</f>
        <v/>
      </c>
      <c r="T2531" s="6" t="str">
        <f>VLOOKUP(B2531,'Exportação AC'!A:F,6,FALSE)</f>
        <v/>
      </c>
      <c r="U2531" s="7">
        <f t="shared" si="1"/>
        <v>5</v>
      </c>
    </row>
    <row r="2532">
      <c r="A2532" s="3">
        <v>44809.38174456019</v>
      </c>
      <c r="B2532" s="4" t="s">
        <v>13001</v>
      </c>
      <c r="C2532" s="4" t="s">
        <v>22</v>
      </c>
      <c r="D2532" s="4" t="s">
        <v>23</v>
      </c>
      <c r="E2532" s="4" t="s">
        <v>36</v>
      </c>
      <c r="F2532" s="4" t="s">
        <v>13002</v>
      </c>
      <c r="G2532" s="4" t="s">
        <v>26</v>
      </c>
      <c r="H2532" s="4" t="s">
        <v>13003</v>
      </c>
      <c r="I2532" s="4" t="s">
        <v>13004</v>
      </c>
      <c r="J2532" s="4" t="s">
        <v>41</v>
      </c>
      <c r="K2532" s="4" t="s">
        <v>176</v>
      </c>
      <c r="L2532" s="4" t="s">
        <v>13005</v>
      </c>
      <c r="M2532" s="4" t="s">
        <v>555</v>
      </c>
      <c r="N2532" s="4" t="s">
        <v>13006</v>
      </c>
      <c r="O2532" s="4">
        <v>10.0</v>
      </c>
      <c r="P2532" s="5" t="str">
        <f>VLOOKUP(B2532,'Exportação AC'!A:F,2,FALSE)</f>
        <v>#N/A</v>
      </c>
      <c r="Q2532" s="5" t="str">
        <f>VLOOKUP(B2532,'Exportação AC'!A:F,3,FALSE)</f>
        <v>#N/A</v>
      </c>
      <c r="R2532" s="6" t="str">
        <f>VLOOKUP(B2532,'Exportação AC'!A:F,4,FALSE)</f>
        <v>#N/A</v>
      </c>
      <c r="S2532" s="6" t="str">
        <f>VLOOKUP(B2532,'Exportação AC'!A:F,5,FALSE)</f>
        <v>#N/A</v>
      </c>
      <c r="T2532" s="6" t="str">
        <f>VLOOKUP(B2532,'Exportação AC'!A:F,6,FALSE)</f>
        <v>#N/A</v>
      </c>
      <c r="U2532" s="7">
        <f t="shared" si="1"/>
        <v>5</v>
      </c>
    </row>
    <row r="2533">
      <c r="A2533" s="3">
        <v>44809.38399134259</v>
      </c>
      <c r="B2533" s="4" t="s">
        <v>13007</v>
      </c>
      <c r="C2533" s="4" t="s">
        <v>22</v>
      </c>
      <c r="D2533" s="4" t="s">
        <v>35</v>
      </c>
      <c r="E2533" s="4" t="s">
        <v>24</v>
      </c>
      <c r="F2533" s="4" t="s">
        <v>13008</v>
      </c>
      <c r="G2533" s="4" t="s">
        <v>338</v>
      </c>
      <c r="H2533" s="4" t="s">
        <v>13009</v>
      </c>
      <c r="I2533" s="4" t="s">
        <v>13010</v>
      </c>
      <c r="J2533" s="4" t="s">
        <v>29</v>
      </c>
      <c r="K2533" s="4" t="s">
        <v>30</v>
      </c>
      <c r="L2533" s="4" t="s">
        <v>13011</v>
      </c>
      <c r="M2533" s="4" t="s">
        <v>13012</v>
      </c>
      <c r="N2533" s="4" t="s">
        <v>13013</v>
      </c>
      <c r="O2533" s="4">
        <v>10.0</v>
      </c>
      <c r="P2533" s="5" t="str">
        <f>VLOOKUP(B2533,'Exportação AC'!A:F,2,FALSE)</f>
        <v>#N/A</v>
      </c>
      <c r="Q2533" s="5" t="str">
        <f>VLOOKUP(B2533,'Exportação AC'!A:F,3,FALSE)</f>
        <v>#N/A</v>
      </c>
      <c r="R2533" s="6" t="str">
        <f>VLOOKUP(B2533,'Exportação AC'!A:F,4,FALSE)</f>
        <v>#N/A</v>
      </c>
      <c r="S2533" s="6" t="str">
        <f>VLOOKUP(B2533,'Exportação AC'!A:F,5,FALSE)</f>
        <v>#N/A</v>
      </c>
      <c r="T2533" s="6" t="str">
        <f>VLOOKUP(B2533,'Exportação AC'!A:F,6,FALSE)</f>
        <v>#N/A</v>
      </c>
      <c r="U2533" s="7">
        <f t="shared" si="1"/>
        <v>5</v>
      </c>
    </row>
    <row r="2534">
      <c r="A2534" s="3">
        <v>44809.38509457176</v>
      </c>
      <c r="B2534" s="4" t="s">
        <v>13014</v>
      </c>
      <c r="C2534" s="4" t="s">
        <v>54</v>
      </c>
      <c r="D2534" s="4" t="s">
        <v>35</v>
      </c>
      <c r="E2534" s="4" t="s">
        <v>24</v>
      </c>
      <c r="F2534" s="4" t="s">
        <v>13015</v>
      </c>
      <c r="G2534" s="4" t="s">
        <v>38</v>
      </c>
      <c r="H2534" s="4" t="s">
        <v>1370</v>
      </c>
      <c r="I2534" s="4" t="s">
        <v>28</v>
      </c>
      <c r="J2534" s="4" t="s">
        <v>89</v>
      </c>
      <c r="K2534" s="4" t="s">
        <v>13016</v>
      </c>
      <c r="L2534" s="4" t="s">
        <v>13017</v>
      </c>
      <c r="M2534" s="4" t="s">
        <v>1962</v>
      </c>
      <c r="N2534" s="4" t="s">
        <v>13018</v>
      </c>
      <c r="O2534" s="4">
        <v>10.0</v>
      </c>
      <c r="P2534" s="5" t="str">
        <f>VLOOKUP(B2534,'Exportação AC'!A:F,2,FALSE)</f>
        <v>Instagram</v>
      </c>
      <c r="Q2534" s="5" t="str">
        <f>VLOOKUP(B2534,'Exportação AC'!A:F,3,FALSE)</f>
        <v>org_direct</v>
      </c>
      <c r="R2534" s="6" t="str">
        <f>VLOOKUP(B2534,'Exportação AC'!A:F,4,FALSE)</f>
        <v>DEV3</v>
      </c>
      <c r="S2534" s="6" t="str">
        <f>VLOOKUP(B2534,'Exportação AC'!A:F,5,FALSE)</f>
        <v/>
      </c>
      <c r="T2534" s="6" t="str">
        <f>VLOOKUP(B2534,'Exportação AC'!A:F,6,FALSE)</f>
        <v/>
      </c>
      <c r="U2534" s="7">
        <f t="shared" si="1"/>
        <v>5</v>
      </c>
    </row>
    <row r="2535">
      <c r="A2535" s="3">
        <v>44809.386065196755</v>
      </c>
      <c r="B2535" s="4" t="s">
        <v>13019</v>
      </c>
      <c r="C2535" s="4" t="s">
        <v>22</v>
      </c>
      <c r="D2535" s="4" t="s">
        <v>23</v>
      </c>
      <c r="E2535" s="4" t="s">
        <v>36</v>
      </c>
      <c r="F2535" s="4" t="s">
        <v>128</v>
      </c>
      <c r="G2535" s="4" t="s">
        <v>26</v>
      </c>
      <c r="H2535" s="4" t="s">
        <v>13020</v>
      </c>
      <c r="I2535" s="4" t="s">
        <v>40</v>
      </c>
      <c r="J2535" s="4" t="s">
        <v>29</v>
      </c>
      <c r="K2535" s="4" t="s">
        <v>96</v>
      </c>
      <c r="L2535" s="4" t="s">
        <v>13021</v>
      </c>
      <c r="M2535" s="4" t="s">
        <v>13022</v>
      </c>
      <c r="N2535" s="4" t="s">
        <v>13023</v>
      </c>
      <c r="O2535" s="4">
        <v>10.0</v>
      </c>
      <c r="P2535" s="5" t="str">
        <f>VLOOKUP(B2535,'Exportação AC'!A:F,2,FALSE)</f>
        <v>FacebookInstagram</v>
      </c>
      <c r="Q2535" s="5" t="str">
        <f>VLOOKUP(B2535,'Exportação AC'!A:F,3,FALSE)</f>
        <v>ads_auto</v>
      </c>
      <c r="R2535" s="6" t="str">
        <f>VLOOKUP(B2535,'Exportação AC'!A:F,4,FALSE)</f>
        <v>DEV3</v>
      </c>
      <c r="S2535" s="6" t="str">
        <f>VLOOKUP(B2535,'Exportação AC'!A:F,5,FALSE)</f>
        <v>int_programa</v>
      </c>
      <c r="T2535" s="6" t="str">
        <f>VLOOKUP(B2535,'Exportação AC'!A:F,6,FALSE)</f>
        <v>21_h_capt_new</v>
      </c>
      <c r="U2535" s="7">
        <f t="shared" si="1"/>
        <v>5</v>
      </c>
    </row>
    <row r="2536">
      <c r="A2536" s="3">
        <v>44809.39143553241</v>
      </c>
      <c r="B2536" s="4" t="s">
        <v>13024</v>
      </c>
      <c r="C2536" s="4" t="s">
        <v>22</v>
      </c>
      <c r="D2536" s="4" t="s">
        <v>35</v>
      </c>
      <c r="E2536" s="4" t="s">
        <v>24</v>
      </c>
      <c r="F2536" s="4" t="s">
        <v>13025</v>
      </c>
      <c r="G2536" s="4" t="s">
        <v>102</v>
      </c>
      <c r="H2536" s="4" t="s">
        <v>13026</v>
      </c>
      <c r="I2536" s="4" t="s">
        <v>28</v>
      </c>
      <c r="J2536" s="4" t="s">
        <v>41</v>
      </c>
      <c r="K2536" s="4" t="s">
        <v>30</v>
      </c>
      <c r="L2536" s="4" t="s">
        <v>13027</v>
      </c>
      <c r="M2536" s="4" t="s">
        <v>966</v>
      </c>
      <c r="N2536" s="4" t="s">
        <v>13028</v>
      </c>
      <c r="O2536" s="4">
        <v>9.0</v>
      </c>
      <c r="P2536" s="5" t="str">
        <f>VLOOKUP(B2536,'Exportação AC'!A:F,2,FALSE)</f>
        <v>#N/A</v>
      </c>
      <c r="Q2536" s="5" t="str">
        <f>VLOOKUP(B2536,'Exportação AC'!A:F,3,FALSE)</f>
        <v>#N/A</v>
      </c>
      <c r="R2536" s="6" t="str">
        <f>VLOOKUP(B2536,'Exportação AC'!A:F,4,FALSE)</f>
        <v>#N/A</v>
      </c>
      <c r="S2536" s="6" t="str">
        <f>VLOOKUP(B2536,'Exportação AC'!A:F,5,FALSE)</f>
        <v>#N/A</v>
      </c>
      <c r="T2536" s="6" t="str">
        <f>VLOOKUP(B2536,'Exportação AC'!A:F,6,FALSE)</f>
        <v>#N/A</v>
      </c>
      <c r="U2536" s="7">
        <f t="shared" si="1"/>
        <v>5</v>
      </c>
    </row>
    <row r="2537">
      <c r="A2537" s="3">
        <v>44809.394590682874</v>
      </c>
      <c r="B2537" s="4" t="s">
        <v>13029</v>
      </c>
      <c r="C2537" s="4" t="s">
        <v>22</v>
      </c>
      <c r="D2537" s="4" t="s">
        <v>610</v>
      </c>
      <c r="E2537" s="4" t="s">
        <v>36</v>
      </c>
      <c r="F2537" s="4" t="s">
        <v>55</v>
      </c>
      <c r="G2537" s="4" t="s">
        <v>38</v>
      </c>
      <c r="H2537" s="4" t="s">
        <v>13030</v>
      </c>
      <c r="I2537" s="4" t="s">
        <v>117</v>
      </c>
      <c r="J2537" s="4" t="s">
        <v>41</v>
      </c>
      <c r="K2537" s="4" t="s">
        <v>158</v>
      </c>
      <c r="L2537" s="4" t="s">
        <v>13031</v>
      </c>
      <c r="M2537" s="4" t="s">
        <v>13032</v>
      </c>
      <c r="N2537" s="4" t="s">
        <v>13033</v>
      </c>
      <c r="O2537" s="4">
        <v>9.0</v>
      </c>
      <c r="P2537" s="5" t="str">
        <f>VLOOKUP(B2537,'Exportação AC'!A:F,2,FALSE)</f>
        <v>#N/A</v>
      </c>
      <c r="Q2537" s="5" t="str">
        <f>VLOOKUP(B2537,'Exportação AC'!A:F,3,FALSE)</f>
        <v>#N/A</v>
      </c>
      <c r="R2537" s="6" t="str">
        <f>VLOOKUP(B2537,'Exportação AC'!A:F,4,FALSE)</f>
        <v>#N/A</v>
      </c>
      <c r="S2537" s="6" t="str">
        <f>VLOOKUP(B2537,'Exportação AC'!A:F,5,FALSE)</f>
        <v>#N/A</v>
      </c>
      <c r="T2537" s="6" t="str">
        <f>VLOOKUP(B2537,'Exportação AC'!A:F,6,FALSE)</f>
        <v>#N/A</v>
      </c>
      <c r="U2537" s="7">
        <f t="shared" si="1"/>
        <v>5</v>
      </c>
    </row>
    <row r="2538">
      <c r="A2538" s="3">
        <v>44809.39775015046</v>
      </c>
      <c r="B2538" s="4" t="s">
        <v>13034</v>
      </c>
      <c r="C2538" s="4" t="s">
        <v>22</v>
      </c>
      <c r="D2538" s="4" t="s">
        <v>23</v>
      </c>
      <c r="E2538" s="4" t="s">
        <v>24</v>
      </c>
      <c r="F2538" s="4" t="s">
        <v>37</v>
      </c>
      <c r="G2538" s="4" t="s">
        <v>102</v>
      </c>
      <c r="H2538" s="4" t="s">
        <v>13035</v>
      </c>
      <c r="I2538" s="4" t="s">
        <v>28</v>
      </c>
      <c r="J2538" s="4" t="s">
        <v>29</v>
      </c>
      <c r="K2538" s="4" t="s">
        <v>30</v>
      </c>
      <c r="L2538" s="4" t="s">
        <v>13036</v>
      </c>
      <c r="M2538" s="4" t="s">
        <v>13037</v>
      </c>
      <c r="N2538" s="4" t="s">
        <v>13038</v>
      </c>
      <c r="O2538" s="4">
        <v>9.0</v>
      </c>
      <c r="P2538" s="5" t="str">
        <f>VLOOKUP(B2538,'Exportação AC'!A:F,2,FALSE)</f>
        <v>#N/A</v>
      </c>
      <c r="Q2538" s="5" t="str">
        <f>VLOOKUP(B2538,'Exportação AC'!A:F,3,FALSE)</f>
        <v>#N/A</v>
      </c>
      <c r="R2538" s="6" t="str">
        <f>VLOOKUP(B2538,'Exportação AC'!A:F,4,FALSE)</f>
        <v>#N/A</v>
      </c>
      <c r="S2538" s="6" t="str">
        <f>VLOOKUP(B2538,'Exportação AC'!A:F,5,FALSE)</f>
        <v>#N/A</v>
      </c>
      <c r="T2538" s="6" t="str">
        <f>VLOOKUP(B2538,'Exportação AC'!A:F,6,FALSE)</f>
        <v>#N/A</v>
      </c>
      <c r="U2538" s="7">
        <f t="shared" si="1"/>
        <v>5</v>
      </c>
    </row>
    <row r="2539">
      <c r="A2539" s="3">
        <v>44809.41991835648</v>
      </c>
      <c r="B2539" s="4" t="s">
        <v>13039</v>
      </c>
      <c r="C2539" s="4" t="s">
        <v>22</v>
      </c>
      <c r="D2539" s="4" t="s">
        <v>23</v>
      </c>
      <c r="E2539" s="4" t="s">
        <v>24</v>
      </c>
      <c r="F2539" s="4" t="s">
        <v>2431</v>
      </c>
      <c r="G2539" s="4" t="s">
        <v>26</v>
      </c>
      <c r="H2539" s="4" t="s">
        <v>931</v>
      </c>
      <c r="I2539" s="4" t="s">
        <v>28</v>
      </c>
      <c r="J2539" s="4" t="s">
        <v>41</v>
      </c>
      <c r="K2539" s="4" t="s">
        <v>30</v>
      </c>
      <c r="L2539" s="4" t="s">
        <v>10027</v>
      </c>
      <c r="M2539" s="4" t="s">
        <v>217</v>
      </c>
      <c r="N2539" s="4" t="s">
        <v>13040</v>
      </c>
      <c r="O2539" s="4">
        <v>10.0</v>
      </c>
      <c r="P2539" s="5" t="str">
        <f>VLOOKUP(B2539,'Exportação AC'!A:F,2,FALSE)</f>
        <v>#N/A</v>
      </c>
      <c r="Q2539" s="5" t="str">
        <f>VLOOKUP(B2539,'Exportação AC'!A:F,3,FALSE)</f>
        <v>#N/A</v>
      </c>
      <c r="R2539" s="6" t="str">
        <f>VLOOKUP(B2539,'Exportação AC'!A:F,4,FALSE)</f>
        <v>#N/A</v>
      </c>
      <c r="S2539" s="6" t="str">
        <f>VLOOKUP(B2539,'Exportação AC'!A:F,5,FALSE)</f>
        <v>#N/A</v>
      </c>
      <c r="T2539" s="6" t="str">
        <f>VLOOKUP(B2539,'Exportação AC'!A:F,6,FALSE)</f>
        <v>#N/A</v>
      </c>
      <c r="U2539" s="7">
        <f t="shared" si="1"/>
        <v>5</v>
      </c>
    </row>
    <row r="2540">
      <c r="A2540" s="3">
        <v>44809.42645982638</v>
      </c>
      <c r="B2540" s="4" t="s">
        <v>13041</v>
      </c>
      <c r="C2540" s="4" t="s">
        <v>22</v>
      </c>
      <c r="D2540" s="4" t="s">
        <v>23</v>
      </c>
      <c r="E2540" s="4" t="s">
        <v>24</v>
      </c>
      <c r="F2540" s="4" t="s">
        <v>13042</v>
      </c>
      <c r="G2540" s="4" t="s">
        <v>251</v>
      </c>
      <c r="H2540" s="4" t="s">
        <v>5769</v>
      </c>
      <c r="I2540" s="4" t="s">
        <v>28</v>
      </c>
      <c r="J2540" s="4" t="s">
        <v>49</v>
      </c>
      <c r="K2540" s="4" t="s">
        <v>30</v>
      </c>
      <c r="L2540" s="4" t="s">
        <v>13043</v>
      </c>
      <c r="M2540" s="4" t="s">
        <v>7249</v>
      </c>
      <c r="N2540" s="4" t="s">
        <v>13044</v>
      </c>
      <c r="O2540" s="4">
        <v>10.0</v>
      </c>
      <c r="P2540" s="5" t="str">
        <f>VLOOKUP(B2540,'Exportação AC'!A:F,2,FALSE)</f>
        <v>Instagram</v>
      </c>
      <c r="Q2540" s="5" t="str">
        <f>VLOOKUP(B2540,'Exportação AC'!A:F,3,FALSE)</f>
        <v>org_bio</v>
      </c>
      <c r="R2540" s="6" t="str">
        <f>VLOOKUP(B2540,'Exportação AC'!A:F,4,FALSE)</f>
        <v>DEV3</v>
      </c>
      <c r="S2540" s="6" t="str">
        <f>VLOOKUP(B2540,'Exportação AC'!A:F,5,FALSE)</f>
        <v/>
      </c>
      <c r="T2540" s="6" t="str">
        <f>VLOOKUP(B2540,'Exportação AC'!A:F,6,FALSE)</f>
        <v/>
      </c>
      <c r="U2540" s="7">
        <f t="shared" si="1"/>
        <v>5</v>
      </c>
    </row>
    <row r="2541">
      <c r="A2541" s="3">
        <v>44809.42663512731</v>
      </c>
      <c r="B2541" s="4" t="s">
        <v>13045</v>
      </c>
      <c r="C2541" s="4" t="s">
        <v>22</v>
      </c>
      <c r="D2541" s="4" t="s">
        <v>35</v>
      </c>
      <c r="E2541" s="4" t="s">
        <v>24</v>
      </c>
      <c r="F2541" s="4" t="s">
        <v>13046</v>
      </c>
      <c r="G2541" s="4" t="s">
        <v>26</v>
      </c>
      <c r="H2541" s="4" t="s">
        <v>13047</v>
      </c>
      <c r="I2541" s="4" t="s">
        <v>28</v>
      </c>
      <c r="J2541" s="4" t="s">
        <v>49</v>
      </c>
      <c r="K2541" s="4" t="s">
        <v>158</v>
      </c>
      <c r="L2541" s="4" t="s">
        <v>13048</v>
      </c>
      <c r="M2541" s="4" t="s">
        <v>13049</v>
      </c>
      <c r="N2541" s="4" t="s">
        <v>1963</v>
      </c>
      <c r="O2541" s="4">
        <v>8.0</v>
      </c>
      <c r="P2541" s="5" t="str">
        <f>VLOOKUP(B2541,'Exportação AC'!A:F,2,FALSE)</f>
        <v>Telegram</v>
      </c>
      <c r="Q2541" s="5" t="str">
        <f>VLOOKUP(B2541,'Exportação AC'!A:F,3,FALSE)</f>
        <v>org_telegram</v>
      </c>
      <c r="R2541" s="6" t="str">
        <f>VLOOKUP(B2541,'Exportação AC'!A:F,4,FALSE)</f>
        <v>DEV3</v>
      </c>
      <c r="S2541" s="6" t="str">
        <f>VLOOKUP(B2541,'Exportação AC'!A:F,5,FALSE)</f>
        <v/>
      </c>
      <c r="T2541" s="6" t="str">
        <f>VLOOKUP(B2541,'Exportação AC'!A:F,6,FALSE)</f>
        <v/>
      </c>
      <c r="U2541" s="7">
        <f t="shared" si="1"/>
        <v>5</v>
      </c>
    </row>
    <row r="2542">
      <c r="A2542" s="3">
        <v>44809.428527083335</v>
      </c>
      <c r="B2542" s="4" t="s">
        <v>13050</v>
      </c>
      <c r="C2542" s="4" t="s">
        <v>54</v>
      </c>
      <c r="D2542" s="4" t="s">
        <v>23</v>
      </c>
      <c r="E2542" s="4" t="s">
        <v>36</v>
      </c>
      <c r="F2542" s="4" t="s">
        <v>850</v>
      </c>
      <c r="G2542" s="4" t="s">
        <v>38</v>
      </c>
      <c r="H2542" s="4" t="s">
        <v>13051</v>
      </c>
      <c r="I2542" s="4" t="s">
        <v>28</v>
      </c>
      <c r="J2542" s="4" t="s">
        <v>41</v>
      </c>
      <c r="K2542" s="4" t="s">
        <v>30</v>
      </c>
      <c r="L2542" s="4" t="s">
        <v>13052</v>
      </c>
      <c r="M2542" s="4" t="s">
        <v>13053</v>
      </c>
      <c r="N2542" s="4" t="s">
        <v>13054</v>
      </c>
      <c r="O2542" s="4">
        <v>10.0</v>
      </c>
      <c r="P2542" s="5" t="str">
        <f>VLOOKUP(B2542,'Exportação AC'!A:F,2,FALSE)</f>
        <v/>
      </c>
      <c r="Q2542" s="5" t="str">
        <f>VLOOKUP(B2542,'Exportação AC'!A:F,3,FALSE)</f>
        <v/>
      </c>
      <c r="R2542" s="6" t="str">
        <f>VLOOKUP(B2542,'Exportação AC'!A:F,4,FALSE)</f>
        <v/>
      </c>
      <c r="S2542" s="6" t="str">
        <f>VLOOKUP(B2542,'Exportação AC'!A:F,5,FALSE)</f>
        <v/>
      </c>
      <c r="T2542" s="6" t="str">
        <f>VLOOKUP(B2542,'Exportação AC'!A:F,6,FALSE)</f>
        <v/>
      </c>
      <c r="U2542" s="7">
        <f t="shared" si="1"/>
        <v>5</v>
      </c>
    </row>
    <row r="2543">
      <c r="A2543" s="3">
        <v>44809.43020796296</v>
      </c>
      <c r="B2543" s="4" t="s">
        <v>13055</v>
      </c>
      <c r="C2543" s="4" t="s">
        <v>22</v>
      </c>
      <c r="D2543" s="4" t="s">
        <v>23</v>
      </c>
      <c r="E2543" s="4" t="s">
        <v>36</v>
      </c>
      <c r="F2543" s="4" t="s">
        <v>13056</v>
      </c>
      <c r="G2543" s="4" t="s">
        <v>102</v>
      </c>
      <c r="H2543" s="4" t="s">
        <v>13057</v>
      </c>
      <c r="I2543" s="4" t="s">
        <v>117</v>
      </c>
      <c r="J2543" s="4" t="s">
        <v>41</v>
      </c>
      <c r="K2543" s="4" t="s">
        <v>30</v>
      </c>
      <c r="L2543" s="4" t="s">
        <v>13058</v>
      </c>
      <c r="M2543" s="4" t="s">
        <v>13059</v>
      </c>
      <c r="N2543" s="4" t="s">
        <v>13060</v>
      </c>
      <c r="O2543" s="4">
        <v>10.0</v>
      </c>
      <c r="P2543" s="5" t="str">
        <f>VLOOKUP(B2543,'Exportação AC'!A:F,2,FALSE)</f>
        <v>FacebookInstagram</v>
      </c>
      <c r="Q2543" s="5" t="str">
        <f>VLOOKUP(B2543,'Exportação AC'!A:F,3,FALSE)</f>
        <v>ads_auto</v>
      </c>
      <c r="R2543" s="6" t="str">
        <f>VLOOKUP(B2543,'Exportação AC'!A:F,4,FALSE)</f>
        <v>DEV3</v>
      </c>
      <c r="S2543" s="6" t="str">
        <f>VLOOKUP(B2543,'Exportação AC'!A:F,5,FALSE)</f>
        <v>int_programa</v>
      </c>
      <c r="T2543" s="6" t="str">
        <f>VLOOKUP(B2543,'Exportação AC'!A:F,6,FALSE)</f>
        <v>st_02</v>
      </c>
      <c r="U2543" s="7">
        <f t="shared" si="1"/>
        <v>5</v>
      </c>
    </row>
    <row r="2544">
      <c r="A2544" s="3">
        <v>44809.43022056713</v>
      </c>
      <c r="B2544" s="4" t="s">
        <v>13061</v>
      </c>
      <c r="C2544" s="4" t="s">
        <v>22</v>
      </c>
      <c r="D2544" s="4" t="s">
        <v>23</v>
      </c>
      <c r="E2544" s="4" t="s">
        <v>24</v>
      </c>
      <c r="F2544" s="4" t="s">
        <v>13062</v>
      </c>
      <c r="G2544" s="4" t="s">
        <v>102</v>
      </c>
      <c r="H2544" s="4" t="s">
        <v>13063</v>
      </c>
      <c r="I2544" s="4" t="s">
        <v>2898</v>
      </c>
      <c r="J2544" s="4" t="s">
        <v>49</v>
      </c>
      <c r="K2544" s="4" t="s">
        <v>30</v>
      </c>
      <c r="L2544" s="4" t="s">
        <v>13064</v>
      </c>
      <c r="M2544" s="4" t="s">
        <v>447</v>
      </c>
      <c r="N2544" s="4" t="s">
        <v>13065</v>
      </c>
      <c r="O2544" s="4">
        <v>10.0</v>
      </c>
      <c r="P2544" s="5" t="str">
        <f>VLOOKUP(B2544,'Exportação AC'!A:F,2,FALSE)</f>
        <v>FacebookInstagram</v>
      </c>
      <c r="Q2544" s="5" t="str">
        <f>VLOOKUP(B2544,'Exportação AC'!A:F,3,FALSE)</f>
        <v>ads_auto</v>
      </c>
      <c r="R2544" s="6" t="str">
        <f>VLOOKUP(B2544,'Exportação AC'!A:F,4,FALSE)</f>
        <v>DEV3</v>
      </c>
      <c r="S2544" s="6" t="str">
        <f>VLOOKUP(B2544,'Exportação AC'!A:F,5,FALSE)</f>
        <v>int_programa</v>
      </c>
      <c r="T2544" s="6" t="str">
        <f>VLOOKUP(B2544,'Exportação AC'!A:F,6,FALSE)</f>
        <v>21_h_capt_new</v>
      </c>
      <c r="U2544" s="7">
        <f t="shared" si="1"/>
        <v>5</v>
      </c>
    </row>
    <row r="2545">
      <c r="A2545" s="3">
        <v>44809.43260699074</v>
      </c>
      <c r="B2545" s="4" t="s">
        <v>13066</v>
      </c>
      <c r="C2545" s="4" t="s">
        <v>22</v>
      </c>
      <c r="D2545" s="4" t="s">
        <v>23</v>
      </c>
      <c r="E2545" s="4" t="s">
        <v>24</v>
      </c>
      <c r="F2545" s="4" t="s">
        <v>13067</v>
      </c>
      <c r="G2545" s="4" t="s">
        <v>38</v>
      </c>
      <c r="H2545" s="4" t="s">
        <v>56</v>
      </c>
      <c r="I2545" s="4" t="s">
        <v>13068</v>
      </c>
      <c r="J2545" s="4" t="s">
        <v>29</v>
      </c>
      <c r="K2545" s="4" t="s">
        <v>30</v>
      </c>
      <c r="L2545" s="4" t="s">
        <v>13069</v>
      </c>
      <c r="M2545" s="4" t="s">
        <v>13070</v>
      </c>
      <c r="N2545" s="4" t="s">
        <v>13071</v>
      </c>
      <c r="O2545" s="4">
        <v>10.0</v>
      </c>
      <c r="P2545" s="5" t="str">
        <f>VLOOKUP(B2545,'Exportação AC'!A:F,2,FALSE)</f>
        <v>#N/A</v>
      </c>
      <c r="Q2545" s="5" t="str">
        <f>VLOOKUP(B2545,'Exportação AC'!A:F,3,FALSE)</f>
        <v>#N/A</v>
      </c>
      <c r="R2545" s="6" t="str">
        <f>VLOOKUP(B2545,'Exportação AC'!A:F,4,FALSE)</f>
        <v>#N/A</v>
      </c>
      <c r="S2545" s="6" t="str">
        <f>VLOOKUP(B2545,'Exportação AC'!A:F,5,FALSE)</f>
        <v>#N/A</v>
      </c>
      <c r="T2545" s="6" t="str">
        <f>VLOOKUP(B2545,'Exportação AC'!A:F,6,FALSE)</f>
        <v>#N/A</v>
      </c>
      <c r="U2545" s="7">
        <f t="shared" si="1"/>
        <v>5</v>
      </c>
    </row>
    <row r="2546">
      <c r="A2546" s="3">
        <v>44809.432810451384</v>
      </c>
      <c r="B2546" s="4" t="s">
        <v>13072</v>
      </c>
      <c r="C2546" s="4" t="s">
        <v>22</v>
      </c>
      <c r="D2546" s="4" t="s">
        <v>23</v>
      </c>
      <c r="E2546" s="4" t="s">
        <v>36</v>
      </c>
      <c r="F2546" s="4" t="s">
        <v>13073</v>
      </c>
      <c r="G2546" s="4" t="s">
        <v>38</v>
      </c>
      <c r="H2546" s="4" t="s">
        <v>13074</v>
      </c>
      <c r="I2546" s="4" t="s">
        <v>13075</v>
      </c>
      <c r="J2546" s="4" t="s">
        <v>29</v>
      </c>
      <c r="K2546" s="4" t="s">
        <v>30</v>
      </c>
      <c r="L2546" s="4" t="s">
        <v>13069</v>
      </c>
      <c r="M2546" s="4" t="s">
        <v>13076</v>
      </c>
      <c r="N2546" s="4" t="s">
        <v>13077</v>
      </c>
      <c r="O2546" s="4">
        <v>10.0</v>
      </c>
      <c r="P2546" s="5" t="str">
        <f>VLOOKUP(B2546,'Exportação AC'!A:F,2,FALSE)</f>
        <v>#N/A</v>
      </c>
      <c r="Q2546" s="5" t="str">
        <f>VLOOKUP(B2546,'Exportação AC'!A:F,3,FALSE)</f>
        <v>#N/A</v>
      </c>
      <c r="R2546" s="6" t="str">
        <f>VLOOKUP(B2546,'Exportação AC'!A:F,4,FALSE)</f>
        <v>#N/A</v>
      </c>
      <c r="S2546" s="6" t="str">
        <f>VLOOKUP(B2546,'Exportação AC'!A:F,5,FALSE)</f>
        <v>#N/A</v>
      </c>
      <c r="T2546" s="6" t="str">
        <f>VLOOKUP(B2546,'Exportação AC'!A:F,6,FALSE)</f>
        <v>#N/A</v>
      </c>
      <c r="U2546" s="7">
        <f t="shared" si="1"/>
        <v>5</v>
      </c>
    </row>
    <row r="2547">
      <c r="A2547" s="3">
        <v>44809.432995358795</v>
      </c>
      <c r="B2547" s="4" t="s">
        <v>13078</v>
      </c>
      <c r="C2547" s="4" t="s">
        <v>54</v>
      </c>
      <c r="D2547" s="4" t="s">
        <v>35</v>
      </c>
      <c r="E2547" s="4" t="s">
        <v>36</v>
      </c>
      <c r="F2547" s="4" t="s">
        <v>13079</v>
      </c>
      <c r="G2547" s="4" t="s">
        <v>214</v>
      </c>
      <c r="H2547" s="4" t="s">
        <v>13080</v>
      </c>
      <c r="I2547" s="4" t="s">
        <v>57</v>
      </c>
      <c r="J2547" s="4" t="s">
        <v>41</v>
      </c>
      <c r="K2547" s="4" t="s">
        <v>30</v>
      </c>
      <c r="L2547" s="4" t="s">
        <v>13081</v>
      </c>
      <c r="M2547" s="4" t="s">
        <v>13082</v>
      </c>
      <c r="N2547" s="4" t="s">
        <v>13083</v>
      </c>
      <c r="O2547" s="4">
        <v>9.0</v>
      </c>
      <c r="P2547" s="5" t="str">
        <f>VLOOKUP(B2547,'Exportação AC'!A:F,2,FALSE)</f>
        <v>#N/A</v>
      </c>
      <c r="Q2547" s="5" t="str">
        <f>VLOOKUP(B2547,'Exportação AC'!A:F,3,FALSE)</f>
        <v>#N/A</v>
      </c>
      <c r="R2547" s="6" t="str">
        <f>VLOOKUP(B2547,'Exportação AC'!A:F,4,FALSE)</f>
        <v>#N/A</v>
      </c>
      <c r="S2547" s="6" t="str">
        <f>VLOOKUP(B2547,'Exportação AC'!A:F,5,FALSE)</f>
        <v>#N/A</v>
      </c>
      <c r="T2547" s="6" t="str">
        <f>VLOOKUP(B2547,'Exportação AC'!A:F,6,FALSE)</f>
        <v>#N/A</v>
      </c>
      <c r="U2547" s="7">
        <f t="shared" si="1"/>
        <v>5</v>
      </c>
    </row>
    <row r="2548">
      <c r="A2548" s="3">
        <v>44809.433620138894</v>
      </c>
      <c r="B2548" s="4" t="s">
        <v>13084</v>
      </c>
      <c r="C2548" s="4" t="s">
        <v>22</v>
      </c>
      <c r="D2548" s="4" t="s">
        <v>23</v>
      </c>
      <c r="E2548" s="4" t="s">
        <v>36</v>
      </c>
      <c r="F2548" s="4" t="s">
        <v>37</v>
      </c>
      <c r="G2548" s="4" t="s">
        <v>102</v>
      </c>
      <c r="H2548" s="4" t="s">
        <v>13085</v>
      </c>
      <c r="I2548" s="4" t="s">
        <v>40</v>
      </c>
      <c r="J2548" s="4" t="s">
        <v>41</v>
      </c>
      <c r="K2548" s="4" t="s">
        <v>30</v>
      </c>
      <c r="L2548" s="4" t="s">
        <v>13086</v>
      </c>
      <c r="M2548" s="4" t="s">
        <v>13087</v>
      </c>
      <c r="N2548" s="4" t="s">
        <v>13088</v>
      </c>
      <c r="O2548" s="4">
        <v>7.0</v>
      </c>
      <c r="P2548" s="5" t="str">
        <f>VLOOKUP(B2548,'Exportação AC'!A:F,2,FALSE)</f>
        <v>FacebookInstagram</v>
      </c>
      <c r="Q2548" s="5" t="str">
        <f>VLOOKUP(B2548,'Exportação AC'!A:F,3,FALSE)</f>
        <v>ads_auto</v>
      </c>
      <c r="R2548" s="6" t="str">
        <f>VLOOKUP(B2548,'Exportação AC'!A:F,4,FALSE)</f>
        <v>DEV3</v>
      </c>
      <c r="S2548" s="6" t="str">
        <f>VLOOKUP(B2548,'Exportação AC'!A:F,5,FALSE)</f>
        <v>LL_alunos_1</v>
      </c>
      <c r="T2548" s="6" t="str">
        <f>VLOOKUP(B2548,'Exportação AC'!A:F,6,FALSE)</f>
        <v>st_02</v>
      </c>
      <c r="U2548" s="7">
        <f t="shared" si="1"/>
        <v>5</v>
      </c>
    </row>
    <row r="2549">
      <c r="A2549" s="3">
        <v>44809.43433005787</v>
      </c>
      <c r="B2549" s="4" t="s">
        <v>13089</v>
      </c>
      <c r="C2549" s="4" t="s">
        <v>54</v>
      </c>
      <c r="D2549" s="4" t="s">
        <v>35</v>
      </c>
      <c r="E2549" s="4" t="s">
        <v>36</v>
      </c>
      <c r="F2549" s="4" t="s">
        <v>13090</v>
      </c>
      <c r="G2549" s="4" t="s">
        <v>26</v>
      </c>
      <c r="H2549" s="4" t="s">
        <v>2140</v>
      </c>
      <c r="I2549" s="4" t="s">
        <v>28</v>
      </c>
      <c r="J2549" s="4" t="s">
        <v>49</v>
      </c>
      <c r="K2549" s="4" t="s">
        <v>13091</v>
      </c>
      <c r="L2549" s="4" t="s">
        <v>13092</v>
      </c>
      <c r="M2549" s="4" t="s">
        <v>13093</v>
      </c>
      <c r="N2549" s="4" t="s">
        <v>13094</v>
      </c>
      <c r="O2549" s="4">
        <v>10.0</v>
      </c>
      <c r="P2549" s="5" t="str">
        <f>VLOOKUP(B2549,'Exportação AC'!A:F,2,FALSE)</f>
        <v>Instagram</v>
      </c>
      <c r="Q2549" s="5" t="str">
        <f>VLOOKUP(B2549,'Exportação AC'!A:F,3,FALSE)</f>
        <v>org_direct</v>
      </c>
      <c r="R2549" s="6" t="str">
        <f>VLOOKUP(B2549,'Exportação AC'!A:F,4,FALSE)</f>
        <v>DEV3</v>
      </c>
      <c r="S2549" s="6" t="str">
        <f>VLOOKUP(B2549,'Exportação AC'!A:F,5,FALSE)</f>
        <v/>
      </c>
      <c r="T2549" s="6" t="str">
        <f>VLOOKUP(B2549,'Exportação AC'!A:F,6,FALSE)</f>
        <v/>
      </c>
      <c r="U2549" s="7">
        <f t="shared" si="1"/>
        <v>5</v>
      </c>
    </row>
    <row r="2550">
      <c r="A2550" s="3">
        <v>44809.44790107639</v>
      </c>
      <c r="B2550" s="4" t="s">
        <v>13095</v>
      </c>
      <c r="C2550" s="4" t="s">
        <v>22</v>
      </c>
      <c r="D2550" s="4" t="s">
        <v>23</v>
      </c>
      <c r="E2550" s="4" t="s">
        <v>36</v>
      </c>
      <c r="F2550" s="4" t="s">
        <v>13096</v>
      </c>
      <c r="G2550" s="4" t="s">
        <v>38</v>
      </c>
      <c r="H2550" s="4" t="s">
        <v>56</v>
      </c>
      <c r="I2550" s="4" t="s">
        <v>40</v>
      </c>
      <c r="J2550" s="4" t="s">
        <v>49</v>
      </c>
      <c r="K2550" s="4" t="s">
        <v>176</v>
      </c>
      <c r="L2550" s="4" t="s">
        <v>13097</v>
      </c>
      <c r="M2550" s="4" t="s">
        <v>13098</v>
      </c>
      <c r="N2550" s="4" t="s">
        <v>13099</v>
      </c>
      <c r="O2550" s="4">
        <v>7.0</v>
      </c>
      <c r="P2550" s="5" t="str">
        <f>VLOOKUP(B2550,'Exportação AC'!A:F,2,FALSE)</f>
        <v>#N/A</v>
      </c>
      <c r="Q2550" s="5" t="str">
        <f>VLOOKUP(B2550,'Exportação AC'!A:F,3,FALSE)</f>
        <v>#N/A</v>
      </c>
      <c r="R2550" s="6" t="str">
        <f>VLOOKUP(B2550,'Exportação AC'!A:F,4,FALSE)</f>
        <v>#N/A</v>
      </c>
      <c r="S2550" s="6" t="str">
        <f>VLOOKUP(B2550,'Exportação AC'!A:F,5,FALSE)</f>
        <v>#N/A</v>
      </c>
      <c r="T2550" s="6" t="str">
        <f>VLOOKUP(B2550,'Exportação AC'!A:F,6,FALSE)</f>
        <v>#N/A</v>
      </c>
      <c r="U2550" s="7">
        <f t="shared" si="1"/>
        <v>5</v>
      </c>
    </row>
    <row r="2551">
      <c r="A2551" s="3">
        <v>44809.45506663194</v>
      </c>
      <c r="B2551" s="4" t="s">
        <v>13100</v>
      </c>
      <c r="C2551" s="4" t="s">
        <v>22</v>
      </c>
      <c r="D2551" s="4" t="s">
        <v>35</v>
      </c>
      <c r="E2551" s="4" t="s">
        <v>24</v>
      </c>
      <c r="F2551" s="4" t="s">
        <v>3909</v>
      </c>
      <c r="G2551" s="4" t="s">
        <v>338</v>
      </c>
      <c r="H2551" s="4" t="s">
        <v>386</v>
      </c>
      <c r="I2551" s="4" t="s">
        <v>57</v>
      </c>
      <c r="J2551" s="4" t="s">
        <v>41</v>
      </c>
      <c r="K2551" s="4" t="s">
        <v>30</v>
      </c>
      <c r="L2551" s="4" t="s">
        <v>13101</v>
      </c>
      <c r="M2551" s="4" t="s">
        <v>13102</v>
      </c>
      <c r="N2551" s="4" t="s">
        <v>13103</v>
      </c>
      <c r="O2551" s="4">
        <v>4.0</v>
      </c>
      <c r="P2551" s="5" t="str">
        <f>VLOOKUP(B2551,'Exportação AC'!A:F,2,FALSE)</f>
        <v>#N/A</v>
      </c>
      <c r="Q2551" s="5" t="str">
        <f>VLOOKUP(B2551,'Exportação AC'!A:F,3,FALSE)</f>
        <v>#N/A</v>
      </c>
      <c r="R2551" s="6" t="str">
        <f>VLOOKUP(B2551,'Exportação AC'!A:F,4,FALSE)</f>
        <v>#N/A</v>
      </c>
      <c r="S2551" s="6" t="str">
        <f>VLOOKUP(B2551,'Exportação AC'!A:F,5,FALSE)</f>
        <v>#N/A</v>
      </c>
      <c r="T2551" s="6" t="str">
        <f>VLOOKUP(B2551,'Exportação AC'!A:F,6,FALSE)</f>
        <v>#N/A</v>
      </c>
      <c r="U2551" s="7">
        <f t="shared" si="1"/>
        <v>5</v>
      </c>
    </row>
    <row r="2552">
      <c r="A2552" s="3">
        <v>44809.45741809028</v>
      </c>
      <c r="B2552" s="4" t="s">
        <v>13104</v>
      </c>
      <c r="C2552" s="4" t="s">
        <v>22</v>
      </c>
      <c r="D2552" s="4" t="s">
        <v>35</v>
      </c>
      <c r="E2552" s="4" t="s">
        <v>36</v>
      </c>
      <c r="F2552" s="4" t="s">
        <v>13105</v>
      </c>
      <c r="G2552" s="4" t="s">
        <v>251</v>
      </c>
      <c r="H2552" s="4" t="s">
        <v>13106</v>
      </c>
      <c r="I2552" s="4" t="s">
        <v>117</v>
      </c>
      <c r="J2552" s="4" t="s">
        <v>49</v>
      </c>
      <c r="K2552" s="4" t="s">
        <v>176</v>
      </c>
      <c r="L2552" s="4" t="s">
        <v>13107</v>
      </c>
      <c r="M2552" s="4" t="s">
        <v>13108</v>
      </c>
      <c r="N2552" s="4" t="s">
        <v>13109</v>
      </c>
      <c r="O2552" s="4">
        <v>10.0</v>
      </c>
      <c r="P2552" s="5" t="str">
        <f>VLOOKUP(B2552,'Exportação AC'!A:F,2,FALSE)</f>
        <v>Instagram</v>
      </c>
      <c r="Q2552" s="5" t="str">
        <f>VLOOKUP(B2552,'Exportação AC'!A:F,3,FALSE)</f>
        <v>org_direct</v>
      </c>
      <c r="R2552" s="6" t="str">
        <f>VLOOKUP(B2552,'Exportação AC'!A:F,4,FALSE)</f>
        <v>DEV3</v>
      </c>
      <c r="S2552" s="6" t="str">
        <f>VLOOKUP(B2552,'Exportação AC'!A:F,5,FALSE)</f>
        <v/>
      </c>
      <c r="T2552" s="6" t="str">
        <f>VLOOKUP(B2552,'Exportação AC'!A:F,6,FALSE)</f>
        <v/>
      </c>
      <c r="U2552" s="7">
        <f t="shared" si="1"/>
        <v>5</v>
      </c>
    </row>
    <row r="2553">
      <c r="A2553" s="3">
        <v>44809.459211203706</v>
      </c>
      <c r="B2553" s="4" t="s">
        <v>13110</v>
      </c>
      <c r="C2553" s="4" t="s">
        <v>22</v>
      </c>
      <c r="D2553" s="4" t="s">
        <v>23</v>
      </c>
      <c r="E2553" s="4" t="s">
        <v>36</v>
      </c>
      <c r="F2553" s="4" t="s">
        <v>55</v>
      </c>
      <c r="G2553" s="4" t="s">
        <v>251</v>
      </c>
      <c r="H2553" s="4" t="s">
        <v>13111</v>
      </c>
      <c r="I2553" s="4" t="s">
        <v>110</v>
      </c>
      <c r="J2553" s="4" t="s">
        <v>49</v>
      </c>
      <c r="K2553" s="4" t="s">
        <v>30</v>
      </c>
      <c r="L2553" s="4" t="s">
        <v>13112</v>
      </c>
      <c r="M2553" s="4" t="s">
        <v>13113</v>
      </c>
      <c r="N2553" s="4" t="s">
        <v>13114</v>
      </c>
      <c r="O2553" s="4">
        <v>8.0</v>
      </c>
      <c r="P2553" s="5" t="str">
        <f>VLOOKUP(B2553,'Exportação AC'!A:F,2,FALSE)</f>
        <v>#N/A</v>
      </c>
      <c r="Q2553" s="5" t="str">
        <f>VLOOKUP(B2553,'Exportação AC'!A:F,3,FALSE)</f>
        <v>#N/A</v>
      </c>
      <c r="R2553" s="6" t="str">
        <f>VLOOKUP(B2553,'Exportação AC'!A:F,4,FALSE)</f>
        <v>#N/A</v>
      </c>
      <c r="S2553" s="6" t="str">
        <f>VLOOKUP(B2553,'Exportação AC'!A:F,5,FALSE)</f>
        <v>#N/A</v>
      </c>
      <c r="T2553" s="6" t="str">
        <f>VLOOKUP(B2553,'Exportação AC'!A:F,6,FALSE)</f>
        <v>#N/A</v>
      </c>
      <c r="U2553" s="7">
        <f t="shared" si="1"/>
        <v>5</v>
      </c>
    </row>
    <row r="2554">
      <c r="A2554" s="3">
        <v>44809.46595719908</v>
      </c>
      <c r="B2554" s="4" t="s">
        <v>13115</v>
      </c>
      <c r="C2554" s="4" t="s">
        <v>54</v>
      </c>
      <c r="D2554" s="4" t="s">
        <v>23</v>
      </c>
      <c r="E2554" s="4" t="s">
        <v>36</v>
      </c>
      <c r="F2554" s="4" t="s">
        <v>13116</v>
      </c>
      <c r="G2554" s="4" t="s">
        <v>26</v>
      </c>
      <c r="H2554" s="4" t="s">
        <v>13117</v>
      </c>
      <c r="I2554" s="4" t="s">
        <v>28</v>
      </c>
      <c r="J2554" s="4" t="s">
        <v>29</v>
      </c>
      <c r="K2554" s="4" t="s">
        <v>30</v>
      </c>
      <c r="L2554" s="4" t="s">
        <v>13118</v>
      </c>
      <c r="M2554" s="4" t="s">
        <v>13119</v>
      </c>
      <c r="N2554" s="4" t="s">
        <v>13120</v>
      </c>
      <c r="O2554" s="4">
        <v>10.0</v>
      </c>
      <c r="P2554" s="5" t="str">
        <f>VLOOKUP(B2554,'Exportação AC'!A:F,2,FALSE)</f>
        <v>WhatsApp</v>
      </c>
      <c r="Q2554" s="5" t="str">
        <f>VLOOKUP(B2554,'Exportação AC'!A:F,3,FALSE)</f>
        <v>org_whatsapp</v>
      </c>
      <c r="R2554" s="6" t="str">
        <f>VLOOKUP(B2554,'Exportação AC'!A:F,4,FALSE)</f>
        <v>DEV3</v>
      </c>
      <c r="S2554" s="6" t="str">
        <f>VLOOKUP(B2554,'Exportação AC'!A:F,5,FALSE)</f>
        <v/>
      </c>
      <c r="T2554" s="6" t="str">
        <f>VLOOKUP(B2554,'Exportação AC'!A:F,6,FALSE)</f>
        <v/>
      </c>
      <c r="U2554" s="7">
        <f t="shared" si="1"/>
        <v>5</v>
      </c>
    </row>
    <row r="2555">
      <c r="A2555" s="3">
        <v>44809.466972442126</v>
      </c>
      <c r="B2555" s="4" t="s">
        <v>13121</v>
      </c>
      <c r="C2555" s="4" t="s">
        <v>22</v>
      </c>
      <c r="D2555" s="4" t="s">
        <v>46</v>
      </c>
      <c r="E2555" s="4" t="s">
        <v>36</v>
      </c>
      <c r="F2555" s="4" t="s">
        <v>13122</v>
      </c>
      <c r="G2555" s="4" t="s">
        <v>38</v>
      </c>
      <c r="H2555" s="4" t="s">
        <v>275</v>
      </c>
      <c r="I2555" s="4" t="s">
        <v>28</v>
      </c>
      <c r="J2555" s="4" t="s">
        <v>49</v>
      </c>
      <c r="K2555" s="4" t="s">
        <v>176</v>
      </c>
      <c r="L2555" s="4" t="s">
        <v>13123</v>
      </c>
      <c r="M2555" s="4" t="s">
        <v>91</v>
      </c>
      <c r="N2555" s="4" t="s">
        <v>1178</v>
      </c>
      <c r="O2555" s="4">
        <v>10.0</v>
      </c>
      <c r="P2555" s="5" t="str">
        <f>VLOOKUP(B2555,'Exportação AC'!A:F,2,FALSE)</f>
        <v>Instagram</v>
      </c>
      <c r="Q2555" s="5" t="str">
        <f>VLOOKUP(B2555,'Exportação AC'!A:F,3,FALSE)</f>
        <v>org_direct</v>
      </c>
      <c r="R2555" s="6" t="str">
        <f>VLOOKUP(B2555,'Exportação AC'!A:F,4,FALSE)</f>
        <v>DEV3</v>
      </c>
      <c r="S2555" s="6" t="str">
        <f>VLOOKUP(B2555,'Exportação AC'!A:F,5,FALSE)</f>
        <v/>
      </c>
      <c r="T2555" s="6" t="str">
        <f>VLOOKUP(B2555,'Exportação AC'!A:F,6,FALSE)</f>
        <v/>
      </c>
      <c r="U2555" s="7">
        <f t="shared" si="1"/>
        <v>5</v>
      </c>
    </row>
    <row r="2556">
      <c r="A2556" s="3">
        <v>44809.46934135417</v>
      </c>
      <c r="B2556" s="4" t="s">
        <v>13124</v>
      </c>
      <c r="C2556" s="4" t="s">
        <v>22</v>
      </c>
      <c r="D2556" s="4" t="s">
        <v>23</v>
      </c>
      <c r="E2556" s="4" t="s">
        <v>36</v>
      </c>
      <c r="F2556" s="4" t="s">
        <v>13125</v>
      </c>
      <c r="G2556" s="4" t="s">
        <v>251</v>
      </c>
      <c r="H2556" s="4" t="s">
        <v>13126</v>
      </c>
      <c r="I2556" s="4" t="s">
        <v>57</v>
      </c>
      <c r="J2556" s="4" t="s">
        <v>41</v>
      </c>
      <c r="K2556" s="4" t="s">
        <v>30</v>
      </c>
      <c r="L2556" s="4" t="s">
        <v>13127</v>
      </c>
      <c r="M2556" s="4" t="s">
        <v>13128</v>
      </c>
      <c r="N2556" s="4" t="s">
        <v>13129</v>
      </c>
      <c r="O2556" s="4">
        <v>10.0</v>
      </c>
      <c r="P2556" s="5" t="str">
        <f>VLOOKUP(B2556,'Exportação AC'!A:F,2,FALSE)</f>
        <v>Instagram</v>
      </c>
      <c r="Q2556" s="5" t="str">
        <f>VLOOKUP(B2556,'Exportação AC'!A:F,3,FALSE)</f>
        <v>org_direct</v>
      </c>
      <c r="R2556" s="6" t="str">
        <f>VLOOKUP(B2556,'Exportação AC'!A:F,4,FALSE)</f>
        <v>DEV3</v>
      </c>
      <c r="S2556" s="6" t="str">
        <f>VLOOKUP(B2556,'Exportação AC'!A:F,5,FALSE)</f>
        <v/>
      </c>
      <c r="T2556" s="6" t="str">
        <f>VLOOKUP(B2556,'Exportação AC'!A:F,6,FALSE)</f>
        <v/>
      </c>
      <c r="U2556" s="7">
        <f t="shared" si="1"/>
        <v>5</v>
      </c>
    </row>
    <row r="2557">
      <c r="A2557" s="3">
        <v>44809.489009247685</v>
      </c>
      <c r="B2557" s="4" t="s">
        <v>13130</v>
      </c>
      <c r="C2557" s="4" t="s">
        <v>54</v>
      </c>
      <c r="D2557" s="4" t="s">
        <v>35</v>
      </c>
      <c r="E2557" s="4" t="s">
        <v>36</v>
      </c>
      <c r="F2557" s="4" t="s">
        <v>368</v>
      </c>
      <c r="G2557" s="4" t="s">
        <v>102</v>
      </c>
      <c r="H2557" s="4" t="s">
        <v>13131</v>
      </c>
      <c r="I2557" s="4" t="s">
        <v>28</v>
      </c>
      <c r="J2557" s="4" t="s">
        <v>49</v>
      </c>
      <c r="K2557" s="4" t="s">
        <v>30</v>
      </c>
      <c r="L2557" s="4" t="s">
        <v>13132</v>
      </c>
      <c r="M2557" s="4" t="s">
        <v>13133</v>
      </c>
      <c r="N2557" s="4" t="s">
        <v>13134</v>
      </c>
      <c r="O2557" s="4">
        <v>9.0</v>
      </c>
      <c r="P2557" s="5" t="str">
        <f>VLOOKUP(B2557,'Exportação AC'!A:F,2,FALSE)</f>
        <v>#N/A</v>
      </c>
      <c r="Q2557" s="5" t="str">
        <f>VLOOKUP(B2557,'Exportação AC'!A:F,3,FALSE)</f>
        <v>#N/A</v>
      </c>
      <c r="R2557" s="6" t="str">
        <f>VLOOKUP(B2557,'Exportação AC'!A:F,4,FALSE)</f>
        <v>#N/A</v>
      </c>
      <c r="S2557" s="6" t="str">
        <f>VLOOKUP(B2557,'Exportação AC'!A:F,5,FALSE)</f>
        <v>#N/A</v>
      </c>
      <c r="T2557" s="6" t="str">
        <f>VLOOKUP(B2557,'Exportação AC'!A:F,6,FALSE)</f>
        <v>#N/A</v>
      </c>
      <c r="U2557" s="7">
        <f t="shared" si="1"/>
        <v>5</v>
      </c>
    </row>
    <row r="2558">
      <c r="A2558" s="3">
        <v>44809.490353761576</v>
      </c>
      <c r="B2558" s="4" t="s">
        <v>13135</v>
      </c>
      <c r="C2558" s="4" t="s">
        <v>54</v>
      </c>
      <c r="D2558" s="4" t="s">
        <v>23</v>
      </c>
      <c r="E2558" s="4" t="s">
        <v>24</v>
      </c>
      <c r="F2558" s="4" t="s">
        <v>1274</v>
      </c>
      <c r="G2558" s="4" t="s">
        <v>38</v>
      </c>
      <c r="H2558" s="4" t="s">
        <v>13136</v>
      </c>
      <c r="I2558" s="4" t="s">
        <v>28</v>
      </c>
      <c r="J2558" s="4" t="s">
        <v>41</v>
      </c>
      <c r="K2558" s="4" t="s">
        <v>13137</v>
      </c>
      <c r="L2558" s="4" t="s">
        <v>13138</v>
      </c>
      <c r="M2558" s="4" t="s">
        <v>13139</v>
      </c>
      <c r="N2558" s="4" t="s">
        <v>13140</v>
      </c>
      <c r="O2558" s="4">
        <v>10.0</v>
      </c>
      <c r="P2558" s="5" t="str">
        <f>VLOOKUP(B2558,'Exportação AC'!A:F,2,FALSE)</f>
        <v>Instagram</v>
      </c>
      <c r="Q2558" s="5" t="str">
        <f>VLOOKUP(B2558,'Exportação AC'!A:F,3,FALSE)</f>
        <v>org_direct</v>
      </c>
      <c r="R2558" s="6" t="str">
        <f>VLOOKUP(B2558,'Exportação AC'!A:F,4,FALSE)</f>
        <v>DEV3</v>
      </c>
      <c r="S2558" s="6" t="str">
        <f>VLOOKUP(B2558,'Exportação AC'!A:F,5,FALSE)</f>
        <v/>
      </c>
      <c r="T2558" s="6" t="str">
        <f>VLOOKUP(B2558,'Exportação AC'!A:F,6,FALSE)</f>
        <v/>
      </c>
      <c r="U2558" s="7">
        <f t="shared" si="1"/>
        <v>5</v>
      </c>
    </row>
    <row r="2559">
      <c r="A2559" s="3">
        <v>44809.49061620371</v>
      </c>
      <c r="B2559" s="4" t="s">
        <v>13141</v>
      </c>
      <c r="C2559" s="4" t="s">
        <v>54</v>
      </c>
      <c r="D2559" s="4" t="s">
        <v>23</v>
      </c>
      <c r="E2559" s="4" t="s">
        <v>36</v>
      </c>
      <c r="F2559" s="4" t="s">
        <v>37</v>
      </c>
      <c r="G2559" s="4" t="s">
        <v>102</v>
      </c>
      <c r="H2559" s="4" t="s">
        <v>13142</v>
      </c>
      <c r="I2559" s="4" t="s">
        <v>117</v>
      </c>
      <c r="J2559" s="4" t="s">
        <v>49</v>
      </c>
      <c r="K2559" s="4" t="s">
        <v>30</v>
      </c>
      <c r="L2559" s="4" t="s">
        <v>13143</v>
      </c>
      <c r="M2559" s="4" t="s">
        <v>13144</v>
      </c>
      <c r="N2559" s="4" t="s">
        <v>1178</v>
      </c>
      <c r="O2559" s="4">
        <v>10.0</v>
      </c>
      <c r="P2559" s="5" t="str">
        <f>VLOOKUP(B2559,'Exportação AC'!A:F,2,FALSE)</f>
        <v>#N/A</v>
      </c>
      <c r="Q2559" s="5" t="str">
        <f>VLOOKUP(B2559,'Exportação AC'!A:F,3,FALSE)</f>
        <v>#N/A</v>
      </c>
      <c r="R2559" s="6" t="str">
        <f>VLOOKUP(B2559,'Exportação AC'!A:F,4,FALSE)</f>
        <v>#N/A</v>
      </c>
      <c r="S2559" s="6" t="str">
        <f>VLOOKUP(B2559,'Exportação AC'!A:F,5,FALSE)</f>
        <v>#N/A</v>
      </c>
      <c r="T2559" s="6" t="str">
        <f>VLOOKUP(B2559,'Exportação AC'!A:F,6,FALSE)</f>
        <v>#N/A</v>
      </c>
      <c r="U2559" s="7">
        <f t="shared" si="1"/>
        <v>5</v>
      </c>
    </row>
    <row r="2560">
      <c r="A2560" s="3">
        <v>44809.49876456019</v>
      </c>
      <c r="B2560" s="4" t="s">
        <v>13145</v>
      </c>
      <c r="C2560" s="4" t="s">
        <v>22</v>
      </c>
      <c r="D2560" s="4" t="s">
        <v>35</v>
      </c>
      <c r="E2560" s="4" t="s">
        <v>24</v>
      </c>
      <c r="F2560" s="4" t="s">
        <v>13146</v>
      </c>
      <c r="G2560" s="4" t="s">
        <v>251</v>
      </c>
      <c r="H2560" s="4" t="s">
        <v>13147</v>
      </c>
      <c r="I2560" s="4" t="s">
        <v>13148</v>
      </c>
      <c r="J2560" s="4" t="s">
        <v>49</v>
      </c>
      <c r="K2560" s="4" t="s">
        <v>30</v>
      </c>
      <c r="L2560" s="4" t="s">
        <v>13149</v>
      </c>
      <c r="M2560" s="4" t="s">
        <v>13150</v>
      </c>
      <c r="N2560" s="4" t="s">
        <v>13151</v>
      </c>
      <c r="O2560" s="4">
        <v>1.0</v>
      </c>
      <c r="P2560" s="5" t="str">
        <f>VLOOKUP(B2560,'Exportação AC'!A:F,2,FALSE)</f>
        <v>FacebookInstagram</v>
      </c>
      <c r="Q2560" s="5" t="str">
        <f>VLOOKUP(B2560,'Exportação AC'!A:F,3,FALSE)</f>
        <v>ads_auto</v>
      </c>
      <c r="R2560" s="6" t="str">
        <f>VLOOKUP(B2560,'Exportação AC'!A:F,4,FALSE)</f>
        <v>DEV3</v>
      </c>
      <c r="S2560" s="6" t="str">
        <f>VLOOKUP(B2560,'Exportação AC'!A:F,5,FALSE)</f>
        <v>int_programa</v>
      </c>
      <c r="T2560" s="6" t="str">
        <f>VLOOKUP(B2560,'Exportação AC'!A:F,6,FALSE)</f>
        <v>st_01</v>
      </c>
      <c r="U2560" s="7">
        <f t="shared" si="1"/>
        <v>5</v>
      </c>
    </row>
    <row r="2561">
      <c r="A2561" s="3">
        <v>44809.50115079861</v>
      </c>
      <c r="B2561" s="4" t="s">
        <v>13152</v>
      </c>
      <c r="C2561" s="4" t="s">
        <v>22</v>
      </c>
      <c r="D2561" s="4" t="s">
        <v>23</v>
      </c>
      <c r="E2561" s="4" t="s">
        <v>373</v>
      </c>
      <c r="F2561" s="4" t="s">
        <v>368</v>
      </c>
      <c r="G2561" s="4" t="s">
        <v>102</v>
      </c>
      <c r="H2561" s="4" t="s">
        <v>13153</v>
      </c>
      <c r="I2561" s="4" t="s">
        <v>40</v>
      </c>
      <c r="J2561" s="4" t="s">
        <v>49</v>
      </c>
      <c r="K2561" s="4" t="s">
        <v>30</v>
      </c>
      <c r="L2561" s="4" t="s">
        <v>13154</v>
      </c>
      <c r="M2561" s="4" t="s">
        <v>13155</v>
      </c>
      <c r="N2561" s="4" t="s">
        <v>13156</v>
      </c>
      <c r="O2561" s="4">
        <v>7.0</v>
      </c>
      <c r="P2561" s="5" t="str">
        <f>VLOOKUP(B2561,'Exportação AC'!A:F,2,FALSE)</f>
        <v>FacebookInstagram</v>
      </c>
      <c r="Q2561" s="5" t="str">
        <f>VLOOKUP(B2561,'Exportação AC'!A:F,3,FALSE)</f>
        <v>ads_auto</v>
      </c>
      <c r="R2561" s="6" t="str">
        <f>VLOOKUP(B2561,'Exportação AC'!A:F,4,FALSE)</f>
        <v>DEV3</v>
      </c>
      <c r="S2561" s="6" t="str">
        <f>VLOOKUP(B2561,'Exportação AC'!A:F,5,FALSE)</f>
        <v>int_programa</v>
      </c>
      <c r="T2561" s="6" t="str">
        <f>VLOOKUP(B2561,'Exportação AC'!A:F,6,FALSE)</f>
        <v>st_02</v>
      </c>
      <c r="U2561" s="7">
        <f t="shared" si="1"/>
        <v>5</v>
      </c>
    </row>
    <row r="2562">
      <c r="A2562" s="3">
        <v>44809.50119462963</v>
      </c>
      <c r="B2562" s="4" t="s">
        <v>13157</v>
      </c>
      <c r="C2562" s="4" t="s">
        <v>22</v>
      </c>
      <c r="D2562" s="4" t="s">
        <v>23</v>
      </c>
      <c r="E2562" s="4" t="s">
        <v>24</v>
      </c>
      <c r="F2562" s="4" t="s">
        <v>13158</v>
      </c>
      <c r="G2562" s="4" t="s">
        <v>26</v>
      </c>
      <c r="H2562" s="4" t="s">
        <v>13159</v>
      </c>
      <c r="I2562" s="4" t="s">
        <v>40</v>
      </c>
      <c r="J2562" s="4" t="s">
        <v>29</v>
      </c>
      <c r="K2562" s="4" t="s">
        <v>96</v>
      </c>
      <c r="L2562" s="4" t="s">
        <v>13160</v>
      </c>
      <c r="M2562" s="4" t="s">
        <v>13161</v>
      </c>
      <c r="N2562" s="4" t="s">
        <v>13162</v>
      </c>
      <c r="O2562" s="4">
        <v>9.0</v>
      </c>
      <c r="P2562" s="5" t="str">
        <f>VLOOKUP(B2562,'Exportação AC'!A:F,2,FALSE)</f>
        <v>Instagram</v>
      </c>
      <c r="Q2562" s="5" t="str">
        <f>VLOOKUP(B2562,'Exportação AC'!A:F,3,FALSE)</f>
        <v>org_bio</v>
      </c>
      <c r="R2562" s="6" t="str">
        <f>VLOOKUP(B2562,'Exportação AC'!A:F,4,FALSE)</f>
        <v>DEV3</v>
      </c>
      <c r="S2562" s="6" t="str">
        <f>VLOOKUP(B2562,'Exportação AC'!A:F,5,FALSE)</f>
        <v/>
      </c>
      <c r="T2562" s="6" t="str">
        <f>VLOOKUP(B2562,'Exportação AC'!A:F,6,FALSE)</f>
        <v/>
      </c>
      <c r="U2562" s="7">
        <f t="shared" si="1"/>
        <v>5</v>
      </c>
    </row>
    <row r="2563">
      <c r="A2563" s="3">
        <v>44809.501395960644</v>
      </c>
      <c r="B2563" s="4" t="s">
        <v>13163</v>
      </c>
      <c r="C2563" s="4" t="s">
        <v>22</v>
      </c>
      <c r="D2563" s="4" t="s">
        <v>46</v>
      </c>
      <c r="E2563" s="4" t="s">
        <v>36</v>
      </c>
      <c r="F2563" s="4" t="s">
        <v>13164</v>
      </c>
      <c r="G2563" s="4" t="s">
        <v>26</v>
      </c>
      <c r="H2563" s="4" t="s">
        <v>13165</v>
      </c>
      <c r="I2563" s="4" t="s">
        <v>57</v>
      </c>
      <c r="J2563" s="4" t="s">
        <v>41</v>
      </c>
      <c r="K2563" s="4" t="s">
        <v>158</v>
      </c>
      <c r="L2563" s="4" t="s">
        <v>13166</v>
      </c>
      <c r="M2563" s="4" t="s">
        <v>13167</v>
      </c>
      <c r="N2563" s="4" t="s">
        <v>13168</v>
      </c>
      <c r="O2563" s="4">
        <v>9.0</v>
      </c>
      <c r="P2563" s="5" t="str">
        <f>VLOOKUP(B2563,'Exportação AC'!A:F,2,FALSE)</f>
        <v>#N/A</v>
      </c>
      <c r="Q2563" s="5" t="str">
        <f>VLOOKUP(B2563,'Exportação AC'!A:F,3,FALSE)</f>
        <v>#N/A</v>
      </c>
      <c r="R2563" s="6" t="str">
        <f>VLOOKUP(B2563,'Exportação AC'!A:F,4,FALSE)</f>
        <v>#N/A</v>
      </c>
      <c r="S2563" s="6" t="str">
        <f>VLOOKUP(B2563,'Exportação AC'!A:F,5,FALSE)</f>
        <v>#N/A</v>
      </c>
      <c r="T2563" s="6" t="str">
        <f>VLOOKUP(B2563,'Exportação AC'!A:F,6,FALSE)</f>
        <v>#N/A</v>
      </c>
      <c r="U2563" s="7">
        <f t="shared" si="1"/>
        <v>5</v>
      </c>
    </row>
    <row r="2564">
      <c r="A2564" s="3">
        <v>44809.503363194446</v>
      </c>
      <c r="B2564" s="4" t="s">
        <v>4463</v>
      </c>
      <c r="C2564" s="4" t="s">
        <v>22</v>
      </c>
      <c r="D2564" s="4" t="s">
        <v>23</v>
      </c>
      <c r="E2564" s="4" t="s">
        <v>36</v>
      </c>
      <c r="F2564" s="4" t="s">
        <v>438</v>
      </c>
      <c r="G2564" s="4" t="s">
        <v>26</v>
      </c>
      <c r="H2564" s="4" t="s">
        <v>2432</v>
      </c>
      <c r="I2564" s="4" t="s">
        <v>28</v>
      </c>
      <c r="J2564" s="4" t="s">
        <v>29</v>
      </c>
      <c r="K2564" s="4" t="s">
        <v>30</v>
      </c>
      <c r="L2564" s="4" t="s">
        <v>3474</v>
      </c>
      <c r="M2564" s="4" t="s">
        <v>1962</v>
      </c>
      <c r="N2564" s="4" t="s">
        <v>1647</v>
      </c>
      <c r="O2564" s="4">
        <v>8.0</v>
      </c>
      <c r="P2564" s="5" t="str">
        <f>VLOOKUP(B2564,'Exportação AC'!A:F,2,FALSE)</f>
        <v>#N/A</v>
      </c>
      <c r="Q2564" s="5" t="str">
        <f>VLOOKUP(B2564,'Exportação AC'!A:F,3,FALSE)</f>
        <v>#N/A</v>
      </c>
      <c r="R2564" s="6" t="str">
        <f>VLOOKUP(B2564,'Exportação AC'!A:F,4,FALSE)</f>
        <v>#N/A</v>
      </c>
      <c r="S2564" s="6" t="str">
        <f>VLOOKUP(B2564,'Exportação AC'!A:F,5,FALSE)</f>
        <v>#N/A</v>
      </c>
      <c r="T2564" s="6" t="str">
        <f>VLOOKUP(B2564,'Exportação AC'!A:F,6,FALSE)</f>
        <v>#N/A</v>
      </c>
      <c r="U2564" s="7">
        <f t="shared" si="1"/>
        <v>5</v>
      </c>
    </row>
    <row r="2565">
      <c r="A2565" s="3">
        <v>44809.503506469904</v>
      </c>
      <c r="B2565" s="4" t="s">
        <v>13169</v>
      </c>
      <c r="C2565" s="4" t="s">
        <v>22</v>
      </c>
      <c r="D2565" s="4" t="s">
        <v>610</v>
      </c>
      <c r="E2565" s="4" t="s">
        <v>36</v>
      </c>
      <c r="F2565" s="4" t="s">
        <v>3362</v>
      </c>
      <c r="G2565" s="4" t="s">
        <v>38</v>
      </c>
      <c r="H2565" s="4" t="s">
        <v>3287</v>
      </c>
      <c r="I2565" s="4" t="s">
        <v>117</v>
      </c>
      <c r="J2565" s="4" t="s">
        <v>49</v>
      </c>
      <c r="K2565" s="4" t="s">
        <v>13170</v>
      </c>
      <c r="L2565" s="4" t="s">
        <v>13171</v>
      </c>
      <c r="M2565" s="4" t="s">
        <v>13172</v>
      </c>
      <c r="N2565" s="4" t="s">
        <v>13173</v>
      </c>
      <c r="O2565" s="4">
        <v>10.0</v>
      </c>
      <c r="P2565" s="5" t="str">
        <f>VLOOKUP(B2565,'Exportação AC'!A:F,2,FALSE)</f>
        <v>#N/A</v>
      </c>
      <c r="Q2565" s="5" t="str">
        <f>VLOOKUP(B2565,'Exportação AC'!A:F,3,FALSE)</f>
        <v>#N/A</v>
      </c>
      <c r="R2565" s="6" t="str">
        <f>VLOOKUP(B2565,'Exportação AC'!A:F,4,FALSE)</f>
        <v>#N/A</v>
      </c>
      <c r="S2565" s="6" t="str">
        <f>VLOOKUP(B2565,'Exportação AC'!A:F,5,FALSE)</f>
        <v>#N/A</v>
      </c>
      <c r="T2565" s="6" t="str">
        <f>VLOOKUP(B2565,'Exportação AC'!A:F,6,FALSE)</f>
        <v>#N/A</v>
      </c>
      <c r="U2565" s="7">
        <f t="shared" si="1"/>
        <v>5</v>
      </c>
    </row>
    <row r="2566">
      <c r="A2566" s="3">
        <v>44809.5041590162</v>
      </c>
      <c r="B2566" s="4" t="s">
        <v>13174</v>
      </c>
      <c r="C2566" s="4" t="s">
        <v>22</v>
      </c>
      <c r="D2566" s="4" t="s">
        <v>610</v>
      </c>
      <c r="E2566" s="4" t="s">
        <v>36</v>
      </c>
      <c r="F2566" s="4" t="s">
        <v>55</v>
      </c>
      <c r="G2566" s="4" t="s">
        <v>38</v>
      </c>
      <c r="H2566" s="4" t="s">
        <v>13175</v>
      </c>
      <c r="I2566" s="4" t="s">
        <v>40</v>
      </c>
      <c r="J2566" s="4" t="s">
        <v>29</v>
      </c>
      <c r="K2566" s="4" t="s">
        <v>13176</v>
      </c>
      <c r="L2566" s="4" t="s">
        <v>1950</v>
      </c>
      <c r="M2566" s="4" t="s">
        <v>13177</v>
      </c>
      <c r="N2566" s="4" t="s">
        <v>13178</v>
      </c>
      <c r="O2566" s="4">
        <v>10.0</v>
      </c>
      <c r="P2566" s="5" t="str">
        <f>VLOOKUP(B2566,'Exportação AC'!A:F,2,FALSE)</f>
        <v>Instagram</v>
      </c>
      <c r="Q2566" s="5" t="str">
        <f>VLOOKUP(B2566,'Exportação AC'!A:F,3,FALSE)</f>
        <v>org_direct</v>
      </c>
      <c r="R2566" s="6" t="str">
        <f>VLOOKUP(B2566,'Exportação AC'!A:F,4,FALSE)</f>
        <v>DEV3</v>
      </c>
      <c r="S2566" s="6" t="str">
        <f>VLOOKUP(B2566,'Exportação AC'!A:F,5,FALSE)</f>
        <v/>
      </c>
      <c r="T2566" s="6" t="str">
        <f>VLOOKUP(B2566,'Exportação AC'!A:F,6,FALSE)</f>
        <v/>
      </c>
      <c r="U2566" s="7">
        <f t="shared" si="1"/>
        <v>5</v>
      </c>
    </row>
    <row r="2567">
      <c r="A2567" s="3">
        <v>44809.50452256945</v>
      </c>
      <c r="B2567" s="4" t="s">
        <v>13179</v>
      </c>
      <c r="C2567" s="4" t="s">
        <v>22</v>
      </c>
      <c r="D2567" s="4" t="s">
        <v>610</v>
      </c>
      <c r="E2567" s="4" t="s">
        <v>36</v>
      </c>
      <c r="F2567" s="4" t="s">
        <v>13180</v>
      </c>
      <c r="G2567" s="4" t="s">
        <v>214</v>
      </c>
      <c r="H2567" s="4" t="s">
        <v>13181</v>
      </c>
      <c r="I2567" s="4" t="s">
        <v>57</v>
      </c>
      <c r="J2567" s="4" t="s">
        <v>49</v>
      </c>
      <c r="K2567" s="4" t="s">
        <v>158</v>
      </c>
      <c r="L2567" s="4" t="s">
        <v>13182</v>
      </c>
      <c r="M2567" s="4" t="s">
        <v>91</v>
      </c>
      <c r="N2567" s="4" t="s">
        <v>13183</v>
      </c>
      <c r="O2567" s="4">
        <v>8.0</v>
      </c>
      <c r="P2567" s="5" t="str">
        <f>VLOOKUP(B2567,'Exportação AC'!A:F,2,FALSE)</f>
        <v>FacebookInstagram</v>
      </c>
      <c r="Q2567" s="5" t="str">
        <f>VLOOKUP(B2567,'Exportação AC'!A:F,3,FALSE)</f>
        <v>ads_auto</v>
      </c>
      <c r="R2567" s="6" t="str">
        <f>VLOOKUP(B2567,'Exportação AC'!A:F,4,FALSE)</f>
        <v>DEV3</v>
      </c>
      <c r="S2567" s="6" t="str">
        <f>VLOOKUP(B2567,'Exportação AC'!A:F,5,FALSE)</f>
        <v>int_programa</v>
      </c>
      <c r="T2567" s="6" t="str">
        <f>VLOOKUP(B2567,'Exportação AC'!A:F,6,FALSE)</f>
        <v>st_02</v>
      </c>
      <c r="U2567" s="7">
        <f t="shared" si="1"/>
        <v>5</v>
      </c>
    </row>
    <row r="2568">
      <c r="A2568" s="3">
        <v>44809.50566109954</v>
      </c>
      <c r="B2568" s="4" t="s">
        <v>13184</v>
      </c>
      <c r="C2568" s="4" t="s">
        <v>22</v>
      </c>
      <c r="D2568" s="4" t="s">
        <v>610</v>
      </c>
      <c r="E2568" s="4" t="s">
        <v>36</v>
      </c>
      <c r="F2568" s="4" t="s">
        <v>13185</v>
      </c>
      <c r="G2568" s="4" t="s">
        <v>38</v>
      </c>
      <c r="H2568" s="4" t="s">
        <v>13186</v>
      </c>
      <c r="I2568" s="4" t="s">
        <v>28</v>
      </c>
      <c r="J2568" s="4" t="s">
        <v>49</v>
      </c>
      <c r="K2568" s="4" t="s">
        <v>158</v>
      </c>
      <c r="L2568" s="4" t="s">
        <v>13187</v>
      </c>
      <c r="M2568" s="4" t="s">
        <v>13188</v>
      </c>
      <c r="N2568" s="4" t="s">
        <v>5479</v>
      </c>
      <c r="O2568" s="4">
        <v>7.0</v>
      </c>
      <c r="P2568" s="5" t="str">
        <f>VLOOKUP(B2568,'Exportação AC'!A:F,2,FALSE)</f>
        <v>#N/A</v>
      </c>
      <c r="Q2568" s="5" t="str">
        <f>VLOOKUP(B2568,'Exportação AC'!A:F,3,FALSE)</f>
        <v>#N/A</v>
      </c>
      <c r="R2568" s="6" t="str">
        <f>VLOOKUP(B2568,'Exportação AC'!A:F,4,FALSE)</f>
        <v>#N/A</v>
      </c>
      <c r="S2568" s="6" t="str">
        <f>VLOOKUP(B2568,'Exportação AC'!A:F,5,FALSE)</f>
        <v>#N/A</v>
      </c>
      <c r="T2568" s="6" t="str">
        <f>VLOOKUP(B2568,'Exportação AC'!A:F,6,FALSE)</f>
        <v>#N/A</v>
      </c>
      <c r="U2568" s="7">
        <f t="shared" si="1"/>
        <v>5</v>
      </c>
    </row>
    <row r="2569">
      <c r="A2569" s="3">
        <v>44809.506159930555</v>
      </c>
      <c r="B2569" s="4" t="s">
        <v>13189</v>
      </c>
      <c r="C2569" s="4" t="s">
        <v>22</v>
      </c>
      <c r="D2569" s="4" t="s">
        <v>71</v>
      </c>
      <c r="E2569" s="4" t="s">
        <v>24</v>
      </c>
      <c r="F2569" s="4" t="s">
        <v>13190</v>
      </c>
      <c r="G2569" s="4" t="s">
        <v>38</v>
      </c>
      <c r="H2569" s="4" t="s">
        <v>39</v>
      </c>
      <c r="I2569" s="4" t="s">
        <v>28</v>
      </c>
      <c r="J2569" s="4" t="s">
        <v>41</v>
      </c>
      <c r="K2569" s="4" t="s">
        <v>30</v>
      </c>
      <c r="L2569" s="4" t="s">
        <v>13191</v>
      </c>
      <c r="M2569" s="4" t="s">
        <v>666</v>
      </c>
      <c r="N2569" s="4" t="s">
        <v>13192</v>
      </c>
      <c r="O2569" s="4">
        <v>6.0</v>
      </c>
      <c r="P2569" s="5" t="str">
        <f>VLOOKUP(B2569,'Exportação AC'!A:F,2,FALSE)</f>
        <v>#N/A</v>
      </c>
      <c r="Q2569" s="5" t="str">
        <f>VLOOKUP(B2569,'Exportação AC'!A:F,3,FALSE)</f>
        <v>#N/A</v>
      </c>
      <c r="R2569" s="6" t="str">
        <f>VLOOKUP(B2569,'Exportação AC'!A:F,4,FALSE)</f>
        <v>#N/A</v>
      </c>
      <c r="S2569" s="6" t="str">
        <f>VLOOKUP(B2569,'Exportação AC'!A:F,5,FALSE)</f>
        <v>#N/A</v>
      </c>
      <c r="T2569" s="6" t="str">
        <f>VLOOKUP(B2569,'Exportação AC'!A:F,6,FALSE)</f>
        <v>#N/A</v>
      </c>
      <c r="U2569" s="7">
        <f t="shared" si="1"/>
        <v>5</v>
      </c>
    </row>
    <row r="2570">
      <c r="A2570" s="3">
        <v>44809.50726854167</v>
      </c>
      <c r="B2570" s="4" t="s">
        <v>13193</v>
      </c>
      <c r="C2570" s="4" t="s">
        <v>22</v>
      </c>
      <c r="D2570" s="4" t="s">
        <v>23</v>
      </c>
      <c r="E2570" s="4" t="s">
        <v>36</v>
      </c>
      <c r="F2570" s="4" t="s">
        <v>13194</v>
      </c>
      <c r="G2570" s="4" t="s">
        <v>102</v>
      </c>
      <c r="H2570" s="4" t="s">
        <v>13195</v>
      </c>
      <c r="I2570" s="4" t="s">
        <v>28</v>
      </c>
      <c r="J2570" s="4" t="s">
        <v>49</v>
      </c>
      <c r="K2570" s="4" t="s">
        <v>30</v>
      </c>
      <c r="L2570" s="4" t="s">
        <v>13196</v>
      </c>
      <c r="M2570" s="4" t="s">
        <v>13197</v>
      </c>
      <c r="N2570" s="4" t="s">
        <v>13198</v>
      </c>
      <c r="O2570" s="4">
        <v>10.0</v>
      </c>
      <c r="P2570" s="5" t="str">
        <f>VLOOKUP(B2570,'Exportação AC'!A:F,2,FALSE)</f>
        <v>#N/A</v>
      </c>
      <c r="Q2570" s="5" t="str">
        <f>VLOOKUP(B2570,'Exportação AC'!A:F,3,FALSE)</f>
        <v>#N/A</v>
      </c>
      <c r="R2570" s="6" t="str">
        <f>VLOOKUP(B2570,'Exportação AC'!A:F,4,FALSE)</f>
        <v>#N/A</v>
      </c>
      <c r="S2570" s="6" t="str">
        <f>VLOOKUP(B2570,'Exportação AC'!A:F,5,FALSE)</f>
        <v>#N/A</v>
      </c>
      <c r="T2570" s="6" t="str">
        <f>VLOOKUP(B2570,'Exportação AC'!A:F,6,FALSE)</f>
        <v>#N/A</v>
      </c>
      <c r="U2570" s="7">
        <f t="shared" si="1"/>
        <v>5</v>
      </c>
    </row>
    <row r="2571">
      <c r="A2571" s="3">
        <v>44809.50734844907</v>
      </c>
      <c r="B2571" s="4" t="s">
        <v>13199</v>
      </c>
      <c r="C2571" s="4" t="s">
        <v>22</v>
      </c>
      <c r="D2571" s="4" t="s">
        <v>23</v>
      </c>
      <c r="E2571" s="4" t="s">
        <v>36</v>
      </c>
      <c r="F2571" s="4" t="s">
        <v>13200</v>
      </c>
      <c r="G2571" s="4" t="s">
        <v>26</v>
      </c>
      <c r="H2571" s="4" t="s">
        <v>13201</v>
      </c>
      <c r="I2571" s="4" t="s">
        <v>117</v>
      </c>
      <c r="J2571" s="4" t="s">
        <v>49</v>
      </c>
      <c r="K2571" s="4" t="s">
        <v>30</v>
      </c>
      <c r="L2571" s="4" t="s">
        <v>13202</v>
      </c>
      <c r="M2571" s="4" t="s">
        <v>13203</v>
      </c>
      <c r="N2571" s="4" t="s">
        <v>13204</v>
      </c>
      <c r="O2571" s="4">
        <v>10.0</v>
      </c>
      <c r="P2571" s="5" t="str">
        <f>VLOOKUP(B2571,'Exportação AC'!A:F,2,FALSE)</f>
        <v>#N/A</v>
      </c>
      <c r="Q2571" s="5" t="str">
        <f>VLOOKUP(B2571,'Exportação AC'!A:F,3,FALSE)</f>
        <v>#N/A</v>
      </c>
      <c r="R2571" s="6" t="str">
        <f>VLOOKUP(B2571,'Exportação AC'!A:F,4,FALSE)</f>
        <v>#N/A</v>
      </c>
      <c r="S2571" s="6" t="str">
        <f>VLOOKUP(B2571,'Exportação AC'!A:F,5,FALSE)</f>
        <v>#N/A</v>
      </c>
      <c r="T2571" s="6" t="str">
        <f>VLOOKUP(B2571,'Exportação AC'!A:F,6,FALSE)</f>
        <v>#N/A</v>
      </c>
      <c r="U2571" s="7">
        <f t="shared" si="1"/>
        <v>5</v>
      </c>
    </row>
    <row r="2572">
      <c r="A2572" s="3">
        <v>44809.508069097225</v>
      </c>
      <c r="B2572" s="4" t="s">
        <v>13205</v>
      </c>
      <c r="C2572" s="4" t="s">
        <v>22</v>
      </c>
      <c r="D2572" s="4" t="s">
        <v>23</v>
      </c>
      <c r="E2572" s="4" t="s">
        <v>36</v>
      </c>
      <c r="F2572" s="4" t="s">
        <v>13206</v>
      </c>
      <c r="G2572" s="4" t="s">
        <v>102</v>
      </c>
      <c r="H2572" s="4" t="s">
        <v>13207</v>
      </c>
      <c r="I2572" s="4" t="s">
        <v>40</v>
      </c>
      <c r="J2572" s="4" t="s">
        <v>29</v>
      </c>
      <c r="K2572" s="4" t="s">
        <v>30</v>
      </c>
      <c r="L2572" s="4" t="s">
        <v>13208</v>
      </c>
      <c r="M2572" s="4" t="s">
        <v>13209</v>
      </c>
      <c r="N2572" s="4" t="s">
        <v>13210</v>
      </c>
      <c r="O2572" s="4">
        <v>10.0</v>
      </c>
      <c r="P2572" s="5" t="str">
        <f>VLOOKUP(B2572,'Exportação AC'!A:F,2,FALSE)</f>
        <v>#N/A</v>
      </c>
      <c r="Q2572" s="5" t="str">
        <f>VLOOKUP(B2572,'Exportação AC'!A:F,3,FALSE)</f>
        <v>#N/A</v>
      </c>
      <c r="R2572" s="6" t="str">
        <f>VLOOKUP(B2572,'Exportação AC'!A:F,4,FALSE)</f>
        <v>#N/A</v>
      </c>
      <c r="S2572" s="6" t="str">
        <f>VLOOKUP(B2572,'Exportação AC'!A:F,5,FALSE)</f>
        <v>#N/A</v>
      </c>
      <c r="T2572" s="6" t="str">
        <f>VLOOKUP(B2572,'Exportação AC'!A:F,6,FALSE)</f>
        <v>#N/A</v>
      </c>
      <c r="U2572" s="7">
        <f t="shared" si="1"/>
        <v>5</v>
      </c>
    </row>
    <row r="2573">
      <c r="A2573" s="3">
        <v>44809.508251562496</v>
      </c>
      <c r="B2573" s="4" t="s">
        <v>13211</v>
      </c>
      <c r="C2573" s="4" t="s">
        <v>22</v>
      </c>
      <c r="D2573" s="4" t="s">
        <v>23</v>
      </c>
      <c r="E2573" s="4" t="s">
        <v>36</v>
      </c>
      <c r="F2573" s="4" t="s">
        <v>37</v>
      </c>
      <c r="G2573" s="4" t="s">
        <v>26</v>
      </c>
      <c r="H2573" s="4" t="s">
        <v>13212</v>
      </c>
      <c r="I2573" s="4" t="s">
        <v>57</v>
      </c>
      <c r="J2573" s="4" t="s">
        <v>41</v>
      </c>
      <c r="K2573" s="4" t="s">
        <v>30</v>
      </c>
      <c r="L2573" s="4" t="s">
        <v>13213</v>
      </c>
      <c r="M2573" s="4" t="s">
        <v>13214</v>
      </c>
      <c r="N2573" s="4" t="s">
        <v>13215</v>
      </c>
      <c r="O2573" s="4">
        <v>10.0</v>
      </c>
      <c r="P2573" s="5" t="str">
        <f>VLOOKUP(B2573,'Exportação AC'!A:F,2,FALSE)</f>
        <v>#N/A</v>
      </c>
      <c r="Q2573" s="5" t="str">
        <f>VLOOKUP(B2573,'Exportação AC'!A:F,3,FALSE)</f>
        <v>#N/A</v>
      </c>
      <c r="R2573" s="6" t="str">
        <f>VLOOKUP(B2573,'Exportação AC'!A:F,4,FALSE)</f>
        <v>#N/A</v>
      </c>
      <c r="S2573" s="6" t="str">
        <f>VLOOKUP(B2573,'Exportação AC'!A:F,5,FALSE)</f>
        <v>#N/A</v>
      </c>
      <c r="T2573" s="6" t="str">
        <f>VLOOKUP(B2573,'Exportação AC'!A:F,6,FALSE)</f>
        <v>#N/A</v>
      </c>
      <c r="U2573" s="7">
        <f t="shared" si="1"/>
        <v>5</v>
      </c>
    </row>
    <row r="2574">
      <c r="A2574" s="3">
        <v>44809.50906201389</v>
      </c>
      <c r="B2574" s="4" t="s">
        <v>13216</v>
      </c>
      <c r="C2574" s="4" t="s">
        <v>54</v>
      </c>
      <c r="D2574" s="4" t="s">
        <v>23</v>
      </c>
      <c r="E2574" s="4" t="s">
        <v>24</v>
      </c>
      <c r="F2574" s="4" t="s">
        <v>13217</v>
      </c>
      <c r="G2574" s="4" t="s">
        <v>26</v>
      </c>
      <c r="H2574" s="4" t="s">
        <v>13218</v>
      </c>
      <c r="I2574" s="4" t="s">
        <v>28</v>
      </c>
      <c r="J2574" s="4" t="s">
        <v>49</v>
      </c>
      <c r="K2574" s="4" t="s">
        <v>96</v>
      </c>
      <c r="L2574" s="4" t="s">
        <v>13219</v>
      </c>
      <c r="M2574" s="4" t="s">
        <v>13220</v>
      </c>
      <c r="N2574" s="4" t="s">
        <v>13221</v>
      </c>
      <c r="O2574" s="4">
        <v>10.0</v>
      </c>
      <c r="P2574" s="5" t="str">
        <f>VLOOKUP(B2574,'Exportação AC'!A:F,2,FALSE)</f>
        <v>Instagram</v>
      </c>
      <c r="Q2574" s="5" t="str">
        <f>VLOOKUP(B2574,'Exportação AC'!A:F,3,FALSE)</f>
        <v>org_bio</v>
      </c>
      <c r="R2574" s="6" t="str">
        <f>VLOOKUP(B2574,'Exportação AC'!A:F,4,FALSE)</f>
        <v>DEV3</v>
      </c>
      <c r="S2574" s="6" t="str">
        <f>VLOOKUP(B2574,'Exportação AC'!A:F,5,FALSE)</f>
        <v/>
      </c>
      <c r="T2574" s="6" t="str">
        <f>VLOOKUP(B2574,'Exportação AC'!A:F,6,FALSE)</f>
        <v/>
      </c>
      <c r="U2574" s="7">
        <f t="shared" si="1"/>
        <v>5</v>
      </c>
    </row>
    <row r="2575">
      <c r="A2575" s="3">
        <v>44809.51589831019</v>
      </c>
      <c r="B2575" s="4" t="s">
        <v>13222</v>
      </c>
      <c r="C2575" s="4" t="s">
        <v>22</v>
      </c>
      <c r="D2575" s="4" t="s">
        <v>23</v>
      </c>
      <c r="E2575" s="4" t="s">
        <v>36</v>
      </c>
      <c r="F2575" s="4" t="s">
        <v>13223</v>
      </c>
      <c r="G2575" s="4" t="s">
        <v>26</v>
      </c>
      <c r="H2575" s="4" t="s">
        <v>240</v>
      </c>
      <c r="I2575" s="4" t="s">
        <v>110</v>
      </c>
      <c r="J2575" s="4" t="s">
        <v>89</v>
      </c>
      <c r="K2575" s="4" t="s">
        <v>30</v>
      </c>
      <c r="L2575" s="4" t="s">
        <v>13224</v>
      </c>
      <c r="M2575" s="4" t="s">
        <v>5777</v>
      </c>
      <c r="N2575" s="4" t="s">
        <v>13225</v>
      </c>
      <c r="O2575" s="4">
        <v>10.0</v>
      </c>
      <c r="P2575" s="5" t="str">
        <f>VLOOKUP(B2575,'Exportação AC'!A:F,2,FALSE)</f>
        <v>#N/A</v>
      </c>
      <c r="Q2575" s="5" t="str">
        <f>VLOOKUP(B2575,'Exportação AC'!A:F,3,FALSE)</f>
        <v>#N/A</v>
      </c>
      <c r="R2575" s="6" t="str">
        <f>VLOOKUP(B2575,'Exportação AC'!A:F,4,FALSE)</f>
        <v>#N/A</v>
      </c>
      <c r="S2575" s="6" t="str">
        <f>VLOOKUP(B2575,'Exportação AC'!A:F,5,FALSE)</f>
        <v>#N/A</v>
      </c>
      <c r="T2575" s="6" t="str">
        <f>VLOOKUP(B2575,'Exportação AC'!A:F,6,FALSE)</f>
        <v>#N/A</v>
      </c>
      <c r="U2575" s="7">
        <f t="shared" si="1"/>
        <v>5</v>
      </c>
    </row>
    <row r="2576">
      <c r="A2576" s="3">
        <v>44809.51827678241</v>
      </c>
      <c r="B2576" s="4" t="s">
        <v>13226</v>
      </c>
      <c r="C2576" s="4" t="s">
        <v>22</v>
      </c>
      <c r="D2576" s="4" t="s">
        <v>23</v>
      </c>
      <c r="E2576" s="4" t="s">
        <v>36</v>
      </c>
      <c r="F2576" s="4" t="s">
        <v>13227</v>
      </c>
      <c r="G2576" s="4" t="s">
        <v>38</v>
      </c>
      <c r="H2576" s="4" t="s">
        <v>13228</v>
      </c>
      <c r="I2576" s="4" t="s">
        <v>57</v>
      </c>
      <c r="J2576" s="4" t="s">
        <v>89</v>
      </c>
      <c r="K2576" s="4" t="s">
        <v>30</v>
      </c>
      <c r="L2576" s="4" t="s">
        <v>13229</v>
      </c>
      <c r="M2576" s="4" t="s">
        <v>13230</v>
      </c>
      <c r="N2576" s="4" t="s">
        <v>13231</v>
      </c>
      <c r="O2576" s="4">
        <v>9.0</v>
      </c>
      <c r="P2576" s="5" t="str">
        <f>VLOOKUP(B2576,'Exportação AC'!A:F,2,FALSE)</f>
        <v>#N/A</v>
      </c>
      <c r="Q2576" s="5" t="str">
        <f>VLOOKUP(B2576,'Exportação AC'!A:F,3,FALSE)</f>
        <v>#N/A</v>
      </c>
      <c r="R2576" s="6" t="str">
        <f>VLOOKUP(B2576,'Exportação AC'!A:F,4,FALSE)</f>
        <v>#N/A</v>
      </c>
      <c r="S2576" s="6" t="str">
        <f>VLOOKUP(B2576,'Exportação AC'!A:F,5,FALSE)</f>
        <v>#N/A</v>
      </c>
      <c r="T2576" s="6" t="str">
        <f>VLOOKUP(B2576,'Exportação AC'!A:F,6,FALSE)</f>
        <v>#N/A</v>
      </c>
      <c r="U2576" s="7">
        <f t="shared" si="1"/>
        <v>5</v>
      </c>
    </row>
    <row r="2577">
      <c r="A2577" s="3">
        <v>44809.519959108795</v>
      </c>
      <c r="B2577" s="4" t="s">
        <v>13232</v>
      </c>
      <c r="C2577" s="4" t="s">
        <v>54</v>
      </c>
      <c r="D2577" s="4" t="s">
        <v>23</v>
      </c>
      <c r="E2577" s="4" t="s">
        <v>36</v>
      </c>
      <c r="F2577" s="4" t="s">
        <v>368</v>
      </c>
      <c r="G2577" s="4" t="s">
        <v>214</v>
      </c>
      <c r="H2577" s="4" t="s">
        <v>7652</v>
      </c>
      <c r="I2577" s="4" t="s">
        <v>57</v>
      </c>
      <c r="J2577" s="4" t="s">
        <v>49</v>
      </c>
      <c r="K2577" s="4" t="s">
        <v>30</v>
      </c>
      <c r="L2577" s="4" t="s">
        <v>13233</v>
      </c>
      <c r="M2577" s="4" t="s">
        <v>91</v>
      </c>
      <c r="N2577" s="4" t="s">
        <v>13234</v>
      </c>
      <c r="O2577" s="4">
        <v>7.0</v>
      </c>
      <c r="P2577" s="5" t="str">
        <f>VLOOKUP(B2577,'Exportação AC'!A:F,2,FALSE)</f>
        <v>Instagram</v>
      </c>
      <c r="Q2577" s="5" t="str">
        <f>VLOOKUP(B2577,'Exportação AC'!A:F,3,FALSE)</f>
        <v>org_direct</v>
      </c>
      <c r="R2577" s="6" t="str">
        <f>VLOOKUP(B2577,'Exportação AC'!A:F,4,FALSE)</f>
        <v>DEV3</v>
      </c>
      <c r="S2577" s="6" t="str">
        <f>VLOOKUP(B2577,'Exportação AC'!A:F,5,FALSE)</f>
        <v/>
      </c>
      <c r="T2577" s="6" t="str">
        <f>VLOOKUP(B2577,'Exportação AC'!A:F,6,FALSE)</f>
        <v/>
      </c>
      <c r="U2577" s="7">
        <f t="shared" si="1"/>
        <v>5</v>
      </c>
    </row>
    <row r="2578">
      <c r="A2578" s="3">
        <v>44809.520131087964</v>
      </c>
      <c r="B2578" s="4" t="s">
        <v>13235</v>
      </c>
      <c r="C2578" s="4" t="s">
        <v>22</v>
      </c>
      <c r="D2578" s="4" t="s">
        <v>23</v>
      </c>
      <c r="E2578" s="4" t="s">
        <v>36</v>
      </c>
      <c r="F2578" s="4" t="s">
        <v>13236</v>
      </c>
      <c r="G2578" s="4" t="s">
        <v>26</v>
      </c>
      <c r="H2578" s="4" t="s">
        <v>13237</v>
      </c>
      <c r="I2578" s="4" t="s">
        <v>57</v>
      </c>
      <c r="J2578" s="4" t="s">
        <v>49</v>
      </c>
      <c r="K2578" s="4" t="s">
        <v>30</v>
      </c>
      <c r="L2578" s="4" t="s">
        <v>13238</v>
      </c>
      <c r="M2578" s="4" t="s">
        <v>13239</v>
      </c>
      <c r="N2578" s="4" t="s">
        <v>13240</v>
      </c>
      <c r="O2578" s="4">
        <v>9.0</v>
      </c>
      <c r="P2578" s="5" t="str">
        <f>VLOOKUP(B2578,'Exportação AC'!A:F,2,FALSE)</f>
        <v>FacebookInstagram</v>
      </c>
      <c r="Q2578" s="5" t="str">
        <f>VLOOKUP(B2578,'Exportação AC'!A:F,3,FALSE)</f>
        <v>ads_auto</v>
      </c>
      <c r="R2578" s="6" t="str">
        <f>VLOOKUP(B2578,'Exportação AC'!A:F,4,FALSE)</f>
        <v>DEV3</v>
      </c>
      <c r="S2578" s="6" t="str">
        <f>VLOOKUP(B2578,'Exportação AC'!A:F,5,FALSE)</f>
        <v>int_programa</v>
      </c>
      <c r="T2578" s="6" t="str">
        <f>VLOOKUP(B2578,'Exportação AC'!A:F,6,FALSE)</f>
        <v>st_02</v>
      </c>
      <c r="U2578" s="7">
        <f t="shared" si="1"/>
        <v>5</v>
      </c>
    </row>
    <row r="2579">
      <c r="A2579" s="3">
        <v>44809.52230092592</v>
      </c>
      <c r="B2579" s="4" t="s">
        <v>13241</v>
      </c>
      <c r="C2579" s="4" t="s">
        <v>22</v>
      </c>
      <c r="D2579" s="4" t="s">
        <v>35</v>
      </c>
      <c r="E2579" s="4" t="s">
        <v>24</v>
      </c>
      <c r="F2579" s="4" t="s">
        <v>13242</v>
      </c>
      <c r="G2579" s="4" t="s">
        <v>102</v>
      </c>
      <c r="H2579" s="4" t="s">
        <v>931</v>
      </c>
      <c r="I2579" s="4" t="s">
        <v>40</v>
      </c>
      <c r="J2579" s="4" t="s">
        <v>49</v>
      </c>
      <c r="K2579" s="4" t="s">
        <v>30</v>
      </c>
      <c r="L2579" s="4" t="s">
        <v>13243</v>
      </c>
      <c r="M2579" s="4" t="s">
        <v>555</v>
      </c>
      <c r="N2579" s="4" t="s">
        <v>13244</v>
      </c>
      <c r="O2579" s="4">
        <v>2.0</v>
      </c>
      <c r="P2579" s="5" t="str">
        <f>VLOOKUP(B2579,'Exportação AC'!A:F,2,FALSE)</f>
        <v>FacebookInstagram</v>
      </c>
      <c r="Q2579" s="5" t="str">
        <f>VLOOKUP(B2579,'Exportação AC'!A:F,3,FALSE)</f>
        <v>ads_auto</v>
      </c>
      <c r="R2579" s="6" t="str">
        <f>VLOOKUP(B2579,'Exportação AC'!A:F,4,FALSE)</f>
        <v>DEV3</v>
      </c>
      <c r="S2579" s="6" t="str">
        <f>VLOOKUP(B2579,'Exportação AC'!A:F,5,FALSE)</f>
        <v>int_programa</v>
      </c>
      <c r="T2579" s="6" t="str">
        <f>VLOOKUP(B2579,'Exportação AC'!A:F,6,FALSE)</f>
        <v>21_h_capt_new</v>
      </c>
      <c r="U2579" s="7">
        <f t="shared" si="1"/>
        <v>5</v>
      </c>
    </row>
    <row r="2580">
      <c r="A2580" s="3">
        <v>44809.52341894676</v>
      </c>
      <c r="B2580" s="4" t="s">
        <v>13245</v>
      </c>
      <c r="C2580" s="4" t="s">
        <v>22</v>
      </c>
      <c r="D2580" s="4" t="s">
        <v>23</v>
      </c>
      <c r="E2580" s="4" t="s">
        <v>24</v>
      </c>
      <c r="F2580" s="4" t="s">
        <v>2292</v>
      </c>
      <c r="G2580" s="4" t="s">
        <v>102</v>
      </c>
      <c r="H2580" s="4" t="s">
        <v>116</v>
      </c>
      <c r="I2580" s="4" t="s">
        <v>57</v>
      </c>
      <c r="J2580" s="4" t="s">
        <v>49</v>
      </c>
      <c r="K2580" s="4" t="s">
        <v>30</v>
      </c>
      <c r="L2580" s="4" t="s">
        <v>3002</v>
      </c>
      <c r="M2580" s="4" t="s">
        <v>13246</v>
      </c>
      <c r="N2580" s="4" t="s">
        <v>13247</v>
      </c>
      <c r="O2580" s="4">
        <v>10.0</v>
      </c>
      <c r="P2580" s="5" t="str">
        <f>VLOOKUP(B2580,'Exportação AC'!A:F,2,FALSE)</f>
        <v>Instagram</v>
      </c>
      <c r="Q2580" s="5" t="str">
        <f>VLOOKUP(B2580,'Exportação AC'!A:F,3,FALSE)</f>
        <v>org_direct</v>
      </c>
      <c r="R2580" s="6" t="str">
        <f>VLOOKUP(B2580,'Exportação AC'!A:F,4,FALSE)</f>
        <v>DEV3</v>
      </c>
      <c r="S2580" s="6" t="str">
        <f>VLOOKUP(B2580,'Exportação AC'!A:F,5,FALSE)</f>
        <v/>
      </c>
      <c r="T2580" s="6" t="str">
        <f>VLOOKUP(B2580,'Exportação AC'!A:F,6,FALSE)</f>
        <v/>
      </c>
      <c r="U2580" s="7">
        <f t="shared" si="1"/>
        <v>5</v>
      </c>
    </row>
    <row r="2581">
      <c r="A2581" s="3">
        <v>44809.52418525463</v>
      </c>
      <c r="B2581" s="4" t="s">
        <v>13248</v>
      </c>
      <c r="C2581" s="4" t="s">
        <v>22</v>
      </c>
      <c r="D2581" s="4" t="s">
        <v>46</v>
      </c>
      <c r="E2581" s="4" t="s">
        <v>24</v>
      </c>
      <c r="F2581" s="4" t="s">
        <v>37</v>
      </c>
      <c r="G2581" s="4" t="s">
        <v>26</v>
      </c>
      <c r="H2581" s="4" t="s">
        <v>13249</v>
      </c>
      <c r="I2581" s="4" t="s">
        <v>28</v>
      </c>
      <c r="J2581" s="4" t="s">
        <v>29</v>
      </c>
      <c r="K2581" s="4" t="s">
        <v>30</v>
      </c>
      <c r="L2581" s="4" t="s">
        <v>13250</v>
      </c>
      <c r="M2581" s="4" t="s">
        <v>13251</v>
      </c>
      <c r="N2581" s="4" t="s">
        <v>13252</v>
      </c>
      <c r="O2581" s="4">
        <v>10.0</v>
      </c>
      <c r="P2581" s="5" t="str">
        <f>VLOOKUP(B2581,'Exportação AC'!A:F,2,FALSE)</f>
        <v>#N/A</v>
      </c>
      <c r="Q2581" s="5" t="str">
        <f>VLOOKUP(B2581,'Exportação AC'!A:F,3,FALSE)</f>
        <v>#N/A</v>
      </c>
      <c r="R2581" s="6" t="str">
        <f>VLOOKUP(B2581,'Exportação AC'!A:F,4,FALSE)</f>
        <v>#N/A</v>
      </c>
      <c r="S2581" s="6" t="str">
        <f>VLOOKUP(B2581,'Exportação AC'!A:F,5,FALSE)</f>
        <v>#N/A</v>
      </c>
      <c r="T2581" s="6" t="str">
        <f>VLOOKUP(B2581,'Exportação AC'!A:F,6,FALSE)</f>
        <v>#N/A</v>
      </c>
      <c r="U2581" s="7">
        <f t="shared" si="1"/>
        <v>5</v>
      </c>
    </row>
    <row r="2582">
      <c r="A2582" s="3">
        <v>44809.526622314814</v>
      </c>
      <c r="B2582" s="4" t="s">
        <v>13253</v>
      </c>
      <c r="C2582" s="4" t="s">
        <v>54</v>
      </c>
      <c r="D2582" s="4" t="s">
        <v>23</v>
      </c>
      <c r="E2582" s="4" t="s">
        <v>24</v>
      </c>
      <c r="F2582" s="4" t="s">
        <v>1693</v>
      </c>
      <c r="G2582" s="4" t="s">
        <v>102</v>
      </c>
      <c r="H2582" s="4" t="s">
        <v>10468</v>
      </c>
      <c r="I2582" s="4" t="s">
        <v>28</v>
      </c>
      <c r="J2582" s="4" t="s">
        <v>89</v>
      </c>
      <c r="K2582" s="4" t="s">
        <v>30</v>
      </c>
      <c r="L2582" s="4" t="s">
        <v>13254</v>
      </c>
      <c r="M2582" s="4" t="s">
        <v>1020</v>
      </c>
      <c r="N2582" s="4" t="s">
        <v>13255</v>
      </c>
      <c r="O2582" s="4">
        <v>8.0</v>
      </c>
      <c r="P2582" s="5" t="str">
        <f>VLOOKUP(B2582,'Exportação AC'!A:F,2,FALSE)</f>
        <v>#N/A</v>
      </c>
      <c r="Q2582" s="5" t="str">
        <f>VLOOKUP(B2582,'Exportação AC'!A:F,3,FALSE)</f>
        <v>#N/A</v>
      </c>
      <c r="R2582" s="6" t="str">
        <f>VLOOKUP(B2582,'Exportação AC'!A:F,4,FALSE)</f>
        <v>#N/A</v>
      </c>
      <c r="S2582" s="6" t="str">
        <f>VLOOKUP(B2582,'Exportação AC'!A:F,5,FALSE)</f>
        <v>#N/A</v>
      </c>
      <c r="T2582" s="6" t="str">
        <f>VLOOKUP(B2582,'Exportação AC'!A:F,6,FALSE)</f>
        <v>#N/A</v>
      </c>
      <c r="U2582" s="7">
        <f t="shared" si="1"/>
        <v>5</v>
      </c>
    </row>
    <row r="2583">
      <c r="A2583" s="3">
        <v>44809.52719390046</v>
      </c>
      <c r="B2583" s="4" t="s">
        <v>13256</v>
      </c>
      <c r="C2583" s="4" t="s">
        <v>22</v>
      </c>
      <c r="D2583" s="4" t="s">
        <v>23</v>
      </c>
      <c r="E2583" s="4" t="s">
        <v>36</v>
      </c>
      <c r="F2583" s="4" t="s">
        <v>13257</v>
      </c>
      <c r="G2583" s="4" t="s">
        <v>102</v>
      </c>
      <c r="H2583" s="4" t="s">
        <v>13258</v>
      </c>
      <c r="I2583" s="4" t="s">
        <v>117</v>
      </c>
      <c r="J2583" s="4" t="s">
        <v>49</v>
      </c>
      <c r="K2583" s="4" t="s">
        <v>96</v>
      </c>
      <c r="L2583" s="4" t="s">
        <v>13259</v>
      </c>
      <c r="M2583" s="4" t="s">
        <v>13260</v>
      </c>
      <c r="N2583" s="4" t="s">
        <v>13261</v>
      </c>
      <c r="O2583" s="4">
        <v>10.0</v>
      </c>
      <c r="P2583" s="5" t="str">
        <f>VLOOKUP(B2583,'Exportação AC'!A:F,2,FALSE)</f>
        <v>#N/A</v>
      </c>
      <c r="Q2583" s="5" t="str">
        <f>VLOOKUP(B2583,'Exportação AC'!A:F,3,FALSE)</f>
        <v>#N/A</v>
      </c>
      <c r="R2583" s="6" t="str">
        <f>VLOOKUP(B2583,'Exportação AC'!A:F,4,FALSE)</f>
        <v>#N/A</v>
      </c>
      <c r="S2583" s="6" t="str">
        <f>VLOOKUP(B2583,'Exportação AC'!A:F,5,FALSE)</f>
        <v>#N/A</v>
      </c>
      <c r="T2583" s="6" t="str">
        <f>VLOOKUP(B2583,'Exportação AC'!A:F,6,FALSE)</f>
        <v>#N/A</v>
      </c>
      <c r="U2583" s="7">
        <f t="shared" si="1"/>
        <v>5</v>
      </c>
    </row>
    <row r="2584">
      <c r="A2584" s="3">
        <v>44809.5275634375</v>
      </c>
      <c r="B2584" s="4" t="s">
        <v>13262</v>
      </c>
      <c r="C2584" s="4" t="s">
        <v>22</v>
      </c>
      <c r="D2584" s="4" t="s">
        <v>23</v>
      </c>
      <c r="E2584" s="4" t="s">
        <v>36</v>
      </c>
      <c r="F2584" s="4" t="s">
        <v>13263</v>
      </c>
      <c r="G2584" s="4" t="s">
        <v>38</v>
      </c>
      <c r="H2584" s="4" t="s">
        <v>13264</v>
      </c>
      <c r="I2584" s="4" t="s">
        <v>110</v>
      </c>
      <c r="J2584" s="4" t="s">
        <v>41</v>
      </c>
      <c r="K2584" s="4" t="s">
        <v>176</v>
      </c>
      <c r="L2584" s="4" t="s">
        <v>13265</v>
      </c>
      <c r="M2584" s="4" t="s">
        <v>13266</v>
      </c>
      <c r="N2584" s="4" t="s">
        <v>13267</v>
      </c>
      <c r="O2584" s="4">
        <v>10.0</v>
      </c>
      <c r="P2584" s="5" t="str">
        <f>VLOOKUP(B2584,'Exportação AC'!A:F,2,FALSE)</f>
        <v>FacebookInstagram</v>
      </c>
      <c r="Q2584" s="5" t="str">
        <f>VLOOKUP(B2584,'Exportação AC'!A:F,3,FALSE)</f>
        <v>ads_auto</v>
      </c>
      <c r="R2584" s="6" t="str">
        <f>VLOOKUP(B2584,'Exportação AC'!A:F,4,FALSE)</f>
        <v>DEV3</v>
      </c>
      <c r="S2584" s="6" t="str">
        <f>VLOOKUP(B2584,'Exportação AC'!A:F,5,FALSE)</f>
        <v>int_programa</v>
      </c>
      <c r="T2584" s="6" t="str">
        <f>VLOOKUP(B2584,'Exportação AC'!A:F,6,FALSE)</f>
        <v>st_02</v>
      </c>
      <c r="U2584" s="7">
        <f t="shared" si="1"/>
        <v>5</v>
      </c>
    </row>
    <row r="2585">
      <c r="A2585" s="3">
        <v>44809.528645625</v>
      </c>
      <c r="B2585" s="4" t="s">
        <v>13268</v>
      </c>
      <c r="C2585" s="4" t="s">
        <v>22</v>
      </c>
      <c r="D2585" s="4" t="s">
        <v>23</v>
      </c>
      <c r="E2585" s="4" t="s">
        <v>36</v>
      </c>
      <c r="F2585" s="4" t="s">
        <v>9339</v>
      </c>
      <c r="G2585" s="4" t="s">
        <v>251</v>
      </c>
      <c r="H2585" s="4" t="s">
        <v>13269</v>
      </c>
      <c r="I2585" s="4" t="s">
        <v>117</v>
      </c>
      <c r="J2585" s="4" t="s">
        <v>41</v>
      </c>
      <c r="K2585" s="4" t="s">
        <v>30</v>
      </c>
      <c r="L2585" s="4" t="s">
        <v>124</v>
      </c>
      <c r="M2585" s="4" t="s">
        <v>13270</v>
      </c>
      <c r="N2585" s="4" t="s">
        <v>13271</v>
      </c>
      <c r="O2585" s="4">
        <v>9.0</v>
      </c>
      <c r="P2585" s="5" t="str">
        <f>VLOOKUP(B2585,'Exportação AC'!A:F,2,FALSE)</f>
        <v>WhatsApp</v>
      </c>
      <c r="Q2585" s="5" t="str">
        <f>VLOOKUP(B2585,'Exportação AC'!A:F,3,FALSE)</f>
        <v>org_whatsapp</v>
      </c>
      <c r="R2585" s="6" t="str">
        <f>VLOOKUP(B2585,'Exportação AC'!A:F,4,FALSE)</f>
        <v>DEV3</v>
      </c>
      <c r="S2585" s="6" t="str">
        <f>VLOOKUP(B2585,'Exportação AC'!A:F,5,FALSE)</f>
        <v/>
      </c>
      <c r="T2585" s="6" t="str">
        <f>VLOOKUP(B2585,'Exportação AC'!A:F,6,FALSE)</f>
        <v/>
      </c>
      <c r="U2585" s="7">
        <f t="shared" si="1"/>
        <v>5</v>
      </c>
    </row>
    <row r="2586">
      <c r="A2586" s="3">
        <v>44809.53137143519</v>
      </c>
      <c r="B2586" s="4" t="s">
        <v>13272</v>
      </c>
      <c r="C2586" s="4" t="s">
        <v>22</v>
      </c>
      <c r="D2586" s="4" t="s">
        <v>610</v>
      </c>
      <c r="E2586" s="4" t="s">
        <v>36</v>
      </c>
      <c r="F2586" s="4" t="s">
        <v>13273</v>
      </c>
      <c r="G2586" s="4" t="s">
        <v>214</v>
      </c>
      <c r="H2586" s="4" t="s">
        <v>13274</v>
      </c>
      <c r="I2586" s="4" t="s">
        <v>57</v>
      </c>
      <c r="J2586" s="4" t="s">
        <v>41</v>
      </c>
      <c r="K2586" s="4" t="s">
        <v>13275</v>
      </c>
      <c r="L2586" s="4" t="s">
        <v>13276</v>
      </c>
      <c r="M2586" s="4" t="s">
        <v>13277</v>
      </c>
      <c r="N2586" s="4" t="s">
        <v>13278</v>
      </c>
      <c r="O2586" s="4">
        <v>10.0</v>
      </c>
      <c r="P2586" s="5" t="str">
        <f>VLOOKUP(B2586,'Exportação AC'!A:F,2,FALSE)</f>
        <v>FacebookInstagram</v>
      </c>
      <c r="Q2586" s="5" t="str">
        <f>VLOOKUP(B2586,'Exportação AC'!A:F,3,FALSE)</f>
        <v>ads_auto</v>
      </c>
      <c r="R2586" s="6" t="str">
        <f>VLOOKUP(B2586,'Exportação AC'!A:F,4,FALSE)</f>
        <v>DEV3</v>
      </c>
      <c r="S2586" s="6" t="str">
        <f>VLOOKUP(B2586,'Exportação AC'!A:F,5,FALSE)</f>
        <v>int_programa</v>
      </c>
      <c r="T2586" s="6" t="str">
        <f>VLOOKUP(B2586,'Exportação AC'!A:F,6,FALSE)</f>
        <v>st_02</v>
      </c>
      <c r="U2586" s="7">
        <f t="shared" si="1"/>
        <v>5</v>
      </c>
    </row>
    <row r="2587">
      <c r="A2587" s="3">
        <v>44809.53350315972</v>
      </c>
      <c r="B2587" s="4" t="s">
        <v>13279</v>
      </c>
      <c r="C2587" s="4" t="s">
        <v>54</v>
      </c>
      <c r="D2587" s="4" t="s">
        <v>35</v>
      </c>
      <c r="E2587" s="4" t="s">
        <v>36</v>
      </c>
      <c r="F2587" s="4" t="s">
        <v>3804</v>
      </c>
      <c r="G2587" s="4" t="s">
        <v>26</v>
      </c>
      <c r="H2587" s="4" t="s">
        <v>13280</v>
      </c>
      <c r="I2587" s="4" t="s">
        <v>117</v>
      </c>
      <c r="J2587" s="4" t="s">
        <v>49</v>
      </c>
      <c r="K2587" s="4" t="s">
        <v>13281</v>
      </c>
      <c r="L2587" s="4" t="s">
        <v>4923</v>
      </c>
      <c r="M2587" s="4" t="s">
        <v>452</v>
      </c>
      <c r="N2587" s="4" t="s">
        <v>13282</v>
      </c>
      <c r="O2587" s="4">
        <v>10.0</v>
      </c>
      <c r="P2587" s="5" t="str">
        <f>VLOOKUP(B2587,'Exportação AC'!A:F,2,FALSE)</f>
        <v>Instagram</v>
      </c>
      <c r="Q2587" s="5" t="str">
        <f>VLOOKUP(B2587,'Exportação AC'!A:F,3,FALSE)</f>
        <v>org_direct</v>
      </c>
      <c r="R2587" s="6" t="str">
        <f>VLOOKUP(B2587,'Exportação AC'!A:F,4,FALSE)</f>
        <v>DEV3</v>
      </c>
      <c r="S2587" s="6" t="str">
        <f>VLOOKUP(B2587,'Exportação AC'!A:F,5,FALSE)</f>
        <v/>
      </c>
      <c r="T2587" s="6" t="str">
        <f>VLOOKUP(B2587,'Exportação AC'!A:F,6,FALSE)</f>
        <v/>
      </c>
      <c r="U2587" s="7">
        <f t="shared" si="1"/>
        <v>5</v>
      </c>
    </row>
    <row r="2588">
      <c r="A2588" s="3">
        <v>44809.53643313657</v>
      </c>
      <c r="B2588" s="4" t="s">
        <v>13283</v>
      </c>
      <c r="C2588" s="4" t="s">
        <v>22</v>
      </c>
      <c r="D2588" s="4" t="s">
        <v>610</v>
      </c>
      <c r="E2588" s="4" t="s">
        <v>36</v>
      </c>
      <c r="F2588" s="4" t="s">
        <v>13284</v>
      </c>
      <c r="G2588" s="4" t="s">
        <v>38</v>
      </c>
      <c r="H2588" s="4" t="s">
        <v>13285</v>
      </c>
      <c r="I2588" s="4" t="s">
        <v>117</v>
      </c>
      <c r="J2588" s="4" t="s">
        <v>49</v>
      </c>
      <c r="K2588" s="4" t="s">
        <v>158</v>
      </c>
      <c r="L2588" s="4" t="s">
        <v>13286</v>
      </c>
      <c r="M2588" s="4" t="s">
        <v>13287</v>
      </c>
      <c r="N2588" s="4" t="s">
        <v>13288</v>
      </c>
      <c r="O2588" s="4">
        <v>8.0</v>
      </c>
      <c r="P2588" s="5" t="str">
        <f>VLOOKUP(B2588,'Exportação AC'!A:F,2,FALSE)</f>
        <v>FacebookInstagram</v>
      </c>
      <c r="Q2588" s="5" t="str">
        <f>VLOOKUP(B2588,'Exportação AC'!A:F,3,FALSE)</f>
        <v>ads_auto</v>
      </c>
      <c r="R2588" s="6" t="str">
        <f>VLOOKUP(B2588,'Exportação AC'!A:F,4,FALSE)</f>
        <v>DEV3</v>
      </c>
      <c r="S2588" s="6" t="str">
        <f>VLOOKUP(B2588,'Exportação AC'!A:F,5,FALSE)</f>
        <v>int_programa</v>
      </c>
      <c r="T2588" s="6" t="str">
        <f>VLOOKUP(B2588,'Exportação AC'!A:F,6,FALSE)</f>
        <v>st_02</v>
      </c>
      <c r="U2588" s="7">
        <f t="shared" si="1"/>
        <v>5</v>
      </c>
    </row>
    <row r="2589">
      <c r="A2589" s="3">
        <v>44809.53651232639</v>
      </c>
      <c r="B2589" s="4" t="s">
        <v>13289</v>
      </c>
      <c r="C2589" s="4" t="s">
        <v>54</v>
      </c>
      <c r="D2589" s="4" t="s">
        <v>23</v>
      </c>
      <c r="E2589" s="4" t="s">
        <v>24</v>
      </c>
      <c r="F2589" s="4" t="s">
        <v>5709</v>
      </c>
      <c r="G2589" s="4" t="s">
        <v>26</v>
      </c>
      <c r="H2589" s="4" t="s">
        <v>13290</v>
      </c>
      <c r="I2589" s="4" t="s">
        <v>13291</v>
      </c>
      <c r="J2589" s="4" t="s">
        <v>29</v>
      </c>
      <c r="K2589" s="4" t="s">
        <v>13292</v>
      </c>
      <c r="L2589" s="4" t="s">
        <v>6419</v>
      </c>
      <c r="M2589" s="4" t="s">
        <v>3304</v>
      </c>
      <c r="N2589" s="4" t="s">
        <v>13293</v>
      </c>
      <c r="O2589" s="4">
        <v>8.0</v>
      </c>
      <c r="P2589" s="5" t="str">
        <f>VLOOKUP(B2589,'Exportação AC'!A:F,2,FALSE)</f>
        <v>#N/A</v>
      </c>
      <c r="Q2589" s="5" t="str">
        <f>VLOOKUP(B2589,'Exportação AC'!A:F,3,FALSE)</f>
        <v>#N/A</v>
      </c>
      <c r="R2589" s="6" t="str">
        <f>VLOOKUP(B2589,'Exportação AC'!A:F,4,FALSE)</f>
        <v>#N/A</v>
      </c>
      <c r="S2589" s="6" t="str">
        <f>VLOOKUP(B2589,'Exportação AC'!A:F,5,FALSE)</f>
        <v>#N/A</v>
      </c>
      <c r="T2589" s="6" t="str">
        <f>VLOOKUP(B2589,'Exportação AC'!A:F,6,FALSE)</f>
        <v>#N/A</v>
      </c>
      <c r="U2589" s="7">
        <f t="shared" si="1"/>
        <v>5</v>
      </c>
    </row>
    <row r="2590">
      <c r="A2590" s="3">
        <v>44809.53770444445</v>
      </c>
      <c r="B2590" s="4" t="s">
        <v>13294</v>
      </c>
      <c r="C2590" s="4" t="s">
        <v>22</v>
      </c>
      <c r="D2590" s="4" t="s">
        <v>23</v>
      </c>
      <c r="E2590" s="4" t="s">
        <v>36</v>
      </c>
      <c r="F2590" s="4" t="s">
        <v>128</v>
      </c>
      <c r="G2590" s="4" t="s">
        <v>26</v>
      </c>
      <c r="H2590" s="4" t="s">
        <v>39</v>
      </c>
      <c r="I2590" s="4" t="s">
        <v>28</v>
      </c>
      <c r="J2590" s="4" t="s">
        <v>49</v>
      </c>
      <c r="K2590" s="4" t="s">
        <v>30</v>
      </c>
      <c r="L2590" s="4" t="s">
        <v>13295</v>
      </c>
      <c r="M2590" s="4" t="s">
        <v>3304</v>
      </c>
      <c r="N2590" s="4" t="s">
        <v>13296</v>
      </c>
      <c r="O2590" s="4">
        <v>10.0</v>
      </c>
      <c r="P2590" s="5" t="str">
        <f>VLOOKUP(B2590,'Exportação AC'!A:F,2,FALSE)</f>
        <v>#N/A</v>
      </c>
      <c r="Q2590" s="5" t="str">
        <f>VLOOKUP(B2590,'Exportação AC'!A:F,3,FALSE)</f>
        <v>#N/A</v>
      </c>
      <c r="R2590" s="6" t="str">
        <f>VLOOKUP(B2590,'Exportação AC'!A:F,4,FALSE)</f>
        <v>#N/A</v>
      </c>
      <c r="S2590" s="6" t="str">
        <f>VLOOKUP(B2590,'Exportação AC'!A:F,5,FALSE)</f>
        <v>#N/A</v>
      </c>
      <c r="T2590" s="6" t="str">
        <f>VLOOKUP(B2590,'Exportação AC'!A:F,6,FALSE)</f>
        <v>#N/A</v>
      </c>
      <c r="U2590" s="7">
        <f t="shared" si="1"/>
        <v>5</v>
      </c>
    </row>
    <row r="2591">
      <c r="A2591" s="3">
        <v>44809.538892199074</v>
      </c>
      <c r="B2591" s="4" t="s">
        <v>13297</v>
      </c>
      <c r="C2591" s="4" t="s">
        <v>22</v>
      </c>
      <c r="D2591" s="4" t="s">
        <v>23</v>
      </c>
      <c r="E2591" s="4" t="s">
        <v>36</v>
      </c>
      <c r="F2591" s="4" t="s">
        <v>5403</v>
      </c>
      <c r="G2591" s="4" t="s">
        <v>38</v>
      </c>
      <c r="H2591" s="4" t="s">
        <v>13298</v>
      </c>
      <c r="I2591" s="4" t="s">
        <v>57</v>
      </c>
      <c r="J2591" s="4" t="s">
        <v>49</v>
      </c>
      <c r="K2591" s="4" t="s">
        <v>30</v>
      </c>
      <c r="L2591" s="4" t="s">
        <v>13299</v>
      </c>
      <c r="M2591" s="4" t="s">
        <v>485</v>
      </c>
      <c r="N2591" s="4" t="s">
        <v>13300</v>
      </c>
      <c r="O2591" s="4">
        <v>9.0</v>
      </c>
      <c r="P2591" s="5" t="str">
        <f>VLOOKUP(B2591,'Exportação AC'!A:F,2,FALSE)</f>
        <v>#N/A</v>
      </c>
      <c r="Q2591" s="5" t="str">
        <f>VLOOKUP(B2591,'Exportação AC'!A:F,3,FALSE)</f>
        <v>#N/A</v>
      </c>
      <c r="R2591" s="6" t="str">
        <f>VLOOKUP(B2591,'Exportação AC'!A:F,4,FALSE)</f>
        <v>#N/A</v>
      </c>
      <c r="S2591" s="6" t="str">
        <f>VLOOKUP(B2591,'Exportação AC'!A:F,5,FALSE)</f>
        <v>#N/A</v>
      </c>
      <c r="T2591" s="6" t="str">
        <f>VLOOKUP(B2591,'Exportação AC'!A:F,6,FALSE)</f>
        <v>#N/A</v>
      </c>
      <c r="U2591" s="7">
        <f t="shared" si="1"/>
        <v>5</v>
      </c>
    </row>
    <row r="2592">
      <c r="A2592" s="3">
        <v>44809.55303900463</v>
      </c>
      <c r="B2592" s="4" t="s">
        <v>13301</v>
      </c>
      <c r="C2592" s="4" t="s">
        <v>22</v>
      </c>
      <c r="D2592" s="4" t="s">
        <v>35</v>
      </c>
      <c r="E2592" s="4" t="s">
        <v>24</v>
      </c>
      <c r="F2592" s="4" t="s">
        <v>13302</v>
      </c>
      <c r="G2592" s="4" t="s">
        <v>251</v>
      </c>
      <c r="H2592" s="4" t="s">
        <v>13303</v>
      </c>
      <c r="I2592" s="4" t="s">
        <v>117</v>
      </c>
      <c r="J2592" s="4" t="s">
        <v>29</v>
      </c>
      <c r="K2592" s="4" t="s">
        <v>30</v>
      </c>
      <c r="L2592" s="4" t="s">
        <v>13304</v>
      </c>
      <c r="M2592" s="4" t="s">
        <v>13305</v>
      </c>
      <c r="N2592" s="4" t="s">
        <v>13306</v>
      </c>
      <c r="O2592" s="4">
        <v>10.0</v>
      </c>
      <c r="P2592" s="5" t="str">
        <f>VLOOKUP(B2592,'Exportação AC'!A:F,2,FALSE)</f>
        <v>#N/A</v>
      </c>
      <c r="Q2592" s="5" t="str">
        <f>VLOOKUP(B2592,'Exportação AC'!A:F,3,FALSE)</f>
        <v>#N/A</v>
      </c>
      <c r="R2592" s="6" t="str">
        <f>VLOOKUP(B2592,'Exportação AC'!A:F,4,FALSE)</f>
        <v>#N/A</v>
      </c>
      <c r="S2592" s="6" t="str">
        <f>VLOOKUP(B2592,'Exportação AC'!A:F,5,FALSE)</f>
        <v>#N/A</v>
      </c>
      <c r="T2592" s="6" t="str">
        <f>VLOOKUP(B2592,'Exportação AC'!A:F,6,FALSE)</f>
        <v>#N/A</v>
      </c>
      <c r="U2592" s="7">
        <f t="shared" si="1"/>
        <v>5</v>
      </c>
    </row>
    <row r="2593">
      <c r="A2593" s="3">
        <v>44809.562745868054</v>
      </c>
      <c r="B2593" s="4" t="s">
        <v>13307</v>
      </c>
      <c r="C2593" s="4" t="s">
        <v>22</v>
      </c>
      <c r="D2593" s="4" t="s">
        <v>23</v>
      </c>
      <c r="E2593" s="4" t="s">
        <v>36</v>
      </c>
      <c r="F2593" s="4" t="s">
        <v>3987</v>
      </c>
      <c r="G2593" s="4" t="s">
        <v>26</v>
      </c>
      <c r="H2593" s="4" t="s">
        <v>13308</v>
      </c>
      <c r="I2593" s="4" t="s">
        <v>117</v>
      </c>
      <c r="J2593" s="4" t="s">
        <v>49</v>
      </c>
      <c r="K2593" s="4" t="s">
        <v>30</v>
      </c>
      <c r="L2593" s="4" t="s">
        <v>13309</v>
      </c>
      <c r="M2593" s="4" t="s">
        <v>13310</v>
      </c>
      <c r="N2593" s="4" t="s">
        <v>13311</v>
      </c>
      <c r="O2593" s="4">
        <v>9.0</v>
      </c>
      <c r="P2593" s="5" t="str">
        <f>VLOOKUP(B2593,'Exportação AC'!A:F,2,FALSE)</f>
        <v>#N/A</v>
      </c>
      <c r="Q2593" s="5" t="str">
        <f>VLOOKUP(B2593,'Exportação AC'!A:F,3,FALSE)</f>
        <v>#N/A</v>
      </c>
      <c r="R2593" s="6" t="str">
        <f>VLOOKUP(B2593,'Exportação AC'!A:F,4,FALSE)</f>
        <v>#N/A</v>
      </c>
      <c r="S2593" s="6" t="str">
        <f>VLOOKUP(B2593,'Exportação AC'!A:F,5,FALSE)</f>
        <v>#N/A</v>
      </c>
      <c r="T2593" s="6" t="str">
        <f>VLOOKUP(B2593,'Exportação AC'!A:F,6,FALSE)</f>
        <v>#N/A</v>
      </c>
      <c r="U2593" s="7">
        <f t="shared" si="1"/>
        <v>5</v>
      </c>
    </row>
    <row r="2594">
      <c r="A2594" s="3">
        <v>44809.56577501158</v>
      </c>
      <c r="B2594" s="4" t="s">
        <v>13312</v>
      </c>
      <c r="C2594" s="4" t="s">
        <v>22</v>
      </c>
      <c r="D2594" s="4" t="s">
        <v>23</v>
      </c>
      <c r="E2594" s="4" t="s">
        <v>24</v>
      </c>
      <c r="F2594" s="4" t="s">
        <v>37</v>
      </c>
      <c r="G2594" s="4" t="s">
        <v>26</v>
      </c>
      <c r="H2594" s="4" t="s">
        <v>13313</v>
      </c>
      <c r="I2594" s="4" t="s">
        <v>28</v>
      </c>
      <c r="J2594" s="4" t="s">
        <v>29</v>
      </c>
      <c r="K2594" s="4" t="s">
        <v>30</v>
      </c>
      <c r="L2594" s="4" t="s">
        <v>13314</v>
      </c>
      <c r="M2594" s="4" t="s">
        <v>13315</v>
      </c>
      <c r="N2594" s="4" t="s">
        <v>13316</v>
      </c>
      <c r="O2594" s="4">
        <v>10.0</v>
      </c>
      <c r="P2594" s="5" t="str">
        <f>VLOOKUP(B2594,'Exportação AC'!A:F,2,FALSE)</f>
        <v>#N/A</v>
      </c>
      <c r="Q2594" s="5" t="str">
        <f>VLOOKUP(B2594,'Exportação AC'!A:F,3,FALSE)</f>
        <v>#N/A</v>
      </c>
      <c r="R2594" s="6" t="str">
        <f>VLOOKUP(B2594,'Exportação AC'!A:F,4,FALSE)</f>
        <v>#N/A</v>
      </c>
      <c r="S2594" s="6" t="str">
        <f>VLOOKUP(B2594,'Exportação AC'!A:F,5,FALSE)</f>
        <v>#N/A</v>
      </c>
      <c r="T2594" s="6" t="str">
        <f>VLOOKUP(B2594,'Exportação AC'!A:F,6,FALSE)</f>
        <v>#N/A</v>
      </c>
      <c r="U2594" s="7">
        <f t="shared" si="1"/>
        <v>5</v>
      </c>
    </row>
    <row r="2595">
      <c r="A2595" s="3">
        <v>44809.56700650463</v>
      </c>
      <c r="B2595" s="4" t="s">
        <v>13317</v>
      </c>
      <c r="C2595" s="4" t="s">
        <v>22</v>
      </c>
      <c r="D2595" s="4" t="s">
        <v>23</v>
      </c>
      <c r="E2595" s="4" t="s">
        <v>36</v>
      </c>
      <c r="F2595" s="4" t="s">
        <v>681</v>
      </c>
      <c r="G2595" s="4" t="s">
        <v>26</v>
      </c>
      <c r="H2595" s="4" t="s">
        <v>13318</v>
      </c>
      <c r="I2595" s="4" t="s">
        <v>57</v>
      </c>
      <c r="J2595" s="4" t="s">
        <v>41</v>
      </c>
      <c r="K2595" s="4" t="s">
        <v>30</v>
      </c>
      <c r="L2595" s="4" t="s">
        <v>13319</v>
      </c>
      <c r="M2595" s="4" t="s">
        <v>13320</v>
      </c>
      <c r="N2595" s="4" t="s">
        <v>13321</v>
      </c>
      <c r="O2595" s="4">
        <v>8.0</v>
      </c>
      <c r="P2595" s="5" t="str">
        <f>VLOOKUP(B2595,'Exportação AC'!A:F,2,FALSE)</f>
        <v>#N/A</v>
      </c>
      <c r="Q2595" s="5" t="str">
        <f>VLOOKUP(B2595,'Exportação AC'!A:F,3,FALSE)</f>
        <v>#N/A</v>
      </c>
      <c r="R2595" s="6" t="str">
        <f>VLOOKUP(B2595,'Exportação AC'!A:F,4,FALSE)</f>
        <v>#N/A</v>
      </c>
      <c r="S2595" s="6" t="str">
        <f>VLOOKUP(B2595,'Exportação AC'!A:F,5,FALSE)</f>
        <v>#N/A</v>
      </c>
      <c r="T2595" s="6" t="str">
        <f>VLOOKUP(B2595,'Exportação AC'!A:F,6,FALSE)</f>
        <v>#N/A</v>
      </c>
      <c r="U2595" s="7">
        <f t="shared" si="1"/>
        <v>5</v>
      </c>
    </row>
    <row r="2596">
      <c r="A2596" s="3">
        <v>44809.56722679398</v>
      </c>
      <c r="B2596" s="4" t="s">
        <v>13322</v>
      </c>
      <c r="C2596" s="4" t="s">
        <v>22</v>
      </c>
      <c r="D2596" s="4" t="s">
        <v>23</v>
      </c>
      <c r="E2596" s="4" t="s">
        <v>36</v>
      </c>
      <c r="F2596" s="4" t="s">
        <v>13323</v>
      </c>
      <c r="G2596" s="4" t="s">
        <v>26</v>
      </c>
      <c r="H2596" s="4" t="s">
        <v>13324</v>
      </c>
      <c r="I2596" s="4" t="s">
        <v>57</v>
      </c>
      <c r="J2596" s="4" t="s">
        <v>49</v>
      </c>
      <c r="K2596" s="4" t="s">
        <v>176</v>
      </c>
      <c r="L2596" s="4" t="s">
        <v>13325</v>
      </c>
      <c r="M2596" s="4" t="s">
        <v>91</v>
      </c>
      <c r="N2596" s="4" t="s">
        <v>13326</v>
      </c>
      <c r="O2596" s="4">
        <v>10.0</v>
      </c>
      <c r="P2596" s="5" t="str">
        <f>VLOOKUP(B2596,'Exportação AC'!A:F,2,FALSE)</f>
        <v>#N/A</v>
      </c>
      <c r="Q2596" s="5" t="str">
        <f>VLOOKUP(B2596,'Exportação AC'!A:F,3,FALSE)</f>
        <v>#N/A</v>
      </c>
      <c r="R2596" s="6" t="str">
        <f>VLOOKUP(B2596,'Exportação AC'!A:F,4,FALSE)</f>
        <v>#N/A</v>
      </c>
      <c r="S2596" s="6" t="str">
        <f>VLOOKUP(B2596,'Exportação AC'!A:F,5,FALSE)</f>
        <v>#N/A</v>
      </c>
      <c r="T2596" s="6" t="str">
        <f>VLOOKUP(B2596,'Exportação AC'!A:F,6,FALSE)</f>
        <v>#N/A</v>
      </c>
      <c r="U2596" s="7">
        <f t="shared" si="1"/>
        <v>5</v>
      </c>
    </row>
    <row r="2597">
      <c r="A2597" s="3">
        <v>44809.57445010416</v>
      </c>
      <c r="B2597" s="4" t="s">
        <v>13327</v>
      </c>
      <c r="C2597" s="4" t="s">
        <v>22</v>
      </c>
      <c r="D2597" s="4" t="s">
        <v>610</v>
      </c>
      <c r="E2597" s="4" t="s">
        <v>36</v>
      </c>
      <c r="F2597" s="4" t="s">
        <v>263</v>
      </c>
      <c r="G2597" s="4" t="s">
        <v>38</v>
      </c>
      <c r="H2597" s="4" t="s">
        <v>56</v>
      </c>
      <c r="I2597" s="4" t="s">
        <v>13328</v>
      </c>
      <c r="J2597" s="4" t="s">
        <v>49</v>
      </c>
      <c r="K2597" s="4" t="s">
        <v>158</v>
      </c>
      <c r="L2597" s="4" t="s">
        <v>13329</v>
      </c>
      <c r="M2597" s="4" t="s">
        <v>13330</v>
      </c>
      <c r="N2597" s="4" t="s">
        <v>13331</v>
      </c>
      <c r="O2597" s="4">
        <v>10.0</v>
      </c>
      <c r="P2597" s="5" t="str">
        <f>VLOOKUP(B2597,'Exportação AC'!A:F,2,FALSE)</f>
        <v>#N/A</v>
      </c>
      <c r="Q2597" s="5" t="str">
        <f>VLOOKUP(B2597,'Exportação AC'!A:F,3,FALSE)</f>
        <v>#N/A</v>
      </c>
      <c r="R2597" s="6" t="str">
        <f>VLOOKUP(B2597,'Exportação AC'!A:F,4,FALSE)</f>
        <v>#N/A</v>
      </c>
      <c r="S2597" s="6" t="str">
        <f>VLOOKUP(B2597,'Exportação AC'!A:F,5,FALSE)</f>
        <v>#N/A</v>
      </c>
      <c r="T2597" s="6" t="str">
        <f>VLOOKUP(B2597,'Exportação AC'!A:F,6,FALSE)</f>
        <v>#N/A</v>
      </c>
      <c r="U2597" s="7">
        <f t="shared" si="1"/>
        <v>5</v>
      </c>
    </row>
    <row r="2598">
      <c r="A2598" s="3">
        <v>44809.5761874537</v>
      </c>
      <c r="B2598" s="4" t="s">
        <v>13332</v>
      </c>
      <c r="C2598" s="4" t="s">
        <v>22</v>
      </c>
      <c r="D2598" s="4" t="s">
        <v>23</v>
      </c>
      <c r="E2598" s="4" t="s">
        <v>36</v>
      </c>
      <c r="F2598" s="4" t="s">
        <v>37</v>
      </c>
      <c r="G2598" s="4" t="s">
        <v>26</v>
      </c>
      <c r="H2598" s="4" t="s">
        <v>13333</v>
      </c>
      <c r="I2598" s="4" t="s">
        <v>28</v>
      </c>
      <c r="J2598" s="4" t="s">
        <v>41</v>
      </c>
      <c r="K2598" s="4" t="s">
        <v>30</v>
      </c>
      <c r="L2598" s="4" t="s">
        <v>13334</v>
      </c>
      <c r="M2598" s="4" t="s">
        <v>13335</v>
      </c>
      <c r="N2598" s="4" t="s">
        <v>13336</v>
      </c>
      <c r="O2598" s="4">
        <v>10.0</v>
      </c>
      <c r="P2598" s="5" t="str">
        <f>VLOOKUP(B2598,'Exportação AC'!A:F,2,FALSE)</f>
        <v>#N/A</v>
      </c>
      <c r="Q2598" s="5" t="str">
        <f>VLOOKUP(B2598,'Exportação AC'!A:F,3,FALSE)</f>
        <v>#N/A</v>
      </c>
      <c r="R2598" s="6" t="str">
        <f>VLOOKUP(B2598,'Exportação AC'!A:F,4,FALSE)</f>
        <v>#N/A</v>
      </c>
      <c r="S2598" s="6" t="str">
        <f>VLOOKUP(B2598,'Exportação AC'!A:F,5,FALSE)</f>
        <v>#N/A</v>
      </c>
      <c r="T2598" s="6" t="str">
        <f>VLOOKUP(B2598,'Exportação AC'!A:F,6,FALSE)</f>
        <v>#N/A</v>
      </c>
      <c r="U2598" s="7">
        <f t="shared" si="1"/>
        <v>5</v>
      </c>
    </row>
    <row r="2599">
      <c r="A2599" s="3">
        <v>44809.5774280787</v>
      </c>
      <c r="B2599" s="4" t="s">
        <v>13337</v>
      </c>
      <c r="C2599" s="4" t="s">
        <v>54</v>
      </c>
      <c r="D2599" s="4" t="s">
        <v>71</v>
      </c>
      <c r="E2599" s="4" t="s">
        <v>24</v>
      </c>
      <c r="F2599" s="4" t="s">
        <v>2679</v>
      </c>
      <c r="G2599" s="4" t="s">
        <v>38</v>
      </c>
      <c r="H2599" s="4" t="s">
        <v>13338</v>
      </c>
      <c r="I2599" s="4" t="s">
        <v>28</v>
      </c>
      <c r="J2599" s="4" t="s">
        <v>89</v>
      </c>
      <c r="K2599" s="4" t="s">
        <v>30</v>
      </c>
      <c r="L2599" s="4" t="s">
        <v>2413</v>
      </c>
      <c r="M2599" s="4" t="s">
        <v>3032</v>
      </c>
      <c r="N2599" s="4" t="s">
        <v>11988</v>
      </c>
      <c r="O2599" s="4">
        <v>10.0</v>
      </c>
      <c r="P2599" s="5" t="str">
        <f>VLOOKUP(B2599,'Exportação AC'!A:F,2,FALSE)</f>
        <v>FacebookInstagram</v>
      </c>
      <c r="Q2599" s="5" t="str">
        <f>VLOOKUP(B2599,'Exportação AC'!A:F,3,FALSE)</f>
        <v>ads_auto</v>
      </c>
      <c r="R2599" s="6" t="str">
        <f>VLOOKUP(B2599,'Exportação AC'!A:F,4,FALSE)</f>
        <v>DEV3</v>
      </c>
      <c r="S2599" s="6" t="str">
        <f>VLOOKUP(B2599,'Exportação AC'!A:F,5,FALSE)</f>
        <v>int_programa</v>
      </c>
      <c r="T2599" s="6" t="str">
        <f>VLOOKUP(B2599,'Exportação AC'!A:F,6,FALSE)</f>
        <v>21_h_capt_new</v>
      </c>
      <c r="U2599" s="7">
        <f t="shared" si="1"/>
        <v>5</v>
      </c>
    </row>
    <row r="2600">
      <c r="A2600" s="3">
        <v>44809.58057747685</v>
      </c>
      <c r="B2600" s="4" t="s">
        <v>13339</v>
      </c>
      <c r="C2600" s="4" t="s">
        <v>22</v>
      </c>
      <c r="D2600" s="4" t="s">
        <v>46</v>
      </c>
      <c r="E2600" s="4" t="s">
        <v>36</v>
      </c>
      <c r="F2600" s="4" t="s">
        <v>55</v>
      </c>
      <c r="G2600" s="4" t="s">
        <v>38</v>
      </c>
      <c r="H2600" s="4" t="s">
        <v>669</v>
      </c>
      <c r="I2600" s="4" t="s">
        <v>57</v>
      </c>
      <c r="J2600" s="4" t="s">
        <v>49</v>
      </c>
      <c r="K2600" s="4" t="s">
        <v>158</v>
      </c>
      <c r="L2600" s="4" t="s">
        <v>1950</v>
      </c>
      <c r="M2600" s="4" t="s">
        <v>13340</v>
      </c>
      <c r="N2600" s="4" t="s">
        <v>13341</v>
      </c>
      <c r="O2600" s="4">
        <v>5.0</v>
      </c>
      <c r="P2600" s="5" t="str">
        <f>VLOOKUP(B2600,'Exportação AC'!A:F,2,FALSE)</f>
        <v>FacebookInstagram</v>
      </c>
      <c r="Q2600" s="5" t="str">
        <f>VLOOKUP(B2600,'Exportação AC'!A:F,3,FALSE)</f>
        <v>ads_auto</v>
      </c>
      <c r="R2600" s="6" t="str">
        <f>VLOOKUP(B2600,'Exportação AC'!A:F,4,FALSE)</f>
        <v>DEV3</v>
      </c>
      <c r="S2600" s="6" t="str">
        <f>VLOOKUP(B2600,'Exportação AC'!A:F,5,FALSE)</f>
        <v>LL_cadast_pdz</v>
      </c>
      <c r="T2600" s="6" t="str">
        <f>VLOOKUP(B2600,'Exportação AC'!A:F,6,FALSE)</f>
        <v>st_01</v>
      </c>
      <c r="U2600" s="7">
        <f t="shared" si="1"/>
        <v>5</v>
      </c>
    </row>
    <row r="2601">
      <c r="A2601" s="3">
        <v>44809.58432065972</v>
      </c>
      <c r="B2601" s="4" t="s">
        <v>13342</v>
      </c>
      <c r="C2601" s="4" t="s">
        <v>22</v>
      </c>
      <c r="D2601" s="4" t="s">
        <v>35</v>
      </c>
      <c r="E2601" s="4" t="s">
        <v>36</v>
      </c>
      <c r="F2601" s="4" t="s">
        <v>5854</v>
      </c>
      <c r="G2601" s="4" t="s">
        <v>2334</v>
      </c>
      <c r="H2601" s="4" t="s">
        <v>13343</v>
      </c>
      <c r="I2601" s="4" t="s">
        <v>28</v>
      </c>
      <c r="J2601" s="4" t="s">
        <v>89</v>
      </c>
      <c r="K2601" s="4" t="s">
        <v>30</v>
      </c>
      <c r="L2601" s="4" t="s">
        <v>13344</v>
      </c>
      <c r="M2601" s="4" t="s">
        <v>13345</v>
      </c>
      <c r="N2601" s="4" t="s">
        <v>13346</v>
      </c>
      <c r="O2601" s="4">
        <v>10.0</v>
      </c>
      <c r="P2601" s="5" t="str">
        <f>VLOOKUP(B2601,'Exportação AC'!A:F,2,FALSE)</f>
        <v>#N/A</v>
      </c>
      <c r="Q2601" s="5" t="str">
        <f>VLOOKUP(B2601,'Exportação AC'!A:F,3,FALSE)</f>
        <v>#N/A</v>
      </c>
      <c r="R2601" s="6" t="str">
        <f>VLOOKUP(B2601,'Exportação AC'!A:F,4,FALSE)</f>
        <v>#N/A</v>
      </c>
      <c r="S2601" s="6" t="str">
        <f>VLOOKUP(B2601,'Exportação AC'!A:F,5,FALSE)</f>
        <v>#N/A</v>
      </c>
      <c r="T2601" s="6" t="str">
        <f>VLOOKUP(B2601,'Exportação AC'!A:F,6,FALSE)</f>
        <v>#N/A</v>
      </c>
      <c r="U2601" s="7">
        <f t="shared" si="1"/>
        <v>5</v>
      </c>
    </row>
    <row r="2602">
      <c r="A2602" s="3">
        <v>44809.59223228009</v>
      </c>
      <c r="B2602" s="4" t="s">
        <v>13347</v>
      </c>
      <c r="C2602" s="4" t="s">
        <v>22</v>
      </c>
      <c r="D2602" s="4" t="s">
        <v>23</v>
      </c>
      <c r="E2602" s="4" t="s">
        <v>36</v>
      </c>
      <c r="F2602" s="4" t="s">
        <v>13348</v>
      </c>
      <c r="G2602" s="4" t="s">
        <v>338</v>
      </c>
      <c r="H2602" s="4" t="s">
        <v>13349</v>
      </c>
      <c r="I2602" s="4" t="s">
        <v>117</v>
      </c>
      <c r="J2602" s="4" t="s">
        <v>41</v>
      </c>
      <c r="K2602" s="4" t="s">
        <v>30</v>
      </c>
      <c r="L2602" s="4" t="s">
        <v>13350</v>
      </c>
      <c r="M2602" s="4" t="s">
        <v>13351</v>
      </c>
      <c r="N2602" s="4" t="s">
        <v>13352</v>
      </c>
      <c r="O2602" s="4">
        <v>9.0</v>
      </c>
      <c r="P2602" s="5" t="str">
        <f>VLOOKUP(B2602,'Exportação AC'!A:F,2,FALSE)</f>
        <v>#N/A</v>
      </c>
      <c r="Q2602" s="5" t="str">
        <f>VLOOKUP(B2602,'Exportação AC'!A:F,3,FALSE)</f>
        <v>#N/A</v>
      </c>
      <c r="R2602" s="6" t="str">
        <f>VLOOKUP(B2602,'Exportação AC'!A:F,4,FALSE)</f>
        <v>#N/A</v>
      </c>
      <c r="S2602" s="6" t="str">
        <f>VLOOKUP(B2602,'Exportação AC'!A:F,5,FALSE)</f>
        <v>#N/A</v>
      </c>
      <c r="T2602" s="6" t="str">
        <f>VLOOKUP(B2602,'Exportação AC'!A:F,6,FALSE)</f>
        <v>#N/A</v>
      </c>
      <c r="U2602" s="7">
        <f t="shared" si="1"/>
        <v>5</v>
      </c>
    </row>
    <row r="2603">
      <c r="A2603" s="3">
        <v>44809.60048821759</v>
      </c>
      <c r="B2603" s="4" t="s">
        <v>13353</v>
      </c>
      <c r="C2603" s="4" t="s">
        <v>54</v>
      </c>
      <c r="D2603" s="4" t="s">
        <v>23</v>
      </c>
      <c r="E2603" s="4" t="s">
        <v>36</v>
      </c>
      <c r="F2603" s="4" t="s">
        <v>368</v>
      </c>
      <c r="G2603" s="4" t="s">
        <v>26</v>
      </c>
      <c r="H2603" s="4" t="s">
        <v>13354</v>
      </c>
      <c r="I2603" s="4" t="s">
        <v>57</v>
      </c>
      <c r="J2603" s="4" t="s">
        <v>41</v>
      </c>
      <c r="K2603" s="4" t="s">
        <v>176</v>
      </c>
      <c r="L2603" s="4" t="s">
        <v>13355</v>
      </c>
      <c r="M2603" s="4" t="s">
        <v>13356</v>
      </c>
      <c r="N2603" s="4" t="s">
        <v>13357</v>
      </c>
      <c r="O2603" s="4">
        <v>8.0</v>
      </c>
      <c r="P2603" s="5" t="str">
        <f>VLOOKUP(B2603,'Exportação AC'!A:F,2,FALSE)</f>
        <v>#N/A</v>
      </c>
      <c r="Q2603" s="5" t="str">
        <f>VLOOKUP(B2603,'Exportação AC'!A:F,3,FALSE)</f>
        <v>#N/A</v>
      </c>
      <c r="R2603" s="6" t="str">
        <f>VLOOKUP(B2603,'Exportação AC'!A:F,4,FALSE)</f>
        <v>#N/A</v>
      </c>
      <c r="S2603" s="6" t="str">
        <f>VLOOKUP(B2603,'Exportação AC'!A:F,5,FALSE)</f>
        <v>#N/A</v>
      </c>
      <c r="T2603" s="6" t="str">
        <f>VLOOKUP(B2603,'Exportação AC'!A:F,6,FALSE)</f>
        <v>#N/A</v>
      </c>
      <c r="U2603" s="7">
        <f t="shared" si="1"/>
        <v>5</v>
      </c>
    </row>
    <row r="2604">
      <c r="A2604" s="3">
        <v>44809.607436087965</v>
      </c>
      <c r="B2604" s="4" t="s">
        <v>13358</v>
      </c>
      <c r="C2604" s="4" t="s">
        <v>22</v>
      </c>
      <c r="D2604" s="4" t="s">
        <v>23</v>
      </c>
      <c r="E2604" s="4" t="s">
        <v>36</v>
      </c>
      <c r="F2604" s="4" t="s">
        <v>55</v>
      </c>
      <c r="G2604" s="4" t="s">
        <v>38</v>
      </c>
      <c r="H2604" s="4" t="s">
        <v>13359</v>
      </c>
      <c r="I2604" s="4" t="s">
        <v>28</v>
      </c>
      <c r="J2604" s="4" t="s">
        <v>75</v>
      </c>
      <c r="K2604" s="4" t="s">
        <v>223</v>
      </c>
      <c r="L2604" s="4" t="s">
        <v>13360</v>
      </c>
      <c r="M2604" s="4" t="s">
        <v>13361</v>
      </c>
      <c r="N2604" s="4" t="s">
        <v>13362</v>
      </c>
      <c r="O2604" s="4">
        <v>9.0</v>
      </c>
      <c r="P2604" s="5" t="str">
        <f>VLOOKUP(B2604,'Exportação AC'!A:F,2,FALSE)</f>
        <v>#N/A</v>
      </c>
      <c r="Q2604" s="5" t="str">
        <f>VLOOKUP(B2604,'Exportação AC'!A:F,3,FALSE)</f>
        <v>#N/A</v>
      </c>
      <c r="R2604" s="6" t="str">
        <f>VLOOKUP(B2604,'Exportação AC'!A:F,4,FALSE)</f>
        <v>#N/A</v>
      </c>
      <c r="S2604" s="6" t="str">
        <f>VLOOKUP(B2604,'Exportação AC'!A:F,5,FALSE)</f>
        <v>#N/A</v>
      </c>
      <c r="T2604" s="6" t="str">
        <f>VLOOKUP(B2604,'Exportação AC'!A:F,6,FALSE)</f>
        <v>#N/A</v>
      </c>
      <c r="U2604" s="7">
        <f t="shared" si="1"/>
        <v>5</v>
      </c>
    </row>
    <row r="2605">
      <c r="A2605" s="3">
        <v>44809.612951041665</v>
      </c>
      <c r="B2605" s="4" t="s">
        <v>13363</v>
      </c>
      <c r="C2605" s="4" t="s">
        <v>22</v>
      </c>
      <c r="D2605" s="4" t="s">
        <v>23</v>
      </c>
      <c r="E2605" s="4" t="s">
        <v>24</v>
      </c>
      <c r="F2605" s="4" t="s">
        <v>13364</v>
      </c>
      <c r="G2605" s="4" t="s">
        <v>38</v>
      </c>
      <c r="H2605" s="4" t="s">
        <v>1583</v>
      </c>
      <c r="I2605" s="4" t="s">
        <v>40</v>
      </c>
      <c r="J2605" s="4" t="s">
        <v>41</v>
      </c>
      <c r="K2605" s="4" t="s">
        <v>30</v>
      </c>
      <c r="L2605" s="4" t="s">
        <v>13365</v>
      </c>
      <c r="M2605" s="4" t="s">
        <v>13366</v>
      </c>
      <c r="N2605" s="4" t="s">
        <v>13367</v>
      </c>
      <c r="O2605" s="4">
        <v>10.0</v>
      </c>
      <c r="P2605" s="5" t="str">
        <f>VLOOKUP(B2605,'Exportação AC'!A:F,2,FALSE)</f>
        <v>FacebookInstagram</v>
      </c>
      <c r="Q2605" s="5" t="str">
        <f>VLOOKUP(B2605,'Exportação AC'!A:F,3,FALSE)</f>
        <v>ads_auto</v>
      </c>
      <c r="R2605" s="6" t="str">
        <f>VLOOKUP(B2605,'Exportação AC'!A:F,4,FALSE)</f>
        <v>DEV3</v>
      </c>
      <c r="S2605" s="6" t="str">
        <f>VLOOKUP(B2605,'Exportação AC'!A:F,5,FALSE)</f>
        <v>int_programa</v>
      </c>
      <c r="T2605" s="6" t="str">
        <f>VLOOKUP(B2605,'Exportação AC'!A:F,6,FALSE)</f>
        <v>st_02</v>
      </c>
      <c r="U2605" s="7">
        <f t="shared" si="1"/>
        <v>5</v>
      </c>
    </row>
    <row r="2606">
      <c r="A2606" s="3">
        <v>44809.6159990625</v>
      </c>
      <c r="B2606" s="4" t="s">
        <v>13368</v>
      </c>
      <c r="C2606" s="4" t="s">
        <v>54</v>
      </c>
      <c r="D2606" s="4" t="s">
        <v>23</v>
      </c>
      <c r="E2606" s="4" t="s">
        <v>36</v>
      </c>
      <c r="F2606" s="4" t="s">
        <v>13369</v>
      </c>
      <c r="G2606" s="4" t="s">
        <v>214</v>
      </c>
      <c r="H2606" s="4" t="s">
        <v>13370</v>
      </c>
      <c r="I2606" s="4" t="s">
        <v>28</v>
      </c>
      <c r="J2606" s="4" t="s">
        <v>49</v>
      </c>
      <c r="K2606" s="4" t="s">
        <v>30</v>
      </c>
      <c r="L2606" s="4" t="s">
        <v>13371</v>
      </c>
      <c r="M2606" s="4" t="s">
        <v>91</v>
      </c>
      <c r="N2606" s="4" t="s">
        <v>13372</v>
      </c>
      <c r="O2606" s="4">
        <v>10.0</v>
      </c>
      <c r="P2606" s="5" t="str">
        <f>VLOOKUP(B2606,'Exportação AC'!A:F,2,FALSE)</f>
        <v>#N/A</v>
      </c>
      <c r="Q2606" s="5" t="str">
        <f>VLOOKUP(B2606,'Exportação AC'!A:F,3,FALSE)</f>
        <v>#N/A</v>
      </c>
      <c r="R2606" s="6" t="str">
        <f>VLOOKUP(B2606,'Exportação AC'!A:F,4,FALSE)</f>
        <v>#N/A</v>
      </c>
      <c r="S2606" s="6" t="str">
        <f>VLOOKUP(B2606,'Exportação AC'!A:F,5,FALSE)</f>
        <v>#N/A</v>
      </c>
      <c r="T2606" s="6" t="str">
        <f>VLOOKUP(B2606,'Exportação AC'!A:F,6,FALSE)</f>
        <v>#N/A</v>
      </c>
      <c r="U2606" s="7">
        <f t="shared" si="1"/>
        <v>5</v>
      </c>
    </row>
    <row r="2607">
      <c r="A2607" s="3">
        <v>44809.618215925926</v>
      </c>
      <c r="B2607" s="4" t="s">
        <v>13373</v>
      </c>
      <c r="C2607" s="4" t="s">
        <v>54</v>
      </c>
      <c r="D2607" s="4" t="s">
        <v>23</v>
      </c>
      <c r="E2607" s="4" t="s">
        <v>24</v>
      </c>
      <c r="F2607" s="4" t="s">
        <v>13374</v>
      </c>
      <c r="G2607" s="4" t="s">
        <v>214</v>
      </c>
      <c r="H2607" s="4" t="s">
        <v>13375</v>
      </c>
      <c r="I2607" s="4" t="s">
        <v>57</v>
      </c>
      <c r="J2607" s="4" t="s">
        <v>29</v>
      </c>
      <c r="K2607" s="4" t="s">
        <v>96</v>
      </c>
      <c r="L2607" s="4" t="s">
        <v>13376</v>
      </c>
      <c r="M2607" s="4" t="s">
        <v>13377</v>
      </c>
      <c r="N2607" s="4" t="s">
        <v>13378</v>
      </c>
      <c r="O2607" s="4">
        <v>10.0</v>
      </c>
      <c r="P2607" s="5" t="str">
        <f>VLOOKUP(B2607,'Exportação AC'!A:F,2,FALSE)</f>
        <v>FacebookInstagram</v>
      </c>
      <c r="Q2607" s="5" t="str">
        <f>VLOOKUP(B2607,'Exportação AC'!A:F,3,FALSE)</f>
        <v>ads_auto</v>
      </c>
      <c r="R2607" s="6" t="str">
        <f>VLOOKUP(B2607,'Exportação AC'!A:F,4,FALSE)</f>
        <v>DEV3</v>
      </c>
      <c r="S2607" s="6" t="str">
        <f>VLOOKUP(B2607,'Exportação AC'!A:F,5,FALSE)</f>
        <v>int_programa</v>
      </c>
      <c r="T2607" s="6" t="str">
        <f>VLOOKUP(B2607,'Exportação AC'!A:F,6,FALSE)</f>
        <v>st_02</v>
      </c>
      <c r="U2607" s="7">
        <f t="shared" si="1"/>
        <v>5</v>
      </c>
    </row>
    <row r="2608">
      <c r="A2608" s="3">
        <v>44809.63078824074</v>
      </c>
      <c r="B2608" s="4" t="s">
        <v>13379</v>
      </c>
      <c r="C2608" s="4" t="s">
        <v>22</v>
      </c>
      <c r="D2608" s="4" t="s">
        <v>46</v>
      </c>
      <c r="E2608" s="4" t="s">
        <v>36</v>
      </c>
      <c r="F2608" s="4" t="s">
        <v>13380</v>
      </c>
      <c r="G2608" s="4" t="s">
        <v>38</v>
      </c>
      <c r="H2608" s="4" t="s">
        <v>485</v>
      </c>
      <c r="I2608" s="4" t="s">
        <v>28</v>
      </c>
      <c r="J2608" s="4" t="s">
        <v>49</v>
      </c>
      <c r="K2608" s="4" t="s">
        <v>158</v>
      </c>
      <c r="L2608" s="4" t="s">
        <v>13381</v>
      </c>
      <c r="M2608" s="4" t="s">
        <v>13382</v>
      </c>
      <c r="N2608" s="4" t="s">
        <v>13383</v>
      </c>
      <c r="O2608" s="4">
        <v>10.0</v>
      </c>
      <c r="P2608" s="5" t="str">
        <f>VLOOKUP(B2608,'Exportação AC'!A:F,2,FALSE)</f>
        <v>#N/A</v>
      </c>
      <c r="Q2608" s="5" t="str">
        <f>VLOOKUP(B2608,'Exportação AC'!A:F,3,FALSE)</f>
        <v>#N/A</v>
      </c>
      <c r="R2608" s="6" t="str">
        <f>VLOOKUP(B2608,'Exportação AC'!A:F,4,FALSE)</f>
        <v>#N/A</v>
      </c>
      <c r="S2608" s="6" t="str">
        <f>VLOOKUP(B2608,'Exportação AC'!A:F,5,FALSE)</f>
        <v>#N/A</v>
      </c>
      <c r="T2608" s="6" t="str">
        <f>VLOOKUP(B2608,'Exportação AC'!A:F,6,FALSE)</f>
        <v>#N/A</v>
      </c>
      <c r="U2608" s="7">
        <f t="shared" si="1"/>
        <v>5</v>
      </c>
    </row>
    <row r="2609">
      <c r="A2609" s="3">
        <v>44809.6317359838</v>
      </c>
      <c r="B2609" s="4" t="s">
        <v>13384</v>
      </c>
      <c r="C2609" s="4" t="s">
        <v>22</v>
      </c>
      <c r="D2609" s="4" t="s">
        <v>610</v>
      </c>
      <c r="E2609" s="4" t="s">
        <v>36</v>
      </c>
      <c r="F2609" s="4" t="s">
        <v>13385</v>
      </c>
      <c r="G2609" s="4" t="s">
        <v>214</v>
      </c>
      <c r="H2609" s="4" t="s">
        <v>13386</v>
      </c>
      <c r="I2609" s="4" t="s">
        <v>57</v>
      </c>
      <c r="J2609" s="4" t="s">
        <v>49</v>
      </c>
      <c r="K2609" s="4" t="s">
        <v>158</v>
      </c>
      <c r="L2609" s="4" t="s">
        <v>13387</v>
      </c>
      <c r="M2609" s="4" t="s">
        <v>13388</v>
      </c>
      <c r="N2609" s="4" t="s">
        <v>13389</v>
      </c>
      <c r="O2609" s="4">
        <v>9.0</v>
      </c>
      <c r="P2609" s="5" t="str">
        <f>VLOOKUP(B2609,'Exportação AC'!A:F,2,FALSE)</f>
        <v>FacebookInstagram</v>
      </c>
      <c r="Q2609" s="5" t="str">
        <f>VLOOKUP(B2609,'Exportação AC'!A:F,3,FALSE)</f>
        <v>ads_auto</v>
      </c>
      <c r="R2609" s="6" t="str">
        <f>VLOOKUP(B2609,'Exportação AC'!A:F,4,FALSE)</f>
        <v>DEV3</v>
      </c>
      <c r="S2609" s="6" t="str">
        <f>VLOOKUP(B2609,'Exportação AC'!A:F,5,FALSE)</f>
        <v>int_programa</v>
      </c>
      <c r="T2609" s="6" t="str">
        <f>VLOOKUP(B2609,'Exportação AC'!A:F,6,FALSE)</f>
        <v>st_02</v>
      </c>
      <c r="U2609" s="7">
        <f t="shared" si="1"/>
        <v>5</v>
      </c>
    </row>
    <row r="2610">
      <c r="A2610" s="3">
        <v>44809.64169740741</v>
      </c>
      <c r="B2610" s="4" t="s">
        <v>13390</v>
      </c>
      <c r="C2610" s="4" t="s">
        <v>22</v>
      </c>
      <c r="D2610" s="4" t="s">
        <v>23</v>
      </c>
      <c r="E2610" s="4" t="s">
        <v>36</v>
      </c>
      <c r="F2610" s="4" t="s">
        <v>13391</v>
      </c>
      <c r="G2610" s="4" t="s">
        <v>102</v>
      </c>
      <c r="H2610" s="4" t="s">
        <v>1029</v>
      </c>
      <c r="I2610" s="4" t="s">
        <v>57</v>
      </c>
      <c r="J2610" s="4" t="s">
        <v>41</v>
      </c>
      <c r="K2610" s="4" t="s">
        <v>30</v>
      </c>
      <c r="L2610" s="4" t="s">
        <v>13392</v>
      </c>
      <c r="M2610" s="4" t="s">
        <v>13393</v>
      </c>
      <c r="N2610" s="4" t="s">
        <v>13394</v>
      </c>
      <c r="O2610" s="4">
        <v>10.0</v>
      </c>
      <c r="P2610" s="5" t="str">
        <f>VLOOKUP(B2610,'Exportação AC'!A:F,2,FALSE)</f>
        <v>FacebookInstagram</v>
      </c>
      <c r="Q2610" s="5" t="str">
        <f>VLOOKUP(B2610,'Exportação AC'!A:F,3,FALSE)</f>
        <v>ads_auto</v>
      </c>
      <c r="R2610" s="6" t="str">
        <f>VLOOKUP(B2610,'Exportação AC'!A:F,4,FALSE)</f>
        <v>DEV3</v>
      </c>
      <c r="S2610" s="6" t="str">
        <f>VLOOKUP(B2610,'Exportação AC'!A:F,5,FALSE)</f>
        <v>int_programa</v>
      </c>
      <c r="T2610" s="6" t="str">
        <f>VLOOKUP(B2610,'Exportação AC'!A:F,6,FALSE)</f>
        <v>st_02</v>
      </c>
      <c r="U2610" s="7">
        <f t="shared" si="1"/>
        <v>5</v>
      </c>
    </row>
    <row r="2611">
      <c r="A2611" s="3">
        <v>44809.6467430787</v>
      </c>
      <c r="B2611" s="4" t="s">
        <v>13395</v>
      </c>
      <c r="C2611" s="4" t="s">
        <v>22</v>
      </c>
      <c r="D2611" s="4" t="s">
        <v>23</v>
      </c>
      <c r="E2611" s="4" t="s">
        <v>24</v>
      </c>
      <c r="F2611" s="4" t="s">
        <v>368</v>
      </c>
      <c r="G2611" s="4" t="s">
        <v>102</v>
      </c>
      <c r="H2611" s="4" t="s">
        <v>3374</v>
      </c>
      <c r="I2611" s="4" t="s">
        <v>57</v>
      </c>
      <c r="J2611" s="4" t="s">
        <v>49</v>
      </c>
      <c r="K2611" s="4" t="s">
        <v>30</v>
      </c>
      <c r="L2611" s="4" t="s">
        <v>13396</v>
      </c>
      <c r="M2611" s="4" t="s">
        <v>3069</v>
      </c>
      <c r="N2611" s="4" t="s">
        <v>13397</v>
      </c>
      <c r="O2611" s="4">
        <v>10.0</v>
      </c>
      <c r="P2611" s="5" t="str">
        <f>VLOOKUP(B2611,'Exportação AC'!A:F,2,FALSE)</f>
        <v>#N/A</v>
      </c>
      <c r="Q2611" s="5" t="str">
        <f>VLOOKUP(B2611,'Exportação AC'!A:F,3,FALSE)</f>
        <v>#N/A</v>
      </c>
      <c r="R2611" s="6" t="str">
        <f>VLOOKUP(B2611,'Exportação AC'!A:F,4,FALSE)</f>
        <v>#N/A</v>
      </c>
      <c r="S2611" s="6" t="str">
        <f>VLOOKUP(B2611,'Exportação AC'!A:F,5,FALSE)</f>
        <v>#N/A</v>
      </c>
      <c r="T2611" s="6" t="str">
        <f>VLOOKUP(B2611,'Exportação AC'!A:F,6,FALSE)</f>
        <v>#N/A</v>
      </c>
      <c r="U2611" s="7">
        <f t="shared" si="1"/>
        <v>5</v>
      </c>
    </row>
    <row r="2612">
      <c r="A2612" s="3">
        <v>44809.65288673611</v>
      </c>
      <c r="B2612" s="4" t="s">
        <v>13398</v>
      </c>
      <c r="C2612" s="4" t="s">
        <v>22</v>
      </c>
      <c r="D2612" s="4" t="s">
        <v>46</v>
      </c>
      <c r="E2612" s="4" t="s">
        <v>36</v>
      </c>
      <c r="F2612" s="4" t="s">
        <v>8427</v>
      </c>
      <c r="G2612" s="4" t="s">
        <v>214</v>
      </c>
      <c r="H2612" s="4" t="s">
        <v>213</v>
      </c>
      <c r="I2612" s="4" t="s">
        <v>117</v>
      </c>
      <c r="J2612" s="4" t="s">
        <v>49</v>
      </c>
      <c r="K2612" s="4" t="s">
        <v>158</v>
      </c>
      <c r="L2612" s="4" t="s">
        <v>1236</v>
      </c>
      <c r="M2612" s="4" t="s">
        <v>91</v>
      </c>
      <c r="N2612" s="4" t="s">
        <v>13399</v>
      </c>
      <c r="O2612" s="4">
        <v>6.0</v>
      </c>
      <c r="P2612" s="5" t="str">
        <f>VLOOKUP(B2612,'Exportação AC'!A:F,2,FALSE)</f>
        <v>#N/A</v>
      </c>
      <c r="Q2612" s="5" t="str">
        <f>VLOOKUP(B2612,'Exportação AC'!A:F,3,FALSE)</f>
        <v>#N/A</v>
      </c>
      <c r="R2612" s="6" t="str">
        <f>VLOOKUP(B2612,'Exportação AC'!A:F,4,FALSE)</f>
        <v>#N/A</v>
      </c>
      <c r="S2612" s="6" t="str">
        <f>VLOOKUP(B2612,'Exportação AC'!A:F,5,FALSE)</f>
        <v>#N/A</v>
      </c>
      <c r="T2612" s="6" t="str">
        <f>VLOOKUP(B2612,'Exportação AC'!A:F,6,FALSE)</f>
        <v>#N/A</v>
      </c>
      <c r="U2612" s="7">
        <f t="shared" si="1"/>
        <v>5</v>
      </c>
    </row>
    <row r="2613">
      <c r="A2613" s="3">
        <v>44809.662050196755</v>
      </c>
      <c r="B2613" s="4" t="s">
        <v>13400</v>
      </c>
      <c r="C2613" s="4" t="s">
        <v>22</v>
      </c>
      <c r="D2613" s="4" t="s">
        <v>23</v>
      </c>
      <c r="E2613" s="4" t="s">
        <v>36</v>
      </c>
      <c r="F2613" s="4" t="s">
        <v>37</v>
      </c>
      <c r="G2613" s="4" t="s">
        <v>38</v>
      </c>
      <c r="H2613" s="4" t="s">
        <v>213</v>
      </c>
      <c r="I2613" s="4" t="s">
        <v>28</v>
      </c>
      <c r="J2613" s="4" t="s">
        <v>49</v>
      </c>
      <c r="K2613" s="4" t="s">
        <v>30</v>
      </c>
      <c r="L2613" s="4" t="s">
        <v>13401</v>
      </c>
      <c r="M2613" s="4" t="s">
        <v>3744</v>
      </c>
      <c r="N2613" s="4" t="s">
        <v>13402</v>
      </c>
      <c r="O2613" s="4">
        <v>9.0</v>
      </c>
      <c r="P2613" s="5" t="str">
        <f>VLOOKUP(B2613,'Exportação AC'!A:F,2,FALSE)</f>
        <v>#N/A</v>
      </c>
      <c r="Q2613" s="5" t="str">
        <f>VLOOKUP(B2613,'Exportação AC'!A:F,3,FALSE)</f>
        <v>#N/A</v>
      </c>
      <c r="R2613" s="6" t="str">
        <f>VLOOKUP(B2613,'Exportação AC'!A:F,4,FALSE)</f>
        <v>#N/A</v>
      </c>
      <c r="S2613" s="6" t="str">
        <f>VLOOKUP(B2613,'Exportação AC'!A:F,5,FALSE)</f>
        <v>#N/A</v>
      </c>
      <c r="T2613" s="6" t="str">
        <f>VLOOKUP(B2613,'Exportação AC'!A:F,6,FALSE)</f>
        <v>#N/A</v>
      </c>
      <c r="U2613" s="7">
        <f t="shared" si="1"/>
        <v>5</v>
      </c>
    </row>
    <row r="2614">
      <c r="A2614" s="3">
        <v>44809.667632488425</v>
      </c>
      <c r="B2614" s="4" t="s">
        <v>13403</v>
      </c>
      <c r="C2614" s="4" t="s">
        <v>54</v>
      </c>
      <c r="D2614" s="4" t="s">
        <v>46</v>
      </c>
      <c r="E2614" s="4" t="s">
        <v>36</v>
      </c>
      <c r="F2614" s="4" t="s">
        <v>13404</v>
      </c>
      <c r="G2614" s="4" t="s">
        <v>38</v>
      </c>
      <c r="H2614" s="4" t="s">
        <v>1464</v>
      </c>
      <c r="I2614" s="4" t="s">
        <v>117</v>
      </c>
      <c r="J2614" s="4" t="s">
        <v>49</v>
      </c>
      <c r="K2614" s="4" t="s">
        <v>13405</v>
      </c>
      <c r="L2614" s="4" t="s">
        <v>13406</v>
      </c>
      <c r="M2614" s="4" t="s">
        <v>13407</v>
      </c>
      <c r="N2614" s="4" t="s">
        <v>13408</v>
      </c>
      <c r="O2614" s="4">
        <v>5.0</v>
      </c>
      <c r="P2614" s="5" t="str">
        <f>VLOOKUP(B2614,'Exportação AC'!A:F,2,FALSE)</f>
        <v>FacebookInstagram</v>
      </c>
      <c r="Q2614" s="5" t="str">
        <f>VLOOKUP(B2614,'Exportação AC'!A:F,3,FALSE)</f>
        <v>ads_auto</v>
      </c>
      <c r="R2614" s="6" t="str">
        <f>VLOOKUP(B2614,'Exportação AC'!A:F,4,FALSE)</f>
        <v>DEV3</v>
      </c>
      <c r="S2614" s="6" t="str">
        <f>VLOOKUP(B2614,'Exportação AC'!A:F,5,FALSE)</f>
        <v>int_programa</v>
      </c>
      <c r="T2614" s="6" t="str">
        <f>VLOOKUP(B2614,'Exportação AC'!A:F,6,FALSE)</f>
        <v>21_h_capt_new</v>
      </c>
      <c r="U2614" s="7">
        <f t="shared" si="1"/>
        <v>5</v>
      </c>
    </row>
    <row r="2615">
      <c r="A2615" s="3">
        <v>44809.67124671296</v>
      </c>
      <c r="B2615" s="4" t="s">
        <v>13409</v>
      </c>
      <c r="C2615" s="4" t="s">
        <v>22</v>
      </c>
      <c r="D2615" s="4" t="s">
        <v>46</v>
      </c>
      <c r="E2615" s="4" t="s">
        <v>36</v>
      </c>
      <c r="F2615" s="4" t="s">
        <v>3478</v>
      </c>
      <c r="G2615" s="4" t="s">
        <v>26</v>
      </c>
      <c r="H2615" s="4" t="s">
        <v>3374</v>
      </c>
      <c r="I2615" s="4" t="s">
        <v>13410</v>
      </c>
      <c r="J2615" s="4" t="s">
        <v>49</v>
      </c>
      <c r="K2615" s="4" t="s">
        <v>30</v>
      </c>
      <c r="L2615" s="4" t="s">
        <v>13411</v>
      </c>
      <c r="M2615" s="4" t="s">
        <v>2977</v>
      </c>
      <c r="N2615" s="4" t="s">
        <v>13412</v>
      </c>
      <c r="O2615" s="4">
        <v>10.0</v>
      </c>
      <c r="P2615" s="5" t="str">
        <f>VLOOKUP(B2615,'Exportação AC'!A:F,2,FALSE)</f>
        <v>#N/A</v>
      </c>
      <c r="Q2615" s="5" t="str">
        <f>VLOOKUP(B2615,'Exportação AC'!A:F,3,FALSE)</f>
        <v>#N/A</v>
      </c>
      <c r="R2615" s="6" t="str">
        <f>VLOOKUP(B2615,'Exportação AC'!A:F,4,FALSE)</f>
        <v>#N/A</v>
      </c>
      <c r="S2615" s="6" t="str">
        <f>VLOOKUP(B2615,'Exportação AC'!A:F,5,FALSE)</f>
        <v>#N/A</v>
      </c>
      <c r="T2615" s="6" t="str">
        <f>VLOOKUP(B2615,'Exportação AC'!A:F,6,FALSE)</f>
        <v>#N/A</v>
      </c>
      <c r="U2615" s="7">
        <f t="shared" si="1"/>
        <v>5</v>
      </c>
    </row>
    <row r="2616">
      <c r="A2616" s="3">
        <v>44809.67731059028</v>
      </c>
      <c r="B2616" s="4" t="s">
        <v>13413</v>
      </c>
      <c r="C2616" s="4" t="s">
        <v>22</v>
      </c>
      <c r="D2616" s="4" t="s">
        <v>23</v>
      </c>
      <c r="E2616" s="4" t="s">
        <v>36</v>
      </c>
      <c r="F2616" s="4" t="s">
        <v>936</v>
      </c>
      <c r="G2616" s="4" t="s">
        <v>251</v>
      </c>
      <c r="H2616" s="4" t="s">
        <v>13414</v>
      </c>
      <c r="I2616" s="4" t="s">
        <v>28</v>
      </c>
      <c r="J2616" s="4" t="s">
        <v>49</v>
      </c>
      <c r="K2616" s="4" t="s">
        <v>30</v>
      </c>
      <c r="L2616" s="4" t="s">
        <v>13415</v>
      </c>
      <c r="M2616" s="4" t="s">
        <v>13416</v>
      </c>
      <c r="N2616" s="4" t="s">
        <v>13417</v>
      </c>
      <c r="O2616" s="4">
        <v>10.0</v>
      </c>
      <c r="P2616" s="5" t="str">
        <f>VLOOKUP(B2616,'Exportação AC'!A:F,2,FALSE)</f>
        <v>#N/A</v>
      </c>
      <c r="Q2616" s="5" t="str">
        <f>VLOOKUP(B2616,'Exportação AC'!A:F,3,FALSE)</f>
        <v>#N/A</v>
      </c>
      <c r="R2616" s="6" t="str">
        <f>VLOOKUP(B2616,'Exportação AC'!A:F,4,FALSE)</f>
        <v>#N/A</v>
      </c>
      <c r="S2616" s="6" t="str">
        <f>VLOOKUP(B2616,'Exportação AC'!A:F,5,FALSE)</f>
        <v>#N/A</v>
      </c>
      <c r="T2616" s="6" t="str">
        <f>VLOOKUP(B2616,'Exportação AC'!A:F,6,FALSE)</f>
        <v>#N/A</v>
      </c>
      <c r="U2616" s="7">
        <f t="shared" si="1"/>
        <v>5</v>
      </c>
    </row>
    <row r="2617">
      <c r="A2617" s="3">
        <v>44809.68150627315</v>
      </c>
      <c r="B2617" s="4" t="s">
        <v>13418</v>
      </c>
      <c r="C2617" s="4" t="s">
        <v>22</v>
      </c>
      <c r="D2617" s="4" t="s">
        <v>35</v>
      </c>
      <c r="E2617" s="4" t="s">
        <v>24</v>
      </c>
      <c r="F2617" s="4" t="s">
        <v>13419</v>
      </c>
      <c r="G2617" s="4" t="s">
        <v>102</v>
      </c>
      <c r="H2617" s="4" t="s">
        <v>13420</v>
      </c>
      <c r="I2617" s="4" t="s">
        <v>117</v>
      </c>
      <c r="J2617" s="4" t="s">
        <v>41</v>
      </c>
      <c r="K2617" s="4" t="s">
        <v>30</v>
      </c>
      <c r="L2617" s="4" t="s">
        <v>13421</v>
      </c>
      <c r="M2617" s="4" t="s">
        <v>13422</v>
      </c>
      <c r="N2617" s="4" t="s">
        <v>13423</v>
      </c>
      <c r="O2617" s="4">
        <v>10.0</v>
      </c>
      <c r="P2617" s="5" t="str">
        <f>VLOOKUP(B2617,'Exportação AC'!A:F,2,FALSE)</f>
        <v>FacebookInstagram</v>
      </c>
      <c r="Q2617" s="5" t="str">
        <f>VLOOKUP(B2617,'Exportação AC'!A:F,3,FALSE)</f>
        <v>ads_auto</v>
      </c>
      <c r="R2617" s="6" t="str">
        <f>VLOOKUP(B2617,'Exportação AC'!A:F,4,FALSE)</f>
        <v>DEV3</v>
      </c>
      <c r="S2617" s="6" t="str">
        <f>VLOOKUP(B2617,'Exportação AC'!A:F,5,FALSE)</f>
        <v>int_programa</v>
      </c>
      <c r="T2617" s="6" t="str">
        <f>VLOOKUP(B2617,'Exportação AC'!A:F,6,FALSE)</f>
        <v>06_st_capt</v>
      </c>
      <c r="U2617" s="7">
        <f t="shared" si="1"/>
        <v>5</v>
      </c>
    </row>
    <row r="2618">
      <c r="A2618" s="3">
        <v>44809.68567150463</v>
      </c>
      <c r="B2618" s="4" t="s">
        <v>13424</v>
      </c>
      <c r="C2618" s="4" t="s">
        <v>22</v>
      </c>
      <c r="D2618" s="4" t="s">
        <v>46</v>
      </c>
      <c r="E2618" s="4" t="s">
        <v>24</v>
      </c>
      <c r="F2618" s="4" t="s">
        <v>2437</v>
      </c>
      <c r="G2618" s="4" t="s">
        <v>102</v>
      </c>
      <c r="H2618" s="4" t="s">
        <v>13425</v>
      </c>
      <c r="I2618" s="4" t="s">
        <v>117</v>
      </c>
      <c r="J2618" s="4" t="s">
        <v>29</v>
      </c>
      <c r="K2618" s="4" t="s">
        <v>96</v>
      </c>
      <c r="L2618" s="4" t="s">
        <v>13426</v>
      </c>
      <c r="M2618" s="4" t="s">
        <v>13427</v>
      </c>
      <c r="N2618" s="4" t="s">
        <v>13428</v>
      </c>
      <c r="O2618" s="4">
        <v>10.0</v>
      </c>
      <c r="P2618" s="5" t="str">
        <f>VLOOKUP(B2618,'Exportação AC'!A:F,2,FALSE)</f>
        <v>Instagram</v>
      </c>
      <c r="Q2618" s="5" t="str">
        <f>VLOOKUP(B2618,'Exportação AC'!A:F,3,FALSE)</f>
        <v>org_bio</v>
      </c>
      <c r="R2618" s="6" t="str">
        <f>VLOOKUP(B2618,'Exportação AC'!A:F,4,FALSE)</f>
        <v>DEV3</v>
      </c>
      <c r="S2618" s="6" t="str">
        <f>VLOOKUP(B2618,'Exportação AC'!A:F,5,FALSE)</f>
        <v/>
      </c>
      <c r="T2618" s="6" t="str">
        <f>VLOOKUP(B2618,'Exportação AC'!A:F,6,FALSE)</f>
        <v/>
      </c>
      <c r="U2618" s="7">
        <f t="shared" si="1"/>
        <v>5</v>
      </c>
    </row>
    <row r="2619">
      <c r="A2619" s="3">
        <v>44809.68684164352</v>
      </c>
      <c r="B2619" s="4" t="s">
        <v>13429</v>
      </c>
      <c r="C2619" s="4" t="s">
        <v>22</v>
      </c>
      <c r="D2619" s="4" t="s">
        <v>23</v>
      </c>
      <c r="E2619" s="4" t="s">
        <v>36</v>
      </c>
      <c r="F2619" s="4" t="s">
        <v>13430</v>
      </c>
      <c r="G2619" s="4" t="s">
        <v>26</v>
      </c>
      <c r="H2619" s="4" t="s">
        <v>13431</v>
      </c>
      <c r="I2619" s="4" t="s">
        <v>40</v>
      </c>
      <c r="J2619" s="4" t="s">
        <v>29</v>
      </c>
      <c r="K2619" s="4" t="s">
        <v>96</v>
      </c>
      <c r="L2619" s="4" t="s">
        <v>13432</v>
      </c>
      <c r="M2619" s="4" t="s">
        <v>13433</v>
      </c>
      <c r="N2619" s="4" t="s">
        <v>13434</v>
      </c>
      <c r="O2619" s="4">
        <v>10.0</v>
      </c>
      <c r="P2619" s="5" t="str">
        <f>VLOOKUP(B2619,'Exportação AC'!A:F,2,FALSE)</f>
        <v>#N/A</v>
      </c>
      <c r="Q2619" s="5" t="str">
        <f>VLOOKUP(B2619,'Exportação AC'!A:F,3,FALSE)</f>
        <v>#N/A</v>
      </c>
      <c r="R2619" s="6" t="str">
        <f>VLOOKUP(B2619,'Exportação AC'!A:F,4,FALSE)</f>
        <v>#N/A</v>
      </c>
      <c r="S2619" s="6" t="str">
        <f>VLOOKUP(B2619,'Exportação AC'!A:F,5,FALSE)</f>
        <v>#N/A</v>
      </c>
      <c r="T2619" s="6" t="str">
        <f>VLOOKUP(B2619,'Exportação AC'!A:F,6,FALSE)</f>
        <v>#N/A</v>
      </c>
      <c r="U2619" s="7">
        <f t="shared" si="1"/>
        <v>5</v>
      </c>
    </row>
    <row r="2620">
      <c r="A2620" s="3">
        <v>44809.69036122685</v>
      </c>
      <c r="B2620" s="4" t="s">
        <v>13435</v>
      </c>
      <c r="C2620" s="4" t="s">
        <v>22</v>
      </c>
      <c r="D2620" s="4" t="s">
        <v>46</v>
      </c>
      <c r="E2620" s="4" t="s">
        <v>36</v>
      </c>
      <c r="F2620" s="4" t="s">
        <v>1199</v>
      </c>
      <c r="G2620" s="4" t="s">
        <v>26</v>
      </c>
      <c r="H2620" s="4" t="s">
        <v>12223</v>
      </c>
      <c r="I2620" s="4" t="s">
        <v>117</v>
      </c>
      <c r="J2620" s="4" t="s">
        <v>29</v>
      </c>
      <c r="K2620" s="4" t="s">
        <v>176</v>
      </c>
      <c r="L2620" s="4" t="s">
        <v>13436</v>
      </c>
      <c r="M2620" s="4" t="s">
        <v>13437</v>
      </c>
      <c r="N2620" s="4" t="s">
        <v>13438</v>
      </c>
      <c r="O2620" s="4">
        <v>9.0</v>
      </c>
      <c r="P2620" s="5" t="str">
        <f>VLOOKUP(B2620,'Exportação AC'!A:F,2,FALSE)</f>
        <v>FacebookInstagram</v>
      </c>
      <c r="Q2620" s="5" t="str">
        <f>VLOOKUP(B2620,'Exportação AC'!A:F,3,FALSE)</f>
        <v>ads_auto</v>
      </c>
      <c r="R2620" s="6" t="str">
        <f>VLOOKUP(B2620,'Exportação AC'!A:F,4,FALSE)</f>
        <v>DEV3</v>
      </c>
      <c r="S2620" s="6" t="str">
        <f>VLOOKUP(B2620,'Exportação AC'!A:F,5,FALSE)</f>
        <v>int_programa</v>
      </c>
      <c r="T2620" s="6" t="str">
        <f>VLOOKUP(B2620,'Exportação AC'!A:F,6,FALSE)</f>
        <v>21_h_capt_new</v>
      </c>
      <c r="U2620" s="7">
        <f t="shared" si="1"/>
        <v>5</v>
      </c>
    </row>
    <row r="2621">
      <c r="A2621" s="3">
        <v>44809.69100730324</v>
      </c>
      <c r="B2621" s="4" t="s">
        <v>13439</v>
      </c>
      <c r="C2621" s="4" t="s">
        <v>22</v>
      </c>
      <c r="D2621" s="4" t="s">
        <v>46</v>
      </c>
      <c r="E2621" s="4" t="s">
        <v>36</v>
      </c>
      <c r="F2621" s="4" t="s">
        <v>669</v>
      </c>
      <c r="G2621" s="4" t="s">
        <v>214</v>
      </c>
      <c r="H2621" s="4" t="s">
        <v>13440</v>
      </c>
      <c r="I2621" s="4" t="s">
        <v>28</v>
      </c>
      <c r="J2621" s="4" t="s">
        <v>29</v>
      </c>
      <c r="K2621" s="4" t="s">
        <v>96</v>
      </c>
      <c r="L2621" s="4" t="s">
        <v>13441</v>
      </c>
      <c r="M2621" s="4" t="s">
        <v>13442</v>
      </c>
      <c r="N2621" s="4" t="s">
        <v>13443</v>
      </c>
      <c r="O2621" s="4">
        <v>5.0</v>
      </c>
      <c r="P2621" s="5" t="str">
        <f>VLOOKUP(B2621,'Exportação AC'!A:F,2,FALSE)</f>
        <v>FacebookInstagram</v>
      </c>
      <c r="Q2621" s="5" t="str">
        <f>VLOOKUP(B2621,'Exportação AC'!A:F,3,FALSE)</f>
        <v>ads_auto</v>
      </c>
      <c r="R2621" s="6" t="str">
        <f>VLOOKUP(B2621,'Exportação AC'!A:F,4,FALSE)</f>
        <v>DEV3</v>
      </c>
      <c r="S2621" s="6" t="str">
        <f>VLOOKUP(B2621,'Exportação AC'!A:F,5,FALSE)</f>
        <v>int_programa</v>
      </c>
      <c r="T2621" s="6" t="str">
        <f>VLOOKUP(B2621,'Exportação AC'!A:F,6,FALSE)</f>
        <v>st_02</v>
      </c>
      <c r="U2621" s="7">
        <f t="shared" si="1"/>
        <v>5</v>
      </c>
    </row>
    <row r="2622">
      <c r="A2622" s="3">
        <v>44809.697355613425</v>
      </c>
      <c r="B2622" s="4" t="s">
        <v>13444</v>
      </c>
      <c r="C2622" s="4" t="s">
        <v>22</v>
      </c>
      <c r="D2622" s="4" t="s">
        <v>35</v>
      </c>
      <c r="E2622" s="4" t="s">
        <v>24</v>
      </c>
      <c r="F2622" s="4" t="s">
        <v>13445</v>
      </c>
      <c r="G2622" s="4" t="s">
        <v>26</v>
      </c>
      <c r="H2622" s="4" t="s">
        <v>9378</v>
      </c>
      <c r="I2622" s="4" t="s">
        <v>57</v>
      </c>
      <c r="J2622" s="4" t="s">
        <v>41</v>
      </c>
      <c r="K2622" s="4" t="s">
        <v>30</v>
      </c>
      <c r="L2622" s="4" t="s">
        <v>13446</v>
      </c>
      <c r="M2622" s="4" t="s">
        <v>13447</v>
      </c>
      <c r="N2622" s="4" t="s">
        <v>13448</v>
      </c>
      <c r="O2622" s="4">
        <v>9.0</v>
      </c>
      <c r="P2622" s="5" t="str">
        <f>VLOOKUP(B2622,'Exportação AC'!A:F,2,FALSE)</f>
        <v>FacebookInstagram</v>
      </c>
      <c r="Q2622" s="5" t="str">
        <f>VLOOKUP(B2622,'Exportação AC'!A:F,3,FALSE)</f>
        <v>ads_auto</v>
      </c>
      <c r="R2622" s="6" t="str">
        <f>VLOOKUP(B2622,'Exportação AC'!A:F,4,FALSE)</f>
        <v>DEV3</v>
      </c>
      <c r="S2622" s="6" t="str">
        <f>VLOOKUP(B2622,'Exportação AC'!A:F,5,FALSE)</f>
        <v>int_programa</v>
      </c>
      <c r="T2622" s="6" t="str">
        <f>VLOOKUP(B2622,'Exportação AC'!A:F,6,FALSE)</f>
        <v>st_01</v>
      </c>
      <c r="U2622" s="7">
        <f t="shared" si="1"/>
        <v>5</v>
      </c>
    </row>
    <row r="2623">
      <c r="A2623" s="3">
        <v>44809.71183862269</v>
      </c>
      <c r="B2623" s="4" t="s">
        <v>13449</v>
      </c>
      <c r="C2623" s="4" t="s">
        <v>22</v>
      </c>
      <c r="D2623" s="4" t="s">
        <v>610</v>
      </c>
      <c r="E2623" s="4" t="s">
        <v>24</v>
      </c>
      <c r="F2623" s="4" t="s">
        <v>13450</v>
      </c>
      <c r="G2623" s="4" t="s">
        <v>38</v>
      </c>
      <c r="H2623" s="4" t="s">
        <v>7730</v>
      </c>
      <c r="I2623" s="4" t="s">
        <v>110</v>
      </c>
      <c r="J2623" s="4" t="s">
        <v>41</v>
      </c>
      <c r="K2623" s="4" t="s">
        <v>158</v>
      </c>
      <c r="L2623" s="4" t="s">
        <v>13451</v>
      </c>
      <c r="M2623" s="4" t="s">
        <v>13452</v>
      </c>
      <c r="N2623" s="4" t="s">
        <v>13453</v>
      </c>
      <c r="O2623" s="4">
        <v>7.0</v>
      </c>
      <c r="P2623" s="5" t="str">
        <f>VLOOKUP(B2623,'Exportação AC'!A:F,2,FALSE)</f>
        <v>#N/A</v>
      </c>
      <c r="Q2623" s="5" t="str">
        <f>VLOOKUP(B2623,'Exportação AC'!A:F,3,FALSE)</f>
        <v>#N/A</v>
      </c>
      <c r="R2623" s="6" t="str">
        <f>VLOOKUP(B2623,'Exportação AC'!A:F,4,FALSE)</f>
        <v>#N/A</v>
      </c>
      <c r="S2623" s="6" t="str">
        <f>VLOOKUP(B2623,'Exportação AC'!A:F,5,FALSE)</f>
        <v>#N/A</v>
      </c>
      <c r="T2623" s="6" t="str">
        <f>VLOOKUP(B2623,'Exportação AC'!A:F,6,FALSE)</f>
        <v>#N/A</v>
      </c>
      <c r="U2623" s="7">
        <f t="shared" si="1"/>
        <v>5</v>
      </c>
    </row>
    <row r="2624">
      <c r="A2624" s="3">
        <v>44809.71985789352</v>
      </c>
      <c r="B2624" s="4" t="s">
        <v>13454</v>
      </c>
      <c r="C2624" s="4" t="s">
        <v>54</v>
      </c>
      <c r="D2624" s="4" t="s">
        <v>23</v>
      </c>
      <c r="E2624" s="4" t="s">
        <v>24</v>
      </c>
      <c r="F2624" s="4" t="s">
        <v>13455</v>
      </c>
      <c r="G2624" s="4" t="s">
        <v>102</v>
      </c>
      <c r="H2624" s="4" t="s">
        <v>13456</v>
      </c>
      <c r="I2624" s="4" t="s">
        <v>57</v>
      </c>
      <c r="J2624" s="4" t="s">
        <v>41</v>
      </c>
      <c r="K2624" s="4" t="s">
        <v>30</v>
      </c>
      <c r="L2624" s="4" t="s">
        <v>13457</v>
      </c>
      <c r="M2624" s="4" t="s">
        <v>12613</v>
      </c>
      <c r="N2624" s="4" t="s">
        <v>13458</v>
      </c>
      <c r="O2624" s="4">
        <v>9.0</v>
      </c>
      <c r="P2624" s="5" t="str">
        <f>VLOOKUP(B2624,'Exportação AC'!A:F,2,FALSE)</f>
        <v>#N/A</v>
      </c>
      <c r="Q2624" s="5" t="str">
        <f>VLOOKUP(B2624,'Exportação AC'!A:F,3,FALSE)</f>
        <v>#N/A</v>
      </c>
      <c r="R2624" s="6" t="str">
        <f>VLOOKUP(B2624,'Exportação AC'!A:F,4,FALSE)</f>
        <v>#N/A</v>
      </c>
      <c r="S2624" s="6" t="str">
        <f>VLOOKUP(B2624,'Exportação AC'!A:F,5,FALSE)</f>
        <v>#N/A</v>
      </c>
      <c r="T2624" s="6" t="str">
        <f>VLOOKUP(B2624,'Exportação AC'!A:F,6,FALSE)</f>
        <v>#N/A</v>
      </c>
      <c r="U2624" s="7">
        <f t="shared" si="1"/>
        <v>5</v>
      </c>
    </row>
    <row r="2625">
      <c r="A2625" s="3">
        <v>44809.749186608795</v>
      </c>
      <c r="B2625" s="4" t="s">
        <v>13459</v>
      </c>
      <c r="C2625" s="4" t="s">
        <v>22</v>
      </c>
      <c r="D2625" s="4" t="s">
        <v>23</v>
      </c>
      <c r="E2625" s="4" t="s">
        <v>36</v>
      </c>
      <c r="F2625" s="4" t="s">
        <v>5514</v>
      </c>
      <c r="G2625" s="4" t="s">
        <v>338</v>
      </c>
      <c r="H2625" s="4" t="s">
        <v>8174</v>
      </c>
      <c r="I2625" s="4" t="s">
        <v>28</v>
      </c>
      <c r="J2625" s="4" t="s">
        <v>41</v>
      </c>
      <c r="K2625" s="4" t="s">
        <v>30</v>
      </c>
      <c r="L2625" s="4" t="s">
        <v>13460</v>
      </c>
      <c r="M2625" s="4" t="s">
        <v>555</v>
      </c>
      <c r="N2625" s="4" t="s">
        <v>13461</v>
      </c>
      <c r="O2625" s="4">
        <v>10.0</v>
      </c>
      <c r="P2625" s="5" t="str">
        <f>VLOOKUP(B2625,'Exportação AC'!A:F,2,FALSE)</f>
        <v>Instagram</v>
      </c>
      <c r="Q2625" s="5" t="str">
        <f>VLOOKUP(B2625,'Exportação AC'!A:F,3,FALSE)</f>
        <v>org_direct</v>
      </c>
      <c r="R2625" s="6" t="str">
        <f>VLOOKUP(B2625,'Exportação AC'!A:F,4,FALSE)</f>
        <v>DEV3</v>
      </c>
      <c r="S2625" s="6" t="str">
        <f>VLOOKUP(B2625,'Exportação AC'!A:F,5,FALSE)</f>
        <v/>
      </c>
      <c r="T2625" s="6" t="str">
        <f>VLOOKUP(B2625,'Exportação AC'!A:F,6,FALSE)</f>
        <v/>
      </c>
      <c r="U2625" s="7">
        <f t="shared" si="1"/>
        <v>5</v>
      </c>
    </row>
    <row r="2626">
      <c r="A2626" s="3">
        <v>44809.752180625</v>
      </c>
      <c r="B2626" s="4" t="s">
        <v>13462</v>
      </c>
      <c r="C2626" s="4" t="s">
        <v>22</v>
      </c>
      <c r="D2626" s="4" t="s">
        <v>46</v>
      </c>
      <c r="E2626" s="4" t="s">
        <v>36</v>
      </c>
      <c r="F2626" s="4" t="s">
        <v>669</v>
      </c>
      <c r="G2626" s="4" t="s">
        <v>38</v>
      </c>
      <c r="H2626" s="4" t="s">
        <v>13463</v>
      </c>
      <c r="I2626" s="4" t="s">
        <v>28</v>
      </c>
      <c r="J2626" s="4" t="s">
        <v>41</v>
      </c>
      <c r="K2626" s="4" t="s">
        <v>158</v>
      </c>
      <c r="L2626" s="4" t="s">
        <v>13464</v>
      </c>
      <c r="M2626" s="4" t="s">
        <v>13465</v>
      </c>
      <c r="N2626" s="4" t="s">
        <v>13466</v>
      </c>
      <c r="O2626" s="4">
        <v>10.0</v>
      </c>
      <c r="P2626" s="5" t="str">
        <f>VLOOKUP(B2626,'Exportação AC'!A:F,2,FALSE)</f>
        <v>#N/A</v>
      </c>
      <c r="Q2626" s="5" t="str">
        <f>VLOOKUP(B2626,'Exportação AC'!A:F,3,FALSE)</f>
        <v>#N/A</v>
      </c>
      <c r="R2626" s="6" t="str">
        <f>VLOOKUP(B2626,'Exportação AC'!A:F,4,FALSE)</f>
        <v>#N/A</v>
      </c>
      <c r="S2626" s="6" t="str">
        <f>VLOOKUP(B2626,'Exportação AC'!A:F,5,FALSE)</f>
        <v>#N/A</v>
      </c>
      <c r="T2626" s="6" t="str">
        <f>VLOOKUP(B2626,'Exportação AC'!A:F,6,FALSE)</f>
        <v>#N/A</v>
      </c>
      <c r="U2626" s="7">
        <f t="shared" si="1"/>
        <v>5</v>
      </c>
    </row>
    <row r="2627">
      <c r="A2627" s="3">
        <v>44809.75867443287</v>
      </c>
      <c r="B2627" s="4" t="s">
        <v>13467</v>
      </c>
      <c r="C2627" s="4" t="s">
        <v>22</v>
      </c>
      <c r="D2627" s="4" t="s">
        <v>46</v>
      </c>
      <c r="E2627" s="4" t="s">
        <v>36</v>
      </c>
      <c r="F2627" s="4" t="s">
        <v>128</v>
      </c>
      <c r="G2627" s="4" t="s">
        <v>26</v>
      </c>
      <c r="H2627" s="4" t="s">
        <v>13468</v>
      </c>
      <c r="I2627" s="4" t="s">
        <v>28</v>
      </c>
      <c r="J2627" s="4" t="s">
        <v>29</v>
      </c>
      <c r="K2627" s="4" t="s">
        <v>96</v>
      </c>
      <c r="L2627" s="4" t="s">
        <v>13469</v>
      </c>
      <c r="M2627" s="4" t="s">
        <v>13470</v>
      </c>
      <c r="N2627" s="4" t="s">
        <v>13471</v>
      </c>
      <c r="O2627" s="4">
        <v>10.0</v>
      </c>
      <c r="P2627" s="5" t="str">
        <f>VLOOKUP(B2627,'Exportação AC'!A:F,2,FALSE)</f>
        <v>Instagram</v>
      </c>
      <c r="Q2627" s="5" t="str">
        <f>VLOOKUP(B2627,'Exportação AC'!A:F,3,FALSE)</f>
        <v>org_direct</v>
      </c>
      <c r="R2627" s="6" t="str">
        <f>VLOOKUP(B2627,'Exportação AC'!A:F,4,FALSE)</f>
        <v>DEV3</v>
      </c>
      <c r="S2627" s="6" t="str">
        <f>VLOOKUP(B2627,'Exportação AC'!A:F,5,FALSE)</f>
        <v/>
      </c>
      <c r="T2627" s="6" t="str">
        <f>VLOOKUP(B2627,'Exportação AC'!A:F,6,FALSE)</f>
        <v/>
      </c>
      <c r="U2627" s="7">
        <f t="shared" si="1"/>
        <v>5</v>
      </c>
    </row>
    <row r="2628">
      <c r="A2628" s="3">
        <v>44809.762025937496</v>
      </c>
      <c r="B2628" s="4" t="s">
        <v>13472</v>
      </c>
      <c r="C2628" s="4" t="s">
        <v>22</v>
      </c>
      <c r="D2628" s="4" t="s">
        <v>35</v>
      </c>
      <c r="E2628" s="4" t="s">
        <v>24</v>
      </c>
      <c r="F2628" s="4" t="s">
        <v>13473</v>
      </c>
      <c r="G2628" s="4" t="s">
        <v>251</v>
      </c>
      <c r="H2628" s="4" t="s">
        <v>13474</v>
      </c>
      <c r="I2628" s="4" t="s">
        <v>28</v>
      </c>
      <c r="J2628" s="4" t="s">
        <v>29</v>
      </c>
      <c r="K2628" s="4" t="s">
        <v>96</v>
      </c>
      <c r="L2628" s="4" t="s">
        <v>13475</v>
      </c>
      <c r="M2628" s="4" t="s">
        <v>13476</v>
      </c>
      <c r="N2628" s="4" t="s">
        <v>13477</v>
      </c>
      <c r="O2628" s="4">
        <v>8.0</v>
      </c>
      <c r="P2628" s="5" t="str">
        <f>VLOOKUP(B2628,'Exportação AC'!A:F,2,FALSE)</f>
        <v>#N/A</v>
      </c>
      <c r="Q2628" s="5" t="str">
        <f>VLOOKUP(B2628,'Exportação AC'!A:F,3,FALSE)</f>
        <v>#N/A</v>
      </c>
      <c r="R2628" s="6" t="str">
        <f>VLOOKUP(B2628,'Exportação AC'!A:F,4,FALSE)</f>
        <v>#N/A</v>
      </c>
      <c r="S2628" s="6" t="str">
        <f>VLOOKUP(B2628,'Exportação AC'!A:F,5,FALSE)</f>
        <v>#N/A</v>
      </c>
      <c r="T2628" s="6" t="str">
        <f>VLOOKUP(B2628,'Exportação AC'!A:F,6,FALSE)</f>
        <v>#N/A</v>
      </c>
      <c r="U2628" s="7">
        <f t="shared" si="1"/>
        <v>5</v>
      </c>
    </row>
    <row r="2629">
      <c r="A2629" s="3">
        <v>44809.7633005324</v>
      </c>
      <c r="B2629" s="4" t="s">
        <v>13478</v>
      </c>
      <c r="C2629" s="4" t="s">
        <v>54</v>
      </c>
      <c r="D2629" s="4" t="s">
        <v>35</v>
      </c>
      <c r="E2629" s="4" t="s">
        <v>36</v>
      </c>
      <c r="F2629" s="4" t="s">
        <v>13479</v>
      </c>
      <c r="G2629" s="4" t="s">
        <v>26</v>
      </c>
      <c r="H2629" s="4" t="s">
        <v>13480</v>
      </c>
      <c r="I2629" s="4" t="s">
        <v>28</v>
      </c>
      <c r="J2629" s="4" t="s">
        <v>41</v>
      </c>
      <c r="K2629" s="4" t="s">
        <v>30</v>
      </c>
      <c r="L2629" s="4" t="s">
        <v>13481</v>
      </c>
      <c r="M2629" s="4" t="s">
        <v>13482</v>
      </c>
      <c r="N2629" s="4" t="s">
        <v>13483</v>
      </c>
      <c r="O2629" s="4">
        <v>10.0</v>
      </c>
      <c r="P2629" s="5" t="str">
        <f>VLOOKUP(B2629,'Exportação AC'!A:F,2,FALSE)</f>
        <v>Telegram</v>
      </c>
      <c r="Q2629" s="5" t="str">
        <f>VLOOKUP(B2629,'Exportação AC'!A:F,3,FALSE)</f>
        <v>org_telegram</v>
      </c>
      <c r="R2629" s="6" t="str">
        <f>VLOOKUP(B2629,'Exportação AC'!A:F,4,FALSE)</f>
        <v>DEV3</v>
      </c>
      <c r="S2629" s="6" t="str">
        <f>VLOOKUP(B2629,'Exportação AC'!A:F,5,FALSE)</f>
        <v/>
      </c>
      <c r="T2629" s="6" t="str">
        <f>VLOOKUP(B2629,'Exportação AC'!A:F,6,FALSE)</f>
        <v/>
      </c>
      <c r="U2629" s="7">
        <f t="shared" si="1"/>
        <v>5</v>
      </c>
    </row>
    <row r="2630">
      <c r="A2630" s="3">
        <v>44809.76509714121</v>
      </c>
      <c r="B2630" s="4" t="s">
        <v>13484</v>
      </c>
      <c r="C2630" s="4" t="s">
        <v>22</v>
      </c>
      <c r="D2630" s="4" t="s">
        <v>23</v>
      </c>
      <c r="E2630" s="4" t="s">
        <v>24</v>
      </c>
      <c r="F2630" s="4" t="s">
        <v>13485</v>
      </c>
      <c r="G2630" s="4" t="s">
        <v>102</v>
      </c>
      <c r="H2630" s="4" t="s">
        <v>3752</v>
      </c>
      <c r="I2630" s="4" t="s">
        <v>57</v>
      </c>
      <c r="J2630" s="4" t="s">
        <v>49</v>
      </c>
      <c r="K2630" s="4" t="s">
        <v>30</v>
      </c>
      <c r="L2630" s="4" t="s">
        <v>13486</v>
      </c>
      <c r="M2630" s="4" t="s">
        <v>13487</v>
      </c>
      <c r="N2630" s="4" t="s">
        <v>13488</v>
      </c>
      <c r="O2630" s="4">
        <v>10.0</v>
      </c>
      <c r="P2630" s="5" t="str">
        <f>VLOOKUP(B2630,'Exportação AC'!A:F,2,FALSE)</f>
        <v>#N/A</v>
      </c>
      <c r="Q2630" s="5" t="str">
        <f>VLOOKUP(B2630,'Exportação AC'!A:F,3,FALSE)</f>
        <v>#N/A</v>
      </c>
      <c r="R2630" s="6" t="str">
        <f>VLOOKUP(B2630,'Exportação AC'!A:F,4,FALSE)</f>
        <v>#N/A</v>
      </c>
      <c r="S2630" s="6" t="str">
        <f>VLOOKUP(B2630,'Exportação AC'!A:F,5,FALSE)</f>
        <v>#N/A</v>
      </c>
      <c r="T2630" s="6" t="str">
        <f>VLOOKUP(B2630,'Exportação AC'!A:F,6,FALSE)</f>
        <v>#N/A</v>
      </c>
      <c r="U2630" s="7">
        <f t="shared" si="1"/>
        <v>5</v>
      </c>
    </row>
    <row r="2631">
      <c r="A2631" s="3">
        <v>44809.76914399306</v>
      </c>
      <c r="B2631" s="4" t="s">
        <v>10330</v>
      </c>
      <c r="C2631" s="4" t="s">
        <v>22</v>
      </c>
      <c r="D2631" s="4" t="s">
        <v>23</v>
      </c>
      <c r="E2631" s="4" t="s">
        <v>36</v>
      </c>
      <c r="F2631" s="4" t="s">
        <v>13489</v>
      </c>
      <c r="G2631" s="4" t="s">
        <v>38</v>
      </c>
      <c r="H2631" s="4" t="s">
        <v>39</v>
      </c>
      <c r="I2631" s="4" t="s">
        <v>28</v>
      </c>
      <c r="J2631" s="4" t="s">
        <v>49</v>
      </c>
      <c r="K2631" s="4" t="s">
        <v>30</v>
      </c>
      <c r="L2631" s="4" t="s">
        <v>13490</v>
      </c>
      <c r="M2631" s="4" t="s">
        <v>13491</v>
      </c>
      <c r="N2631" s="4" t="s">
        <v>13492</v>
      </c>
      <c r="O2631" s="4">
        <v>10.0</v>
      </c>
      <c r="P2631" s="5" t="str">
        <f>VLOOKUP(B2631,'Exportação AC'!A:F,2,FALSE)</f>
        <v>FacebookInstagram</v>
      </c>
      <c r="Q2631" s="5" t="str">
        <f>VLOOKUP(B2631,'Exportação AC'!A:F,3,FALSE)</f>
        <v>ads_auto</v>
      </c>
      <c r="R2631" s="6" t="str">
        <f>VLOOKUP(B2631,'Exportação AC'!A:F,4,FALSE)</f>
        <v>DEV3</v>
      </c>
      <c r="S2631" s="6" t="str">
        <f>VLOOKUP(B2631,'Exportação AC'!A:F,5,FALSE)</f>
        <v>LL_cadast_pdz</v>
      </c>
      <c r="T2631" s="6" t="str">
        <f>VLOOKUP(B2631,'Exportação AC'!A:F,6,FALSE)</f>
        <v>st_01</v>
      </c>
      <c r="U2631" s="7">
        <f t="shared" si="1"/>
        <v>5</v>
      </c>
    </row>
    <row r="2632">
      <c r="A2632" s="3">
        <v>44809.770270486115</v>
      </c>
      <c r="B2632" s="4" t="s">
        <v>13493</v>
      </c>
      <c r="C2632" s="4" t="s">
        <v>22</v>
      </c>
      <c r="D2632" s="4" t="s">
        <v>23</v>
      </c>
      <c r="E2632" s="4" t="s">
        <v>36</v>
      </c>
      <c r="F2632" s="4" t="s">
        <v>13494</v>
      </c>
      <c r="G2632" s="4" t="s">
        <v>102</v>
      </c>
      <c r="H2632" s="4" t="s">
        <v>13495</v>
      </c>
      <c r="I2632" s="4" t="s">
        <v>117</v>
      </c>
      <c r="J2632" s="4" t="s">
        <v>41</v>
      </c>
      <c r="K2632" s="4" t="s">
        <v>30</v>
      </c>
      <c r="L2632" s="4" t="s">
        <v>13496</v>
      </c>
      <c r="M2632" s="4" t="s">
        <v>13497</v>
      </c>
      <c r="N2632" s="4" t="s">
        <v>13498</v>
      </c>
      <c r="O2632" s="4">
        <v>9.0</v>
      </c>
      <c r="P2632" s="5" t="str">
        <f>VLOOKUP(B2632,'Exportação AC'!A:F,2,FALSE)</f>
        <v>#N/A</v>
      </c>
      <c r="Q2632" s="5" t="str">
        <f>VLOOKUP(B2632,'Exportação AC'!A:F,3,FALSE)</f>
        <v>#N/A</v>
      </c>
      <c r="R2632" s="6" t="str">
        <f>VLOOKUP(B2632,'Exportação AC'!A:F,4,FALSE)</f>
        <v>#N/A</v>
      </c>
      <c r="S2632" s="6" t="str">
        <f>VLOOKUP(B2632,'Exportação AC'!A:F,5,FALSE)</f>
        <v>#N/A</v>
      </c>
      <c r="T2632" s="6" t="str">
        <f>VLOOKUP(B2632,'Exportação AC'!A:F,6,FALSE)</f>
        <v>#N/A</v>
      </c>
      <c r="U2632" s="7">
        <f t="shared" si="1"/>
        <v>5</v>
      </c>
    </row>
    <row r="2633">
      <c r="A2633" s="3">
        <v>44809.77121523148</v>
      </c>
      <c r="B2633" s="4" t="s">
        <v>13499</v>
      </c>
      <c r="C2633" s="4" t="s">
        <v>22</v>
      </c>
      <c r="D2633" s="4" t="s">
        <v>23</v>
      </c>
      <c r="E2633" s="4" t="s">
        <v>36</v>
      </c>
      <c r="F2633" s="4" t="s">
        <v>368</v>
      </c>
      <c r="G2633" s="4" t="s">
        <v>102</v>
      </c>
      <c r="H2633" s="4" t="s">
        <v>7209</v>
      </c>
      <c r="I2633" s="4" t="s">
        <v>57</v>
      </c>
      <c r="J2633" s="4" t="s">
        <v>29</v>
      </c>
      <c r="K2633" s="4" t="s">
        <v>96</v>
      </c>
      <c r="L2633" s="4" t="s">
        <v>13500</v>
      </c>
      <c r="M2633" s="4" t="s">
        <v>13501</v>
      </c>
      <c r="N2633" s="4" t="s">
        <v>13502</v>
      </c>
      <c r="O2633" s="4">
        <v>10.0</v>
      </c>
      <c r="P2633" s="5" t="str">
        <f>VLOOKUP(B2633,'Exportação AC'!A:F,2,FALSE)</f>
        <v>FacebookInstagram</v>
      </c>
      <c r="Q2633" s="5" t="str">
        <f>VLOOKUP(B2633,'Exportação AC'!A:F,3,FALSE)</f>
        <v>ads_auto</v>
      </c>
      <c r="R2633" s="6" t="str">
        <f>VLOOKUP(B2633,'Exportação AC'!A:F,4,FALSE)</f>
        <v>DEV3</v>
      </c>
      <c r="S2633" s="6" t="str">
        <f>VLOOKUP(B2633,'Exportação AC'!A:F,5,FALSE)</f>
        <v>int_programa</v>
      </c>
      <c r="T2633" s="6" t="str">
        <f>VLOOKUP(B2633,'Exportação AC'!A:F,6,FALSE)</f>
        <v>21_h_capt_new</v>
      </c>
      <c r="U2633" s="7">
        <f t="shared" si="1"/>
        <v>5</v>
      </c>
    </row>
    <row r="2634">
      <c r="A2634" s="3">
        <v>44809.772515543984</v>
      </c>
      <c r="B2634" s="4" t="s">
        <v>13503</v>
      </c>
      <c r="C2634" s="4" t="s">
        <v>22</v>
      </c>
      <c r="D2634" s="4" t="s">
        <v>23</v>
      </c>
      <c r="E2634" s="4" t="s">
        <v>24</v>
      </c>
      <c r="F2634" s="4" t="s">
        <v>368</v>
      </c>
      <c r="G2634" s="4" t="s">
        <v>102</v>
      </c>
      <c r="H2634" s="4" t="s">
        <v>12519</v>
      </c>
      <c r="I2634" s="4" t="s">
        <v>40</v>
      </c>
      <c r="J2634" s="4" t="s">
        <v>49</v>
      </c>
      <c r="K2634" s="4" t="s">
        <v>30</v>
      </c>
      <c r="L2634" s="4" t="s">
        <v>768</v>
      </c>
      <c r="M2634" s="4" t="s">
        <v>13504</v>
      </c>
      <c r="N2634" s="4" t="s">
        <v>13505</v>
      </c>
      <c r="O2634" s="4">
        <v>9.0</v>
      </c>
      <c r="P2634" s="5" t="str">
        <f>VLOOKUP(B2634,'Exportação AC'!A:F,2,FALSE)</f>
        <v>Instagram</v>
      </c>
      <c r="Q2634" s="5" t="str">
        <f>VLOOKUP(B2634,'Exportação AC'!A:F,3,FALSE)</f>
        <v>org_direct</v>
      </c>
      <c r="R2634" s="6" t="str">
        <f>VLOOKUP(B2634,'Exportação AC'!A:F,4,FALSE)</f>
        <v>DEV3</v>
      </c>
      <c r="S2634" s="6" t="str">
        <f>VLOOKUP(B2634,'Exportação AC'!A:F,5,FALSE)</f>
        <v/>
      </c>
      <c r="T2634" s="6" t="str">
        <f>VLOOKUP(B2634,'Exportação AC'!A:F,6,FALSE)</f>
        <v/>
      </c>
      <c r="U2634" s="7">
        <f t="shared" si="1"/>
        <v>5</v>
      </c>
    </row>
    <row r="2635">
      <c r="A2635" s="3">
        <v>44809.772595393515</v>
      </c>
      <c r="B2635" s="4" t="s">
        <v>13506</v>
      </c>
      <c r="C2635" s="4" t="s">
        <v>54</v>
      </c>
      <c r="D2635" s="4" t="s">
        <v>46</v>
      </c>
      <c r="E2635" s="4" t="s">
        <v>36</v>
      </c>
      <c r="F2635" s="4" t="s">
        <v>13507</v>
      </c>
      <c r="G2635" s="4" t="s">
        <v>38</v>
      </c>
      <c r="H2635" s="4" t="s">
        <v>1516</v>
      </c>
      <c r="I2635" s="4" t="s">
        <v>28</v>
      </c>
      <c r="J2635" s="4" t="s">
        <v>41</v>
      </c>
      <c r="K2635" s="4" t="s">
        <v>30</v>
      </c>
      <c r="L2635" s="4" t="s">
        <v>13508</v>
      </c>
      <c r="M2635" s="4" t="s">
        <v>13509</v>
      </c>
      <c r="N2635" s="4" t="s">
        <v>13510</v>
      </c>
      <c r="O2635" s="4">
        <v>10.0</v>
      </c>
      <c r="P2635" s="5" t="str">
        <f>VLOOKUP(B2635,'Exportação AC'!A:F,2,FALSE)</f>
        <v>Instagram</v>
      </c>
      <c r="Q2635" s="5" t="str">
        <f>VLOOKUP(B2635,'Exportação AC'!A:F,3,FALSE)</f>
        <v>org_bio</v>
      </c>
      <c r="R2635" s="6" t="str">
        <f>VLOOKUP(B2635,'Exportação AC'!A:F,4,FALSE)</f>
        <v>DEV3</v>
      </c>
      <c r="S2635" s="6" t="str">
        <f>VLOOKUP(B2635,'Exportação AC'!A:F,5,FALSE)</f>
        <v/>
      </c>
      <c r="T2635" s="6" t="str">
        <f>VLOOKUP(B2635,'Exportação AC'!A:F,6,FALSE)</f>
        <v/>
      </c>
      <c r="U2635" s="7">
        <f t="shared" si="1"/>
        <v>5</v>
      </c>
    </row>
    <row r="2636">
      <c r="A2636" s="3">
        <v>44809.77387304398</v>
      </c>
      <c r="B2636" s="4" t="s">
        <v>13511</v>
      </c>
      <c r="C2636" s="4" t="s">
        <v>54</v>
      </c>
      <c r="D2636" s="4" t="s">
        <v>35</v>
      </c>
      <c r="E2636" s="4" t="s">
        <v>36</v>
      </c>
      <c r="F2636" s="4" t="s">
        <v>13512</v>
      </c>
      <c r="G2636" s="4" t="s">
        <v>26</v>
      </c>
      <c r="H2636" s="4" t="s">
        <v>13513</v>
      </c>
      <c r="I2636" s="4" t="s">
        <v>117</v>
      </c>
      <c r="J2636" s="4" t="s">
        <v>49</v>
      </c>
      <c r="K2636" s="4" t="s">
        <v>30</v>
      </c>
      <c r="L2636" s="4" t="s">
        <v>13514</v>
      </c>
      <c r="M2636" s="4" t="s">
        <v>13515</v>
      </c>
      <c r="N2636" s="4" t="s">
        <v>13516</v>
      </c>
      <c r="O2636" s="4">
        <v>7.0</v>
      </c>
      <c r="P2636" s="5" t="str">
        <f>VLOOKUP(B2636,'Exportação AC'!A:F,2,FALSE)</f>
        <v>#N/A</v>
      </c>
      <c r="Q2636" s="5" t="str">
        <f>VLOOKUP(B2636,'Exportação AC'!A:F,3,FALSE)</f>
        <v>#N/A</v>
      </c>
      <c r="R2636" s="6" t="str">
        <f>VLOOKUP(B2636,'Exportação AC'!A:F,4,FALSE)</f>
        <v>#N/A</v>
      </c>
      <c r="S2636" s="6" t="str">
        <f>VLOOKUP(B2636,'Exportação AC'!A:F,5,FALSE)</f>
        <v>#N/A</v>
      </c>
      <c r="T2636" s="6" t="str">
        <f>VLOOKUP(B2636,'Exportação AC'!A:F,6,FALSE)</f>
        <v>#N/A</v>
      </c>
      <c r="U2636" s="7">
        <f t="shared" si="1"/>
        <v>5</v>
      </c>
    </row>
    <row r="2637">
      <c r="A2637" s="3">
        <v>44809.78110825231</v>
      </c>
      <c r="B2637" s="4" t="s">
        <v>13517</v>
      </c>
      <c r="C2637" s="4" t="s">
        <v>22</v>
      </c>
      <c r="D2637" s="4" t="s">
        <v>23</v>
      </c>
      <c r="E2637" s="4" t="s">
        <v>36</v>
      </c>
      <c r="F2637" s="4" t="s">
        <v>13518</v>
      </c>
      <c r="G2637" s="4" t="s">
        <v>214</v>
      </c>
      <c r="H2637" s="4" t="s">
        <v>13519</v>
      </c>
      <c r="I2637" s="4" t="s">
        <v>110</v>
      </c>
      <c r="J2637" s="4" t="s">
        <v>49</v>
      </c>
      <c r="K2637" s="4" t="s">
        <v>30</v>
      </c>
      <c r="L2637" s="4" t="s">
        <v>4123</v>
      </c>
      <c r="M2637" s="4" t="s">
        <v>8772</v>
      </c>
      <c r="N2637" s="4" t="s">
        <v>13520</v>
      </c>
      <c r="O2637" s="4">
        <v>10.0</v>
      </c>
      <c r="P2637" s="5" t="str">
        <f>VLOOKUP(B2637,'Exportação AC'!A:F,2,FALSE)</f>
        <v>#N/A</v>
      </c>
      <c r="Q2637" s="5" t="str">
        <f>VLOOKUP(B2637,'Exportação AC'!A:F,3,FALSE)</f>
        <v>#N/A</v>
      </c>
      <c r="R2637" s="6" t="str">
        <f>VLOOKUP(B2637,'Exportação AC'!A:F,4,FALSE)</f>
        <v>#N/A</v>
      </c>
      <c r="S2637" s="6" t="str">
        <f>VLOOKUP(B2637,'Exportação AC'!A:F,5,FALSE)</f>
        <v>#N/A</v>
      </c>
      <c r="T2637" s="6" t="str">
        <f>VLOOKUP(B2637,'Exportação AC'!A:F,6,FALSE)</f>
        <v>#N/A</v>
      </c>
      <c r="U2637" s="7">
        <f t="shared" si="1"/>
        <v>5</v>
      </c>
    </row>
    <row r="2638">
      <c r="A2638" s="3">
        <v>44809.78202853009</v>
      </c>
      <c r="B2638" s="4" t="s">
        <v>13521</v>
      </c>
      <c r="C2638" s="4" t="s">
        <v>22</v>
      </c>
      <c r="D2638" s="4" t="s">
        <v>23</v>
      </c>
      <c r="E2638" s="4" t="s">
        <v>24</v>
      </c>
      <c r="F2638" s="4" t="s">
        <v>605</v>
      </c>
      <c r="G2638" s="4" t="s">
        <v>251</v>
      </c>
      <c r="H2638" s="4" t="s">
        <v>13522</v>
      </c>
      <c r="I2638" s="4" t="s">
        <v>28</v>
      </c>
      <c r="J2638" s="4" t="s">
        <v>41</v>
      </c>
      <c r="K2638" s="4" t="s">
        <v>30</v>
      </c>
      <c r="L2638" s="4" t="s">
        <v>3909</v>
      </c>
      <c r="M2638" s="4" t="s">
        <v>666</v>
      </c>
      <c r="N2638" s="4" t="s">
        <v>13523</v>
      </c>
      <c r="O2638" s="4">
        <v>9.0</v>
      </c>
      <c r="P2638" s="5" t="str">
        <f>VLOOKUP(B2638,'Exportação AC'!A:F,2,FALSE)</f>
        <v>FacebookInstagram</v>
      </c>
      <c r="Q2638" s="5" t="str">
        <f>VLOOKUP(B2638,'Exportação AC'!A:F,3,FALSE)</f>
        <v>ads_auto</v>
      </c>
      <c r="R2638" s="6" t="str">
        <f>VLOOKUP(B2638,'Exportação AC'!A:F,4,FALSE)</f>
        <v>DEV3</v>
      </c>
      <c r="S2638" s="6" t="str">
        <f>VLOOKUP(B2638,'Exportação AC'!A:F,5,FALSE)</f>
        <v>int_programa</v>
      </c>
      <c r="T2638" s="6" t="str">
        <f>VLOOKUP(B2638,'Exportação AC'!A:F,6,FALSE)</f>
        <v>st_02</v>
      </c>
      <c r="U2638" s="7">
        <f t="shared" si="1"/>
        <v>5</v>
      </c>
    </row>
    <row r="2639">
      <c r="A2639" s="3">
        <v>44809.78781447917</v>
      </c>
      <c r="B2639" s="4" t="s">
        <v>13524</v>
      </c>
      <c r="C2639" s="4" t="s">
        <v>22</v>
      </c>
      <c r="D2639" s="4" t="s">
        <v>46</v>
      </c>
      <c r="E2639" s="4" t="s">
        <v>36</v>
      </c>
      <c r="F2639" s="4" t="s">
        <v>669</v>
      </c>
      <c r="G2639" s="4" t="s">
        <v>26</v>
      </c>
      <c r="H2639" s="4" t="s">
        <v>13525</v>
      </c>
      <c r="I2639" s="4" t="s">
        <v>28</v>
      </c>
      <c r="J2639" s="4" t="s">
        <v>49</v>
      </c>
      <c r="K2639" s="4" t="s">
        <v>96</v>
      </c>
      <c r="L2639" s="4" t="s">
        <v>1228</v>
      </c>
      <c r="M2639" s="4" t="s">
        <v>13526</v>
      </c>
      <c r="N2639" s="4" t="s">
        <v>13527</v>
      </c>
      <c r="O2639" s="4">
        <v>10.0</v>
      </c>
      <c r="P2639" s="5" t="str">
        <f>VLOOKUP(B2639,'Exportação AC'!A:F,2,FALSE)</f>
        <v>Instagram</v>
      </c>
      <c r="Q2639" s="5" t="str">
        <f>VLOOKUP(B2639,'Exportação AC'!A:F,3,FALSE)</f>
        <v>org_direct</v>
      </c>
      <c r="R2639" s="6" t="str">
        <f>VLOOKUP(B2639,'Exportação AC'!A:F,4,FALSE)</f>
        <v>DEV3</v>
      </c>
      <c r="S2639" s="6" t="str">
        <f>VLOOKUP(B2639,'Exportação AC'!A:F,5,FALSE)</f>
        <v/>
      </c>
      <c r="T2639" s="6" t="str">
        <f>VLOOKUP(B2639,'Exportação AC'!A:F,6,FALSE)</f>
        <v/>
      </c>
      <c r="U2639" s="7">
        <f t="shared" si="1"/>
        <v>5</v>
      </c>
    </row>
    <row r="2640">
      <c r="A2640" s="3">
        <v>44809.79774703704</v>
      </c>
      <c r="B2640" s="4" t="s">
        <v>13528</v>
      </c>
      <c r="C2640" s="4" t="s">
        <v>22</v>
      </c>
      <c r="D2640" s="4" t="s">
        <v>46</v>
      </c>
      <c r="E2640" s="4" t="s">
        <v>36</v>
      </c>
      <c r="F2640" s="4" t="s">
        <v>128</v>
      </c>
      <c r="G2640" s="4" t="s">
        <v>102</v>
      </c>
      <c r="H2640" s="4" t="s">
        <v>818</v>
      </c>
      <c r="I2640" s="4" t="s">
        <v>28</v>
      </c>
      <c r="J2640" s="4" t="s">
        <v>29</v>
      </c>
      <c r="K2640" s="4" t="s">
        <v>96</v>
      </c>
      <c r="L2640" s="4" t="s">
        <v>13529</v>
      </c>
      <c r="M2640" s="4" t="s">
        <v>13530</v>
      </c>
      <c r="N2640" s="4" t="s">
        <v>13531</v>
      </c>
      <c r="O2640" s="4">
        <v>10.0</v>
      </c>
      <c r="P2640" s="5" t="str">
        <f>VLOOKUP(B2640,'Exportação AC'!A:F,2,FALSE)</f>
        <v>#N/A</v>
      </c>
      <c r="Q2640" s="5" t="str">
        <f>VLOOKUP(B2640,'Exportação AC'!A:F,3,FALSE)</f>
        <v>#N/A</v>
      </c>
      <c r="R2640" s="6" t="str">
        <f>VLOOKUP(B2640,'Exportação AC'!A:F,4,FALSE)</f>
        <v>#N/A</v>
      </c>
      <c r="S2640" s="6" t="str">
        <f>VLOOKUP(B2640,'Exportação AC'!A:F,5,FALSE)</f>
        <v>#N/A</v>
      </c>
      <c r="T2640" s="6" t="str">
        <f>VLOOKUP(B2640,'Exportação AC'!A:F,6,FALSE)</f>
        <v>#N/A</v>
      </c>
      <c r="U2640" s="7">
        <f t="shared" si="1"/>
        <v>5</v>
      </c>
    </row>
    <row r="2641">
      <c r="A2641" s="3">
        <v>44809.80010155092</v>
      </c>
      <c r="B2641" s="4" t="s">
        <v>13532</v>
      </c>
      <c r="C2641" s="4" t="s">
        <v>54</v>
      </c>
      <c r="D2641" s="4" t="s">
        <v>23</v>
      </c>
      <c r="E2641" s="4" t="s">
        <v>36</v>
      </c>
      <c r="F2641" s="4" t="s">
        <v>13533</v>
      </c>
      <c r="G2641" s="4" t="s">
        <v>214</v>
      </c>
      <c r="H2641" s="4" t="s">
        <v>13534</v>
      </c>
      <c r="I2641" s="4" t="s">
        <v>57</v>
      </c>
      <c r="J2641" s="4" t="s">
        <v>29</v>
      </c>
      <c r="K2641" s="4" t="s">
        <v>96</v>
      </c>
      <c r="L2641" s="4" t="s">
        <v>13535</v>
      </c>
      <c r="M2641" s="4" t="s">
        <v>13536</v>
      </c>
      <c r="N2641" s="4" t="s">
        <v>13537</v>
      </c>
      <c r="O2641" s="4">
        <v>10.0</v>
      </c>
      <c r="P2641" s="5" t="str">
        <f>VLOOKUP(B2641,'Exportação AC'!A:F,2,FALSE)</f>
        <v>FacebookInstagram</v>
      </c>
      <c r="Q2641" s="5" t="str">
        <f>VLOOKUP(B2641,'Exportação AC'!A:F,3,FALSE)</f>
        <v>ads_auto</v>
      </c>
      <c r="R2641" s="6" t="str">
        <f>VLOOKUP(B2641,'Exportação AC'!A:F,4,FALSE)</f>
        <v>DEV3</v>
      </c>
      <c r="S2641" s="6" t="str">
        <f>VLOOKUP(B2641,'Exportação AC'!A:F,5,FALSE)</f>
        <v>int_programa</v>
      </c>
      <c r="T2641" s="6" t="str">
        <f>VLOOKUP(B2641,'Exportação AC'!A:F,6,FALSE)</f>
        <v>21_h_capt_new</v>
      </c>
      <c r="U2641" s="7">
        <f t="shared" si="1"/>
        <v>5</v>
      </c>
    </row>
    <row r="2642">
      <c r="A2642" s="3">
        <v>44809.80067336805</v>
      </c>
      <c r="B2642" s="4" t="s">
        <v>13538</v>
      </c>
      <c r="C2642" s="4" t="s">
        <v>22</v>
      </c>
      <c r="D2642" s="4" t="s">
        <v>46</v>
      </c>
      <c r="E2642" s="4" t="s">
        <v>36</v>
      </c>
      <c r="F2642" s="4" t="s">
        <v>1729</v>
      </c>
      <c r="G2642" s="4" t="s">
        <v>38</v>
      </c>
      <c r="H2642" s="4" t="s">
        <v>490</v>
      </c>
      <c r="I2642" s="4" t="s">
        <v>28</v>
      </c>
      <c r="J2642" s="4" t="s">
        <v>49</v>
      </c>
      <c r="K2642" s="4" t="s">
        <v>13539</v>
      </c>
      <c r="L2642" s="4" t="s">
        <v>13540</v>
      </c>
      <c r="M2642" s="4" t="s">
        <v>13541</v>
      </c>
      <c r="N2642" s="4" t="s">
        <v>13542</v>
      </c>
      <c r="O2642" s="4">
        <v>10.0</v>
      </c>
      <c r="P2642" s="5" t="str">
        <f>VLOOKUP(B2642,'Exportação AC'!A:F,2,FALSE)</f>
        <v>#N/A</v>
      </c>
      <c r="Q2642" s="5" t="str">
        <f>VLOOKUP(B2642,'Exportação AC'!A:F,3,FALSE)</f>
        <v>#N/A</v>
      </c>
      <c r="R2642" s="6" t="str">
        <f>VLOOKUP(B2642,'Exportação AC'!A:F,4,FALSE)</f>
        <v>#N/A</v>
      </c>
      <c r="S2642" s="6" t="str">
        <f>VLOOKUP(B2642,'Exportação AC'!A:F,5,FALSE)</f>
        <v>#N/A</v>
      </c>
      <c r="T2642" s="6" t="str">
        <f>VLOOKUP(B2642,'Exportação AC'!A:F,6,FALSE)</f>
        <v>#N/A</v>
      </c>
      <c r="U2642" s="7">
        <f t="shared" si="1"/>
        <v>5</v>
      </c>
    </row>
    <row r="2643">
      <c r="A2643" s="3">
        <v>44809.80220255787</v>
      </c>
      <c r="B2643" s="4" t="s">
        <v>13543</v>
      </c>
      <c r="C2643" s="4" t="s">
        <v>22</v>
      </c>
      <c r="D2643" s="4" t="s">
        <v>23</v>
      </c>
      <c r="E2643" s="4" t="s">
        <v>36</v>
      </c>
      <c r="F2643" s="4" t="s">
        <v>485</v>
      </c>
      <c r="G2643" s="4" t="s">
        <v>214</v>
      </c>
      <c r="H2643" s="4" t="s">
        <v>13544</v>
      </c>
      <c r="I2643" s="4" t="s">
        <v>28</v>
      </c>
      <c r="J2643" s="4" t="s">
        <v>49</v>
      </c>
      <c r="K2643" s="4" t="s">
        <v>158</v>
      </c>
      <c r="L2643" s="4" t="s">
        <v>13545</v>
      </c>
      <c r="M2643" s="4" t="s">
        <v>13546</v>
      </c>
      <c r="N2643" s="4" t="s">
        <v>13547</v>
      </c>
      <c r="O2643" s="4">
        <v>10.0</v>
      </c>
      <c r="P2643" s="5" t="str">
        <f>VLOOKUP(B2643,'Exportação AC'!A:F,2,FALSE)</f>
        <v>#N/A</v>
      </c>
      <c r="Q2643" s="5" t="str">
        <f>VLOOKUP(B2643,'Exportação AC'!A:F,3,FALSE)</f>
        <v>#N/A</v>
      </c>
      <c r="R2643" s="6" t="str">
        <f>VLOOKUP(B2643,'Exportação AC'!A:F,4,FALSE)</f>
        <v>#N/A</v>
      </c>
      <c r="S2643" s="6" t="str">
        <f>VLOOKUP(B2643,'Exportação AC'!A:F,5,FALSE)</f>
        <v>#N/A</v>
      </c>
      <c r="T2643" s="6" t="str">
        <f>VLOOKUP(B2643,'Exportação AC'!A:F,6,FALSE)</f>
        <v>#N/A</v>
      </c>
      <c r="U2643" s="7">
        <f t="shared" si="1"/>
        <v>5</v>
      </c>
    </row>
    <row r="2644">
      <c r="A2644" s="3">
        <v>44809.80382126158</v>
      </c>
      <c r="B2644" s="4" t="s">
        <v>13548</v>
      </c>
      <c r="C2644" s="4" t="s">
        <v>22</v>
      </c>
      <c r="D2644" s="4" t="s">
        <v>23</v>
      </c>
      <c r="E2644" s="4" t="s">
        <v>24</v>
      </c>
      <c r="F2644" s="4" t="s">
        <v>13549</v>
      </c>
      <c r="G2644" s="4" t="s">
        <v>26</v>
      </c>
      <c r="H2644" s="4" t="s">
        <v>13550</v>
      </c>
      <c r="I2644" s="4" t="s">
        <v>13551</v>
      </c>
      <c r="J2644" s="4" t="s">
        <v>29</v>
      </c>
      <c r="K2644" s="4" t="s">
        <v>30</v>
      </c>
      <c r="L2644" s="4" t="s">
        <v>13552</v>
      </c>
      <c r="M2644" s="4" t="s">
        <v>13553</v>
      </c>
      <c r="N2644" s="4" t="s">
        <v>13554</v>
      </c>
      <c r="O2644" s="4">
        <v>10.0</v>
      </c>
      <c r="P2644" s="5" t="str">
        <f>VLOOKUP(B2644,'Exportação AC'!A:F,2,FALSE)</f>
        <v>#N/A</v>
      </c>
      <c r="Q2644" s="5" t="str">
        <f>VLOOKUP(B2644,'Exportação AC'!A:F,3,FALSE)</f>
        <v>#N/A</v>
      </c>
      <c r="R2644" s="6" t="str">
        <f>VLOOKUP(B2644,'Exportação AC'!A:F,4,FALSE)</f>
        <v>#N/A</v>
      </c>
      <c r="S2644" s="6" t="str">
        <f>VLOOKUP(B2644,'Exportação AC'!A:F,5,FALSE)</f>
        <v>#N/A</v>
      </c>
      <c r="T2644" s="6" t="str">
        <f>VLOOKUP(B2644,'Exportação AC'!A:F,6,FALSE)</f>
        <v>#N/A</v>
      </c>
      <c r="U2644" s="7">
        <f t="shared" si="1"/>
        <v>5</v>
      </c>
    </row>
    <row r="2645">
      <c r="A2645" s="3">
        <v>44809.804736342594</v>
      </c>
      <c r="B2645" s="4" t="s">
        <v>13555</v>
      </c>
      <c r="C2645" s="4" t="s">
        <v>54</v>
      </c>
      <c r="D2645" s="4" t="s">
        <v>23</v>
      </c>
      <c r="E2645" s="4" t="s">
        <v>24</v>
      </c>
      <c r="F2645" s="4" t="s">
        <v>13556</v>
      </c>
      <c r="G2645" s="4" t="s">
        <v>26</v>
      </c>
      <c r="H2645" s="4" t="s">
        <v>13557</v>
      </c>
      <c r="I2645" s="4" t="s">
        <v>57</v>
      </c>
      <c r="J2645" s="4" t="s">
        <v>49</v>
      </c>
      <c r="K2645" s="4" t="s">
        <v>30</v>
      </c>
      <c r="L2645" s="4" t="s">
        <v>13558</v>
      </c>
      <c r="M2645" s="4" t="s">
        <v>13559</v>
      </c>
      <c r="N2645" s="4" t="s">
        <v>13560</v>
      </c>
      <c r="O2645" s="4">
        <v>9.0</v>
      </c>
      <c r="P2645" s="5" t="str">
        <f>VLOOKUP(B2645,'Exportação AC'!A:F,2,FALSE)</f>
        <v>FacebookInstagram</v>
      </c>
      <c r="Q2645" s="5" t="str">
        <f>VLOOKUP(B2645,'Exportação AC'!A:F,3,FALSE)</f>
        <v>ads_auto</v>
      </c>
      <c r="R2645" s="6" t="str">
        <f>VLOOKUP(B2645,'Exportação AC'!A:F,4,FALSE)</f>
        <v>DEV3</v>
      </c>
      <c r="S2645" s="6" t="str">
        <f>VLOOKUP(B2645,'Exportação AC'!A:F,5,FALSE)</f>
        <v>int_programa</v>
      </c>
      <c r="T2645" s="6" t="str">
        <f>VLOOKUP(B2645,'Exportação AC'!A:F,6,FALSE)</f>
        <v>st_02</v>
      </c>
      <c r="U2645" s="7">
        <f t="shared" si="1"/>
        <v>5</v>
      </c>
    </row>
    <row r="2646">
      <c r="A2646" s="3">
        <v>44809.808857592594</v>
      </c>
      <c r="B2646" s="4" t="s">
        <v>13561</v>
      </c>
      <c r="C2646" s="4" t="s">
        <v>54</v>
      </c>
      <c r="D2646" s="4" t="s">
        <v>35</v>
      </c>
      <c r="E2646" s="4" t="s">
        <v>24</v>
      </c>
      <c r="F2646" s="4" t="s">
        <v>305</v>
      </c>
      <c r="G2646" s="4" t="s">
        <v>26</v>
      </c>
      <c r="H2646" s="4" t="s">
        <v>2619</v>
      </c>
      <c r="I2646" s="4" t="s">
        <v>28</v>
      </c>
      <c r="J2646" s="4" t="s">
        <v>49</v>
      </c>
      <c r="K2646" s="4" t="s">
        <v>30</v>
      </c>
      <c r="L2646" s="4" t="s">
        <v>13562</v>
      </c>
      <c r="M2646" s="4" t="s">
        <v>13563</v>
      </c>
      <c r="N2646" s="4" t="s">
        <v>13564</v>
      </c>
      <c r="O2646" s="4">
        <v>10.0</v>
      </c>
      <c r="P2646" s="5" t="str">
        <f>VLOOKUP(B2646,'Exportação AC'!A:F,2,FALSE)</f>
        <v>FacebookInstagram</v>
      </c>
      <c r="Q2646" s="5" t="str">
        <f>VLOOKUP(B2646,'Exportação AC'!A:F,3,FALSE)</f>
        <v>ads_auto</v>
      </c>
      <c r="R2646" s="6" t="str">
        <f>VLOOKUP(B2646,'Exportação AC'!A:F,4,FALSE)</f>
        <v>DEV3</v>
      </c>
      <c r="S2646" s="6" t="str">
        <f>VLOOKUP(B2646,'Exportação AC'!A:F,5,FALSE)</f>
        <v>int_programa</v>
      </c>
      <c r="T2646" s="6" t="str">
        <f>VLOOKUP(B2646,'Exportação AC'!A:F,6,FALSE)</f>
        <v>17_st_capt</v>
      </c>
      <c r="U2646" s="7">
        <f t="shared" si="1"/>
        <v>5</v>
      </c>
    </row>
    <row r="2647">
      <c r="A2647" s="3">
        <v>44809.809030034725</v>
      </c>
      <c r="B2647" s="4" t="s">
        <v>13565</v>
      </c>
      <c r="C2647" s="4" t="s">
        <v>22</v>
      </c>
      <c r="D2647" s="4" t="s">
        <v>610</v>
      </c>
      <c r="E2647" s="4" t="s">
        <v>36</v>
      </c>
      <c r="F2647" s="4" t="s">
        <v>13566</v>
      </c>
      <c r="G2647" s="4" t="s">
        <v>38</v>
      </c>
      <c r="H2647" s="4" t="s">
        <v>213</v>
      </c>
      <c r="I2647" s="4" t="s">
        <v>28</v>
      </c>
      <c r="J2647" s="4" t="s">
        <v>49</v>
      </c>
      <c r="K2647" s="4" t="s">
        <v>158</v>
      </c>
      <c r="L2647" s="4" t="s">
        <v>13567</v>
      </c>
      <c r="M2647" s="4" t="s">
        <v>13568</v>
      </c>
      <c r="N2647" s="4" t="s">
        <v>13569</v>
      </c>
      <c r="O2647" s="4">
        <v>10.0</v>
      </c>
      <c r="P2647" s="5" t="str">
        <f>VLOOKUP(B2647,'Exportação AC'!A:F,2,FALSE)</f>
        <v>Instagram</v>
      </c>
      <c r="Q2647" s="5" t="str">
        <f>VLOOKUP(B2647,'Exportação AC'!A:F,3,FALSE)</f>
        <v>org_bio</v>
      </c>
      <c r="R2647" s="6" t="str">
        <f>VLOOKUP(B2647,'Exportação AC'!A:F,4,FALSE)</f>
        <v>DEV3</v>
      </c>
      <c r="S2647" s="6" t="str">
        <f>VLOOKUP(B2647,'Exportação AC'!A:F,5,FALSE)</f>
        <v/>
      </c>
      <c r="T2647" s="6" t="str">
        <f>VLOOKUP(B2647,'Exportação AC'!A:F,6,FALSE)</f>
        <v/>
      </c>
      <c r="U2647" s="7">
        <f t="shared" si="1"/>
        <v>5</v>
      </c>
    </row>
    <row r="2648">
      <c r="A2648" s="3">
        <v>44809.809305821764</v>
      </c>
      <c r="B2648" s="4" t="s">
        <v>13570</v>
      </c>
      <c r="C2648" s="4" t="s">
        <v>22</v>
      </c>
      <c r="D2648" s="4" t="s">
        <v>23</v>
      </c>
      <c r="E2648" s="4" t="s">
        <v>36</v>
      </c>
      <c r="F2648" s="4" t="s">
        <v>681</v>
      </c>
      <c r="G2648" s="4" t="s">
        <v>251</v>
      </c>
      <c r="H2648" s="4" t="s">
        <v>4453</v>
      </c>
      <c r="I2648" s="4" t="s">
        <v>28</v>
      </c>
      <c r="J2648" s="4" t="s">
        <v>49</v>
      </c>
      <c r="K2648" s="4" t="s">
        <v>30</v>
      </c>
      <c r="L2648" s="4" t="s">
        <v>13571</v>
      </c>
      <c r="M2648" s="4" t="s">
        <v>13572</v>
      </c>
      <c r="N2648" s="4" t="s">
        <v>13573</v>
      </c>
      <c r="O2648" s="4">
        <v>6.0</v>
      </c>
      <c r="P2648" s="5" t="str">
        <f>VLOOKUP(B2648,'Exportação AC'!A:F,2,FALSE)</f>
        <v>FacebookInstagram</v>
      </c>
      <c r="Q2648" s="5" t="str">
        <f>VLOOKUP(B2648,'Exportação AC'!A:F,3,FALSE)</f>
        <v>ads_auto</v>
      </c>
      <c r="R2648" s="6" t="str">
        <f>VLOOKUP(B2648,'Exportação AC'!A:F,4,FALSE)</f>
        <v>DEV3</v>
      </c>
      <c r="S2648" s="6" t="str">
        <f>VLOOKUP(B2648,'Exportação AC'!A:F,5,FALSE)</f>
        <v>LL_cadast_pdz</v>
      </c>
      <c r="T2648" s="6" t="str">
        <f>VLOOKUP(B2648,'Exportação AC'!A:F,6,FALSE)</f>
        <v>st_01</v>
      </c>
      <c r="U2648" s="7">
        <f t="shared" si="1"/>
        <v>5</v>
      </c>
    </row>
    <row r="2649">
      <c r="A2649" s="3">
        <v>44809.809635150465</v>
      </c>
      <c r="B2649" s="4" t="s">
        <v>11362</v>
      </c>
      <c r="C2649" s="4" t="s">
        <v>22</v>
      </c>
      <c r="D2649" s="4" t="s">
        <v>35</v>
      </c>
      <c r="E2649" s="4" t="s">
        <v>24</v>
      </c>
      <c r="F2649" s="4" t="s">
        <v>695</v>
      </c>
      <c r="G2649" s="4" t="s">
        <v>102</v>
      </c>
      <c r="H2649" s="4" t="s">
        <v>1635</v>
      </c>
      <c r="I2649" s="4" t="s">
        <v>28</v>
      </c>
      <c r="J2649" s="4" t="s">
        <v>41</v>
      </c>
      <c r="K2649" s="4" t="s">
        <v>30</v>
      </c>
      <c r="L2649" s="4" t="s">
        <v>13574</v>
      </c>
      <c r="M2649" s="4" t="s">
        <v>11364</v>
      </c>
      <c r="N2649" s="4" t="s">
        <v>13575</v>
      </c>
      <c r="O2649" s="4">
        <v>8.0</v>
      </c>
      <c r="P2649" s="5" t="str">
        <f>VLOOKUP(B2649,'Exportação AC'!A:F,2,FALSE)</f>
        <v>FacebookInstagram</v>
      </c>
      <c r="Q2649" s="5" t="str">
        <f>VLOOKUP(B2649,'Exportação AC'!A:F,3,FALSE)</f>
        <v>ads_auto</v>
      </c>
      <c r="R2649" s="6" t="str">
        <f>VLOOKUP(B2649,'Exportação AC'!A:F,4,FALSE)</f>
        <v>DEV3</v>
      </c>
      <c r="S2649" s="6" t="str">
        <f>VLOOKUP(B2649,'Exportação AC'!A:F,5,FALSE)</f>
        <v>LL_alunos_1</v>
      </c>
      <c r="T2649" s="6" t="str">
        <f>VLOOKUP(B2649,'Exportação AC'!A:F,6,FALSE)</f>
        <v>st_04</v>
      </c>
      <c r="U2649" s="7">
        <f t="shared" si="1"/>
        <v>5</v>
      </c>
    </row>
    <row r="2650">
      <c r="A2650" s="3">
        <v>44809.809651585645</v>
      </c>
      <c r="B2650" s="4" t="s">
        <v>13576</v>
      </c>
      <c r="C2650" s="4" t="s">
        <v>22</v>
      </c>
      <c r="D2650" s="4" t="s">
        <v>35</v>
      </c>
      <c r="E2650" s="4" t="s">
        <v>24</v>
      </c>
      <c r="F2650" s="4" t="s">
        <v>13577</v>
      </c>
      <c r="G2650" s="4" t="s">
        <v>214</v>
      </c>
      <c r="H2650" s="4" t="s">
        <v>13578</v>
      </c>
      <c r="I2650" s="4" t="s">
        <v>28</v>
      </c>
      <c r="J2650" s="4" t="s">
        <v>29</v>
      </c>
      <c r="K2650" s="4" t="s">
        <v>96</v>
      </c>
      <c r="L2650" s="4" t="s">
        <v>13579</v>
      </c>
      <c r="M2650" s="4" t="s">
        <v>13580</v>
      </c>
      <c r="N2650" s="4" t="s">
        <v>13581</v>
      </c>
      <c r="O2650" s="4">
        <v>10.0</v>
      </c>
      <c r="P2650" s="5" t="str">
        <f>VLOOKUP(B2650,'Exportação AC'!A:F,2,FALSE)</f>
        <v>#N/A</v>
      </c>
      <c r="Q2650" s="5" t="str">
        <f>VLOOKUP(B2650,'Exportação AC'!A:F,3,FALSE)</f>
        <v>#N/A</v>
      </c>
      <c r="R2650" s="6" t="str">
        <f>VLOOKUP(B2650,'Exportação AC'!A:F,4,FALSE)</f>
        <v>#N/A</v>
      </c>
      <c r="S2650" s="6" t="str">
        <f>VLOOKUP(B2650,'Exportação AC'!A:F,5,FALSE)</f>
        <v>#N/A</v>
      </c>
      <c r="T2650" s="6" t="str">
        <f>VLOOKUP(B2650,'Exportação AC'!A:F,6,FALSE)</f>
        <v>#N/A</v>
      </c>
      <c r="U2650" s="7">
        <f t="shared" si="1"/>
        <v>5</v>
      </c>
    </row>
    <row r="2651">
      <c r="A2651" s="3">
        <v>44809.81073222222</v>
      </c>
      <c r="B2651" s="4" t="s">
        <v>13272</v>
      </c>
      <c r="C2651" s="4" t="s">
        <v>22</v>
      </c>
      <c r="D2651" s="4" t="s">
        <v>610</v>
      </c>
      <c r="E2651" s="4" t="s">
        <v>36</v>
      </c>
      <c r="F2651" s="4" t="s">
        <v>13582</v>
      </c>
      <c r="G2651" s="4" t="s">
        <v>214</v>
      </c>
      <c r="H2651" s="4" t="s">
        <v>13274</v>
      </c>
      <c r="I2651" s="4" t="s">
        <v>57</v>
      </c>
      <c r="J2651" s="4" t="s">
        <v>41</v>
      </c>
      <c r="K2651" s="4" t="s">
        <v>13583</v>
      </c>
      <c r="L2651" s="4" t="s">
        <v>13584</v>
      </c>
      <c r="M2651" s="4" t="s">
        <v>13585</v>
      </c>
      <c r="N2651" s="4" t="s">
        <v>13586</v>
      </c>
      <c r="O2651" s="4">
        <v>10.0</v>
      </c>
      <c r="P2651" s="5" t="str">
        <f>VLOOKUP(B2651,'Exportação AC'!A:F,2,FALSE)</f>
        <v>FacebookInstagram</v>
      </c>
      <c r="Q2651" s="5" t="str">
        <f>VLOOKUP(B2651,'Exportação AC'!A:F,3,FALSE)</f>
        <v>ads_auto</v>
      </c>
      <c r="R2651" s="6" t="str">
        <f>VLOOKUP(B2651,'Exportação AC'!A:F,4,FALSE)</f>
        <v>DEV3</v>
      </c>
      <c r="S2651" s="6" t="str">
        <f>VLOOKUP(B2651,'Exportação AC'!A:F,5,FALSE)</f>
        <v>int_programa</v>
      </c>
      <c r="T2651" s="6" t="str">
        <f>VLOOKUP(B2651,'Exportação AC'!A:F,6,FALSE)</f>
        <v>st_02</v>
      </c>
      <c r="U2651" s="7">
        <f t="shared" si="1"/>
        <v>5</v>
      </c>
    </row>
    <row r="2652">
      <c r="A2652" s="3">
        <v>44809.811569247686</v>
      </c>
      <c r="B2652" s="4" t="s">
        <v>13587</v>
      </c>
      <c r="C2652" s="4" t="s">
        <v>22</v>
      </c>
      <c r="D2652" s="4" t="s">
        <v>23</v>
      </c>
      <c r="E2652" s="4" t="s">
        <v>36</v>
      </c>
      <c r="F2652" s="4" t="s">
        <v>13588</v>
      </c>
      <c r="G2652" s="4" t="s">
        <v>102</v>
      </c>
      <c r="H2652" s="4" t="s">
        <v>7483</v>
      </c>
      <c r="I2652" s="4" t="s">
        <v>28</v>
      </c>
      <c r="J2652" s="4" t="s">
        <v>49</v>
      </c>
      <c r="K2652" s="4" t="s">
        <v>30</v>
      </c>
      <c r="L2652" s="4" t="s">
        <v>13589</v>
      </c>
      <c r="M2652" s="4" t="s">
        <v>678</v>
      </c>
      <c r="N2652" s="4" t="s">
        <v>13590</v>
      </c>
      <c r="O2652" s="4">
        <v>10.0</v>
      </c>
      <c r="P2652" s="5" t="str">
        <f>VLOOKUP(B2652,'Exportação AC'!A:F,2,FALSE)</f>
        <v>#N/A</v>
      </c>
      <c r="Q2652" s="5" t="str">
        <f>VLOOKUP(B2652,'Exportação AC'!A:F,3,FALSE)</f>
        <v>#N/A</v>
      </c>
      <c r="R2652" s="6" t="str">
        <f>VLOOKUP(B2652,'Exportação AC'!A:F,4,FALSE)</f>
        <v>#N/A</v>
      </c>
      <c r="S2652" s="6" t="str">
        <f>VLOOKUP(B2652,'Exportação AC'!A:F,5,FALSE)</f>
        <v>#N/A</v>
      </c>
      <c r="T2652" s="6" t="str">
        <f>VLOOKUP(B2652,'Exportação AC'!A:F,6,FALSE)</f>
        <v>#N/A</v>
      </c>
      <c r="U2652" s="7">
        <f t="shared" si="1"/>
        <v>5</v>
      </c>
    </row>
    <row r="2653">
      <c r="A2653" s="3">
        <v>44809.813258553244</v>
      </c>
      <c r="B2653" s="4" t="s">
        <v>13591</v>
      </c>
      <c r="C2653" s="4" t="s">
        <v>22</v>
      </c>
      <c r="D2653" s="4" t="s">
        <v>46</v>
      </c>
      <c r="E2653" s="4" t="s">
        <v>36</v>
      </c>
      <c r="F2653" s="4" t="s">
        <v>13592</v>
      </c>
      <c r="G2653" s="4" t="s">
        <v>38</v>
      </c>
      <c r="H2653" s="4" t="s">
        <v>13593</v>
      </c>
      <c r="I2653" s="4" t="s">
        <v>57</v>
      </c>
      <c r="J2653" s="4" t="s">
        <v>49</v>
      </c>
      <c r="K2653" s="4" t="s">
        <v>13594</v>
      </c>
      <c r="L2653" s="4" t="s">
        <v>13595</v>
      </c>
      <c r="M2653" s="4" t="s">
        <v>13596</v>
      </c>
      <c r="N2653" s="4" t="s">
        <v>13597</v>
      </c>
      <c r="O2653" s="4">
        <v>7.0</v>
      </c>
      <c r="P2653" s="5" t="str">
        <f>VLOOKUP(B2653,'Exportação AC'!A:F,2,FALSE)</f>
        <v>Instagram</v>
      </c>
      <c r="Q2653" s="5" t="str">
        <f>VLOOKUP(B2653,'Exportação AC'!A:F,3,FALSE)</f>
        <v>org_bio</v>
      </c>
      <c r="R2653" s="6" t="str">
        <f>VLOOKUP(B2653,'Exportação AC'!A:F,4,FALSE)</f>
        <v>DEV3</v>
      </c>
      <c r="S2653" s="6" t="str">
        <f>VLOOKUP(B2653,'Exportação AC'!A:F,5,FALSE)</f>
        <v/>
      </c>
      <c r="T2653" s="6" t="str">
        <f>VLOOKUP(B2653,'Exportação AC'!A:F,6,FALSE)</f>
        <v/>
      </c>
      <c r="U2653" s="7">
        <f t="shared" si="1"/>
        <v>5</v>
      </c>
    </row>
    <row r="2654">
      <c r="A2654" s="3">
        <v>44809.8202799537</v>
      </c>
      <c r="B2654" s="4" t="s">
        <v>13598</v>
      </c>
      <c r="C2654" s="4" t="s">
        <v>54</v>
      </c>
      <c r="D2654" s="4" t="s">
        <v>23</v>
      </c>
      <c r="E2654" s="4" t="s">
        <v>36</v>
      </c>
      <c r="F2654" s="4" t="s">
        <v>128</v>
      </c>
      <c r="G2654" s="4" t="s">
        <v>214</v>
      </c>
      <c r="H2654" s="4" t="s">
        <v>56</v>
      </c>
      <c r="I2654" s="4" t="s">
        <v>28</v>
      </c>
      <c r="J2654" s="4" t="s">
        <v>49</v>
      </c>
      <c r="K2654" s="4" t="s">
        <v>30</v>
      </c>
      <c r="L2654" s="4" t="s">
        <v>13599</v>
      </c>
      <c r="M2654" s="4" t="s">
        <v>13600</v>
      </c>
      <c r="N2654" s="4" t="s">
        <v>13601</v>
      </c>
      <c r="O2654" s="4">
        <v>10.0</v>
      </c>
      <c r="P2654" s="5" t="str">
        <f>VLOOKUP(B2654,'Exportação AC'!A:F,2,FALSE)</f>
        <v>FacebookInstagram</v>
      </c>
      <c r="Q2654" s="5" t="str">
        <f>VLOOKUP(B2654,'Exportação AC'!A:F,3,FALSE)</f>
        <v>ads_auto</v>
      </c>
      <c r="R2654" s="6" t="str">
        <f>VLOOKUP(B2654,'Exportação AC'!A:F,4,FALSE)</f>
        <v>DEV3</v>
      </c>
      <c r="S2654" s="6" t="str">
        <f>VLOOKUP(B2654,'Exportação AC'!A:F,5,FALSE)</f>
        <v>int_programa</v>
      </c>
      <c r="T2654" s="6" t="str">
        <f>VLOOKUP(B2654,'Exportação AC'!A:F,6,FALSE)</f>
        <v>st_02</v>
      </c>
      <c r="U2654" s="7">
        <f t="shared" si="1"/>
        <v>5</v>
      </c>
    </row>
    <row r="2655">
      <c r="A2655" s="3">
        <v>44809.82563034722</v>
      </c>
      <c r="B2655" s="4" t="s">
        <v>13602</v>
      </c>
      <c r="C2655" s="4" t="s">
        <v>22</v>
      </c>
      <c r="D2655" s="4" t="s">
        <v>35</v>
      </c>
      <c r="E2655" s="4" t="s">
        <v>373</v>
      </c>
      <c r="F2655" s="4" t="s">
        <v>368</v>
      </c>
      <c r="G2655" s="4" t="s">
        <v>26</v>
      </c>
      <c r="H2655" s="4" t="s">
        <v>13603</v>
      </c>
      <c r="I2655" s="4" t="s">
        <v>40</v>
      </c>
      <c r="J2655" s="4" t="s">
        <v>29</v>
      </c>
      <c r="K2655" s="4" t="s">
        <v>96</v>
      </c>
      <c r="L2655" s="4" t="s">
        <v>13604</v>
      </c>
      <c r="M2655" s="4" t="s">
        <v>271</v>
      </c>
      <c r="N2655" s="4" t="s">
        <v>666</v>
      </c>
      <c r="O2655" s="4">
        <v>7.0</v>
      </c>
      <c r="P2655" s="5" t="str">
        <f>VLOOKUP(B2655,'Exportação AC'!A:F,2,FALSE)</f>
        <v>FacebookInstagram</v>
      </c>
      <c r="Q2655" s="5" t="str">
        <f>VLOOKUP(B2655,'Exportação AC'!A:F,3,FALSE)</f>
        <v>ads_auto</v>
      </c>
      <c r="R2655" s="6" t="str">
        <f>VLOOKUP(B2655,'Exportação AC'!A:F,4,FALSE)</f>
        <v>DEV3</v>
      </c>
      <c r="S2655" s="6" t="str">
        <f>VLOOKUP(B2655,'Exportação AC'!A:F,5,FALSE)</f>
        <v>int_programa</v>
      </c>
      <c r="T2655" s="6" t="str">
        <f>VLOOKUP(B2655,'Exportação AC'!A:F,6,FALSE)</f>
        <v>21_h_capt_new</v>
      </c>
      <c r="U2655" s="7">
        <f t="shared" si="1"/>
        <v>5</v>
      </c>
    </row>
    <row r="2656">
      <c r="A2656" s="3">
        <v>44809.827218437495</v>
      </c>
      <c r="B2656" s="4" t="s">
        <v>13605</v>
      </c>
      <c r="C2656" s="4" t="s">
        <v>22</v>
      </c>
      <c r="D2656" s="4" t="s">
        <v>35</v>
      </c>
      <c r="E2656" s="4" t="s">
        <v>24</v>
      </c>
      <c r="F2656" s="4" t="s">
        <v>2916</v>
      </c>
      <c r="G2656" s="4" t="s">
        <v>26</v>
      </c>
      <c r="H2656" s="4" t="s">
        <v>13606</v>
      </c>
      <c r="I2656" s="4" t="s">
        <v>57</v>
      </c>
      <c r="J2656" s="4" t="s">
        <v>49</v>
      </c>
      <c r="K2656" s="4" t="s">
        <v>13607</v>
      </c>
      <c r="L2656" s="4" t="s">
        <v>13608</v>
      </c>
      <c r="M2656" s="4" t="s">
        <v>13609</v>
      </c>
      <c r="N2656" s="4" t="s">
        <v>13610</v>
      </c>
      <c r="O2656" s="4">
        <v>8.0</v>
      </c>
      <c r="P2656" s="5" t="str">
        <f>VLOOKUP(B2656,'Exportação AC'!A:F,2,FALSE)</f>
        <v>#N/A</v>
      </c>
      <c r="Q2656" s="5" t="str">
        <f>VLOOKUP(B2656,'Exportação AC'!A:F,3,FALSE)</f>
        <v>#N/A</v>
      </c>
      <c r="R2656" s="6" t="str">
        <f>VLOOKUP(B2656,'Exportação AC'!A:F,4,FALSE)</f>
        <v>#N/A</v>
      </c>
      <c r="S2656" s="6" t="str">
        <f>VLOOKUP(B2656,'Exportação AC'!A:F,5,FALSE)</f>
        <v>#N/A</v>
      </c>
      <c r="T2656" s="6" t="str">
        <f>VLOOKUP(B2656,'Exportação AC'!A:F,6,FALSE)</f>
        <v>#N/A</v>
      </c>
      <c r="U2656" s="7">
        <f t="shared" si="1"/>
        <v>5</v>
      </c>
    </row>
    <row r="2657">
      <c r="A2657" s="3">
        <v>44809.82841332176</v>
      </c>
      <c r="B2657" s="4" t="s">
        <v>13611</v>
      </c>
      <c r="C2657" s="4" t="s">
        <v>22</v>
      </c>
      <c r="D2657" s="4" t="s">
        <v>23</v>
      </c>
      <c r="E2657" s="4" t="s">
        <v>36</v>
      </c>
      <c r="F2657" s="4" t="s">
        <v>13612</v>
      </c>
      <c r="G2657" s="4" t="s">
        <v>26</v>
      </c>
      <c r="H2657" s="4" t="s">
        <v>13613</v>
      </c>
      <c r="I2657" s="4" t="s">
        <v>13614</v>
      </c>
      <c r="J2657" s="4" t="s">
        <v>41</v>
      </c>
      <c r="K2657" s="4" t="s">
        <v>30</v>
      </c>
      <c r="L2657" s="4" t="s">
        <v>2065</v>
      </c>
      <c r="M2657" s="4" t="s">
        <v>1551</v>
      </c>
      <c r="N2657" s="4" t="s">
        <v>13615</v>
      </c>
      <c r="O2657" s="4">
        <v>10.0</v>
      </c>
      <c r="P2657" s="5" t="str">
        <f>VLOOKUP(B2657,'Exportação AC'!A:F,2,FALSE)</f>
        <v>#N/A</v>
      </c>
      <c r="Q2657" s="5" t="str">
        <f>VLOOKUP(B2657,'Exportação AC'!A:F,3,FALSE)</f>
        <v>#N/A</v>
      </c>
      <c r="R2657" s="6" t="str">
        <f>VLOOKUP(B2657,'Exportação AC'!A:F,4,FALSE)</f>
        <v>#N/A</v>
      </c>
      <c r="S2657" s="6" t="str">
        <f>VLOOKUP(B2657,'Exportação AC'!A:F,5,FALSE)</f>
        <v>#N/A</v>
      </c>
      <c r="T2657" s="6" t="str">
        <f>VLOOKUP(B2657,'Exportação AC'!A:F,6,FALSE)</f>
        <v>#N/A</v>
      </c>
      <c r="U2657" s="7">
        <f t="shared" si="1"/>
        <v>5</v>
      </c>
    </row>
    <row r="2658">
      <c r="A2658" s="3">
        <v>44809.831975</v>
      </c>
      <c r="B2658" s="4" t="s">
        <v>13616</v>
      </c>
      <c r="C2658" s="4" t="s">
        <v>22</v>
      </c>
      <c r="D2658" s="4" t="s">
        <v>46</v>
      </c>
      <c r="E2658" s="4" t="s">
        <v>36</v>
      </c>
      <c r="F2658" s="4" t="s">
        <v>13617</v>
      </c>
      <c r="G2658" s="4" t="s">
        <v>38</v>
      </c>
      <c r="H2658" s="4" t="s">
        <v>240</v>
      </c>
      <c r="I2658" s="4" t="s">
        <v>117</v>
      </c>
      <c r="J2658" s="4" t="s">
        <v>29</v>
      </c>
      <c r="K2658" s="4" t="s">
        <v>13618</v>
      </c>
      <c r="L2658" s="4" t="s">
        <v>13619</v>
      </c>
      <c r="M2658" s="4" t="s">
        <v>13620</v>
      </c>
      <c r="N2658" s="4" t="s">
        <v>13621</v>
      </c>
      <c r="O2658" s="4">
        <v>10.0</v>
      </c>
      <c r="P2658" s="5" t="str">
        <f>VLOOKUP(B2658,'Exportação AC'!A:F,2,FALSE)</f>
        <v>#N/A</v>
      </c>
      <c r="Q2658" s="5" t="str">
        <f>VLOOKUP(B2658,'Exportação AC'!A:F,3,FALSE)</f>
        <v>#N/A</v>
      </c>
      <c r="R2658" s="6" t="str">
        <f>VLOOKUP(B2658,'Exportação AC'!A:F,4,FALSE)</f>
        <v>#N/A</v>
      </c>
      <c r="S2658" s="6" t="str">
        <f>VLOOKUP(B2658,'Exportação AC'!A:F,5,FALSE)</f>
        <v>#N/A</v>
      </c>
      <c r="T2658" s="6" t="str">
        <f>VLOOKUP(B2658,'Exportação AC'!A:F,6,FALSE)</f>
        <v>#N/A</v>
      </c>
      <c r="U2658" s="7">
        <f t="shared" si="1"/>
        <v>5</v>
      </c>
    </row>
    <row r="2659">
      <c r="A2659" s="3">
        <v>44809.83280559028</v>
      </c>
      <c r="B2659" s="4" t="s">
        <v>13622</v>
      </c>
      <c r="C2659" s="4" t="s">
        <v>22</v>
      </c>
      <c r="D2659" s="4" t="s">
        <v>46</v>
      </c>
      <c r="E2659" s="4" t="s">
        <v>36</v>
      </c>
      <c r="F2659" s="4" t="s">
        <v>13623</v>
      </c>
      <c r="G2659" s="4" t="s">
        <v>214</v>
      </c>
      <c r="H2659" s="4" t="s">
        <v>13624</v>
      </c>
      <c r="I2659" s="4" t="s">
        <v>117</v>
      </c>
      <c r="J2659" s="4" t="s">
        <v>49</v>
      </c>
      <c r="K2659" s="4" t="s">
        <v>158</v>
      </c>
      <c r="L2659" s="4" t="s">
        <v>13625</v>
      </c>
      <c r="M2659" s="4" t="s">
        <v>13626</v>
      </c>
      <c r="N2659" s="4" t="s">
        <v>13627</v>
      </c>
      <c r="O2659" s="4">
        <v>10.0</v>
      </c>
      <c r="P2659" s="5" t="str">
        <f>VLOOKUP(B2659,'Exportação AC'!A:F,2,FALSE)</f>
        <v>#N/A</v>
      </c>
      <c r="Q2659" s="5" t="str">
        <f>VLOOKUP(B2659,'Exportação AC'!A:F,3,FALSE)</f>
        <v>#N/A</v>
      </c>
      <c r="R2659" s="6" t="str">
        <f>VLOOKUP(B2659,'Exportação AC'!A:F,4,FALSE)</f>
        <v>#N/A</v>
      </c>
      <c r="S2659" s="6" t="str">
        <f>VLOOKUP(B2659,'Exportação AC'!A:F,5,FALSE)</f>
        <v>#N/A</v>
      </c>
      <c r="T2659" s="6" t="str">
        <f>VLOOKUP(B2659,'Exportação AC'!A:F,6,FALSE)</f>
        <v>#N/A</v>
      </c>
      <c r="U2659" s="7">
        <f t="shared" si="1"/>
        <v>5</v>
      </c>
    </row>
    <row r="2660">
      <c r="A2660" s="3">
        <v>44809.83283971065</v>
      </c>
      <c r="B2660" s="4" t="s">
        <v>13628</v>
      </c>
      <c r="C2660" s="4" t="s">
        <v>22</v>
      </c>
      <c r="D2660" s="4" t="s">
        <v>23</v>
      </c>
      <c r="E2660" s="4" t="s">
        <v>36</v>
      </c>
      <c r="F2660" s="4" t="s">
        <v>55</v>
      </c>
      <c r="G2660" s="4" t="s">
        <v>102</v>
      </c>
      <c r="H2660" s="4" t="s">
        <v>13629</v>
      </c>
      <c r="I2660" s="4" t="s">
        <v>28</v>
      </c>
      <c r="J2660" s="4" t="s">
        <v>29</v>
      </c>
      <c r="K2660" s="4" t="s">
        <v>96</v>
      </c>
      <c r="L2660" s="4" t="s">
        <v>13630</v>
      </c>
      <c r="M2660" s="4" t="s">
        <v>485</v>
      </c>
      <c r="N2660" s="4" t="s">
        <v>13631</v>
      </c>
      <c r="O2660" s="4">
        <v>10.0</v>
      </c>
      <c r="P2660" s="5" t="str">
        <f>VLOOKUP(B2660,'Exportação AC'!A:F,2,FALSE)</f>
        <v>#N/A</v>
      </c>
      <c r="Q2660" s="5" t="str">
        <f>VLOOKUP(B2660,'Exportação AC'!A:F,3,FALSE)</f>
        <v>#N/A</v>
      </c>
      <c r="R2660" s="6" t="str">
        <f>VLOOKUP(B2660,'Exportação AC'!A:F,4,FALSE)</f>
        <v>#N/A</v>
      </c>
      <c r="S2660" s="6" t="str">
        <f>VLOOKUP(B2660,'Exportação AC'!A:F,5,FALSE)</f>
        <v>#N/A</v>
      </c>
      <c r="T2660" s="6" t="str">
        <f>VLOOKUP(B2660,'Exportação AC'!A:F,6,FALSE)</f>
        <v>#N/A</v>
      </c>
      <c r="U2660" s="7">
        <f t="shared" si="1"/>
        <v>5</v>
      </c>
    </row>
    <row r="2661">
      <c r="A2661" s="3">
        <v>44809.83451775463</v>
      </c>
      <c r="B2661" s="4" t="s">
        <v>13632</v>
      </c>
      <c r="C2661" s="4" t="s">
        <v>54</v>
      </c>
      <c r="D2661" s="4" t="s">
        <v>35</v>
      </c>
      <c r="E2661" s="4" t="s">
        <v>36</v>
      </c>
      <c r="F2661" s="4" t="s">
        <v>823</v>
      </c>
      <c r="G2661" s="4" t="s">
        <v>26</v>
      </c>
      <c r="H2661" s="4" t="s">
        <v>13633</v>
      </c>
      <c r="I2661" s="4" t="s">
        <v>28</v>
      </c>
      <c r="J2661" s="4" t="s">
        <v>89</v>
      </c>
      <c r="K2661" s="4" t="s">
        <v>13634</v>
      </c>
      <c r="L2661" s="4" t="s">
        <v>13635</v>
      </c>
      <c r="M2661" s="4" t="s">
        <v>91</v>
      </c>
      <c r="N2661" s="4" t="s">
        <v>13636</v>
      </c>
      <c r="O2661" s="4">
        <v>10.0</v>
      </c>
      <c r="P2661" s="5" t="str">
        <f>VLOOKUP(B2661,'Exportação AC'!A:F,2,FALSE)</f>
        <v>FacebookInstagram</v>
      </c>
      <c r="Q2661" s="5" t="str">
        <f>VLOOKUP(B2661,'Exportação AC'!A:F,3,FALSE)</f>
        <v>ads_auto</v>
      </c>
      <c r="R2661" s="6" t="str">
        <f>VLOOKUP(B2661,'Exportação AC'!A:F,4,FALSE)</f>
        <v>DEV3</v>
      </c>
      <c r="S2661" s="6" t="str">
        <f>VLOOKUP(B2661,'Exportação AC'!A:F,5,FALSE)</f>
        <v>int_programa</v>
      </c>
      <c r="T2661" s="6" t="str">
        <f>VLOOKUP(B2661,'Exportação AC'!A:F,6,FALSE)</f>
        <v>21_h_capt_new</v>
      </c>
      <c r="U2661" s="7">
        <f t="shared" si="1"/>
        <v>5</v>
      </c>
    </row>
    <row r="2662">
      <c r="A2662" s="3">
        <v>44809.834683078705</v>
      </c>
      <c r="B2662" s="4" t="s">
        <v>13637</v>
      </c>
      <c r="C2662" s="4" t="s">
        <v>54</v>
      </c>
      <c r="D2662" s="4" t="s">
        <v>46</v>
      </c>
      <c r="E2662" s="4" t="s">
        <v>36</v>
      </c>
      <c r="F2662" s="4" t="s">
        <v>13638</v>
      </c>
      <c r="G2662" s="4" t="s">
        <v>26</v>
      </c>
      <c r="H2662" s="4" t="s">
        <v>1059</v>
      </c>
      <c r="I2662" s="4" t="s">
        <v>57</v>
      </c>
      <c r="J2662" s="4" t="s">
        <v>41</v>
      </c>
      <c r="K2662" s="4" t="s">
        <v>30</v>
      </c>
      <c r="L2662" s="4" t="s">
        <v>13639</v>
      </c>
      <c r="M2662" s="4" t="s">
        <v>12028</v>
      </c>
      <c r="N2662" s="4" t="s">
        <v>13640</v>
      </c>
      <c r="O2662" s="4">
        <v>7.0</v>
      </c>
      <c r="P2662" s="5" t="str">
        <f>VLOOKUP(B2662,'Exportação AC'!A:F,2,FALSE)</f>
        <v>#N/A</v>
      </c>
      <c r="Q2662" s="5" t="str">
        <f>VLOOKUP(B2662,'Exportação AC'!A:F,3,FALSE)</f>
        <v>#N/A</v>
      </c>
      <c r="R2662" s="6" t="str">
        <f>VLOOKUP(B2662,'Exportação AC'!A:F,4,FALSE)</f>
        <v>#N/A</v>
      </c>
      <c r="S2662" s="6" t="str">
        <f>VLOOKUP(B2662,'Exportação AC'!A:F,5,FALSE)</f>
        <v>#N/A</v>
      </c>
      <c r="T2662" s="6" t="str">
        <f>VLOOKUP(B2662,'Exportação AC'!A:F,6,FALSE)</f>
        <v>#N/A</v>
      </c>
      <c r="U2662" s="7">
        <f t="shared" si="1"/>
        <v>5</v>
      </c>
    </row>
    <row r="2663">
      <c r="A2663" s="3">
        <v>44809.834723148146</v>
      </c>
      <c r="B2663" s="4" t="s">
        <v>13641</v>
      </c>
      <c r="C2663" s="4" t="s">
        <v>22</v>
      </c>
      <c r="D2663" s="4" t="s">
        <v>23</v>
      </c>
      <c r="E2663" s="4" t="s">
        <v>36</v>
      </c>
      <c r="F2663" s="4" t="s">
        <v>13642</v>
      </c>
      <c r="G2663" s="4" t="s">
        <v>102</v>
      </c>
      <c r="H2663" s="4" t="s">
        <v>13643</v>
      </c>
      <c r="I2663" s="4" t="s">
        <v>28</v>
      </c>
      <c r="J2663" s="4" t="s">
        <v>41</v>
      </c>
      <c r="K2663" s="4" t="s">
        <v>30</v>
      </c>
      <c r="L2663" s="4" t="s">
        <v>13644</v>
      </c>
      <c r="M2663" s="4" t="s">
        <v>13645</v>
      </c>
      <c r="N2663" s="4" t="s">
        <v>13646</v>
      </c>
      <c r="O2663" s="4">
        <v>10.0</v>
      </c>
      <c r="P2663" s="5" t="str">
        <f>VLOOKUP(B2663,'Exportação AC'!A:F,2,FALSE)</f>
        <v>WhatsApp</v>
      </c>
      <c r="Q2663" s="5" t="str">
        <f>VLOOKUP(B2663,'Exportação AC'!A:F,3,FALSE)</f>
        <v>org_whatsapp</v>
      </c>
      <c r="R2663" s="6" t="str">
        <f>VLOOKUP(B2663,'Exportação AC'!A:F,4,FALSE)</f>
        <v>DEV3</v>
      </c>
      <c r="S2663" s="6" t="str">
        <f>VLOOKUP(B2663,'Exportação AC'!A:F,5,FALSE)</f>
        <v/>
      </c>
      <c r="T2663" s="6" t="str">
        <f>VLOOKUP(B2663,'Exportação AC'!A:F,6,FALSE)</f>
        <v/>
      </c>
      <c r="U2663" s="7">
        <f t="shared" si="1"/>
        <v>5</v>
      </c>
    </row>
    <row r="2664">
      <c r="A2664" s="3">
        <v>44809.83813662037</v>
      </c>
      <c r="B2664" s="4" t="s">
        <v>4568</v>
      </c>
      <c r="C2664" s="4" t="s">
        <v>22</v>
      </c>
      <c r="D2664" s="4" t="s">
        <v>71</v>
      </c>
      <c r="E2664" s="4" t="s">
        <v>36</v>
      </c>
      <c r="F2664" s="4" t="s">
        <v>3495</v>
      </c>
      <c r="G2664" s="4" t="s">
        <v>26</v>
      </c>
      <c r="H2664" s="4" t="s">
        <v>13647</v>
      </c>
      <c r="I2664" s="4" t="s">
        <v>28</v>
      </c>
      <c r="J2664" s="4" t="s">
        <v>89</v>
      </c>
      <c r="K2664" s="4" t="s">
        <v>30</v>
      </c>
      <c r="L2664" s="4" t="s">
        <v>13648</v>
      </c>
      <c r="M2664" s="4" t="s">
        <v>13649</v>
      </c>
      <c r="N2664" s="4" t="s">
        <v>13650</v>
      </c>
      <c r="O2664" s="4">
        <v>9.0</v>
      </c>
      <c r="P2664" s="5" t="str">
        <f>VLOOKUP(B2664,'Exportação AC'!A:F,2,FALSE)</f>
        <v>FacebookInstagram</v>
      </c>
      <c r="Q2664" s="5" t="str">
        <f>VLOOKUP(B2664,'Exportação AC'!A:F,3,FALSE)</f>
        <v>ads_auto</v>
      </c>
      <c r="R2664" s="6" t="str">
        <f>VLOOKUP(B2664,'Exportação AC'!A:F,4,FALSE)</f>
        <v>DEV3</v>
      </c>
      <c r="S2664" s="6" t="str">
        <f>VLOOKUP(B2664,'Exportação AC'!A:F,5,FALSE)</f>
        <v>int_programa</v>
      </c>
      <c r="T2664" s="6" t="str">
        <f>VLOOKUP(B2664,'Exportação AC'!A:F,6,FALSE)</f>
        <v>21_h_capt_new</v>
      </c>
      <c r="U2664" s="7">
        <f t="shared" si="1"/>
        <v>5</v>
      </c>
    </row>
    <row r="2665">
      <c r="A2665" s="3">
        <v>44809.84694295139</v>
      </c>
      <c r="B2665" s="4" t="s">
        <v>13651</v>
      </c>
      <c r="C2665" s="4" t="s">
        <v>22</v>
      </c>
      <c r="D2665" s="4" t="s">
        <v>23</v>
      </c>
      <c r="E2665" s="4" t="s">
        <v>36</v>
      </c>
      <c r="F2665" s="4" t="s">
        <v>3804</v>
      </c>
      <c r="G2665" s="4" t="s">
        <v>38</v>
      </c>
      <c r="H2665" s="4" t="s">
        <v>13456</v>
      </c>
      <c r="I2665" s="4" t="s">
        <v>117</v>
      </c>
      <c r="J2665" s="4" t="s">
        <v>49</v>
      </c>
      <c r="K2665" s="4" t="s">
        <v>30</v>
      </c>
      <c r="L2665" s="4" t="s">
        <v>13652</v>
      </c>
      <c r="M2665" s="4" t="s">
        <v>13653</v>
      </c>
      <c r="N2665" s="4" t="s">
        <v>13654</v>
      </c>
      <c r="O2665" s="4">
        <v>10.0</v>
      </c>
      <c r="P2665" s="5" t="str">
        <f>VLOOKUP(B2665,'Exportação AC'!A:F,2,FALSE)</f>
        <v>FacebookInstagram</v>
      </c>
      <c r="Q2665" s="5" t="str">
        <f>VLOOKUP(B2665,'Exportação AC'!A:F,3,FALSE)</f>
        <v>ads_auto</v>
      </c>
      <c r="R2665" s="6" t="str">
        <f>VLOOKUP(B2665,'Exportação AC'!A:F,4,FALSE)</f>
        <v>DEV3</v>
      </c>
      <c r="S2665" s="6" t="str">
        <f>VLOOKUP(B2665,'Exportação AC'!A:F,5,FALSE)</f>
        <v>int_programa</v>
      </c>
      <c r="T2665" s="6" t="str">
        <f>VLOOKUP(B2665,'Exportação AC'!A:F,6,FALSE)</f>
        <v>st_02</v>
      </c>
      <c r="U2665" s="7">
        <f t="shared" si="1"/>
        <v>5</v>
      </c>
    </row>
    <row r="2666">
      <c r="A2666" s="3">
        <v>44809.8488709375</v>
      </c>
      <c r="B2666" s="4" t="s">
        <v>13655</v>
      </c>
      <c r="C2666" s="4" t="s">
        <v>22</v>
      </c>
      <c r="D2666" s="4" t="s">
        <v>23</v>
      </c>
      <c r="E2666" s="4" t="s">
        <v>24</v>
      </c>
      <c r="F2666" s="4" t="s">
        <v>13656</v>
      </c>
      <c r="G2666" s="4" t="s">
        <v>251</v>
      </c>
      <c r="H2666" s="4" t="s">
        <v>13657</v>
      </c>
      <c r="I2666" s="4" t="s">
        <v>28</v>
      </c>
      <c r="J2666" s="4" t="s">
        <v>49</v>
      </c>
      <c r="K2666" s="4" t="s">
        <v>30</v>
      </c>
      <c r="L2666" s="4" t="s">
        <v>13658</v>
      </c>
      <c r="M2666" s="4" t="s">
        <v>13659</v>
      </c>
      <c r="N2666" s="4" t="s">
        <v>13660</v>
      </c>
      <c r="O2666" s="4">
        <v>10.0</v>
      </c>
      <c r="P2666" s="5" t="str">
        <f>VLOOKUP(B2666,'Exportação AC'!A:F,2,FALSE)</f>
        <v>#N/A</v>
      </c>
      <c r="Q2666" s="5" t="str">
        <f>VLOOKUP(B2666,'Exportação AC'!A:F,3,FALSE)</f>
        <v>#N/A</v>
      </c>
      <c r="R2666" s="6" t="str">
        <f>VLOOKUP(B2666,'Exportação AC'!A:F,4,FALSE)</f>
        <v>#N/A</v>
      </c>
      <c r="S2666" s="6" t="str">
        <f>VLOOKUP(B2666,'Exportação AC'!A:F,5,FALSE)</f>
        <v>#N/A</v>
      </c>
      <c r="T2666" s="6" t="str">
        <f>VLOOKUP(B2666,'Exportação AC'!A:F,6,FALSE)</f>
        <v>#N/A</v>
      </c>
      <c r="U2666" s="7">
        <f t="shared" si="1"/>
        <v>5</v>
      </c>
    </row>
    <row r="2667">
      <c r="A2667" s="3">
        <v>44809.8502440625</v>
      </c>
      <c r="B2667" s="4" t="s">
        <v>13661</v>
      </c>
      <c r="C2667" s="4" t="s">
        <v>22</v>
      </c>
      <c r="D2667" s="4" t="s">
        <v>23</v>
      </c>
      <c r="E2667" s="4" t="s">
        <v>24</v>
      </c>
      <c r="F2667" s="4" t="s">
        <v>13662</v>
      </c>
      <c r="G2667" s="4" t="s">
        <v>251</v>
      </c>
      <c r="H2667" s="4" t="s">
        <v>5311</v>
      </c>
      <c r="I2667" s="4" t="s">
        <v>13663</v>
      </c>
      <c r="J2667" s="4" t="s">
        <v>49</v>
      </c>
      <c r="K2667" s="4" t="s">
        <v>176</v>
      </c>
      <c r="L2667" s="4" t="s">
        <v>13664</v>
      </c>
      <c r="M2667" s="4" t="s">
        <v>13665</v>
      </c>
      <c r="N2667" s="4" t="s">
        <v>13666</v>
      </c>
      <c r="O2667" s="4">
        <v>8.0</v>
      </c>
      <c r="P2667" s="5" t="str">
        <f>VLOOKUP(B2667,'Exportação AC'!A:F,2,FALSE)</f>
        <v>#N/A</v>
      </c>
      <c r="Q2667" s="5" t="str">
        <f>VLOOKUP(B2667,'Exportação AC'!A:F,3,FALSE)</f>
        <v>#N/A</v>
      </c>
      <c r="R2667" s="6" t="str">
        <f>VLOOKUP(B2667,'Exportação AC'!A:F,4,FALSE)</f>
        <v>#N/A</v>
      </c>
      <c r="S2667" s="6" t="str">
        <f>VLOOKUP(B2667,'Exportação AC'!A:F,5,FALSE)</f>
        <v>#N/A</v>
      </c>
      <c r="T2667" s="6" t="str">
        <f>VLOOKUP(B2667,'Exportação AC'!A:F,6,FALSE)</f>
        <v>#N/A</v>
      </c>
      <c r="U2667" s="7">
        <f t="shared" si="1"/>
        <v>5</v>
      </c>
    </row>
    <row r="2668">
      <c r="A2668" s="3">
        <v>44809.85345751158</v>
      </c>
      <c r="B2668" s="4" t="s">
        <v>13667</v>
      </c>
      <c r="C2668" s="4" t="s">
        <v>54</v>
      </c>
      <c r="D2668" s="4" t="s">
        <v>23</v>
      </c>
      <c r="E2668" s="4" t="s">
        <v>24</v>
      </c>
      <c r="F2668" s="4" t="s">
        <v>669</v>
      </c>
      <c r="G2668" s="4" t="s">
        <v>26</v>
      </c>
      <c r="H2668" s="4" t="s">
        <v>13668</v>
      </c>
      <c r="I2668" s="4" t="s">
        <v>117</v>
      </c>
      <c r="J2668" s="4" t="s">
        <v>49</v>
      </c>
      <c r="K2668" s="4" t="s">
        <v>30</v>
      </c>
      <c r="L2668" s="4" t="s">
        <v>13669</v>
      </c>
      <c r="M2668" s="4" t="s">
        <v>13670</v>
      </c>
      <c r="N2668" s="4" t="s">
        <v>13671</v>
      </c>
      <c r="O2668" s="4">
        <v>7.0</v>
      </c>
      <c r="P2668" s="5" t="str">
        <f>VLOOKUP(B2668,'Exportação AC'!A:F,2,FALSE)</f>
        <v>#N/A</v>
      </c>
      <c r="Q2668" s="5" t="str">
        <f>VLOOKUP(B2668,'Exportação AC'!A:F,3,FALSE)</f>
        <v>#N/A</v>
      </c>
      <c r="R2668" s="6" t="str">
        <f>VLOOKUP(B2668,'Exportação AC'!A:F,4,FALSE)</f>
        <v>#N/A</v>
      </c>
      <c r="S2668" s="6" t="str">
        <f>VLOOKUP(B2668,'Exportação AC'!A:F,5,FALSE)</f>
        <v>#N/A</v>
      </c>
      <c r="T2668" s="6" t="str">
        <f>VLOOKUP(B2668,'Exportação AC'!A:F,6,FALSE)</f>
        <v>#N/A</v>
      </c>
      <c r="U2668" s="7">
        <f t="shared" si="1"/>
        <v>5</v>
      </c>
    </row>
    <row r="2669">
      <c r="A2669" s="3">
        <v>44809.85360785879</v>
      </c>
      <c r="B2669" s="4" t="s">
        <v>13672</v>
      </c>
      <c r="C2669" s="4" t="s">
        <v>22</v>
      </c>
      <c r="D2669" s="4" t="s">
        <v>23</v>
      </c>
      <c r="E2669" s="4" t="s">
        <v>36</v>
      </c>
      <c r="F2669" s="4" t="s">
        <v>13673</v>
      </c>
      <c r="G2669" s="4" t="s">
        <v>214</v>
      </c>
      <c r="H2669" s="4" t="s">
        <v>13674</v>
      </c>
      <c r="I2669" s="4" t="s">
        <v>28</v>
      </c>
      <c r="J2669" s="4" t="s">
        <v>89</v>
      </c>
      <c r="K2669" s="4" t="s">
        <v>30</v>
      </c>
      <c r="L2669" s="4" t="s">
        <v>13675</v>
      </c>
      <c r="M2669" s="4" t="s">
        <v>341</v>
      </c>
      <c r="N2669" s="4" t="s">
        <v>13676</v>
      </c>
      <c r="O2669" s="4">
        <v>10.0</v>
      </c>
      <c r="P2669" s="5" t="str">
        <f>VLOOKUP(B2669,'Exportação AC'!A:F,2,FALSE)</f>
        <v>#N/A</v>
      </c>
      <c r="Q2669" s="5" t="str">
        <f>VLOOKUP(B2669,'Exportação AC'!A:F,3,FALSE)</f>
        <v>#N/A</v>
      </c>
      <c r="R2669" s="6" t="str">
        <f>VLOOKUP(B2669,'Exportação AC'!A:F,4,FALSE)</f>
        <v>#N/A</v>
      </c>
      <c r="S2669" s="6" t="str">
        <f>VLOOKUP(B2669,'Exportação AC'!A:F,5,FALSE)</f>
        <v>#N/A</v>
      </c>
      <c r="T2669" s="6" t="str">
        <f>VLOOKUP(B2669,'Exportação AC'!A:F,6,FALSE)</f>
        <v>#N/A</v>
      </c>
      <c r="U2669" s="7">
        <f t="shared" si="1"/>
        <v>5</v>
      </c>
    </row>
    <row r="2670">
      <c r="A2670" s="3">
        <v>44809.85790754629</v>
      </c>
      <c r="B2670" s="4" t="s">
        <v>13677</v>
      </c>
      <c r="C2670" s="4" t="s">
        <v>22</v>
      </c>
      <c r="D2670" s="4" t="s">
        <v>46</v>
      </c>
      <c r="E2670" s="4" t="s">
        <v>36</v>
      </c>
      <c r="F2670" s="4" t="s">
        <v>13678</v>
      </c>
      <c r="G2670" s="4" t="s">
        <v>26</v>
      </c>
      <c r="H2670" s="4" t="s">
        <v>13679</v>
      </c>
      <c r="I2670" s="4" t="s">
        <v>13680</v>
      </c>
      <c r="J2670" s="4" t="s">
        <v>89</v>
      </c>
      <c r="K2670" s="4" t="s">
        <v>30</v>
      </c>
      <c r="L2670" s="4" t="s">
        <v>13681</v>
      </c>
      <c r="M2670" s="4" t="s">
        <v>13682</v>
      </c>
      <c r="N2670" s="4" t="s">
        <v>13683</v>
      </c>
      <c r="O2670" s="4">
        <v>10.0</v>
      </c>
      <c r="P2670" s="5" t="str">
        <f>VLOOKUP(B2670,'Exportação AC'!A:F,2,FALSE)</f>
        <v>#N/A</v>
      </c>
      <c r="Q2670" s="5" t="str">
        <f>VLOOKUP(B2670,'Exportação AC'!A:F,3,FALSE)</f>
        <v>#N/A</v>
      </c>
      <c r="R2670" s="6" t="str">
        <f>VLOOKUP(B2670,'Exportação AC'!A:F,4,FALSE)</f>
        <v>#N/A</v>
      </c>
      <c r="S2670" s="6" t="str">
        <f>VLOOKUP(B2670,'Exportação AC'!A:F,5,FALSE)</f>
        <v>#N/A</v>
      </c>
      <c r="T2670" s="6" t="str">
        <f>VLOOKUP(B2670,'Exportação AC'!A:F,6,FALSE)</f>
        <v>#N/A</v>
      </c>
      <c r="U2670" s="7">
        <f t="shared" si="1"/>
        <v>5</v>
      </c>
    </row>
    <row r="2671">
      <c r="A2671" s="3">
        <v>44809.85922903936</v>
      </c>
      <c r="B2671" s="4" t="s">
        <v>13684</v>
      </c>
      <c r="C2671" s="4" t="s">
        <v>22</v>
      </c>
      <c r="D2671" s="4" t="s">
        <v>23</v>
      </c>
      <c r="E2671" s="4" t="s">
        <v>24</v>
      </c>
      <c r="F2671" s="4" t="s">
        <v>368</v>
      </c>
      <c r="G2671" s="4" t="s">
        <v>102</v>
      </c>
      <c r="H2671" s="4" t="s">
        <v>13685</v>
      </c>
      <c r="I2671" s="4" t="s">
        <v>117</v>
      </c>
      <c r="J2671" s="4" t="s">
        <v>41</v>
      </c>
      <c r="K2671" s="4" t="s">
        <v>96</v>
      </c>
      <c r="L2671" s="4" t="s">
        <v>13686</v>
      </c>
      <c r="M2671" s="4" t="s">
        <v>13687</v>
      </c>
      <c r="N2671" s="4" t="s">
        <v>13688</v>
      </c>
      <c r="O2671" s="4">
        <v>9.0</v>
      </c>
      <c r="P2671" s="5" t="str">
        <f>VLOOKUP(B2671,'Exportação AC'!A:F,2,FALSE)</f>
        <v>FacebookInstagram</v>
      </c>
      <c r="Q2671" s="5" t="str">
        <f>VLOOKUP(B2671,'Exportação AC'!A:F,3,FALSE)</f>
        <v>ads_auto</v>
      </c>
      <c r="R2671" s="6" t="str">
        <f>VLOOKUP(B2671,'Exportação AC'!A:F,4,FALSE)</f>
        <v>DEV3</v>
      </c>
      <c r="S2671" s="6" t="str">
        <f>VLOOKUP(B2671,'Exportação AC'!A:F,5,FALSE)</f>
        <v>int_programa</v>
      </c>
      <c r="T2671" s="6" t="str">
        <f>VLOOKUP(B2671,'Exportação AC'!A:F,6,FALSE)</f>
        <v>st_03</v>
      </c>
      <c r="U2671" s="7">
        <f t="shared" si="1"/>
        <v>5</v>
      </c>
    </row>
    <row r="2672">
      <c r="A2672" s="3">
        <v>44809.86059232639</v>
      </c>
      <c r="B2672" s="4" t="s">
        <v>13689</v>
      </c>
      <c r="C2672" s="4" t="s">
        <v>22</v>
      </c>
      <c r="D2672" s="4" t="s">
        <v>35</v>
      </c>
      <c r="E2672" s="4" t="s">
        <v>24</v>
      </c>
      <c r="F2672" s="4" t="s">
        <v>13690</v>
      </c>
      <c r="G2672" s="4" t="s">
        <v>102</v>
      </c>
      <c r="H2672" s="4" t="s">
        <v>13691</v>
      </c>
      <c r="I2672" s="4" t="s">
        <v>28</v>
      </c>
      <c r="J2672" s="4" t="s">
        <v>49</v>
      </c>
      <c r="K2672" s="4" t="s">
        <v>30</v>
      </c>
      <c r="L2672" s="4" t="s">
        <v>13692</v>
      </c>
      <c r="M2672" s="4" t="s">
        <v>2142</v>
      </c>
      <c r="N2672" s="4" t="s">
        <v>13693</v>
      </c>
      <c r="O2672" s="4">
        <v>10.0</v>
      </c>
      <c r="P2672" s="5" t="str">
        <f>VLOOKUP(B2672,'Exportação AC'!A:F,2,FALSE)</f>
        <v>Instagram</v>
      </c>
      <c r="Q2672" s="5" t="str">
        <f>VLOOKUP(B2672,'Exportação AC'!A:F,3,FALSE)</f>
        <v>org_direct</v>
      </c>
      <c r="R2672" s="6" t="str">
        <f>VLOOKUP(B2672,'Exportação AC'!A:F,4,FALSE)</f>
        <v>DEV3</v>
      </c>
      <c r="S2672" s="6" t="str">
        <f>VLOOKUP(B2672,'Exportação AC'!A:F,5,FALSE)</f>
        <v/>
      </c>
      <c r="T2672" s="6" t="str">
        <f>VLOOKUP(B2672,'Exportação AC'!A:F,6,FALSE)</f>
        <v/>
      </c>
      <c r="U2672" s="7">
        <f t="shared" si="1"/>
        <v>5</v>
      </c>
    </row>
    <row r="2673">
      <c r="A2673" s="3">
        <v>44809.86186039352</v>
      </c>
      <c r="B2673" s="4" t="s">
        <v>13694</v>
      </c>
      <c r="C2673" s="4" t="s">
        <v>22</v>
      </c>
      <c r="D2673" s="4" t="s">
        <v>23</v>
      </c>
      <c r="E2673" s="4" t="s">
        <v>36</v>
      </c>
      <c r="F2673" s="4" t="s">
        <v>5315</v>
      </c>
      <c r="G2673" s="4" t="s">
        <v>102</v>
      </c>
      <c r="H2673" s="4" t="s">
        <v>13695</v>
      </c>
      <c r="I2673" s="4" t="s">
        <v>57</v>
      </c>
      <c r="J2673" s="4" t="s">
        <v>75</v>
      </c>
      <c r="K2673" s="4" t="s">
        <v>96</v>
      </c>
      <c r="L2673" s="4" t="s">
        <v>13696</v>
      </c>
      <c r="M2673" s="4" t="s">
        <v>13697</v>
      </c>
      <c r="N2673" s="4" t="s">
        <v>13698</v>
      </c>
      <c r="O2673" s="4">
        <v>10.0</v>
      </c>
      <c r="P2673" s="5" t="str">
        <f>VLOOKUP(B2673,'Exportação AC'!A:F,2,FALSE)</f>
        <v>#N/A</v>
      </c>
      <c r="Q2673" s="5" t="str">
        <f>VLOOKUP(B2673,'Exportação AC'!A:F,3,FALSE)</f>
        <v>#N/A</v>
      </c>
      <c r="R2673" s="6" t="str">
        <f>VLOOKUP(B2673,'Exportação AC'!A:F,4,FALSE)</f>
        <v>#N/A</v>
      </c>
      <c r="S2673" s="6" t="str">
        <f>VLOOKUP(B2673,'Exportação AC'!A:F,5,FALSE)</f>
        <v>#N/A</v>
      </c>
      <c r="T2673" s="6" t="str">
        <f>VLOOKUP(B2673,'Exportação AC'!A:F,6,FALSE)</f>
        <v>#N/A</v>
      </c>
      <c r="U2673" s="7">
        <f t="shared" si="1"/>
        <v>5</v>
      </c>
    </row>
    <row r="2674">
      <c r="A2674" s="3">
        <v>44809.862448113425</v>
      </c>
      <c r="B2674" s="4" t="s">
        <v>13699</v>
      </c>
      <c r="C2674" s="4" t="s">
        <v>22</v>
      </c>
      <c r="D2674" s="4" t="s">
        <v>35</v>
      </c>
      <c r="E2674" s="4" t="s">
        <v>24</v>
      </c>
      <c r="F2674" s="4" t="s">
        <v>13700</v>
      </c>
      <c r="G2674" s="4" t="s">
        <v>214</v>
      </c>
      <c r="H2674" s="4" t="s">
        <v>13701</v>
      </c>
      <c r="I2674" s="4" t="s">
        <v>13702</v>
      </c>
      <c r="J2674" s="4" t="s">
        <v>29</v>
      </c>
      <c r="K2674" s="4" t="s">
        <v>30</v>
      </c>
      <c r="L2674" s="4" t="s">
        <v>13703</v>
      </c>
      <c r="M2674" s="4" t="s">
        <v>13704</v>
      </c>
      <c r="N2674" s="4" t="s">
        <v>13705</v>
      </c>
      <c r="O2674" s="4">
        <v>8.0</v>
      </c>
      <c r="P2674" s="5" t="str">
        <f>VLOOKUP(B2674,'Exportação AC'!A:F,2,FALSE)</f>
        <v>#N/A</v>
      </c>
      <c r="Q2674" s="5" t="str">
        <f>VLOOKUP(B2674,'Exportação AC'!A:F,3,FALSE)</f>
        <v>#N/A</v>
      </c>
      <c r="R2674" s="6" t="str">
        <f>VLOOKUP(B2674,'Exportação AC'!A:F,4,FALSE)</f>
        <v>#N/A</v>
      </c>
      <c r="S2674" s="6" t="str">
        <f>VLOOKUP(B2674,'Exportação AC'!A:F,5,FALSE)</f>
        <v>#N/A</v>
      </c>
      <c r="T2674" s="6" t="str">
        <f>VLOOKUP(B2674,'Exportação AC'!A:F,6,FALSE)</f>
        <v>#N/A</v>
      </c>
      <c r="U2674" s="7">
        <f t="shared" si="1"/>
        <v>5</v>
      </c>
    </row>
    <row r="2675">
      <c r="A2675" s="3">
        <v>44809.86392797454</v>
      </c>
      <c r="B2675" s="4" t="s">
        <v>13706</v>
      </c>
      <c r="C2675" s="4" t="s">
        <v>22</v>
      </c>
      <c r="D2675" s="4" t="s">
        <v>23</v>
      </c>
      <c r="E2675" s="4" t="s">
        <v>24</v>
      </c>
      <c r="F2675" s="4" t="s">
        <v>13707</v>
      </c>
      <c r="G2675" s="4" t="s">
        <v>102</v>
      </c>
      <c r="H2675" s="4" t="s">
        <v>13708</v>
      </c>
      <c r="I2675" s="4" t="s">
        <v>57</v>
      </c>
      <c r="J2675" s="4" t="s">
        <v>41</v>
      </c>
      <c r="K2675" s="4" t="s">
        <v>13709</v>
      </c>
      <c r="L2675" s="4" t="s">
        <v>13710</v>
      </c>
      <c r="M2675" s="4" t="s">
        <v>2382</v>
      </c>
      <c r="N2675" s="4" t="s">
        <v>13711</v>
      </c>
      <c r="O2675" s="4">
        <v>10.0</v>
      </c>
      <c r="P2675" s="5" t="str">
        <f>VLOOKUP(B2675,'Exportação AC'!A:F,2,FALSE)</f>
        <v>#N/A</v>
      </c>
      <c r="Q2675" s="5" t="str">
        <f>VLOOKUP(B2675,'Exportação AC'!A:F,3,FALSE)</f>
        <v>#N/A</v>
      </c>
      <c r="R2675" s="6" t="str">
        <f>VLOOKUP(B2675,'Exportação AC'!A:F,4,FALSE)</f>
        <v>#N/A</v>
      </c>
      <c r="S2675" s="6" t="str">
        <f>VLOOKUP(B2675,'Exportação AC'!A:F,5,FALSE)</f>
        <v>#N/A</v>
      </c>
      <c r="T2675" s="6" t="str">
        <f>VLOOKUP(B2675,'Exportação AC'!A:F,6,FALSE)</f>
        <v>#N/A</v>
      </c>
      <c r="U2675" s="7">
        <f t="shared" si="1"/>
        <v>5</v>
      </c>
    </row>
    <row r="2676">
      <c r="A2676" s="3">
        <v>44809.86643597222</v>
      </c>
      <c r="B2676" s="4" t="s">
        <v>13712</v>
      </c>
      <c r="C2676" s="4" t="s">
        <v>22</v>
      </c>
      <c r="D2676" s="4" t="s">
        <v>35</v>
      </c>
      <c r="E2676" s="4" t="s">
        <v>24</v>
      </c>
      <c r="F2676" s="4" t="s">
        <v>13713</v>
      </c>
      <c r="G2676" s="4" t="s">
        <v>102</v>
      </c>
      <c r="H2676" s="4" t="s">
        <v>13714</v>
      </c>
      <c r="I2676" s="4" t="s">
        <v>57</v>
      </c>
      <c r="J2676" s="4" t="s">
        <v>29</v>
      </c>
      <c r="K2676" s="4" t="s">
        <v>30</v>
      </c>
      <c r="L2676" s="4" t="s">
        <v>13715</v>
      </c>
      <c r="M2676" s="4" t="s">
        <v>13716</v>
      </c>
      <c r="N2676" s="4" t="s">
        <v>13717</v>
      </c>
      <c r="O2676" s="4">
        <v>8.0</v>
      </c>
      <c r="P2676" s="5" t="str">
        <f>VLOOKUP(B2676,'Exportação AC'!A:F,2,FALSE)</f>
        <v>#N/A</v>
      </c>
      <c r="Q2676" s="5" t="str">
        <f>VLOOKUP(B2676,'Exportação AC'!A:F,3,FALSE)</f>
        <v>#N/A</v>
      </c>
      <c r="R2676" s="6" t="str">
        <f>VLOOKUP(B2676,'Exportação AC'!A:F,4,FALSE)</f>
        <v>#N/A</v>
      </c>
      <c r="S2676" s="6" t="str">
        <f>VLOOKUP(B2676,'Exportação AC'!A:F,5,FALSE)</f>
        <v>#N/A</v>
      </c>
      <c r="T2676" s="6" t="str">
        <f>VLOOKUP(B2676,'Exportação AC'!A:F,6,FALSE)</f>
        <v>#N/A</v>
      </c>
      <c r="U2676" s="7">
        <f t="shared" si="1"/>
        <v>5</v>
      </c>
    </row>
    <row r="2677">
      <c r="A2677" s="3">
        <v>44809.86741020833</v>
      </c>
      <c r="B2677" s="4" t="s">
        <v>13718</v>
      </c>
      <c r="C2677" s="4" t="s">
        <v>22</v>
      </c>
      <c r="D2677" s="4" t="s">
        <v>23</v>
      </c>
      <c r="E2677" s="4" t="s">
        <v>36</v>
      </c>
      <c r="F2677" s="4" t="s">
        <v>3090</v>
      </c>
      <c r="G2677" s="4" t="s">
        <v>38</v>
      </c>
      <c r="H2677" s="4" t="s">
        <v>13719</v>
      </c>
      <c r="I2677" s="4" t="s">
        <v>57</v>
      </c>
      <c r="J2677" s="4" t="s">
        <v>41</v>
      </c>
      <c r="K2677" s="4" t="s">
        <v>96</v>
      </c>
      <c r="L2677" s="4" t="s">
        <v>13720</v>
      </c>
      <c r="M2677" s="4" t="s">
        <v>13721</v>
      </c>
      <c r="N2677" s="4" t="s">
        <v>13722</v>
      </c>
      <c r="O2677" s="4">
        <v>10.0</v>
      </c>
      <c r="P2677" s="5" t="str">
        <f>VLOOKUP(B2677,'Exportação AC'!A:F,2,FALSE)</f>
        <v>#N/A</v>
      </c>
      <c r="Q2677" s="5" t="str">
        <f>VLOOKUP(B2677,'Exportação AC'!A:F,3,FALSE)</f>
        <v>#N/A</v>
      </c>
      <c r="R2677" s="6" t="str">
        <f>VLOOKUP(B2677,'Exportação AC'!A:F,4,FALSE)</f>
        <v>#N/A</v>
      </c>
      <c r="S2677" s="6" t="str">
        <f>VLOOKUP(B2677,'Exportação AC'!A:F,5,FALSE)</f>
        <v>#N/A</v>
      </c>
      <c r="T2677" s="6" t="str">
        <f>VLOOKUP(B2677,'Exportação AC'!A:F,6,FALSE)</f>
        <v>#N/A</v>
      </c>
      <c r="U2677" s="7">
        <f t="shared" si="1"/>
        <v>5</v>
      </c>
    </row>
    <row r="2678">
      <c r="A2678" s="3">
        <v>44809.8681575</v>
      </c>
      <c r="B2678" s="4" t="s">
        <v>13723</v>
      </c>
      <c r="C2678" s="4" t="s">
        <v>22</v>
      </c>
      <c r="D2678" s="4" t="s">
        <v>23</v>
      </c>
      <c r="E2678" s="4" t="s">
        <v>36</v>
      </c>
      <c r="F2678" s="4" t="s">
        <v>13724</v>
      </c>
      <c r="G2678" s="4" t="s">
        <v>26</v>
      </c>
      <c r="H2678" s="4" t="s">
        <v>13725</v>
      </c>
      <c r="I2678" s="4" t="s">
        <v>28</v>
      </c>
      <c r="J2678" s="4" t="s">
        <v>49</v>
      </c>
      <c r="K2678" s="4" t="s">
        <v>30</v>
      </c>
      <c r="L2678" s="4" t="s">
        <v>13726</v>
      </c>
      <c r="M2678" s="4" t="s">
        <v>13727</v>
      </c>
      <c r="N2678" s="4" t="s">
        <v>13728</v>
      </c>
      <c r="O2678" s="4">
        <v>10.0</v>
      </c>
      <c r="P2678" s="5" t="str">
        <f>VLOOKUP(B2678,'Exportação AC'!A:F,2,FALSE)</f>
        <v>#N/A</v>
      </c>
      <c r="Q2678" s="5" t="str">
        <f>VLOOKUP(B2678,'Exportação AC'!A:F,3,FALSE)</f>
        <v>#N/A</v>
      </c>
      <c r="R2678" s="6" t="str">
        <f>VLOOKUP(B2678,'Exportação AC'!A:F,4,FALSE)</f>
        <v>#N/A</v>
      </c>
      <c r="S2678" s="6" t="str">
        <f>VLOOKUP(B2678,'Exportação AC'!A:F,5,FALSE)</f>
        <v>#N/A</v>
      </c>
      <c r="T2678" s="6" t="str">
        <f>VLOOKUP(B2678,'Exportação AC'!A:F,6,FALSE)</f>
        <v>#N/A</v>
      </c>
      <c r="U2678" s="7">
        <f t="shared" si="1"/>
        <v>5</v>
      </c>
    </row>
    <row r="2679">
      <c r="A2679" s="3">
        <v>44809.8685462037</v>
      </c>
      <c r="B2679" s="4" t="s">
        <v>13729</v>
      </c>
      <c r="C2679" s="4" t="s">
        <v>22</v>
      </c>
      <c r="D2679" s="4" t="s">
        <v>23</v>
      </c>
      <c r="E2679" s="4" t="s">
        <v>24</v>
      </c>
      <c r="F2679" s="4" t="s">
        <v>37</v>
      </c>
      <c r="G2679" s="4" t="s">
        <v>102</v>
      </c>
      <c r="H2679" s="4" t="s">
        <v>3752</v>
      </c>
      <c r="I2679" s="4" t="s">
        <v>13730</v>
      </c>
      <c r="J2679" s="4" t="s">
        <v>29</v>
      </c>
      <c r="K2679" s="4" t="s">
        <v>13731</v>
      </c>
      <c r="L2679" s="4" t="s">
        <v>13732</v>
      </c>
      <c r="M2679" s="4" t="s">
        <v>13733</v>
      </c>
      <c r="N2679" s="4" t="s">
        <v>13734</v>
      </c>
      <c r="O2679" s="4">
        <v>10.0</v>
      </c>
      <c r="P2679" s="5" t="str">
        <f>VLOOKUP(B2679,'Exportação AC'!A:F,2,FALSE)</f>
        <v>#N/A</v>
      </c>
      <c r="Q2679" s="5" t="str">
        <f>VLOOKUP(B2679,'Exportação AC'!A:F,3,FALSE)</f>
        <v>#N/A</v>
      </c>
      <c r="R2679" s="6" t="str">
        <f>VLOOKUP(B2679,'Exportação AC'!A:F,4,FALSE)</f>
        <v>#N/A</v>
      </c>
      <c r="S2679" s="6" t="str">
        <f>VLOOKUP(B2679,'Exportação AC'!A:F,5,FALSE)</f>
        <v>#N/A</v>
      </c>
      <c r="T2679" s="6" t="str">
        <f>VLOOKUP(B2679,'Exportação AC'!A:F,6,FALSE)</f>
        <v>#N/A</v>
      </c>
      <c r="U2679" s="7">
        <f t="shared" si="1"/>
        <v>5</v>
      </c>
    </row>
    <row r="2680">
      <c r="A2680" s="3">
        <v>44809.86985710648</v>
      </c>
      <c r="B2680" s="4" t="s">
        <v>13735</v>
      </c>
      <c r="C2680" s="4" t="s">
        <v>54</v>
      </c>
      <c r="D2680" s="4" t="s">
        <v>46</v>
      </c>
      <c r="E2680" s="4" t="s">
        <v>36</v>
      </c>
      <c r="F2680" s="4" t="s">
        <v>13736</v>
      </c>
      <c r="G2680" s="4" t="s">
        <v>26</v>
      </c>
      <c r="H2680" s="4" t="s">
        <v>13737</v>
      </c>
      <c r="I2680" s="4" t="s">
        <v>28</v>
      </c>
      <c r="J2680" s="4" t="s">
        <v>41</v>
      </c>
      <c r="K2680" s="4" t="s">
        <v>30</v>
      </c>
      <c r="L2680" s="4" t="s">
        <v>13738</v>
      </c>
      <c r="M2680" s="4" t="s">
        <v>13739</v>
      </c>
      <c r="N2680" s="4" t="s">
        <v>13740</v>
      </c>
      <c r="O2680" s="4">
        <v>10.0</v>
      </c>
      <c r="P2680" s="5" t="str">
        <f>VLOOKUP(B2680,'Exportação AC'!A:F,2,FALSE)</f>
        <v>#N/A</v>
      </c>
      <c r="Q2680" s="5" t="str">
        <f>VLOOKUP(B2680,'Exportação AC'!A:F,3,FALSE)</f>
        <v>#N/A</v>
      </c>
      <c r="R2680" s="6" t="str">
        <f>VLOOKUP(B2680,'Exportação AC'!A:F,4,FALSE)</f>
        <v>#N/A</v>
      </c>
      <c r="S2680" s="6" t="str">
        <f>VLOOKUP(B2680,'Exportação AC'!A:F,5,FALSE)</f>
        <v>#N/A</v>
      </c>
      <c r="T2680" s="6" t="str">
        <f>VLOOKUP(B2680,'Exportação AC'!A:F,6,FALSE)</f>
        <v>#N/A</v>
      </c>
      <c r="U2680" s="7">
        <f t="shared" si="1"/>
        <v>5</v>
      </c>
    </row>
    <row r="2681">
      <c r="A2681" s="3">
        <v>44809.87223163195</v>
      </c>
      <c r="B2681" s="4" t="s">
        <v>13741</v>
      </c>
      <c r="C2681" s="4" t="s">
        <v>22</v>
      </c>
      <c r="D2681" s="4" t="s">
        <v>23</v>
      </c>
      <c r="E2681" s="4" t="s">
        <v>36</v>
      </c>
      <c r="F2681" s="4" t="s">
        <v>13742</v>
      </c>
      <c r="G2681" s="4" t="s">
        <v>102</v>
      </c>
      <c r="H2681" s="4" t="s">
        <v>13743</v>
      </c>
      <c r="I2681" s="4" t="s">
        <v>28</v>
      </c>
      <c r="J2681" s="4" t="s">
        <v>41</v>
      </c>
      <c r="K2681" s="4" t="s">
        <v>30</v>
      </c>
      <c r="L2681" s="4" t="s">
        <v>13744</v>
      </c>
      <c r="M2681" s="4" t="s">
        <v>13745</v>
      </c>
      <c r="N2681" s="4" t="s">
        <v>13746</v>
      </c>
      <c r="O2681" s="4">
        <v>10.0</v>
      </c>
      <c r="P2681" s="5" t="str">
        <f>VLOOKUP(B2681,'Exportação AC'!A:F,2,FALSE)</f>
        <v>#N/A</v>
      </c>
      <c r="Q2681" s="5" t="str">
        <f>VLOOKUP(B2681,'Exportação AC'!A:F,3,FALSE)</f>
        <v>#N/A</v>
      </c>
      <c r="R2681" s="6" t="str">
        <f>VLOOKUP(B2681,'Exportação AC'!A:F,4,FALSE)</f>
        <v>#N/A</v>
      </c>
      <c r="S2681" s="6" t="str">
        <f>VLOOKUP(B2681,'Exportação AC'!A:F,5,FALSE)</f>
        <v>#N/A</v>
      </c>
      <c r="T2681" s="6" t="str">
        <f>VLOOKUP(B2681,'Exportação AC'!A:F,6,FALSE)</f>
        <v>#N/A</v>
      </c>
      <c r="U2681" s="7">
        <f t="shared" si="1"/>
        <v>5</v>
      </c>
    </row>
    <row r="2682">
      <c r="A2682" s="3">
        <v>44809.87242637732</v>
      </c>
      <c r="B2682" s="4" t="s">
        <v>13747</v>
      </c>
      <c r="C2682" s="4" t="s">
        <v>22</v>
      </c>
      <c r="D2682" s="4" t="s">
        <v>610</v>
      </c>
      <c r="E2682" s="4" t="s">
        <v>36</v>
      </c>
      <c r="F2682" s="4" t="s">
        <v>13748</v>
      </c>
      <c r="G2682" s="4" t="s">
        <v>38</v>
      </c>
      <c r="H2682" s="4" t="s">
        <v>13749</v>
      </c>
      <c r="I2682" s="4" t="s">
        <v>57</v>
      </c>
      <c r="J2682" s="4" t="s">
        <v>49</v>
      </c>
      <c r="K2682" s="4" t="s">
        <v>30</v>
      </c>
      <c r="L2682" s="4" t="s">
        <v>13750</v>
      </c>
      <c r="M2682" s="4" t="s">
        <v>13751</v>
      </c>
      <c r="N2682" s="4" t="s">
        <v>13752</v>
      </c>
      <c r="O2682" s="4">
        <v>9.0</v>
      </c>
      <c r="P2682" s="5" t="str">
        <f>VLOOKUP(B2682,'Exportação AC'!A:F,2,FALSE)</f>
        <v>#N/A</v>
      </c>
      <c r="Q2682" s="5" t="str">
        <f>VLOOKUP(B2682,'Exportação AC'!A:F,3,FALSE)</f>
        <v>#N/A</v>
      </c>
      <c r="R2682" s="6" t="str">
        <f>VLOOKUP(B2682,'Exportação AC'!A:F,4,FALSE)</f>
        <v>#N/A</v>
      </c>
      <c r="S2682" s="6" t="str">
        <f>VLOOKUP(B2682,'Exportação AC'!A:F,5,FALSE)</f>
        <v>#N/A</v>
      </c>
      <c r="T2682" s="6" t="str">
        <f>VLOOKUP(B2682,'Exportação AC'!A:F,6,FALSE)</f>
        <v>#N/A</v>
      </c>
      <c r="U2682" s="7">
        <f t="shared" si="1"/>
        <v>5</v>
      </c>
    </row>
    <row r="2683">
      <c r="A2683" s="3">
        <v>44809.873554606485</v>
      </c>
      <c r="B2683" s="4" t="s">
        <v>13753</v>
      </c>
      <c r="C2683" s="4" t="s">
        <v>54</v>
      </c>
      <c r="D2683" s="4" t="s">
        <v>23</v>
      </c>
      <c r="E2683" s="4" t="s">
        <v>24</v>
      </c>
      <c r="F2683" s="4" t="s">
        <v>13754</v>
      </c>
      <c r="G2683" s="4" t="s">
        <v>38</v>
      </c>
      <c r="H2683" s="4" t="s">
        <v>5132</v>
      </c>
      <c r="I2683" s="4" t="s">
        <v>28</v>
      </c>
      <c r="J2683" s="4" t="s">
        <v>29</v>
      </c>
      <c r="K2683" s="4" t="s">
        <v>96</v>
      </c>
      <c r="L2683" s="4" t="s">
        <v>13755</v>
      </c>
      <c r="M2683" s="4" t="s">
        <v>13756</v>
      </c>
      <c r="N2683" s="4" t="s">
        <v>13757</v>
      </c>
      <c r="O2683" s="4">
        <v>10.0</v>
      </c>
      <c r="P2683" s="5" t="str">
        <f>VLOOKUP(B2683,'Exportação AC'!A:F,2,FALSE)</f>
        <v>#N/A</v>
      </c>
      <c r="Q2683" s="5" t="str">
        <f>VLOOKUP(B2683,'Exportação AC'!A:F,3,FALSE)</f>
        <v>#N/A</v>
      </c>
      <c r="R2683" s="6" t="str">
        <f>VLOOKUP(B2683,'Exportação AC'!A:F,4,FALSE)</f>
        <v>#N/A</v>
      </c>
      <c r="S2683" s="6" t="str">
        <f>VLOOKUP(B2683,'Exportação AC'!A:F,5,FALSE)</f>
        <v>#N/A</v>
      </c>
      <c r="T2683" s="6" t="str">
        <f>VLOOKUP(B2683,'Exportação AC'!A:F,6,FALSE)</f>
        <v>#N/A</v>
      </c>
      <c r="U2683" s="7">
        <f t="shared" si="1"/>
        <v>5</v>
      </c>
    </row>
    <row r="2684">
      <c r="A2684" s="3">
        <v>44809.87498988426</v>
      </c>
      <c r="B2684" s="4" t="s">
        <v>13758</v>
      </c>
      <c r="C2684" s="4" t="s">
        <v>22</v>
      </c>
      <c r="D2684" s="4" t="s">
        <v>46</v>
      </c>
      <c r="E2684" s="4" t="s">
        <v>36</v>
      </c>
      <c r="F2684" s="4" t="s">
        <v>4183</v>
      </c>
      <c r="G2684" s="4" t="s">
        <v>26</v>
      </c>
      <c r="H2684" s="4" t="s">
        <v>13759</v>
      </c>
      <c r="I2684" s="4" t="s">
        <v>117</v>
      </c>
      <c r="J2684" s="4" t="s">
        <v>49</v>
      </c>
      <c r="K2684" s="4" t="s">
        <v>30</v>
      </c>
      <c r="L2684" s="4" t="s">
        <v>13760</v>
      </c>
      <c r="M2684" s="4" t="s">
        <v>13761</v>
      </c>
      <c r="N2684" s="4" t="s">
        <v>13762</v>
      </c>
      <c r="O2684" s="4">
        <v>10.0</v>
      </c>
      <c r="P2684" s="5" t="str">
        <f>VLOOKUP(B2684,'Exportação AC'!A:F,2,FALSE)</f>
        <v>#N/A</v>
      </c>
      <c r="Q2684" s="5" t="str">
        <f>VLOOKUP(B2684,'Exportação AC'!A:F,3,FALSE)</f>
        <v>#N/A</v>
      </c>
      <c r="R2684" s="6" t="str">
        <f>VLOOKUP(B2684,'Exportação AC'!A:F,4,FALSE)</f>
        <v>#N/A</v>
      </c>
      <c r="S2684" s="6" t="str">
        <f>VLOOKUP(B2684,'Exportação AC'!A:F,5,FALSE)</f>
        <v>#N/A</v>
      </c>
      <c r="T2684" s="6" t="str">
        <f>VLOOKUP(B2684,'Exportação AC'!A:F,6,FALSE)</f>
        <v>#N/A</v>
      </c>
      <c r="U2684" s="7">
        <f t="shared" si="1"/>
        <v>5</v>
      </c>
    </row>
    <row r="2685">
      <c r="A2685" s="3">
        <v>44809.87560349537</v>
      </c>
      <c r="B2685" s="4" t="s">
        <v>13763</v>
      </c>
      <c r="C2685" s="4" t="s">
        <v>22</v>
      </c>
      <c r="D2685" s="4" t="s">
        <v>23</v>
      </c>
      <c r="E2685" s="4" t="s">
        <v>24</v>
      </c>
      <c r="F2685" s="4" t="s">
        <v>13764</v>
      </c>
      <c r="G2685" s="4" t="s">
        <v>26</v>
      </c>
      <c r="H2685" s="4" t="s">
        <v>13765</v>
      </c>
      <c r="I2685" s="4" t="s">
        <v>28</v>
      </c>
      <c r="J2685" s="4" t="s">
        <v>49</v>
      </c>
      <c r="K2685" s="4" t="s">
        <v>30</v>
      </c>
      <c r="L2685" s="4" t="s">
        <v>13766</v>
      </c>
      <c r="M2685" s="4" t="s">
        <v>13767</v>
      </c>
      <c r="N2685" s="4" t="s">
        <v>13768</v>
      </c>
      <c r="O2685" s="4">
        <v>8.0</v>
      </c>
      <c r="P2685" s="5" t="str">
        <f>VLOOKUP(B2685,'Exportação AC'!A:F,2,FALSE)</f>
        <v>#N/A</v>
      </c>
      <c r="Q2685" s="5" t="str">
        <f>VLOOKUP(B2685,'Exportação AC'!A:F,3,FALSE)</f>
        <v>#N/A</v>
      </c>
      <c r="R2685" s="6" t="str">
        <f>VLOOKUP(B2685,'Exportação AC'!A:F,4,FALSE)</f>
        <v>#N/A</v>
      </c>
      <c r="S2685" s="6" t="str">
        <f>VLOOKUP(B2685,'Exportação AC'!A:F,5,FALSE)</f>
        <v>#N/A</v>
      </c>
      <c r="T2685" s="6" t="str">
        <f>VLOOKUP(B2685,'Exportação AC'!A:F,6,FALSE)</f>
        <v>#N/A</v>
      </c>
      <c r="U2685" s="7">
        <f t="shared" si="1"/>
        <v>5</v>
      </c>
    </row>
    <row r="2686">
      <c r="A2686" s="3">
        <v>44809.87799083334</v>
      </c>
      <c r="B2686" s="4" t="s">
        <v>13769</v>
      </c>
      <c r="C2686" s="4" t="s">
        <v>22</v>
      </c>
      <c r="D2686" s="4" t="s">
        <v>610</v>
      </c>
      <c r="E2686" s="4" t="s">
        <v>24</v>
      </c>
      <c r="F2686" s="4" t="s">
        <v>2437</v>
      </c>
      <c r="G2686" s="4" t="s">
        <v>38</v>
      </c>
      <c r="H2686" s="4" t="s">
        <v>13770</v>
      </c>
      <c r="I2686" s="4" t="s">
        <v>117</v>
      </c>
      <c r="J2686" s="4" t="s">
        <v>29</v>
      </c>
      <c r="K2686" s="4" t="s">
        <v>158</v>
      </c>
      <c r="L2686" s="4" t="s">
        <v>1228</v>
      </c>
      <c r="M2686" s="4" t="s">
        <v>13771</v>
      </c>
      <c r="N2686" s="4" t="s">
        <v>13772</v>
      </c>
      <c r="O2686" s="4">
        <v>10.0</v>
      </c>
      <c r="P2686" s="5" t="str">
        <f>VLOOKUP(B2686,'Exportação AC'!A:F,2,FALSE)</f>
        <v>#N/A</v>
      </c>
      <c r="Q2686" s="5" t="str">
        <f>VLOOKUP(B2686,'Exportação AC'!A:F,3,FALSE)</f>
        <v>#N/A</v>
      </c>
      <c r="R2686" s="6" t="str">
        <f>VLOOKUP(B2686,'Exportação AC'!A:F,4,FALSE)</f>
        <v>#N/A</v>
      </c>
      <c r="S2686" s="6" t="str">
        <f>VLOOKUP(B2686,'Exportação AC'!A:F,5,FALSE)</f>
        <v>#N/A</v>
      </c>
      <c r="T2686" s="6" t="str">
        <f>VLOOKUP(B2686,'Exportação AC'!A:F,6,FALSE)</f>
        <v>#N/A</v>
      </c>
      <c r="U2686" s="7">
        <f t="shared" si="1"/>
        <v>5</v>
      </c>
    </row>
    <row r="2687">
      <c r="A2687" s="3">
        <v>44809.879144618055</v>
      </c>
      <c r="B2687" s="4" t="s">
        <v>13773</v>
      </c>
      <c r="C2687" s="4" t="s">
        <v>54</v>
      </c>
      <c r="D2687" s="4" t="s">
        <v>23</v>
      </c>
      <c r="E2687" s="4" t="s">
        <v>36</v>
      </c>
      <c r="F2687" s="4" t="s">
        <v>13774</v>
      </c>
      <c r="G2687" s="4" t="s">
        <v>38</v>
      </c>
      <c r="H2687" s="4" t="s">
        <v>1516</v>
      </c>
      <c r="I2687" s="4" t="s">
        <v>28</v>
      </c>
      <c r="J2687" s="4" t="s">
        <v>49</v>
      </c>
      <c r="K2687" s="4" t="s">
        <v>30</v>
      </c>
      <c r="L2687" s="4" t="s">
        <v>13775</v>
      </c>
      <c r="M2687" s="4" t="s">
        <v>13776</v>
      </c>
      <c r="N2687" s="4" t="s">
        <v>13777</v>
      </c>
      <c r="O2687" s="4">
        <v>10.0</v>
      </c>
      <c r="P2687" s="5" t="str">
        <f>VLOOKUP(B2687,'Exportação AC'!A:F,2,FALSE)</f>
        <v>#N/A</v>
      </c>
      <c r="Q2687" s="5" t="str">
        <f>VLOOKUP(B2687,'Exportação AC'!A:F,3,FALSE)</f>
        <v>#N/A</v>
      </c>
      <c r="R2687" s="6" t="str">
        <f>VLOOKUP(B2687,'Exportação AC'!A:F,4,FALSE)</f>
        <v>#N/A</v>
      </c>
      <c r="S2687" s="6" t="str">
        <f>VLOOKUP(B2687,'Exportação AC'!A:F,5,FALSE)</f>
        <v>#N/A</v>
      </c>
      <c r="T2687" s="6" t="str">
        <f>VLOOKUP(B2687,'Exportação AC'!A:F,6,FALSE)</f>
        <v>#N/A</v>
      </c>
      <c r="U2687" s="7">
        <f t="shared" si="1"/>
        <v>5</v>
      </c>
    </row>
    <row r="2688">
      <c r="A2688" s="3">
        <v>44809.88333295139</v>
      </c>
      <c r="B2688" s="4" t="s">
        <v>13778</v>
      </c>
      <c r="C2688" s="4" t="s">
        <v>54</v>
      </c>
      <c r="D2688" s="4" t="s">
        <v>46</v>
      </c>
      <c r="E2688" s="4" t="s">
        <v>36</v>
      </c>
      <c r="F2688" s="4" t="s">
        <v>2618</v>
      </c>
      <c r="G2688" s="4" t="s">
        <v>26</v>
      </c>
      <c r="H2688" s="4" t="s">
        <v>13779</v>
      </c>
      <c r="I2688" s="4" t="s">
        <v>57</v>
      </c>
      <c r="J2688" s="4" t="s">
        <v>49</v>
      </c>
      <c r="K2688" s="4" t="s">
        <v>30</v>
      </c>
      <c r="L2688" s="4" t="s">
        <v>13780</v>
      </c>
      <c r="M2688" s="4" t="s">
        <v>13781</v>
      </c>
      <c r="N2688" s="4" t="s">
        <v>13782</v>
      </c>
      <c r="O2688" s="4">
        <v>10.0</v>
      </c>
      <c r="P2688" s="5" t="str">
        <f>VLOOKUP(B2688,'Exportação AC'!A:F,2,FALSE)</f>
        <v>#N/A</v>
      </c>
      <c r="Q2688" s="5" t="str">
        <f>VLOOKUP(B2688,'Exportação AC'!A:F,3,FALSE)</f>
        <v>#N/A</v>
      </c>
      <c r="R2688" s="6" t="str">
        <f>VLOOKUP(B2688,'Exportação AC'!A:F,4,FALSE)</f>
        <v>#N/A</v>
      </c>
      <c r="S2688" s="6" t="str">
        <f>VLOOKUP(B2688,'Exportação AC'!A:F,5,FALSE)</f>
        <v>#N/A</v>
      </c>
      <c r="T2688" s="6" t="str">
        <f>VLOOKUP(B2688,'Exportação AC'!A:F,6,FALSE)</f>
        <v>#N/A</v>
      </c>
      <c r="U2688" s="7">
        <f t="shared" si="1"/>
        <v>5</v>
      </c>
    </row>
    <row r="2689">
      <c r="A2689" s="3">
        <v>44809.88536107639</v>
      </c>
      <c r="B2689" s="4" t="s">
        <v>13783</v>
      </c>
      <c r="C2689" s="4" t="s">
        <v>22</v>
      </c>
      <c r="D2689" s="4" t="s">
        <v>46</v>
      </c>
      <c r="E2689" s="4" t="s">
        <v>36</v>
      </c>
      <c r="F2689" s="4" t="s">
        <v>55</v>
      </c>
      <c r="G2689" s="4" t="s">
        <v>26</v>
      </c>
      <c r="H2689" s="4" t="s">
        <v>13784</v>
      </c>
      <c r="I2689" s="4" t="s">
        <v>117</v>
      </c>
      <c r="J2689" s="4" t="s">
        <v>29</v>
      </c>
      <c r="K2689" s="4" t="s">
        <v>30</v>
      </c>
      <c r="L2689" s="4" t="s">
        <v>13785</v>
      </c>
      <c r="M2689" s="4" t="s">
        <v>13786</v>
      </c>
      <c r="N2689" s="4" t="s">
        <v>13787</v>
      </c>
      <c r="O2689" s="4">
        <v>10.0</v>
      </c>
      <c r="P2689" s="5" t="str">
        <f>VLOOKUP(B2689,'Exportação AC'!A:F,2,FALSE)</f>
        <v>#N/A</v>
      </c>
      <c r="Q2689" s="5" t="str">
        <f>VLOOKUP(B2689,'Exportação AC'!A:F,3,FALSE)</f>
        <v>#N/A</v>
      </c>
      <c r="R2689" s="6" t="str">
        <f>VLOOKUP(B2689,'Exportação AC'!A:F,4,FALSE)</f>
        <v>#N/A</v>
      </c>
      <c r="S2689" s="6" t="str">
        <f>VLOOKUP(B2689,'Exportação AC'!A:F,5,FALSE)</f>
        <v>#N/A</v>
      </c>
      <c r="T2689" s="6" t="str">
        <f>VLOOKUP(B2689,'Exportação AC'!A:F,6,FALSE)</f>
        <v>#N/A</v>
      </c>
      <c r="U2689" s="7">
        <f t="shared" si="1"/>
        <v>5</v>
      </c>
    </row>
    <row r="2690">
      <c r="A2690" s="3">
        <v>44809.88757239583</v>
      </c>
      <c r="B2690" s="4" t="s">
        <v>13788</v>
      </c>
      <c r="C2690" s="4" t="s">
        <v>54</v>
      </c>
      <c r="D2690" s="4" t="s">
        <v>35</v>
      </c>
      <c r="E2690" s="4" t="s">
        <v>36</v>
      </c>
      <c r="F2690" s="4" t="s">
        <v>13789</v>
      </c>
      <c r="G2690" s="4" t="s">
        <v>26</v>
      </c>
      <c r="H2690" s="4" t="s">
        <v>13790</v>
      </c>
      <c r="I2690" s="4" t="s">
        <v>57</v>
      </c>
      <c r="J2690" s="4" t="s">
        <v>29</v>
      </c>
      <c r="K2690" s="4" t="s">
        <v>30</v>
      </c>
      <c r="L2690" s="4" t="s">
        <v>13791</v>
      </c>
      <c r="M2690" s="4" t="s">
        <v>13792</v>
      </c>
      <c r="N2690" s="4" t="s">
        <v>13793</v>
      </c>
      <c r="O2690" s="4">
        <v>10.0</v>
      </c>
      <c r="P2690" s="5" t="str">
        <f>VLOOKUP(B2690,'Exportação AC'!A:F,2,FALSE)</f>
        <v>#N/A</v>
      </c>
      <c r="Q2690" s="5" t="str">
        <f>VLOOKUP(B2690,'Exportação AC'!A:F,3,FALSE)</f>
        <v>#N/A</v>
      </c>
      <c r="R2690" s="6" t="str">
        <f>VLOOKUP(B2690,'Exportação AC'!A:F,4,FALSE)</f>
        <v>#N/A</v>
      </c>
      <c r="S2690" s="6" t="str">
        <f>VLOOKUP(B2690,'Exportação AC'!A:F,5,FALSE)</f>
        <v>#N/A</v>
      </c>
      <c r="T2690" s="6" t="str">
        <f>VLOOKUP(B2690,'Exportação AC'!A:F,6,FALSE)</f>
        <v>#N/A</v>
      </c>
      <c r="U2690" s="7">
        <f t="shared" si="1"/>
        <v>5</v>
      </c>
    </row>
    <row r="2691">
      <c r="A2691" s="3">
        <v>44809.89586600695</v>
      </c>
      <c r="B2691" s="4" t="s">
        <v>13794</v>
      </c>
      <c r="C2691" s="4" t="s">
        <v>22</v>
      </c>
      <c r="D2691" s="4" t="s">
        <v>23</v>
      </c>
      <c r="E2691" s="4" t="s">
        <v>24</v>
      </c>
      <c r="F2691" s="4" t="s">
        <v>13795</v>
      </c>
      <c r="G2691" s="4" t="s">
        <v>338</v>
      </c>
      <c r="H2691" s="4" t="s">
        <v>13796</v>
      </c>
      <c r="I2691" s="4" t="s">
        <v>117</v>
      </c>
      <c r="J2691" s="4" t="s">
        <v>41</v>
      </c>
      <c r="K2691" s="4" t="s">
        <v>13797</v>
      </c>
      <c r="L2691" s="4" t="s">
        <v>13798</v>
      </c>
      <c r="M2691" s="4" t="s">
        <v>13799</v>
      </c>
      <c r="N2691" s="4" t="s">
        <v>13800</v>
      </c>
      <c r="O2691" s="4">
        <v>7.0</v>
      </c>
      <c r="P2691" s="5" t="str">
        <f>VLOOKUP(B2691,'Exportação AC'!A:F,2,FALSE)</f>
        <v>Instagram</v>
      </c>
      <c r="Q2691" s="5" t="str">
        <f>VLOOKUP(B2691,'Exportação AC'!A:F,3,FALSE)</f>
        <v>org_direct</v>
      </c>
      <c r="R2691" s="6" t="str">
        <f>VLOOKUP(B2691,'Exportação AC'!A:F,4,FALSE)</f>
        <v>DEV3</v>
      </c>
      <c r="S2691" s="6" t="str">
        <f>VLOOKUP(B2691,'Exportação AC'!A:F,5,FALSE)</f>
        <v/>
      </c>
      <c r="T2691" s="6" t="str">
        <f>VLOOKUP(B2691,'Exportação AC'!A:F,6,FALSE)</f>
        <v/>
      </c>
      <c r="U2691" s="7">
        <f t="shared" si="1"/>
        <v>5</v>
      </c>
    </row>
    <row r="2692">
      <c r="A2692" s="3">
        <v>44809.89756832176</v>
      </c>
      <c r="B2692" s="4" t="s">
        <v>13801</v>
      </c>
      <c r="C2692" s="4" t="s">
        <v>22</v>
      </c>
      <c r="D2692" s="4" t="s">
        <v>23</v>
      </c>
      <c r="E2692" s="4" t="s">
        <v>24</v>
      </c>
      <c r="F2692" s="4" t="s">
        <v>13802</v>
      </c>
      <c r="G2692" s="4" t="s">
        <v>26</v>
      </c>
      <c r="H2692" s="4" t="s">
        <v>2234</v>
      </c>
      <c r="I2692" s="4" t="s">
        <v>28</v>
      </c>
      <c r="J2692" s="4" t="s">
        <v>49</v>
      </c>
      <c r="K2692" s="4" t="s">
        <v>176</v>
      </c>
      <c r="L2692" s="4" t="s">
        <v>13803</v>
      </c>
      <c r="M2692" s="4" t="s">
        <v>13804</v>
      </c>
      <c r="N2692" s="4" t="s">
        <v>13805</v>
      </c>
      <c r="O2692" s="4">
        <v>10.0</v>
      </c>
      <c r="P2692" s="5" t="str">
        <f>VLOOKUP(B2692,'Exportação AC'!A:F,2,FALSE)</f>
        <v>#N/A</v>
      </c>
      <c r="Q2692" s="5" t="str">
        <f>VLOOKUP(B2692,'Exportação AC'!A:F,3,FALSE)</f>
        <v>#N/A</v>
      </c>
      <c r="R2692" s="6" t="str">
        <f>VLOOKUP(B2692,'Exportação AC'!A:F,4,FALSE)</f>
        <v>#N/A</v>
      </c>
      <c r="S2692" s="6" t="str">
        <f>VLOOKUP(B2692,'Exportação AC'!A:F,5,FALSE)</f>
        <v>#N/A</v>
      </c>
      <c r="T2692" s="6" t="str">
        <f>VLOOKUP(B2692,'Exportação AC'!A:F,6,FALSE)</f>
        <v>#N/A</v>
      </c>
      <c r="U2692" s="7">
        <f t="shared" si="1"/>
        <v>5</v>
      </c>
    </row>
    <row r="2693">
      <c r="A2693" s="3">
        <v>44809.89766711806</v>
      </c>
      <c r="B2693" s="4" t="s">
        <v>13806</v>
      </c>
      <c r="C2693" s="4" t="s">
        <v>54</v>
      </c>
      <c r="D2693" s="4" t="s">
        <v>23</v>
      </c>
      <c r="E2693" s="4" t="s">
        <v>24</v>
      </c>
      <c r="F2693" s="4" t="s">
        <v>13807</v>
      </c>
      <c r="G2693" s="4" t="s">
        <v>102</v>
      </c>
      <c r="H2693" s="4" t="s">
        <v>13808</v>
      </c>
      <c r="I2693" s="4" t="s">
        <v>13809</v>
      </c>
      <c r="J2693" s="4" t="s">
        <v>49</v>
      </c>
      <c r="K2693" s="4" t="s">
        <v>30</v>
      </c>
      <c r="L2693" s="4" t="s">
        <v>13810</v>
      </c>
      <c r="M2693" s="4" t="s">
        <v>8210</v>
      </c>
      <c r="N2693" s="4" t="s">
        <v>13811</v>
      </c>
      <c r="O2693" s="4">
        <v>9.0</v>
      </c>
      <c r="P2693" s="5" t="str">
        <f>VLOOKUP(B2693,'Exportação AC'!A:F,2,FALSE)</f>
        <v>FacebookInstagram</v>
      </c>
      <c r="Q2693" s="5" t="str">
        <f>VLOOKUP(B2693,'Exportação AC'!A:F,3,FALSE)</f>
        <v>ads_auto</v>
      </c>
      <c r="R2693" s="6" t="str">
        <f>VLOOKUP(B2693,'Exportação AC'!A:F,4,FALSE)</f>
        <v>DEV3</v>
      </c>
      <c r="S2693" s="6" t="str">
        <f>VLOOKUP(B2693,'Exportação AC'!A:F,5,FALSE)</f>
        <v>int_programa</v>
      </c>
      <c r="T2693" s="6" t="str">
        <f>VLOOKUP(B2693,'Exportação AC'!A:F,6,FALSE)</f>
        <v>st_02</v>
      </c>
      <c r="U2693" s="7">
        <f t="shared" si="1"/>
        <v>5</v>
      </c>
    </row>
    <row r="2694">
      <c r="A2694" s="3">
        <v>44809.909700625</v>
      </c>
      <c r="B2694" s="4" t="s">
        <v>13812</v>
      </c>
      <c r="C2694" s="4" t="s">
        <v>54</v>
      </c>
      <c r="D2694" s="4" t="s">
        <v>23</v>
      </c>
      <c r="E2694" s="4" t="s">
        <v>36</v>
      </c>
      <c r="F2694" s="4" t="s">
        <v>368</v>
      </c>
      <c r="G2694" s="4" t="s">
        <v>251</v>
      </c>
      <c r="H2694" s="4" t="s">
        <v>13813</v>
      </c>
      <c r="I2694" s="4" t="s">
        <v>57</v>
      </c>
      <c r="J2694" s="4" t="s">
        <v>49</v>
      </c>
      <c r="K2694" s="4" t="s">
        <v>96</v>
      </c>
      <c r="L2694" s="4" t="s">
        <v>13814</v>
      </c>
      <c r="M2694" s="4" t="s">
        <v>1219</v>
      </c>
      <c r="N2694" s="4" t="s">
        <v>13815</v>
      </c>
      <c r="O2694" s="4">
        <v>10.0</v>
      </c>
      <c r="P2694" s="5" t="str">
        <f>VLOOKUP(B2694,'Exportação AC'!A:F,2,FALSE)</f>
        <v>#N/A</v>
      </c>
      <c r="Q2694" s="5" t="str">
        <f>VLOOKUP(B2694,'Exportação AC'!A:F,3,FALSE)</f>
        <v>#N/A</v>
      </c>
      <c r="R2694" s="6" t="str">
        <f>VLOOKUP(B2694,'Exportação AC'!A:F,4,FALSE)</f>
        <v>#N/A</v>
      </c>
      <c r="S2694" s="6" t="str">
        <f>VLOOKUP(B2694,'Exportação AC'!A:F,5,FALSE)</f>
        <v>#N/A</v>
      </c>
      <c r="T2694" s="6" t="str">
        <f>VLOOKUP(B2694,'Exportação AC'!A:F,6,FALSE)</f>
        <v>#N/A</v>
      </c>
      <c r="U2694" s="7">
        <f t="shared" si="1"/>
        <v>5</v>
      </c>
    </row>
    <row r="2695">
      <c r="A2695" s="3">
        <v>44809.91308542824</v>
      </c>
      <c r="B2695" s="4" t="s">
        <v>13816</v>
      </c>
      <c r="C2695" s="4" t="s">
        <v>22</v>
      </c>
      <c r="D2695" s="4" t="s">
        <v>23</v>
      </c>
      <c r="E2695" s="4" t="s">
        <v>24</v>
      </c>
      <c r="F2695" s="4" t="s">
        <v>2789</v>
      </c>
      <c r="G2695" s="4" t="s">
        <v>26</v>
      </c>
      <c r="H2695" s="4" t="s">
        <v>13817</v>
      </c>
      <c r="I2695" s="4" t="s">
        <v>28</v>
      </c>
      <c r="J2695" s="4" t="s">
        <v>49</v>
      </c>
      <c r="K2695" s="4" t="s">
        <v>176</v>
      </c>
      <c r="L2695" s="4" t="s">
        <v>13818</v>
      </c>
      <c r="M2695" s="4" t="s">
        <v>5534</v>
      </c>
      <c r="N2695" s="4" t="s">
        <v>13819</v>
      </c>
      <c r="O2695" s="4">
        <v>10.0</v>
      </c>
      <c r="P2695" s="5" t="str">
        <f>VLOOKUP(B2695,'Exportação AC'!A:F,2,FALSE)</f>
        <v>#N/A</v>
      </c>
      <c r="Q2695" s="5" t="str">
        <f>VLOOKUP(B2695,'Exportação AC'!A:F,3,FALSE)</f>
        <v>#N/A</v>
      </c>
      <c r="R2695" s="6" t="str">
        <f>VLOOKUP(B2695,'Exportação AC'!A:F,4,FALSE)</f>
        <v>#N/A</v>
      </c>
      <c r="S2695" s="6" t="str">
        <f>VLOOKUP(B2695,'Exportação AC'!A:F,5,FALSE)</f>
        <v>#N/A</v>
      </c>
      <c r="T2695" s="6" t="str">
        <f>VLOOKUP(B2695,'Exportação AC'!A:F,6,FALSE)</f>
        <v>#N/A</v>
      </c>
      <c r="U2695" s="7">
        <f t="shared" si="1"/>
        <v>5</v>
      </c>
    </row>
    <row r="2696">
      <c r="A2696" s="3">
        <v>44809.917507569444</v>
      </c>
      <c r="B2696" s="4" t="s">
        <v>13820</v>
      </c>
      <c r="C2696" s="4" t="s">
        <v>22</v>
      </c>
      <c r="D2696" s="4" t="s">
        <v>23</v>
      </c>
      <c r="E2696" s="4" t="s">
        <v>36</v>
      </c>
      <c r="F2696" s="4" t="s">
        <v>1034</v>
      </c>
      <c r="G2696" s="4" t="s">
        <v>26</v>
      </c>
      <c r="H2696" s="4" t="s">
        <v>13308</v>
      </c>
      <c r="I2696" s="4" t="s">
        <v>28</v>
      </c>
      <c r="J2696" s="4" t="s">
        <v>29</v>
      </c>
      <c r="K2696" s="4" t="s">
        <v>13821</v>
      </c>
      <c r="L2696" s="4" t="s">
        <v>13822</v>
      </c>
      <c r="M2696" s="4" t="s">
        <v>1460</v>
      </c>
      <c r="N2696" s="4" t="s">
        <v>13823</v>
      </c>
      <c r="O2696" s="4">
        <v>8.0</v>
      </c>
      <c r="P2696" s="5" t="str">
        <f>VLOOKUP(B2696,'Exportação AC'!A:F,2,FALSE)</f>
        <v>Instagram</v>
      </c>
      <c r="Q2696" s="5" t="str">
        <f>VLOOKUP(B2696,'Exportação AC'!A:F,3,FALSE)</f>
        <v>org_direct</v>
      </c>
      <c r="R2696" s="6" t="str">
        <f>VLOOKUP(B2696,'Exportação AC'!A:F,4,FALSE)</f>
        <v>DEV3</v>
      </c>
      <c r="S2696" s="6" t="str">
        <f>VLOOKUP(B2696,'Exportação AC'!A:F,5,FALSE)</f>
        <v/>
      </c>
      <c r="T2696" s="6" t="str">
        <f>VLOOKUP(B2696,'Exportação AC'!A:F,6,FALSE)</f>
        <v/>
      </c>
      <c r="U2696" s="7">
        <f t="shared" si="1"/>
        <v>5</v>
      </c>
    </row>
    <row r="2697">
      <c r="A2697" s="3">
        <v>44809.92083645833</v>
      </c>
      <c r="B2697" s="4" t="s">
        <v>13824</v>
      </c>
      <c r="C2697" s="4" t="s">
        <v>22</v>
      </c>
      <c r="D2697" s="4" t="s">
        <v>23</v>
      </c>
      <c r="E2697" s="4" t="s">
        <v>36</v>
      </c>
      <c r="F2697" s="4" t="s">
        <v>13825</v>
      </c>
      <c r="G2697" s="4" t="s">
        <v>26</v>
      </c>
      <c r="H2697" s="4" t="s">
        <v>13826</v>
      </c>
      <c r="I2697" s="4" t="s">
        <v>117</v>
      </c>
      <c r="J2697" s="4" t="s">
        <v>49</v>
      </c>
      <c r="K2697" s="4" t="s">
        <v>30</v>
      </c>
      <c r="L2697" s="4" t="s">
        <v>13827</v>
      </c>
      <c r="M2697" s="4" t="s">
        <v>13828</v>
      </c>
      <c r="N2697" s="4" t="s">
        <v>13829</v>
      </c>
      <c r="O2697" s="4">
        <v>10.0</v>
      </c>
      <c r="P2697" s="5" t="str">
        <f>VLOOKUP(B2697,'Exportação AC'!A:F,2,FALSE)</f>
        <v>#N/A</v>
      </c>
      <c r="Q2697" s="5" t="str">
        <f>VLOOKUP(B2697,'Exportação AC'!A:F,3,FALSE)</f>
        <v>#N/A</v>
      </c>
      <c r="R2697" s="6" t="str">
        <f>VLOOKUP(B2697,'Exportação AC'!A:F,4,FALSE)</f>
        <v>#N/A</v>
      </c>
      <c r="S2697" s="6" t="str">
        <f>VLOOKUP(B2697,'Exportação AC'!A:F,5,FALSE)</f>
        <v>#N/A</v>
      </c>
      <c r="T2697" s="6" t="str">
        <f>VLOOKUP(B2697,'Exportação AC'!A:F,6,FALSE)</f>
        <v>#N/A</v>
      </c>
      <c r="U2697" s="7">
        <f t="shared" si="1"/>
        <v>5</v>
      </c>
    </row>
    <row r="2698">
      <c r="A2698" s="3">
        <v>44809.921368344905</v>
      </c>
      <c r="B2698" s="4" t="s">
        <v>13830</v>
      </c>
      <c r="C2698" s="4" t="s">
        <v>22</v>
      </c>
      <c r="D2698" s="4" t="s">
        <v>35</v>
      </c>
      <c r="E2698" s="4" t="s">
        <v>24</v>
      </c>
      <c r="F2698" s="4" t="s">
        <v>13831</v>
      </c>
      <c r="G2698" s="4" t="s">
        <v>102</v>
      </c>
      <c r="H2698" s="4" t="s">
        <v>13832</v>
      </c>
      <c r="I2698" s="4" t="s">
        <v>28</v>
      </c>
      <c r="J2698" s="4" t="s">
        <v>41</v>
      </c>
      <c r="K2698" s="4" t="s">
        <v>30</v>
      </c>
      <c r="L2698" s="4" t="s">
        <v>13833</v>
      </c>
      <c r="M2698" s="4" t="s">
        <v>13834</v>
      </c>
      <c r="N2698" s="4" t="s">
        <v>13835</v>
      </c>
      <c r="O2698" s="4">
        <v>9.0</v>
      </c>
      <c r="P2698" s="5" t="str">
        <f>VLOOKUP(B2698,'Exportação AC'!A:F,2,FALSE)</f>
        <v>FacebookInstagram</v>
      </c>
      <c r="Q2698" s="5" t="str">
        <f>VLOOKUP(B2698,'Exportação AC'!A:F,3,FALSE)</f>
        <v>ads_auto</v>
      </c>
      <c r="R2698" s="6" t="str">
        <f>VLOOKUP(B2698,'Exportação AC'!A:F,4,FALSE)</f>
        <v>DEV3</v>
      </c>
      <c r="S2698" s="6" t="str">
        <f>VLOOKUP(B2698,'Exportação AC'!A:F,5,FALSE)</f>
        <v>int_programa</v>
      </c>
      <c r="T2698" s="6" t="str">
        <f>VLOOKUP(B2698,'Exportação AC'!A:F,6,FALSE)</f>
        <v>21_h_capt_new</v>
      </c>
      <c r="U2698" s="7">
        <f t="shared" si="1"/>
        <v>5</v>
      </c>
    </row>
    <row r="2699">
      <c r="A2699" s="3">
        <v>44809.92292884259</v>
      </c>
      <c r="B2699" s="4" t="s">
        <v>13836</v>
      </c>
      <c r="C2699" s="4" t="s">
        <v>22</v>
      </c>
      <c r="D2699" s="4" t="s">
        <v>46</v>
      </c>
      <c r="E2699" s="4" t="s">
        <v>36</v>
      </c>
      <c r="F2699" s="4" t="s">
        <v>128</v>
      </c>
      <c r="G2699" s="4" t="s">
        <v>26</v>
      </c>
      <c r="H2699" s="4" t="s">
        <v>13837</v>
      </c>
      <c r="I2699" s="4" t="s">
        <v>28</v>
      </c>
      <c r="J2699" s="4" t="s">
        <v>29</v>
      </c>
      <c r="K2699" s="4" t="s">
        <v>96</v>
      </c>
      <c r="L2699" s="4" t="s">
        <v>13838</v>
      </c>
      <c r="M2699" s="4" t="s">
        <v>13839</v>
      </c>
      <c r="N2699" s="4" t="s">
        <v>13840</v>
      </c>
      <c r="O2699" s="4">
        <v>10.0</v>
      </c>
      <c r="P2699" s="5" t="str">
        <f>VLOOKUP(B2699,'Exportação AC'!A:F,2,FALSE)</f>
        <v>#N/A</v>
      </c>
      <c r="Q2699" s="5" t="str">
        <f>VLOOKUP(B2699,'Exportação AC'!A:F,3,FALSE)</f>
        <v>#N/A</v>
      </c>
      <c r="R2699" s="6" t="str">
        <f>VLOOKUP(B2699,'Exportação AC'!A:F,4,FALSE)</f>
        <v>#N/A</v>
      </c>
      <c r="S2699" s="6" t="str">
        <f>VLOOKUP(B2699,'Exportação AC'!A:F,5,FALSE)</f>
        <v>#N/A</v>
      </c>
      <c r="T2699" s="6" t="str">
        <f>VLOOKUP(B2699,'Exportação AC'!A:F,6,FALSE)</f>
        <v>#N/A</v>
      </c>
      <c r="U2699" s="7">
        <f t="shared" si="1"/>
        <v>5</v>
      </c>
    </row>
    <row r="2700">
      <c r="A2700" s="3">
        <v>44809.92308936342</v>
      </c>
      <c r="B2700" s="4" t="s">
        <v>13841</v>
      </c>
      <c r="C2700" s="4" t="s">
        <v>22</v>
      </c>
      <c r="D2700" s="4" t="s">
        <v>23</v>
      </c>
      <c r="E2700" s="4" t="s">
        <v>36</v>
      </c>
      <c r="F2700" s="4" t="s">
        <v>12781</v>
      </c>
      <c r="G2700" s="4" t="s">
        <v>26</v>
      </c>
      <c r="H2700" s="4" t="s">
        <v>12577</v>
      </c>
      <c r="I2700" s="4" t="s">
        <v>40</v>
      </c>
      <c r="J2700" s="4" t="s">
        <v>49</v>
      </c>
      <c r="K2700" s="4" t="s">
        <v>30</v>
      </c>
      <c r="L2700" s="4" t="s">
        <v>13842</v>
      </c>
      <c r="M2700" s="4" t="s">
        <v>13843</v>
      </c>
      <c r="N2700" s="4" t="s">
        <v>13844</v>
      </c>
      <c r="O2700" s="4">
        <v>10.0</v>
      </c>
      <c r="P2700" s="5" t="str">
        <f>VLOOKUP(B2700,'Exportação AC'!A:F,2,FALSE)</f>
        <v>#N/A</v>
      </c>
      <c r="Q2700" s="5" t="str">
        <f>VLOOKUP(B2700,'Exportação AC'!A:F,3,FALSE)</f>
        <v>#N/A</v>
      </c>
      <c r="R2700" s="6" t="str">
        <f>VLOOKUP(B2700,'Exportação AC'!A:F,4,FALSE)</f>
        <v>#N/A</v>
      </c>
      <c r="S2700" s="6" t="str">
        <f>VLOOKUP(B2700,'Exportação AC'!A:F,5,FALSE)</f>
        <v>#N/A</v>
      </c>
      <c r="T2700" s="6" t="str">
        <f>VLOOKUP(B2700,'Exportação AC'!A:F,6,FALSE)</f>
        <v>#N/A</v>
      </c>
      <c r="U2700" s="7">
        <f t="shared" si="1"/>
        <v>5</v>
      </c>
    </row>
    <row r="2701">
      <c r="A2701" s="3">
        <v>44809.92849744213</v>
      </c>
      <c r="B2701" s="4" t="s">
        <v>13845</v>
      </c>
      <c r="C2701" s="4" t="s">
        <v>22</v>
      </c>
      <c r="D2701" s="4" t="s">
        <v>35</v>
      </c>
      <c r="E2701" s="4" t="s">
        <v>24</v>
      </c>
      <c r="F2701" s="4" t="s">
        <v>55</v>
      </c>
      <c r="G2701" s="4" t="s">
        <v>338</v>
      </c>
      <c r="H2701" s="4" t="s">
        <v>13846</v>
      </c>
      <c r="I2701" s="4" t="s">
        <v>28</v>
      </c>
      <c r="J2701" s="4" t="s">
        <v>41</v>
      </c>
      <c r="K2701" s="4" t="s">
        <v>30</v>
      </c>
      <c r="L2701" s="4" t="s">
        <v>13847</v>
      </c>
      <c r="M2701" s="4" t="s">
        <v>13848</v>
      </c>
      <c r="N2701" s="4" t="s">
        <v>13849</v>
      </c>
      <c r="O2701" s="4">
        <v>7.0</v>
      </c>
      <c r="P2701" s="5" t="str">
        <f>VLOOKUP(B2701,'Exportação AC'!A:F,2,FALSE)</f>
        <v>FacebookInstagram</v>
      </c>
      <c r="Q2701" s="5" t="str">
        <f>VLOOKUP(B2701,'Exportação AC'!A:F,3,FALSE)</f>
        <v>ads_auto</v>
      </c>
      <c r="R2701" s="6" t="str">
        <f>VLOOKUP(B2701,'Exportação AC'!A:F,4,FALSE)</f>
        <v>DEV3</v>
      </c>
      <c r="S2701" s="6" t="str">
        <f>VLOOKUP(B2701,'Exportação AC'!A:F,5,FALSE)</f>
        <v>LL_cadast_pdz</v>
      </c>
      <c r="T2701" s="6" t="str">
        <f>VLOOKUP(B2701,'Exportação AC'!A:F,6,FALSE)</f>
        <v>st_01</v>
      </c>
      <c r="U2701" s="7">
        <f t="shared" si="1"/>
        <v>5</v>
      </c>
    </row>
    <row r="2702">
      <c r="A2702" s="3">
        <v>44809.933343240744</v>
      </c>
      <c r="B2702" s="4" t="s">
        <v>13850</v>
      </c>
      <c r="C2702" s="4" t="s">
        <v>54</v>
      </c>
      <c r="D2702" s="4" t="s">
        <v>23</v>
      </c>
      <c r="E2702" s="4" t="s">
        <v>36</v>
      </c>
      <c r="F2702" s="4" t="s">
        <v>10708</v>
      </c>
      <c r="G2702" s="4" t="s">
        <v>26</v>
      </c>
      <c r="H2702" s="4" t="s">
        <v>13851</v>
      </c>
      <c r="I2702" s="4" t="s">
        <v>28</v>
      </c>
      <c r="J2702" s="4" t="s">
        <v>49</v>
      </c>
      <c r="K2702" s="4" t="s">
        <v>96</v>
      </c>
      <c r="L2702" s="4" t="s">
        <v>13852</v>
      </c>
      <c r="M2702" s="4" t="s">
        <v>13853</v>
      </c>
      <c r="N2702" s="4" t="s">
        <v>13854</v>
      </c>
      <c r="O2702" s="4">
        <v>10.0</v>
      </c>
      <c r="P2702" s="5" t="str">
        <f>VLOOKUP(B2702,'Exportação AC'!A:F,2,FALSE)</f>
        <v>#N/A</v>
      </c>
      <c r="Q2702" s="5" t="str">
        <f>VLOOKUP(B2702,'Exportação AC'!A:F,3,FALSE)</f>
        <v>#N/A</v>
      </c>
      <c r="R2702" s="6" t="str">
        <f>VLOOKUP(B2702,'Exportação AC'!A:F,4,FALSE)</f>
        <v>#N/A</v>
      </c>
      <c r="S2702" s="6" t="str">
        <f>VLOOKUP(B2702,'Exportação AC'!A:F,5,FALSE)</f>
        <v>#N/A</v>
      </c>
      <c r="T2702" s="6" t="str">
        <f>VLOOKUP(B2702,'Exportação AC'!A:F,6,FALSE)</f>
        <v>#N/A</v>
      </c>
      <c r="U2702" s="7">
        <f t="shared" si="1"/>
        <v>5</v>
      </c>
    </row>
    <row r="2703">
      <c r="A2703" s="3">
        <v>44809.93551642361</v>
      </c>
      <c r="B2703" s="4" t="s">
        <v>13855</v>
      </c>
      <c r="C2703" s="4" t="s">
        <v>22</v>
      </c>
      <c r="D2703" s="4" t="s">
        <v>23</v>
      </c>
      <c r="E2703" s="4" t="s">
        <v>24</v>
      </c>
      <c r="F2703" s="4" t="s">
        <v>13856</v>
      </c>
      <c r="G2703" s="4" t="s">
        <v>102</v>
      </c>
      <c r="H2703" s="4" t="s">
        <v>13857</v>
      </c>
      <c r="I2703" s="4" t="s">
        <v>13858</v>
      </c>
      <c r="J2703" s="4" t="s">
        <v>49</v>
      </c>
      <c r="K2703" s="4" t="s">
        <v>30</v>
      </c>
      <c r="L2703" s="4" t="s">
        <v>13859</v>
      </c>
      <c r="M2703" s="4" t="s">
        <v>13860</v>
      </c>
      <c r="N2703" s="4" t="s">
        <v>13861</v>
      </c>
      <c r="O2703" s="4">
        <v>10.0</v>
      </c>
      <c r="P2703" s="5" t="str">
        <f>VLOOKUP(B2703,'Exportação AC'!A:F,2,FALSE)</f>
        <v>#N/A</v>
      </c>
      <c r="Q2703" s="5" t="str">
        <f>VLOOKUP(B2703,'Exportação AC'!A:F,3,FALSE)</f>
        <v>#N/A</v>
      </c>
      <c r="R2703" s="6" t="str">
        <f>VLOOKUP(B2703,'Exportação AC'!A:F,4,FALSE)</f>
        <v>#N/A</v>
      </c>
      <c r="S2703" s="6" t="str">
        <f>VLOOKUP(B2703,'Exportação AC'!A:F,5,FALSE)</f>
        <v>#N/A</v>
      </c>
      <c r="T2703" s="6" t="str">
        <f>VLOOKUP(B2703,'Exportação AC'!A:F,6,FALSE)</f>
        <v>#N/A</v>
      </c>
      <c r="U2703" s="7">
        <f t="shared" si="1"/>
        <v>5</v>
      </c>
    </row>
    <row r="2704">
      <c r="A2704" s="3">
        <v>44809.93879364584</v>
      </c>
      <c r="B2704" s="4" t="s">
        <v>13862</v>
      </c>
      <c r="C2704" s="4" t="s">
        <v>22</v>
      </c>
      <c r="D2704" s="4" t="s">
        <v>23</v>
      </c>
      <c r="E2704" s="4" t="s">
        <v>24</v>
      </c>
      <c r="F2704" s="4" t="s">
        <v>13863</v>
      </c>
      <c r="G2704" s="4" t="s">
        <v>38</v>
      </c>
      <c r="H2704" s="4" t="s">
        <v>240</v>
      </c>
      <c r="I2704" s="4" t="s">
        <v>13864</v>
      </c>
      <c r="J2704" s="4" t="s">
        <v>41</v>
      </c>
      <c r="K2704" s="4" t="s">
        <v>13865</v>
      </c>
      <c r="L2704" s="4" t="s">
        <v>13866</v>
      </c>
      <c r="M2704" s="4" t="s">
        <v>13867</v>
      </c>
      <c r="N2704" s="4" t="s">
        <v>13868</v>
      </c>
      <c r="O2704" s="4">
        <v>10.0</v>
      </c>
      <c r="P2704" s="5" t="str">
        <f>VLOOKUP(B2704,'Exportação AC'!A:F,2,FALSE)</f>
        <v>#N/A</v>
      </c>
      <c r="Q2704" s="5" t="str">
        <f>VLOOKUP(B2704,'Exportação AC'!A:F,3,FALSE)</f>
        <v>#N/A</v>
      </c>
      <c r="R2704" s="6" t="str">
        <f>VLOOKUP(B2704,'Exportação AC'!A:F,4,FALSE)</f>
        <v>#N/A</v>
      </c>
      <c r="S2704" s="6" t="str">
        <f>VLOOKUP(B2704,'Exportação AC'!A:F,5,FALSE)</f>
        <v>#N/A</v>
      </c>
      <c r="T2704" s="6" t="str">
        <f>VLOOKUP(B2704,'Exportação AC'!A:F,6,FALSE)</f>
        <v>#N/A</v>
      </c>
      <c r="U2704" s="7">
        <f t="shared" si="1"/>
        <v>5</v>
      </c>
    </row>
    <row r="2705">
      <c r="A2705" s="3">
        <v>44809.95319935185</v>
      </c>
      <c r="B2705" s="4" t="s">
        <v>13869</v>
      </c>
      <c r="C2705" s="4" t="s">
        <v>54</v>
      </c>
      <c r="D2705" s="4" t="s">
        <v>610</v>
      </c>
      <c r="E2705" s="4" t="s">
        <v>36</v>
      </c>
      <c r="F2705" s="4" t="s">
        <v>13870</v>
      </c>
      <c r="G2705" s="4" t="s">
        <v>38</v>
      </c>
      <c r="H2705" s="4" t="s">
        <v>13871</v>
      </c>
      <c r="I2705" s="4" t="s">
        <v>13872</v>
      </c>
      <c r="J2705" s="4" t="s">
        <v>49</v>
      </c>
      <c r="K2705" s="4" t="s">
        <v>158</v>
      </c>
      <c r="L2705" s="4" t="s">
        <v>13873</v>
      </c>
      <c r="M2705" s="4" t="s">
        <v>13874</v>
      </c>
      <c r="N2705" s="4" t="s">
        <v>13875</v>
      </c>
      <c r="O2705" s="4">
        <v>10.0</v>
      </c>
      <c r="P2705" s="5" t="str">
        <f>VLOOKUP(B2705,'Exportação AC'!A:F,2,FALSE)</f>
        <v>#N/A</v>
      </c>
      <c r="Q2705" s="5" t="str">
        <f>VLOOKUP(B2705,'Exportação AC'!A:F,3,FALSE)</f>
        <v>#N/A</v>
      </c>
      <c r="R2705" s="6" t="str">
        <f>VLOOKUP(B2705,'Exportação AC'!A:F,4,FALSE)</f>
        <v>#N/A</v>
      </c>
      <c r="S2705" s="6" t="str">
        <f>VLOOKUP(B2705,'Exportação AC'!A:F,5,FALSE)</f>
        <v>#N/A</v>
      </c>
      <c r="T2705" s="6" t="str">
        <f>VLOOKUP(B2705,'Exportação AC'!A:F,6,FALSE)</f>
        <v>#N/A</v>
      </c>
      <c r="U2705" s="7">
        <f t="shared" si="1"/>
        <v>5</v>
      </c>
    </row>
    <row r="2706">
      <c r="A2706" s="3">
        <v>44809.965350625</v>
      </c>
      <c r="B2706" s="4" t="s">
        <v>13876</v>
      </c>
      <c r="C2706" s="4" t="s">
        <v>22</v>
      </c>
      <c r="D2706" s="4" t="s">
        <v>46</v>
      </c>
      <c r="E2706" s="4" t="s">
        <v>36</v>
      </c>
      <c r="F2706" s="4" t="s">
        <v>13877</v>
      </c>
      <c r="G2706" s="4" t="s">
        <v>38</v>
      </c>
      <c r="H2706" s="4" t="s">
        <v>13878</v>
      </c>
      <c r="I2706" s="4" t="s">
        <v>117</v>
      </c>
      <c r="J2706" s="4" t="s">
        <v>29</v>
      </c>
      <c r="K2706" s="4" t="s">
        <v>96</v>
      </c>
      <c r="L2706" s="4" t="s">
        <v>13879</v>
      </c>
      <c r="M2706" s="4" t="s">
        <v>3069</v>
      </c>
      <c r="N2706" s="4" t="s">
        <v>13880</v>
      </c>
      <c r="O2706" s="4">
        <v>6.0</v>
      </c>
      <c r="P2706" s="5" t="str">
        <f>VLOOKUP(B2706,'Exportação AC'!A:F,2,FALSE)</f>
        <v>#N/A</v>
      </c>
      <c r="Q2706" s="5" t="str">
        <f>VLOOKUP(B2706,'Exportação AC'!A:F,3,FALSE)</f>
        <v>#N/A</v>
      </c>
      <c r="R2706" s="6" t="str">
        <f>VLOOKUP(B2706,'Exportação AC'!A:F,4,FALSE)</f>
        <v>#N/A</v>
      </c>
      <c r="S2706" s="6" t="str">
        <f>VLOOKUP(B2706,'Exportação AC'!A:F,5,FALSE)</f>
        <v>#N/A</v>
      </c>
      <c r="T2706" s="6" t="str">
        <f>VLOOKUP(B2706,'Exportação AC'!A:F,6,FALSE)</f>
        <v>#N/A</v>
      </c>
      <c r="U2706" s="7">
        <f t="shared" si="1"/>
        <v>5</v>
      </c>
    </row>
    <row r="2707">
      <c r="A2707" s="3">
        <v>44809.99623077546</v>
      </c>
      <c r="B2707" s="4" t="s">
        <v>13881</v>
      </c>
      <c r="C2707" s="4" t="s">
        <v>54</v>
      </c>
      <c r="D2707" s="4" t="s">
        <v>23</v>
      </c>
      <c r="E2707" s="4" t="s">
        <v>24</v>
      </c>
      <c r="F2707" s="4" t="s">
        <v>37</v>
      </c>
      <c r="G2707" s="4" t="s">
        <v>26</v>
      </c>
      <c r="H2707" s="4" t="s">
        <v>13882</v>
      </c>
      <c r="I2707" s="4" t="s">
        <v>28</v>
      </c>
      <c r="J2707" s="4" t="s">
        <v>41</v>
      </c>
      <c r="K2707" s="4" t="s">
        <v>30</v>
      </c>
      <c r="L2707" s="4" t="s">
        <v>13883</v>
      </c>
      <c r="M2707" s="4" t="s">
        <v>13884</v>
      </c>
      <c r="N2707" s="4" t="s">
        <v>13885</v>
      </c>
      <c r="O2707" s="4">
        <v>10.0</v>
      </c>
      <c r="P2707" s="5" t="str">
        <f>VLOOKUP(B2707,'Exportação AC'!A:F,2,FALSE)</f>
        <v>#N/A</v>
      </c>
      <c r="Q2707" s="5" t="str">
        <f>VLOOKUP(B2707,'Exportação AC'!A:F,3,FALSE)</f>
        <v>#N/A</v>
      </c>
      <c r="R2707" s="6" t="str">
        <f>VLOOKUP(B2707,'Exportação AC'!A:F,4,FALSE)</f>
        <v>#N/A</v>
      </c>
      <c r="S2707" s="6" t="str">
        <f>VLOOKUP(B2707,'Exportação AC'!A:F,5,FALSE)</f>
        <v>#N/A</v>
      </c>
      <c r="T2707" s="6" t="str">
        <f>VLOOKUP(B2707,'Exportação AC'!A:F,6,FALSE)</f>
        <v>#N/A</v>
      </c>
      <c r="U2707" s="7">
        <f t="shared" si="1"/>
        <v>5</v>
      </c>
    </row>
    <row r="2708">
      <c r="A2708" s="3">
        <v>44810.001050844905</v>
      </c>
      <c r="B2708" s="4" t="s">
        <v>13886</v>
      </c>
      <c r="C2708" s="4" t="s">
        <v>22</v>
      </c>
      <c r="D2708" s="4" t="s">
        <v>23</v>
      </c>
      <c r="E2708" s="4" t="s">
        <v>36</v>
      </c>
      <c r="F2708" s="4" t="s">
        <v>37</v>
      </c>
      <c r="G2708" s="4" t="s">
        <v>26</v>
      </c>
      <c r="H2708" s="4" t="s">
        <v>13887</v>
      </c>
      <c r="I2708" s="4" t="s">
        <v>28</v>
      </c>
      <c r="J2708" s="4" t="s">
        <v>49</v>
      </c>
      <c r="K2708" s="4" t="s">
        <v>30</v>
      </c>
      <c r="L2708" s="4" t="s">
        <v>13888</v>
      </c>
      <c r="M2708" s="4" t="s">
        <v>2805</v>
      </c>
      <c r="N2708" s="4" t="s">
        <v>13889</v>
      </c>
      <c r="O2708" s="4">
        <v>10.0</v>
      </c>
      <c r="P2708" s="5" t="str">
        <f>VLOOKUP(B2708,'Exportação AC'!A:F,2,FALSE)</f>
        <v>#N/A</v>
      </c>
      <c r="Q2708" s="5" t="str">
        <f>VLOOKUP(B2708,'Exportação AC'!A:F,3,FALSE)</f>
        <v>#N/A</v>
      </c>
      <c r="R2708" s="6" t="str">
        <f>VLOOKUP(B2708,'Exportação AC'!A:F,4,FALSE)</f>
        <v>#N/A</v>
      </c>
      <c r="S2708" s="6" t="str">
        <f>VLOOKUP(B2708,'Exportação AC'!A:F,5,FALSE)</f>
        <v>#N/A</v>
      </c>
      <c r="T2708" s="6" t="str">
        <f>VLOOKUP(B2708,'Exportação AC'!A:F,6,FALSE)</f>
        <v>#N/A</v>
      </c>
      <c r="U2708" s="7">
        <f t="shared" si="1"/>
        <v>6</v>
      </c>
    </row>
    <row r="2709">
      <c r="A2709" s="3">
        <v>44810.00653344908</v>
      </c>
      <c r="B2709" s="4" t="s">
        <v>13890</v>
      </c>
      <c r="C2709" s="4" t="s">
        <v>22</v>
      </c>
      <c r="D2709" s="4" t="s">
        <v>71</v>
      </c>
      <c r="E2709" s="4" t="s">
        <v>24</v>
      </c>
      <c r="F2709" s="4" t="s">
        <v>3041</v>
      </c>
      <c r="G2709" s="4" t="s">
        <v>26</v>
      </c>
      <c r="H2709" s="4" t="s">
        <v>13891</v>
      </c>
      <c r="I2709" s="4" t="s">
        <v>28</v>
      </c>
      <c r="J2709" s="4" t="s">
        <v>29</v>
      </c>
      <c r="K2709" s="4" t="s">
        <v>13892</v>
      </c>
      <c r="L2709" s="4" t="s">
        <v>630</v>
      </c>
      <c r="M2709" s="4" t="s">
        <v>13893</v>
      </c>
      <c r="N2709" s="4" t="s">
        <v>13894</v>
      </c>
      <c r="O2709" s="4">
        <v>10.0</v>
      </c>
      <c r="P2709" s="5" t="str">
        <f>VLOOKUP(B2709,'Exportação AC'!A:F,2,FALSE)</f>
        <v>#N/A</v>
      </c>
      <c r="Q2709" s="5" t="str">
        <f>VLOOKUP(B2709,'Exportação AC'!A:F,3,FALSE)</f>
        <v>#N/A</v>
      </c>
      <c r="R2709" s="6" t="str">
        <f>VLOOKUP(B2709,'Exportação AC'!A:F,4,FALSE)</f>
        <v>#N/A</v>
      </c>
      <c r="S2709" s="6" t="str">
        <f>VLOOKUP(B2709,'Exportação AC'!A:F,5,FALSE)</f>
        <v>#N/A</v>
      </c>
      <c r="T2709" s="6" t="str">
        <f>VLOOKUP(B2709,'Exportação AC'!A:F,6,FALSE)</f>
        <v>#N/A</v>
      </c>
      <c r="U2709" s="7">
        <f t="shared" si="1"/>
        <v>6</v>
      </c>
    </row>
    <row r="2710">
      <c r="A2710" s="3">
        <v>44810.007508807874</v>
      </c>
      <c r="B2710" s="4" t="s">
        <v>13895</v>
      </c>
      <c r="C2710" s="4" t="s">
        <v>22</v>
      </c>
      <c r="D2710" s="4" t="s">
        <v>46</v>
      </c>
      <c r="E2710" s="4" t="s">
        <v>24</v>
      </c>
      <c r="F2710" s="4" t="s">
        <v>128</v>
      </c>
      <c r="G2710" s="4" t="s">
        <v>214</v>
      </c>
      <c r="H2710" s="4" t="s">
        <v>331</v>
      </c>
      <c r="I2710" s="4" t="s">
        <v>57</v>
      </c>
      <c r="J2710" s="4" t="s">
        <v>49</v>
      </c>
      <c r="K2710" s="4" t="s">
        <v>30</v>
      </c>
      <c r="L2710" s="4" t="s">
        <v>13896</v>
      </c>
      <c r="M2710" s="4" t="s">
        <v>91</v>
      </c>
      <c r="N2710" s="4" t="s">
        <v>13897</v>
      </c>
      <c r="O2710" s="4">
        <v>10.0</v>
      </c>
      <c r="P2710" s="5" t="str">
        <f>VLOOKUP(B2710,'Exportação AC'!A:F,2,FALSE)</f>
        <v>#N/A</v>
      </c>
      <c r="Q2710" s="5" t="str">
        <f>VLOOKUP(B2710,'Exportação AC'!A:F,3,FALSE)</f>
        <v>#N/A</v>
      </c>
      <c r="R2710" s="6" t="str">
        <f>VLOOKUP(B2710,'Exportação AC'!A:F,4,FALSE)</f>
        <v>#N/A</v>
      </c>
      <c r="S2710" s="6" t="str">
        <f>VLOOKUP(B2710,'Exportação AC'!A:F,5,FALSE)</f>
        <v>#N/A</v>
      </c>
      <c r="T2710" s="6" t="str">
        <f>VLOOKUP(B2710,'Exportação AC'!A:F,6,FALSE)</f>
        <v>#N/A</v>
      </c>
      <c r="U2710" s="7">
        <f t="shared" si="1"/>
        <v>6</v>
      </c>
    </row>
    <row r="2711">
      <c r="A2711" s="3">
        <v>44810.017239479166</v>
      </c>
      <c r="B2711" s="4" t="s">
        <v>13898</v>
      </c>
      <c r="C2711" s="4" t="s">
        <v>54</v>
      </c>
      <c r="D2711" s="4" t="s">
        <v>35</v>
      </c>
      <c r="E2711" s="4" t="s">
        <v>24</v>
      </c>
      <c r="F2711" s="4" t="s">
        <v>13899</v>
      </c>
      <c r="G2711" s="4" t="s">
        <v>214</v>
      </c>
      <c r="H2711" s="4" t="s">
        <v>13900</v>
      </c>
      <c r="I2711" s="4" t="s">
        <v>28</v>
      </c>
      <c r="J2711" s="4" t="s">
        <v>29</v>
      </c>
      <c r="K2711" s="4" t="s">
        <v>30</v>
      </c>
      <c r="L2711" s="4" t="s">
        <v>13901</v>
      </c>
      <c r="M2711" s="4" t="s">
        <v>13902</v>
      </c>
      <c r="N2711" s="4" t="s">
        <v>13903</v>
      </c>
      <c r="O2711" s="4">
        <v>10.0</v>
      </c>
      <c r="P2711" s="5" t="str">
        <f>VLOOKUP(B2711,'Exportação AC'!A:F,2,FALSE)</f>
        <v>#N/A</v>
      </c>
      <c r="Q2711" s="5" t="str">
        <f>VLOOKUP(B2711,'Exportação AC'!A:F,3,FALSE)</f>
        <v>#N/A</v>
      </c>
      <c r="R2711" s="6" t="str">
        <f>VLOOKUP(B2711,'Exportação AC'!A:F,4,FALSE)</f>
        <v>#N/A</v>
      </c>
      <c r="S2711" s="6" t="str">
        <f>VLOOKUP(B2711,'Exportação AC'!A:F,5,FALSE)</f>
        <v>#N/A</v>
      </c>
      <c r="T2711" s="6" t="str">
        <f>VLOOKUP(B2711,'Exportação AC'!A:F,6,FALSE)</f>
        <v>#N/A</v>
      </c>
      <c r="U2711" s="7">
        <f t="shared" si="1"/>
        <v>6</v>
      </c>
    </row>
    <row r="2712">
      <c r="A2712" s="3">
        <v>44810.01853935185</v>
      </c>
      <c r="B2712" s="4" t="s">
        <v>13904</v>
      </c>
      <c r="C2712" s="4" t="s">
        <v>22</v>
      </c>
      <c r="D2712" s="4" t="s">
        <v>610</v>
      </c>
      <c r="E2712" s="4" t="s">
        <v>36</v>
      </c>
      <c r="F2712" s="4" t="s">
        <v>1424</v>
      </c>
      <c r="G2712" s="4" t="s">
        <v>214</v>
      </c>
      <c r="H2712" s="4" t="s">
        <v>13905</v>
      </c>
      <c r="I2712" s="4" t="s">
        <v>57</v>
      </c>
      <c r="J2712" s="4" t="s">
        <v>41</v>
      </c>
      <c r="K2712" s="4" t="s">
        <v>158</v>
      </c>
      <c r="L2712" s="4" t="s">
        <v>2065</v>
      </c>
      <c r="M2712" s="4" t="s">
        <v>13906</v>
      </c>
      <c r="N2712" s="4" t="s">
        <v>13907</v>
      </c>
      <c r="O2712" s="4">
        <v>10.0</v>
      </c>
      <c r="P2712" s="5" t="str">
        <f>VLOOKUP(B2712,'Exportação AC'!A:F,2,FALSE)</f>
        <v>#N/A</v>
      </c>
      <c r="Q2712" s="5" t="str">
        <f>VLOOKUP(B2712,'Exportação AC'!A:F,3,FALSE)</f>
        <v>#N/A</v>
      </c>
      <c r="R2712" s="6" t="str">
        <f>VLOOKUP(B2712,'Exportação AC'!A:F,4,FALSE)</f>
        <v>#N/A</v>
      </c>
      <c r="S2712" s="6" t="str">
        <f>VLOOKUP(B2712,'Exportação AC'!A:F,5,FALSE)</f>
        <v>#N/A</v>
      </c>
      <c r="T2712" s="6" t="str">
        <f>VLOOKUP(B2712,'Exportação AC'!A:F,6,FALSE)</f>
        <v>#N/A</v>
      </c>
      <c r="U2712" s="7">
        <f t="shared" si="1"/>
        <v>6</v>
      </c>
    </row>
    <row r="2713">
      <c r="A2713" s="3">
        <v>44810.01944344907</v>
      </c>
      <c r="B2713" s="4" t="s">
        <v>13908</v>
      </c>
      <c r="C2713" s="4" t="s">
        <v>22</v>
      </c>
      <c r="D2713" s="4" t="s">
        <v>23</v>
      </c>
      <c r="E2713" s="4" t="s">
        <v>24</v>
      </c>
      <c r="F2713" s="4" t="s">
        <v>669</v>
      </c>
      <c r="G2713" s="4" t="s">
        <v>26</v>
      </c>
      <c r="H2713" s="4" t="s">
        <v>839</v>
      </c>
      <c r="I2713" s="4" t="s">
        <v>117</v>
      </c>
      <c r="J2713" s="4" t="s">
        <v>49</v>
      </c>
      <c r="K2713" s="4" t="s">
        <v>30</v>
      </c>
      <c r="L2713" s="4" t="s">
        <v>13909</v>
      </c>
      <c r="M2713" s="4" t="s">
        <v>13910</v>
      </c>
      <c r="N2713" s="4" t="s">
        <v>13911</v>
      </c>
      <c r="O2713" s="4">
        <v>10.0</v>
      </c>
      <c r="P2713" s="5" t="str">
        <f>VLOOKUP(B2713,'Exportação AC'!A:F,2,FALSE)</f>
        <v>#N/A</v>
      </c>
      <c r="Q2713" s="5" t="str">
        <f>VLOOKUP(B2713,'Exportação AC'!A:F,3,FALSE)</f>
        <v>#N/A</v>
      </c>
      <c r="R2713" s="6" t="str">
        <f>VLOOKUP(B2713,'Exportação AC'!A:F,4,FALSE)</f>
        <v>#N/A</v>
      </c>
      <c r="S2713" s="6" t="str">
        <f>VLOOKUP(B2713,'Exportação AC'!A:F,5,FALSE)</f>
        <v>#N/A</v>
      </c>
      <c r="T2713" s="6" t="str">
        <f>VLOOKUP(B2713,'Exportação AC'!A:F,6,FALSE)</f>
        <v>#N/A</v>
      </c>
      <c r="U2713" s="7">
        <f t="shared" si="1"/>
        <v>6</v>
      </c>
    </row>
    <row r="2714">
      <c r="A2714" s="3">
        <v>44810.04319814815</v>
      </c>
      <c r="B2714" s="4" t="s">
        <v>13912</v>
      </c>
      <c r="C2714" s="4" t="s">
        <v>22</v>
      </c>
      <c r="D2714" s="4" t="s">
        <v>46</v>
      </c>
      <c r="E2714" s="4" t="s">
        <v>36</v>
      </c>
      <c r="F2714" s="4" t="s">
        <v>55</v>
      </c>
      <c r="G2714" s="4" t="s">
        <v>38</v>
      </c>
      <c r="H2714" s="4" t="s">
        <v>213</v>
      </c>
      <c r="I2714" s="4" t="s">
        <v>110</v>
      </c>
      <c r="J2714" s="4" t="s">
        <v>29</v>
      </c>
      <c r="K2714" s="4" t="s">
        <v>96</v>
      </c>
      <c r="L2714" s="4" t="s">
        <v>12355</v>
      </c>
      <c r="M2714" s="4" t="s">
        <v>13913</v>
      </c>
      <c r="N2714" s="4" t="s">
        <v>13914</v>
      </c>
      <c r="O2714" s="4">
        <v>10.0</v>
      </c>
      <c r="P2714" s="5" t="str">
        <f>VLOOKUP(B2714,'Exportação AC'!A:F,2,FALSE)</f>
        <v>#N/A</v>
      </c>
      <c r="Q2714" s="5" t="str">
        <f>VLOOKUP(B2714,'Exportação AC'!A:F,3,FALSE)</f>
        <v>#N/A</v>
      </c>
      <c r="R2714" s="6" t="str">
        <f>VLOOKUP(B2714,'Exportação AC'!A:F,4,FALSE)</f>
        <v>#N/A</v>
      </c>
      <c r="S2714" s="6" t="str">
        <f>VLOOKUP(B2714,'Exportação AC'!A:F,5,FALSE)</f>
        <v>#N/A</v>
      </c>
      <c r="T2714" s="6" t="str">
        <f>VLOOKUP(B2714,'Exportação AC'!A:F,6,FALSE)</f>
        <v>#N/A</v>
      </c>
      <c r="U2714" s="7">
        <f t="shared" si="1"/>
        <v>6</v>
      </c>
    </row>
    <row r="2715">
      <c r="A2715" s="3">
        <v>44810.04605434027</v>
      </c>
      <c r="B2715" s="4" t="s">
        <v>13915</v>
      </c>
      <c r="C2715" s="4" t="s">
        <v>22</v>
      </c>
      <c r="D2715" s="4" t="s">
        <v>23</v>
      </c>
      <c r="E2715" s="4" t="s">
        <v>36</v>
      </c>
      <c r="F2715" s="4" t="s">
        <v>56</v>
      </c>
      <c r="G2715" s="4" t="s">
        <v>38</v>
      </c>
      <c r="H2715" s="4" t="s">
        <v>13916</v>
      </c>
      <c r="I2715" s="4" t="s">
        <v>57</v>
      </c>
      <c r="J2715" s="4" t="s">
        <v>41</v>
      </c>
      <c r="K2715" s="4" t="s">
        <v>96</v>
      </c>
      <c r="L2715" s="4" t="s">
        <v>13917</v>
      </c>
      <c r="M2715" s="4" t="s">
        <v>13918</v>
      </c>
      <c r="N2715" s="4" t="s">
        <v>13919</v>
      </c>
      <c r="O2715" s="4">
        <v>10.0</v>
      </c>
      <c r="P2715" s="5" t="str">
        <f>VLOOKUP(B2715,'Exportação AC'!A:F,2,FALSE)</f>
        <v>#N/A</v>
      </c>
      <c r="Q2715" s="5" t="str">
        <f>VLOOKUP(B2715,'Exportação AC'!A:F,3,FALSE)</f>
        <v>#N/A</v>
      </c>
      <c r="R2715" s="6" t="str">
        <f>VLOOKUP(B2715,'Exportação AC'!A:F,4,FALSE)</f>
        <v>#N/A</v>
      </c>
      <c r="S2715" s="6" t="str">
        <f>VLOOKUP(B2715,'Exportação AC'!A:F,5,FALSE)</f>
        <v>#N/A</v>
      </c>
      <c r="T2715" s="6" t="str">
        <f>VLOOKUP(B2715,'Exportação AC'!A:F,6,FALSE)</f>
        <v>#N/A</v>
      </c>
      <c r="U2715" s="7">
        <f t="shared" si="1"/>
        <v>6</v>
      </c>
    </row>
    <row r="2716">
      <c r="A2716" s="3">
        <v>44810.05111155093</v>
      </c>
      <c r="B2716" s="4" t="s">
        <v>13920</v>
      </c>
      <c r="C2716" s="4" t="s">
        <v>22</v>
      </c>
      <c r="D2716" s="4" t="s">
        <v>23</v>
      </c>
      <c r="E2716" s="4" t="s">
        <v>36</v>
      </c>
      <c r="F2716" s="4" t="s">
        <v>13921</v>
      </c>
      <c r="G2716" s="4" t="s">
        <v>102</v>
      </c>
      <c r="H2716" s="4" t="s">
        <v>13922</v>
      </c>
      <c r="I2716" s="4" t="s">
        <v>28</v>
      </c>
      <c r="J2716" s="4" t="s">
        <v>29</v>
      </c>
      <c r="K2716" s="4" t="s">
        <v>30</v>
      </c>
      <c r="L2716" s="4" t="s">
        <v>13923</v>
      </c>
      <c r="M2716" s="4" t="s">
        <v>13924</v>
      </c>
      <c r="N2716" s="4" t="s">
        <v>13925</v>
      </c>
      <c r="O2716" s="4">
        <v>9.0</v>
      </c>
      <c r="P2716" s="5" t="str">
        <f>VLOOKUP(B2716,'Exportação AC'!A:F,2,FALSE)</f>
        <v>#N/A</v>
      </c>
      <c r="Q2716" s="5" t="str">
        <f>VLOOKUP(B2716,'Exportação AC'!A:F,3,FALSE)</f>
        <v>#N/A</v>
      </c>
      <c r="R2716" s="6" t="str">
        <f>VLOOKUP(B2716,'Exportação AC'!A:F,4,FALSE)</f>
        <v>#N/A</v>
      </c>
      <c r="S2716" s="6" t="str">
        <f>VLOOKUP(B2716,'Exportação AC'!A:F,5,FALSE)</f>
        <v>#N/A</v>
      </c>
      <c r="T2716" s="6" t="str">
        <f>VLOOKUP(B2716,'Exportação AC'!A:F,6,FALSE)</f>
        <v>#N/A</v>
      </c>
      <c r="U2716" s="7">
        <f t="shared" si="1"/>
        <v>6</v>
      </c>
    </row>
    <row r="2717">
      <c r="A2717" s="3">
        <v>44810.07579699074</v>
      </c>
      <c r="B2717" s="4" t="s">
        <v>13926</v>
      </c>
      <c r="C2717" s="4" t="s">
        <v>54</v>
      </c>
      <c r="D2717" s="4" t="s">
        <v>23</v>
      </c>
      <c r="E2717" s="4" t="s">
        <v>24</v>
      </c>
      <c r="F2717" s="4" t="s">
        <v>8250</v>
      </c>
      <c r="G2717" s="4" t="s">
        <v>38</v>
      </c>
      <c r="H2717" s="4" t="s">
        <v>39</v>
      </c>
      <c r="I2717" s="4" t="s">
        <v>28</v>
      </c>
      <c r="J2717" s="4" t="s">
        <v>49</v>
      </c>
      <c r="K2717" s="4" t="s">
        <v>158</v>
      </c>
      <c r="L2717" s="4" t="s">
        <v>8250</v>
      </c>
      <c r="M2717" s="4" t="s">
        <v>1647</v>
      </c>
      <c r="N2717" s="4" t="s">
        <v>4941</v>
      </c>
      <c r="O2717" s="4">
        <v>10.0</v>
      </c>
      <c r="P2717" s="5" t="str">
        <f>VLOOKUP(B2717,'Exportação AC'!A:F,2,FALSE)</f>
        <v>Instagram</v>
      </c>
      <c r="Q2717" s="5" t="str">
        <f>VLOOKUP(B2717,'Exportação AC'!A:F,3,FALSE)</f>
        <v>org_direct</v>
      </c>
      <c r="R2717" s="6" t="str">
        <f>VLOOKUP(B2717,'Exportação AC'!A:F,4,FALSE)</f>
        <v>DEV3</v>
      </c>
      <c r="S2717" s="6" t="str">
        <f>VLOOKUP(B2717,'Exportação AC'!A:F,5,FALSE)</f>
        <v/>
      </c>
      <c r="T2717" s="6" t="str">
        <f>VLOOKUP(B2717,'Exportação AC'!A:F,6,FALSE)</f>
        <v/>
      </c>
      <c r="U2717" s="7">
        <f t="shared" si="1"/>
        <v>6</v>
      </c>
    </row>
    <row r="2718">
      <c r="A2718" s="3">
        <v>44810.14787741898</v>
      </c>
      <c r="B2718" s="4" t="s">
        <v>13927</v>
      </c>
      <c r="C2718" s="4" t="s">
        <v>22</v>
      </c>
      <c r="D2718" s="4" t="s">
        <v>23</v>
      </c>
      <c r="E2718" s="4" t="s">
        <v>24</v>
      </c>
      <c r="F2718" s="4" t="s">
        <v>1729</v>
      </c>
      <c r="G2718" s="4" t="s">
        <v>251</v>
      </c>
      <c r="H2718" s="4" t="s">
        <v>13928</v>
      </c>
      <c r="I2718" s="4" t="s">
        <v>28</v>
      </c>
      <c r="J2718" s="4" t="s">
        <v>49</v>
      </c>
      <c r="K2718" s="4" t="s">
        <v>30</v>
      </c>
      <c r="L2718" s="4" t="s">
        <v>13929</v>
      </c>
      <c r="M2718" s="4" t="s">
        <v>13930</v>
      </c>
      <c r="N2718" s="4" t="s">
        <v>13931</v>
      </c>
      <c r="O2718" s="4">
        <v>10.0</v>
      </c>
      <c r="P2718" s="5" t="str">
        <f>VLOOKUP(B2718,'Exportação AC'!A:F,2,FALSE)</f>
        <v>FacebookInstagram</v>
      </c>
      <c r="Q2718" s="5" t="str">
        <f>VLOOKUP(B2718,'Exportação AC'!A:F,3,FALSE)</f>
        <v>ads_auto</v>
      </c>
      <c r="R2718" s="6" t="str">
        <f>VLOOKUP(B2718,'Exportação AC'!A:F,4,FALSE)</f>
        <v>DEV3</v>
      </c>
      <c r="S2718" s="6" t="str">
        <f>VLOOKUP(B2718,'Exportação AC'!A:F,5,FALSE)</f>
        <v>int_programa</v>
      </c>
      <c r="T2718" s="6" t="str">
        <f>VLOOKUP(B2718,'Exportação AC'!A:F,6,FALSE)</f>
        <v>st_02</v>
      </c>
      <c r="U2718" s="7">
        <f t="shared" si="1"/>
        <v>6</v>
      </c>
    </row>
    <row r="2719">
      <c r="A2719" s="3">
        <v>44810.16448386574</v>
      </c>
      <c r="B2719" s="4" t="s">
        <v>13932</v>
      </c>
      <c r="C2719" s="4" t="s">
        <v>54</v>
      </c>
      <c r="D2719" s="4" t="s">
        <v>46</v>
      </c>
      <c r="E2719" s="4" t="s">
        <v>36</v>
      </c>
      <c r="F2719" s="4" t="s">
        <v>368</v>
      </c>
      <c r="G2719" s="4" t="s">
        <v>38</v>
      </c>
      <c r="H2719" s="4" t="s">
        <v>13933</v>
      </c>
      <c r="I2719" s="4" t="s">
        <v>57</v>
      </c>
      <c r="J2719" s="4" t="s">
        <v>49</v>
      </c>
      <c r="K2719" s="4" t="s">
        <v>158</v>
      </c>
      <c r="L2719" s="4" t="s">
        <v>13934</v>
      </c>
      <c r="M2719" s="4" t="s">
        <v>2354</v>
      </c>
      <c r="N2719" s="4" t="s">
        <v>13935</v>
      </c>
      <c r="O2719" s="4">
        <v>8.0</v>
      </c>
      <c r="P2719" s="5" t="str">
        <f>VLOOKUP(B2719,'Exportação AC'!A:F,2,FALSE)</f>
        <v>FacebookInstagram</v>
      </c>
      <c r="Q2719" s="5" t="str">
        <f>VLOOKUP(B2719,'Exportação AC'!A:F,3,FALSE)</f>
        <v>ads_auto</v>
      </c>
      <c r="R2719" s="6" t="str">
        <f>VLOOKUP(B2719,'Exportação AC'!A:F,4,FALSE)</f>
        <v>DEV3</v>
      </c>
      <c r="S2719" s="6" t="str">
        <f>VLOOKUP(B2719,'Exportação AC'!A:F,5,FALSE)</f>
        <v>int_programa</v>
      </c>
      <c r="T2719" s="6" t="str">
        <f>VLOOKUP(B2719,'Exportação AC'!A:F,6,FALSE)</f>
        <v>21_h_capt_new</v>
      </c>
      <c r="U2719" s="7">
        <f t="shared" si="1"/>
        <v>6</v>
      </c>
    </row>
    <row r="2720">
      <c r="A2720" s="3">
        <v>44810.23976986111</v>
      </c>
      <c r="B2720" s="4" t="s">
        <v>13936</v>
      </c>
      <c r="C2720" s="4" t="s">
        <v>22</v>
      </c>
      <c r="D2720" s="4" t="s">
        <v>23</v>
      </c>
      <c r="E2720" s="4" t="s">
        <v>24</v>
      </c>
      <c r="F2720" s="4" t="s">
        <v>2292</v>
      </c>
      <c r="G2720" s="4" t="s">
        <v>102</v>
      </c>
      <c r="H2720" s="4" t="s">
        <v>13937</v>
      </c>
      <c r="I2720" s="4" t="s">
        <v>28</v>
      </c>
      <c r="J2720" s="4" t="s">
        <v>49</v>
      </c>
      <c r="K2720" s="4" t="s">
        <v>30</v>
      </c>
      <c r="L2720" s="4" t="s">
        <v>13938</v>
      </c>
      <c r="M2720" s="4" t="s">
        <v>13939</v>
      </c>
      <c r="N2720" s="4" t="s">
        <v>13940</v>
      </c>
      <c r="O2720" s="4">
        <v>10.0</v>
      </c>
      <c r="P2720" s="5" t="str">
        <f>VLOOKUP(B2720,'Exportação AC'!A:F,2,FALSE)</f>
        <v>#N/A</v>
      </c>
      <c r="Q2720" s="5" t="str">
        <f>VLOOKUP(B2720,'Exportação AC'!A:F,3,FALSE)</f>
        <v>#N/A</v>
      </c>
      <c r="R2720" s="6" t="str">
        <f>VLOOKUP(B2720,'Exportação AC'!A:F,4,FALSE)</f>
        <v>#N/A</v>
      </c>
      <c r="S2720" s="6" t="str">
        <f>VLOOKUP(B2720,'Exportação AC'!A:F,5,FALSE)</f>
        <v>#N/A</v>
      </c>
      <c r="T2720" s="6" t="str">
        <f>VLOOKUP(B2720,'Exportação AC'!A:F,6,FALSE)</f>
        <v>#N/A</v>
      </c>
      <c r="U2720" s="7">
        <f t="shared" si="1"/>
        <v>6</v>
      </c>
    </row>
    <row r="2721">
      <c r="A2721" s="3">
        <v>44810.26049508102</v>
      </c>
      <c r="B2721" s="4" t="s">
        <v>13941</v>
      </c>
      <c r="C2721" s="4" t="s">
        <v>22</v>
      </c>
      <c r="D2721" s="4" t="s">
        <v>46</v>
      </c>
      <c r="E2721" s="4" t="s">
        <v>36</v>
      </c>
      <c r="F2721" s="4" t="s">
        <v>13942</v>
      </c>
      <c r="G2721" s="4" t="s">
        <v>102</v>
      </c>
      <c r="H2721" s="4" t="s">
        <v>13943</v>
      </c>
      <c r="I2721" s="4" t="s">
        <v>110</v>
      </c>
      <c r="J2721" s="4" t="s">
        <v>29</v>
      </c>
      <c r="K2721" s="4" t="s">
        <v>30</v>
      </c>
      <c r="L2721" s="4" t="s">
        <v>13944</v>
      </c>
      <c r="M2721" s="4" t="s">
        <v>13945</v>
      </c>
      <c r="N2721" s="4" t="s">
        <v>2057</v>
      </c>
      <c r="O2721" s="4">
        <v>10.0</v>
      </c>
      <c r="P2721" s="5" t="str">
        <f>VLOOKUP(B2721,'Exportação AC'!A:F,2,FALSE)</f>
        <v>Instagram</v>
      </c>
      <c r="Q2721" s="5" t="str">
        <f>VLOOKUP(B2721,'Exportação AC'!A:F,3,FALSE)</f>
        <v>org_direct</v>
      </c>
      <c r="R2721" s="6" t="str">
        <f>VLOOKUP(B2721,'Exportação AC'!A:F,4,FALSE)</f>
        <v>DEV3</v>
      </c>
      <c r="S2721" s="6" t="str">
        <f>VLOOKUP(B2721,'Exportação AC'!A:F,5,FALSE)</f>
        <v/>
      </c>
      <c r="T2721" s="6" t="str">
        <f>VLOOKUP(B2721,'Exportação AC'!A:F,6,FALSE)</f>
        <v/>
      </c>
      <c r="U2721" s="7">
        <f t="shared" si="1"/>
        <v>6</v>
      </c>
    </row>
    <row r="2722">
      <c r="A2722" s="3">
        <v>44810.264135011574</v>
      </c>
      <c r="B2722" s="4" t="s">
        <v>13946</v>
      </c>
      <c r="C2722" s="4" t="s">
        <v>54</v>
      </c>
      <c r="D2722" s="4" t="s">
        <v>23</v>
      </c>
      <c r="E2722" s="4" t="s">
        <v>36</v>
      </c>
      <c r="F2722" s="4" t="s">
        <v>55</v>
      </c>
      <c r="G2722" s="4" t="s">
        <v>38</v>
      </c>
      <c r="H2722" s="4" t="s">
        <v>13947</v>
      </c>
      <c r="I2722" s="4" t="s">
        <v>28</v>
      </c>
      <c r="J2722" s="4" t="s">
        <v>29</v>
      </c>
      <c r="K2722" s="4" t="s">
        <v>13948</v>
      </c>
      <c r="L2722" s="4" t="s">
        <v>13949</v>
      </c>
      <c r="M2722" s="4" t="s">
        <v>13950</v>
      </c>
      <c r="N2722" s="4" t="s">
        <v>3909</v>
      </c>
      <c r="O2722" s="4">
        <v>10.0</v>
      </c>
      <c r="P2722" s="5" t="str">
        <f>VLOOKUP(B2722,'Exportação AC'!A:F,2,FALSE)</f>
        <v>#N/A</v>
      </c>
      <c r="Q2722" s="5" t="str">
        <f>VLOOKUP(B2722,'Exportação AC'!A:F,3,FALSE)</f>
        <v>#N/A</v>
      </c>
      <c r="R2722" s="6" t="str">
        <f>VLOOKUP(B2722,'Exportação AC'!A:F,4,FALSE)</f>
        <v>#N/A</v>
      </c>
      <c r="S2722" s="6" t="str">
        <f>VLOOKUP(B2722,'Exportação AC'!A:F,5,FALSE)</f>
        <v>#N/A</v>
      </c>
      <c r="T2722" s="6" t="str">
        <f>VLOOKUP(B2722,'Exportação AC'!A:F,6,FALSE)</f>
        <v>#N/A</v>
      </c>
      <c r="U2722" s="7">
        <f t="shared" si="1"/>
        <v>6</v>
      </c>
    </row>
    <row r="2723">
      <c r="A2723" s="3">
        <v>44810.28159726852</v>
      </c>
      <c r="B2723" s="4" t="s">
        <v>13951</v>
      </c>
      <c r="C2723" s="4" t="s">
        <v>22</v>
      </c>
      <c r="D2723" s="4" t="s">
        <v>23</v>
      </c>
      <c r="E2723" s="4" t="s">
        <v>24</v>
      </c>
      <c r="F2723" s="4" t="s">
        <v>13952</v>
      </c>
      <c r="G2723" s="4" t="s">
        <v>26</v>
      </c>
      <c r="H2723" s="4" t="s">
        <v>13953</v>
      </c>
      <c r="I2723" s="4" t="s">
        <v>57</v>
      </c>
      <c r="J2723" s="4" t="s">
        <v>41</v>
      </c>
      <c r="K2723" s="4" t="s">
        <v>30</v>
      </c>
      <c r="L2723" s="4" t="s">
        <v>13954</v>
      </c>
      <c r="M2723" s="4" t="s">
        <v>13955</v>
      </c>
      <c r="N2723" s="4" t="s">
        <v>13956</v>
      </c>
      <c r="O2723" s="4">
        <v>9.0</v>
      </c>
      <c r="P2723" s="5" t="str">
        <f>VLOOKUP(B2723,'Exportação AC'!A:F,2,FALSE)</f>
        <v>FacebookInstagram</v>
      </c>
      <c r="Q2723" s="5" t="str">
        <f>VLOOKUP(B2723,'Exportação AC'!A:F,3,FALSE)</f>
        <v>ads_auto</v>
      </c>
      <c r="R2723" s="6" t="str">
        <f>VLOOKUP(B2723,'Exportação AC'!A:F,4,FALSE)</f>
        <v>DEV3</v>
      </c>
      <c r="S2723" s="6" t="str">
        <f>VLOOKUP(B2723,'Exportação AC'!A:F,5,FALSE)</f>
        <v>LL_alunos_1</v>
      </c>
      <c r="T2723" s="6" t="str">
        <f>VLOOKUP(B2723,'Exportação AC'!A:F,6,FALSE)</f>
        <v>an_05</v>
      </c>
      <c r="U2723" s="7">
        <f t="shared" si="1"/>
        <v>6</v>
      </c>
    </row>
    <row r="2724">
      <c r="A2724" s="3">
        <v>44810.29210820602</v>
      </c>
      <c r="B2724" s="4" t="s">
        <v>13957</v>
      </c>
      <c r="C2724" s="4" t="s">
        <v>22</v>
      </c>
      <c r="D2724" s="4" t="s">
        <v>23</v>
      </c>
      <c r="E2724" s="4" t="s">
        <v>36</v>
      </c>
      <c r="F2724" s="4" t="s">
        <v>13958</v>
      </c>
      <c r="G2724" s="4" t="s">
        <v>251</v>
      </c>
      <c r="H2724" s="4" t="s">
        <v>331</v>
      </c>
      <c r="I2724" s="4" t="s">
        <v>40</v>
      </c>
      <c r="J2724" s="4" t="s">
        <v>49</v>
      </c>
      <c r="K2724" s="4" t="s">
        <v>96</v>
      </c>
      <c r="L2724" s="4" t="s">
        <v>13959</v>
      </c>
      <c r="M2724" s="4" t="s">
        <v>13960</v>
      </c>
      <c r="N2724" s="4" t="s">
        <v>13961</v>
      </c>
      <c r="O2724" s="4">
        <v>10.0</v>
      </c>
      <c r="P2724" s="5" t="str">
        <f>VLOOKUP(B2724,'Exportação AC'!A:F,2,FALSE)</f>
        <v>FacebookInstagram</v>
      </c>
      <c r="Q2724" s="5" t="str">
        <f>VLOOKUP(B2724,'Exportação AC'!A:F,3,FALSE)</f>
        <v>ads_auto</v>
      </c>
      <c r="R2724" s="6" t="str">
        <f>VLOOKUP(B2724,'Exportação AC'!A:F,4,FALSE)</f>
        <v>DEV3</v>
      </c>
      <c r="S2724" s="6" t="str">
        <f>VLOOKUP(B2724,'Exportação AC'!A:F,5,FALSE)</f>
        <v>LL_alunos_1</v>
      </c>
      <c r="T2724" s="6" t="str">
        <f>VLOOKUP(B2724,'Exportação AC'!A:F,6,FALSE)</f>
        <v>st_02</v>
      </c>
      <c r="U2724" s="7">
        <f t="shared" si="1"/>
        <v>6</v>
      </c>
    </row>
    <row r="2725">
      <c r="A2725" s="3">
        <v>44810.30339857639</v>
      </c>
      <c r="B2725" s="4" t="s">
        <v>13962</v>
      </c>
      <c r="C2725" s="4" t="s">
        <v>22</v>
      </c>
      <c r="D2725" s="4" t="s">
        <v>46</v>
      </c>
      <c r="E2725" s="4" t="s">
        <v>36</v>
      </c>
      <c r="F2725" s="4" t="s">
        <v>13963</v>
      </c>
      <c r="G2725" s="4" t="s">
        <v>102</v>
      </c>
      <c r="H2725" s="4" t="s">
        <v>13964</v>
      </c>
      <c r="I2725" s="4" t="s">
        <v>57</v>
      </c>
      <c r="J2725" s="4" t="s">
        <v>49</v>
      </c>
      <c r="K2725" s="4" t="s">
        <v>30</v>
      </c>
      <c r="L2725" s="4" t="s">
        <v>13965</v>
      </c>
      <c r="M2725" s="4" t="s">
        <v>13966</v>
      </c>
      <c r="N2725" s="4" t="s">
        <v>13967</v>
      </c>
      <c r="O2725" s="4">
        <v>10.0</v>
      </c>
      <c r="P2725" s="5" t="str">
        <f>VLOOKUP(B2725,'Exportação AC'!A:F,2,FALSE)</f>
        <v>#N/A</v>
      </c>
      <c r="Q2725" s="5" t="str">
        <f>VLOOKUP(B2725,'Exportação AC'!A:F,3,FALSE)</f>
        <v>#N/A</v>
      </c>
      <c r="R2725" s="6" t="str">
        <f>VLOOKUP(B2725,'Exportação AC'!A:F,4,FALSE)</f>
        <v>#N/A</v>
      </c>
      <c r="S2725" s="6" t="str">
        <f>VLOOKUP(B2725,'Exportação AC'!A:F,5,FALSE)</f>
        <v>#N/A</v>
      </c>
      <c r="T2725" s="6" t="str">
        <f>VLOOKUP(B2725,'Exportação AC'!A:F,6,FALSE)</f>
        <v>#N/A</v>
      </c>
      <c r="U2725" s="7">
        <f t="shared" si="1"/>
        <v>6</v>
      </c>
    </row>
    <row r="2726">
      <c r="A2726" s="3">
        <v>44810.31249957176</v>
      </c>
      <c r="B2726" s="4" t="s">
        <v>13968</v>
      </c>
      <c r="C2726" s="4" t="s">
        <v>54</v>
      </c>
      <c r="D2726" s="4" t="s">
        <v>46</v>
      </c>
      <c r="E2726" s="4" t="s">
        <v>24</v>
      </c>
      <c r="F2726" s="4" t="s">
        <v>13969</v>
      </c>
      <c r="G2726" s="4" t="s">
        <v>38</v>
      </c>
      <c r="H2726" s="4" t="s">
        <v>13970</v>
      </c>
      <c r="I2726" s="4" t="s">
        <v>28</v>
      </c>
      <c r="J2726" s="4" t="s">
        <v>29</v>
      </c>
      <c r="K2726" s="4" t="s">
        <v>96</v>
      </c>
      <c r="L2726" s="4" t="s">
        <v>13971</v>
      </c>
      <c r="M2726" s="4" t="s">
        <v>13972</v>
      </c>
      <c r="N2726" s="4" t="s">
        <v>13973</v>
      </c>
      <c r="O2726" s="4">
        <v>9.0</v>
      </c>
      <c r="P2726" s="5" t="str">
        <f>VLOOKUP(B2726,'Exportação AC'!A:F,2,FALSE)</f>
        <v>#N/A</v>
      </c>
      <c r="Q2726" s="5" t="str">
        <f>VLOOKUP(B2726,'Exportação AC'!A:F,3,FALSE)</f>
        <v>#N/A</v>
      </c>
      <c r="R2726" s="6" t="str">
        <f>VLOOKUP(B2726,'Exportação AC'!A:F,4,FALSE)</f>
        <v>#N/A</v>
      </c>
      <c r="S2726" s="6" t="str">
        <f>VLOOKUP(B2726,'Exportação AC'!A:F,5,FALSE)</f>
        <v>#N/A</v>
      </c>
      <c r="T2726" s="6" t="str">
        <f>VLOOKUP(B2726,'Exportação AC'!A:F,6,FALSE)</f>
        <v>#N/A</v>
      </c>
      <c r="U2726" s="7">
        <f t="shared" si="1"/>
        <v>6</v>
      </c>
    </row>
    <row r="2727">
      <c r="A2727" s="3">
        <v>44810.3154144213</v>
      </c>
      <c r="B2727" s="4" t="s">
        <v>13974</v>
      </c>
      <c r="C2727" s="4" t="s">
        <v>22</v>
      </c>
      <c r="D2727" s="4" t="s">
        <v>23</v>
      </c>
      <c r="E2727" s="4" t="s">
        <v>24</v>
      </c>
      <c r="F2727" s="4" t="s">
        <v>13975</v>
      </c>
      <c r="G2727" s="4" t="s">
        <v>251</v>
      </c>
      <c r="H2727" s="4" t="s">
        <v>1324</v>
      </c>
      <c r="I2727" s="4" t="s">
        <v>117</v>
      </c>
      <c r="J2727" s="4" t="s">
        <v>41</v>
      </c>
      <c r="K2727" s="4" t="s">
        <v>30</v>
      </c>
      <c r="L2727" s="4" t="s">
        <v>1350</v>
      </c>
      <c r="M2727" s="4" t="s">
        <v>271</v>
      </c>
      <c r="N2727" s="4" t="s">
        <v>13976</v>
      </c>
      <c r="O2727" s="4">
        <v>9.0</v>
      </c>
      <c r="P2727" s="5" t="str">
        <f>VLOOKUP(B2727,'Exportação AC'!A:F,2,FALSE)</f>
        <v>Instagram</v>
      </c>
      <c r="Q2727" s="5" t="str">
        <f>VLOOKUP(B2727,'Exportação AC'!A:F,3,FALSE)</f>
        <v>org_direct</v>
      </c>
      <c r="R2727" s="6" t="str">
        <f>VLOOKUP(B2727,'Exportação AC'!A:F,4,FALSE)</f>
        <v>DEV3</v>
      </c>
      <c r="S2727" s="6" t="str">
        <f>VLOOKUP(B2727,'Exportação AC'!A:F,5,FALSE)</f>
        <v/>
      </c>
      <c r="T2727" s="6" t="str">
        <f>VLOOKUP(B2727,'Exportação AC'!A:F,6,FALSE)</f>
        <v/>
      </c>
      <c r="U2727" s="7">
        <f t="shared" si="1"/>
        <v>6</v>
      </c>
    </row>
    <row r="2728">
      <c r="A2728" s="3">
        <v>44810.347576319444</v>
      </c>
      <c r="B2728" s="4" t="s">
        <v>13977</v>
      </c>
      <c r="C2728" s="4" t="s">
        <v>22</v>
      </c>
      <c r="D2728" s="4" t="s">
        <v>35</v>
      </c>
      <c r="E2728" s="4" t="s">
        <v>36</v>
      </c>
      <c r="F2728" s="4" t="s">
        <v>13978</v>
      </c>
      <c r="G2728" s="4" t="s">
        <v>102</v>
      </c>
      <c r="H2728" s="4" t="s">
        <v>1324</v>
      </c>
      <c r="I2728" s="4" t="s">
        <v>117</v>
      </c>
      <c r="J2728" s="4" t="s">
        <v>41</v>
      </c>
      <c r="K2728" s="4" t="s">
        <v>176</v>
      </c>
      <c r="L2728" s="4" t="s">
        <v>13979</v>
      </c>
      <c r="M2728" s="4" t="s">
        <v>13980</v>
      </c>
      <c r="N2728" s="4" t="s">
        <v>13981</v>
      </c>
      <c r="O2728" s="4">
        <v>8.0</v>
      </c>
      <c r="P2728" s="5" t="str">
        <f>VLOOKUP(B2728,'Exportação AC'!A:F,2,FALSE)</f>
        <v>#N/A</v>
      </c>
      <c r="Q2728" s="5" t="str">
        <f>VLOOKUP(B2728,'Exportação AC'!A:F,3,FALSE)</f>
        <v>#N/A</v>
      </c>
      <c r="R2728" s="6" t="str">
        <f>VLOOKUP(B2728,'Exportação AC'!A:F,4,FALSE)</f>
        <v>#N/A</v>
      </c>
      <c r="S2728" s="6" t="str">
        <f>VLOOKUP(B2728,'Exportação AC'!A:F,5,FALSE)</f>
        <v>#N/A</v>
      </c>
      <c r="T2728" s="6" t="str">
        <f>VLOOKUP(B2728,'Exportação AC'!A:F,6,FALSE)</f>
        <v>#N/A</v>
      </c>
      <c r="U2728" s="7">
        <f t="shared" si="1"/>
        <v>6</v>
      </c>
    </row>
    <row r="2729">
      <c r="A2729" s="3">
        <v>44810.34933363426</v>
      </c>
      <c r="B2729" s="4" t="s">
        <v>13982</v>
      </c>
      <c r="C2729" s="4" t="s">
        <v>54</v>
      </c>
      <c r="D2729" s="4" t="s">
        <v>46</v>
      </c>
      <c r="E2729" s="4" t="s">
        <v>36</v>
      </c>
      <c r="F2729" s="4" t="s">
        <v>13983</v>
      </c>
      <c r="G2729" s="4" t="s">
        <v>38</v>
      </c>
      <c r="H2729" s="4" t="s">
        <v>1516</v>
      </c>
      <c r="I2729" s="4" t="s">
        <v>110</v>
      </c>
      <c r="J2729" s="4" t="s">
        <v>29</v>
      </c>
      <c r="K2729" s="4" t="s">
        <v>13984</v>
      </c>
      <c r="L2729" s="4" t="s">
        <v>8252</v>
      </c>
      <c r="M2729" s="4" t="s">
        <v>13985</v>
      </c>
      <c r="N2729" s="4" t="s">
        <v>13986</v>
      </c>
      <c r="O2729" s="4">
        <v>9.0</v>
      </c>
      <c r="P2729" s="5" t="str">
        <f>VLOOKUP(B2729,'Exportação AC'!A:F,2,FALSE)</f>
        <v>#N/A</v>
      </c>
      <c r="Q2729" s="5" t="str">
        <f>VLOOKUP(B2729,'Exportação AC'!A:F,3,FALSE)</f>
        <v>#N/A</v>
      </c>
      <c r="R2729" s="6" t="str">
        <f>VLOOKUP(B2729,'Exportação AC'!A:F,4,FALSE)</f>
        <v>#N/A</v>
      </c>
      <c r="S2729" s="6" t="str">
        <f>VLOOKUP(B2729,'Exportação AC'!A:F,5,FALSE)</f>
        <v>#N/A</v>
      </c>
      <c r="T2729" s="6" t="str">
        <f>VLOOKUP(B2729,'Exportação AC'!A:F,6,FALSE)</f>
        <v>#N/A</v>
      </c>
      <c r="U2729" s="7">
        <f t="shared" si="1"/>
        <v>6</v>
      </c>
    </row>
    <row r="2730">
      <c r="A2730" s="3">
        <v>44810.35354658565</v>
      </c>
      <c r="B2730" s="4" t="s">
        <v>13987</v>
      </c>
      <c r="C2730" s="4" t="s">
        <v>22</v>
      </c>
      <c r="D2730" s="4" t="s">
        <v>46</v>
      </c>
      <c r="E2730" s="4" t="s">
        <v>36</v>
      </c>
      <c r="F2730" s="4" t="s">
        <v>681</v>
      </c>
      <c r="G2730" s="4" t="s">
        <v>38</v>
      </c>
      <c r="H2730" s="4" t="s">
        <v>1485</v>
      </c>
      <c r="I2730" s="4" t="s">
        <v>28</v>
      </c>
      <c r="J2730" s="4" t="s">
        <v>49</v>
      </c>
      <c r="K2730" s="4" t="s">
        <v>158</v>
      </c>
      <c r="L2730" s="4" t="s">
        <v>13988</v>
      </c>
      <c r="M2730" s="4" t="s">
        <v>3304</v>
      </c>
      <c r="N2730" s="4" t="s">
        <v>13989</v>
      </c>
      <c r="O2730" s="4">
        <v>10.0</v>
      </c>
      <c r="P2730" s="5" t="str">
        <f>VLOOKUP(B2730,'Exportação AC'!A:F,2,FALSE)</f>
        <v>#N/A</v>
      </c>
      <c r="Q2730" s="5" t="str">
        <f>VLOOKUP(B2730,'Exportação AC'!A:F,3,FALSE)</f>
        <v>#N/A</v>
      </c>
      <c r="R2730" s="6" t="str">
        <f>VLOOKUP(B2730,'Exportação AC'!A:F,4,FALSE)</f>
        <v>#N/A</v>
      </c>
      <c r="S2730" s="6" t="str">
        <f>VLOOKUP(B2730,'Exportação AC'!A:F,5,FALSE)</f>
        <v>#N/A</v>
      </c>
      <c r="T2730" s="6" t="str">
        <f>VLOOKUP(B2730,'Exportação AC'!A:F,6,FALSE)</f>
        <v>#N/A</v>
      </c>
      <c r="U2730" s="7">
        <f t="shared" si="1"/>
        <v>6</v>
      </c>
    </row>
    <row r="2731">
      <c r="A2731" s="3">
        <v>44810.365911712965</v>
      </c>
      <c r="B2731" s="4" t="s">
        <v>13990</v>
      </c>
      <c r="C2731" s="4" t="s">
        <v>22</v>
      </c>
      <c r="D2731" s="4" t="s">
        <v>23</v>
      </c>
      <c r="E2731" s="4" t="s">
        <v>24</v>
      </c>
      <c r="F2731" s="4" t="s">
        <v>13991</v>
      </c>
      <c r="G2731" s="4" t="s">
        <v>102</v>
      </c>
      <c r="H2731" s="4" t="s">
        <v>13992</v>
      </c>
      <c r="I2731" s="4" t="s">
        <v>28</v>
      </c>
      <c r="J2731" s="4" t="s">
        <v>49</v>
      </c>
      <c r="K2731" s="4" t="s">
        <v>30</v>
      </c>
      <c r="L2731" s="4" t="s">
        <v>13993</v>
      </c>
      <c r="M2731" s="4" t="s">
        <v>13994</v>
      </c>
      <c r="N2731" s="4" t="s">
        <v>13995</v>
      </c>
      <c r="O2731" s="4">
        <v>10.0</v>
      </c>
      <c r="P2731" s="5" t="str">
        <f>VLOOKUP(B2731,'Exportação AC'!A:F,2,FALSE)</f>
        <v>#N/A</v>
      </c>
      <c r="Q2731" s="5" t="str">
        <f>VLOOKUP(B2731,'Exportação AC'!A:F,3,FALSE)</f>
        <v>#N/A</v>
      </c>
      <c r="R2731" s="6" t="str">
        <f>VLOOKUP(B2731,'Exportação AC'!A:F,4,FALSE)</f>
        <v>#N/A</v>
      </c>
      <c r="S2731" s="6" t="str">
        <f>VLOOKUP(B2731,'Exportação AC'!A:F,5,FALSE)</f>
        <v>#N/A</v>
      </c>
      <c r="T2731" s="6" t="str">
        <f>VLOOKUP(B2731,'Exportação AC'!A:F,6,FALSE)</f>
        <v>#N/A</v>
      </c>
      <c r="U2731" s="7">
        <f t="shared" si="1"/>
        <v>6</v>
      </c>
    </row>
    <row r="2732">
      <c r="A2732" s="3">
        <v>44810.36638569445</v>
      </c>
      <c r="B2732" s="4" t="s">
        <v>13996</v>
      </c>
      <c r="C2732" s="4" t="s">
        <v>22</v>
      </c>
      <c r="D2732" s="4" t="s">
        <v>23</v>
      </c>
      <c r="E2732" s="4" t="s">
        <v>24</v>
      </c>
      <c r="F2732" s="4" t="s">
        <v>13997</v>
      </c>
      <c r="G2732" s="4" t="s">
        <v>26</v>
      </c>
      <c r="H2732" s="4" t="s">
        <v>228</v>
      </c>
      <c r="I2732" s="4" t="s">
        <v>28</v>
      </c>
      <c r="J2732" s="4" t="s">
        <v>49</v>
      </c>
      <c r="K2732" s="4" t="s">
        <v>158</v>
      </c>
      <c r="L2732" s="4" t="s">
        <v>13998</v>
      </c>
      <c r="M2732" s="4" t="s">
        <v>481</v>
      </c>
      <c r="N2732" s="4" t="s">
        <v>13999</v>
      </c>
      <c r="O2732" s="4">
        <v>10.0</v>
      </c>
      <c r="P2732" s="5" t="str">
        <f>VLOOKUP(B2732,'Exportação AC'!A:F,2,FALSE)</f>
        <v>#N/A</v>
      </c>
      <c r="Q2732" s="5" t="str">
        <f>VLOOKUP(B2732,'Exportação AC'!A:F,3,FALSE)</f>
        <v>#N/A</v>
      </c>
      <c r="R2732" s="6" t="str">
        <f>VLOOKUP(B2732,'Exportação AC'!A:F,4,FALSE)</f>
        <v>#N/A</v>
      </c>
      <c r="S2732" s="6" t="str">
        <f>VLOOKUP(B2732,'Exportação AC'!A:F,5,FALSE)</f>
        <v>#N/A</v>
      </c>
      <c r="T2732" s="6" t="str">
        <f>VLOOKUP(B2732,'Exportação AC'!A:F,6,FALSE)</f>
        <v>#N/A</v>
      </c>
      <c r="U2732" s="7">
        <f t="shared" si="1"/>
        <v>6</v>
      </c>
    </row>
    <row r="2733">
      <c r="A2733" s="3">
        <v>44810.37176391204</v>
      </c>
      <c r="B2733" s="4" t="s">
        <v>14000</v>
      </c>
      <c r="C2733" s="4" t="s">
        <v>54</v>
      </c>
      <c r="D2733" s="4" t="s">
        <v>35</v>
      </c>
      <c r="E2733" s="4" t="s">
        <v>24</v>
      </c>
      <c r="F2733" s="4" t="s">
        <v>14001</v>
      </c>
      <c r="G2733" s="4" t="s">
        <v>214</v>
      </c>
      <c r="H2733" s="4" t="s">
        <v>14002</v>
      </c>
      <c r="I2733" s="4" t="s">
        <v>57</v>
      </c>
      <c r="J2733" s="4" t="s">
        <v>29</v>
      </c>
      <c r="K2733" s="4" t="s">
        <v>30</v>
      </c>
      <c r="L2733" s="4" t="s">
        <v>14003</v>
      </c>
      <c r="M2733" s="4" t="s">
        <v>14004</v>
      </c>
      <c r="N2733" s="4" t="s">
        <v>14005</v>
      </c>
      <c r="O2733" s="4">
        <v>10.0</v>
      </c>
      <c r="P2733" s="5" t="str">
        <f>VLOOKUP(B2733,'Exportação AC'!A:F,2,FALSE)</f>
        <v>#N/A</v>
      </c>
      <c r="Q2733" s="5" t="str">
        <f>VLOOKUP(B2733,'Exportação AC'!A:F,3,FALSE)</f>
        <v>#N/A</v>
      </c>
      <c r="R2733" s="6" t="str">
        <f>VLOOKUP(B2733,'Exportação AC'!A:F,4,FALSE)</f>
        <v>#N/A</v>
      </c>
      <c r="S2733" s="6" t="str">
        <f>VLOOKUP(B2733,'Exportação AC'!A:F,5,FALSE)</f>
        <v>#N/A</v>
      </c>
      <c r="T2733" s="6" t="str">
        <f>VLOOKUP(B2733,'Exportação AC'!A:F,6,FALSE)</f>
        <v>#N/A</v>
      </c>
      <c r="U2733" s="7">
        <f t="shared" si="1"/>
        <v>6</v>
      </c>
    </row>
    <row r="2734">
      <c r="A2734" s="3">
        <v>44810.38019125</v>
      </c>
      <c r="B2734" s="4" t="s">
        <v>14006</v>
      </c>
      <c r="C2734" s="4" t="s">
        <v>22</v>
      </c>
      <c r="D2734" s="4" t="s">
        <v>23</v>
      </c>
      <c r="E2734" s="4" t="s">
        <v>24</v>
      </c>
      <c r="F2734" s="4" t="s">
        <v>1612</v>
      </c>
      <c r="G2734" s="4" t="s">
        <v>214</v>
      </c>
      <c r="H2734" s="4" t="s">
        <v>14007</v>
      </c>
      <c r="I2734" s="4" t="s">
        <v>28</v>
      </c>
      <c r="J2734" s="4" t="s">
        <v>49</v>
      </c>
      <c r="K2734" s="4" t="s">
        <v>30</v>
      </c>
      <c r="L2734" s="4" t="s">
        <v>14008</v>
      </c>
      <c r="M2734" s="4" t="s">
        <v>14009</v>
      </c>
      <c r="N2734" s="4" t="s">
        <v>14010</v>
      </c>
      <c r="O2734" s="4">
        <v>10.0</v>
      </c>
      <c r="P2734" s="5" t="str">
        <f>VLOOKUP(B2734,'Exportação AC'!A:F,2,FALSE)</f>
        <v>#N/A</v>
      </c>
      <c r="Q2734" s="5" t="str">
        <f>VLOOKUP(B2734,'Exportação AC'!A:F,3,FALSE)</f>
        <v>#N/A</v>
      </c>
      <c r="R2734" s="6" t="str">
        <f>VLOOKUP(B2734,'Exportação AC'!A:F,4,FALSE)</f>
        <v>#N/A</v>
      </c>
      <c r="S2734" s="6" t="str">
        <f>VLOOKUP(B2734,'Exportação AC'!A:F,5,FALSE)</f>
        <v>#N/A</v>
      </c>
      <c r="T2734" s="6" t="str">
        <f>VLOOKUP(B2734,'Exportação AC'!A:F,6,FALSE)</f>
        <v>#N/A</v>
      </c>
      <c r="U2734" s="7">
        <f t="shared" si="1"/>
        <v>6</v>
      </c>
    </row>
    <row r="2735">
      <c r="A2735" s="3">
        <v>44810.38535986111</v>
      </c>
      <c r="B2735" s="4" t="s">
        <v>14011</v>
      </c>
      <c r="C2735" s="4" t="s">
        <v>22</v>
      </c>
      <c r="D2735" s="4" t="s">
        <v>23</v>
      </c>
      <c r="E2735" s="4" t="s">
        <v>24</v>
      </c>
      <c r="F2735" s="4" t="s">
        <v>555</v>
      </c>
      <c r="G2735" s="4" t="s">
        <v>102</v>
      </c>
      <c r="H2735" s="4" t="s">
        <v>14012</v>
      </c>
      <c r="I2735" s="4" t="s">
        <v>28</v>
      </c>
      <c r="J2735" s="4" t="s">
        <v>89</v>
      </c>
      <c r="K2735" s="4" t="s">
        <v>30</v>
      </c>
      <c r="L2735" s="4" t="s">
        <v>9752</v>
      </c>
      <c r="M2735" s="4" t="s">
        <v>14013</v>
      </c>
      <c r="N2735" s="4" t="s">
        <v>1963</v>
      </c>
      <c r="O2735" s="4">
        <v>10.0</v>
      </c>
      <c r="P2735" s="5" t="str">
        <f>VLOOKUP(B2735,'Exportação AC'!A:F,2,FALSE)</f>
        <v>#N/A</v>
      </c>
      <c r="Q2735" s="5" t="str">
        <f>VLOOKUP(B2735,'Exportação AC'!A:F,3,FALSE)</f>
        <v>#N/A</v>
      </c>
      <c r="R2735" s="6" t="str">
        <f>VLOOKUP(B2735,'Exportação AC'!A:F,4,FALSE)</f>
        <v>#N/A</v>
      </c>
      <c r="S2735" s="6" t="str">
        <f>VLOOKUP(B2735,'Exportação AC'!A:F,5,FALSE)</f>
        <v>#N/A</v>
      </c>
      <c r="T2735" s="6" t="str">
        <f>VLOOKUP(B2735,'Exportação AC'!A:F,6,FALSE)</f>
        <v>#N/A</v>
      </c>
      <c r="U2735" s="7">
        <f t="shared" si="1"/>
        <v>6</v>
      </c>
    </row>
    <row r="2736">
      <c r="A2736" s="3">
        <v>44810.39978</v>
      </c>
      <c r="B2736" s="4" t="s">
        <v>14014</v>
      </c>
      <c r="C2736" s="4" t="s">
        <v>22</v>
      </c>
      <c r="D2736" s="4" t="s">
        <v>46</v>
      </c>
      <c r="E2736" s="4" t="s">
        <v>36</v>
      </c>
      <c r="F2736" s="4" t="s">
        <v>14015</v>
      </c>
      <c r="G2736" s="4" t="s">
        <v>26</v>
      </c>
      <c r="H2736" s="4" t="s">
        <v>14016</v>
      </c>
      <c r="I2736" s="4" t="s">
        <v>117</v>
      </c>
      <c r="J2736" s="4" t="s">
        <v>41</v>
      </c>
      <c r="K2736" s="4" t="s">
        <v>30</v>
      </c>
      <c r="L2736" s="4" t="s">
        <v>14017</v>
      </c>
      <c r="M2736" s="4" t="s">
        <v>14018</v>
      </c>
      <c r="N2736" s="4" t="s">
        <v>14019</v>
      </c>
      <c r="O2736" s="4">
        <v>10.0</v>
      </c>
      <c r="P2736" s="5" t="str">
        <f>VLOOKUP(B2736,'Exportação AC'!A:F,2,FALSE)</f>
        <v>#N/A</v>
      </c>
      <c r="Q2736" s="5" t="str">
        <f>VLOOKUP(B2736,'Exportação AC'!A:F,3,FALSE)</f>
        <v>#N/A</v>
      </c>
      <c r="R2736" s="6" t="str">
        <f>VLOOKUP(B2736,'Exportação AC'!A:F,4,FALSE)</f>
        <v>#N/A</v>
      </c>
      <c r="S2736" s="6" t="str">
        <f>VLOOKUP(B2736,'Exportação AC'!A:F,5,FALSE)</f>
        <v>#N/A</v>
      </c>
      <c r="T2736" s="6" t="str">
        <f>VLOOKUP(B2736,'Exportação AC'!A:F,6,FALSE)</f>
        <v>#N/A</v>
      </c>
      <c r="U2736" s="7">
        <f t="shared" si="1"/>
        <v>6</v>
      </c>
    </row>
    <row r="2737">
      <c r="A2737" s="3">
        <v>44810.401633472226</v>
      </c>
      <c r="B2737" s="4" t="s">
        <v>53</v>
      </c>
      <c r="C2737" s="4" t="s">
        <v>22</v>
      </c>
      <c r="D2737" s="4" t="s">
        <v>35</v>
      </c>
      <c r="E2737" s="4" t="s">
        <v>24</v>
      </c>
      <c r="F2737" s="4" t="s">
        <v>368</v>
      </c>
      <c r="G2737" s="4" t="s">
        <v>338</v>
      </c>
      <c r="H2737" s="4" t="s">
        <v>14020</v>
      </c>
      <c r="I2737" s="4" t="s">
        <v>57</v>
      </c>
      <c r="J2737" s="4" t="s">
        <v>49</v>
      </c>
      <c r="K2737" s="4" t="s">
        <v>30</v>
      </c>
      <c r="L2737" s="4" t="s">
        <v>14021</v>
      </c>
      <c r="M2737" s="4" t="s">
        <v>14022</v>
      </c>
      <c r="N2737" s="4" t="s">
        <v>14023</v>
      </c>
      <c r="O2737" s="4">
        <v>10.0</v>
      </c>
      <c r="P2737" s="5" t="str">
        <f>VLOOKUP(B2737,'Exportação AC'!A:F,2,FALSE)</f>
        <v>#N/A</v>
      </c>
      <c r="Q2737" s="5" t="str">
        <f>VLOOKUP(B2737,'Exportação AC'!A:F,3,FALSE)</f>
        <v>#N/A</v>
      </c>
      <c r="R2737" s="6" t="str">
        <f>VLOOKUP(B2737,'Exportação AC'!A:F,4,FALSE)</f>
        <v>#N/A</v>
      </c>
      <c r="S2737" s="6" t="str">
        <f>VLOOKUP(B2737,'Exportação AC'!A:F,5,FALSE)</f>
        <v>#N/A</v>
      </c>
      <c r="T2737" s="6" t="str">
        <f>VLOOKUP(B2737,'Exportação AC'!A:F,6,FALSE)</f>
        <v>#N/A</v>
      </c>
      <c r="U2737" s="7">
        <f t="shared" si="1"/>
        <v>6</v>
      </c>
    </row>
    <row r="2738">
      <c r="A2738" s="3">
        <v>44810.402920416665</v>
      </c>
      <c r="B2738" s="4" t="s">
        <v>14024</v>
      </c>
      <c r="C2738" s="4" t="s">
        <v>22</v>
      </c>
      <c r="D2738" s="4" t="s">
        <v>46</v>
      </c>
      <c r="E2738" s="4" t="s">
        <v>36</v>
      </c>
      <c r="F2738" s="4" t="s">
        <v>1046</v>
      </c>
      <c r="G2738" s="4" t="s">
        <v>214</v>
      </c>
      <c r="H2738" s="4" t="s">
        <v>5957</v>
      </c>
      <c r="I2738" s="4" t="s">
        <v>28</v>
      </c>
      <c r="J2738" s="4" t="s">
        <v>49</v>
      </c>
      <c r="K2738" s="4" t="s">
        <v>158</v>
      </c>
      <c r="L2738" s="4" t="s">
        <v>14025</v>
      </c>
      <c r="M2738" s="4" t="s">
        <v>14026</v>
      </c>
      <c r="N2738" s="4" t="s">
        <v>14027</v>
      </c>
      <c r="O2738" s="4">
        <v>9.0</v>
      </c>
      <c r="P2738" s="5" t="str">
        <f>VLOOKUP(B2738,'Exportação AC'!A:F,2,FALSE)</f>
        <v>#N/A</v>
      </c>
      <c r="Q2738" s="5" t="str">
        <f>VLOOKUP(B2738,'Exportação AC'!A:F,3,FALSE)</f>
        <v>#N/A</v>
      </c>
      <c r="R2738" s="6" t="str">
        <f>VLOOKUP(B2738,'Exportação AC'!A:F,4,FALSE)</f>
        <v>#N/A</v>
      </c>
      <c r="S2738" s="6" t="str">
        <f>VLOOKUP(B2738,'Exportação AC'!A:F,5,FALSE)</f>
        <v>#N/A</v>
      </c>
      <c r="T2738" s="6" t="str">
        <f>VLOOKUP(B2738,'Exportação AC'!A:F,6,FALSE)</f>
        <v>#N/A</v>
      </c>
      <c r="U2738" s="7">
        <f t="shared" si="1"/>
        <v>6</v>
      </c>
    </row>
    <row r="2739">
      <c r="A2739" s="3">
        <v>44810.40520819444</v>
      </c>
      <c r="B2739" s="4" t="s">
        <v>14028</v>
      </c>
      <c r="C2739" s="4" t="s">
        <v>22</v>
      </c>
      <c r="D2739" s="4" t="s">
        <v>23</v>
      </c>
      <c r="E2739" s="4" t="s">
        <v>36</v>
      </c>
      <c r="F2739" s="4" t="s">
        <v>146</v>
      </c>
      <c r="G2739" s="4" t="s">
        <v>102</v>
      </c>
      <c r="H2739" s="4" t="s">
        <v>7657</v>
      </c>
      <c r="I2739" s="4" t="s">
        <v>57</v>
      </c>
      <c r="J2739" s="4" t="s">
        <v>49</v>
      </c>
      <c r="K2739" s="4" t="s">
        <v>30</v>
      </c>
      <c r="L2739" s="4" t="s">
        <v>14029</v>
      </c>
      <c r="M2739" s="4" t="s">
        <v>14030</v>
      </c>
      <c r="N2739" s="4" t="s">
        <v>14031</v>
      </c>
      <c r="O2739" s="4">
        <v>10.0</v>
      </c>
      <c r="P2739" s="5" t="str">
        <f>VLOOKUP(B2739,'Exportação AC'!A:F,2,FALSE)</f>
        <v>FacebookInstagram</v>
      </c>
      <c r="Q2739" s="5" t="str">
        <f>VLOOKUP(B2739,'Exportação AC'!A:F,3,FALSE)</f>
        <v>ads_auto</v>
      </c>
      <c r="R2739" s="6" t="str">
        <f>VLOOKUP(B2739,'Exportação AC'!A:F,4,FALSE)</f>
        <v>DEV3</v>
      </c>
      <c r="S2739" s="6" t="str">
        <f>VLOOKUP(B2739,'Exportação AC'!A:F,5,FALSE)</f>
        <v>LL_cadast_pdz</v>
      </c>
      <c r="T2739" s="6" t="str">
        <f>VLOOKUP(B2739,'Exportação AC'!A:F,6,FALSE)</f>
        <v>st_01</v>
      </c>
      <c r="U2739" s="7">
        <f t="shared" si="1"/>
        <v>6</v>
      </c>
    </row>
    <row r="2740">
      <c r="A2740" s="3">
        <v>44810.42706619213</v>
      </c>
      <c r="B2740" s="4" t="s">
        <v>14032</v>
      </c>
      <c r="C2740" s="4" t="s">
        <v>22</v>
      </c>
      <c r="D2740" s="4" t="s">
        <v>23</v>
      </c>
      <c r="E2740" s="4" t="s">
        <v>24</v>
      </c>
      <c r="F2740" s="4" t="s">
        <v>14033</v>
      </c>
      <c r="G2740" s="4" t="s">
        <v>251</v>
      </c>
      <c r="H2740" s="4" t="s">
        <v>14034</v>
      </c>
      <c r="I2740" s="4" t="s">
        <v>14035</v>
      </c>
      <c r="J2740" s="4" t="s">
        <v>41</v>
      </c>
      <c r="K2740" s="4" t="s">
        <v>14036</v>
      </c>
      <c r="L2740" s="4" t="s">
        <v>14037</v>
      </c>
      <c r="M2740" s="4" t="s">
        <v>14038</v>
      </c>
      <c r="N2740" s="4" t="s">
        <v>14039</v>
      </c>
      <c r="O2740" s="4">
        <v>7.0</v>
      </c>
      <c r="P2740" s="5" t="str">
        <f>VLOOKUP(B2740,'Exportação AC'!A:F,2,FALSE)</f>
        <v>#N/A</v>
      </c>
      <c r="Q2740" s="5" t="str">
        <f>VLOOKUP(B2740,'Exportação AC'!A:F,3,FALSE)</f>
        <v>#N/A</v>
      </c>
      <c r="R2740" s="6" t="str">
        <f>VLOOKUP(B2740,'Exportação AC'!A:F,4,FALSE)</f>
        <v>#N/A</v>
      </c>
      <c r="S2740" s="6" t="str">
        <f>VLOOKUP(B2740,'Exportação AC'!A:F,5,FALSE)</f>
        <v>#N/A</v>
      </c>
      <c r="T2740" s="6" t="str">
        <f>VLOOKUP(B2740,'Exportação AC'!A:F,6,FALSE)</f>
        <v>#N/A</v>
      </c>
      <c r="U2740" s="7">
        <f t="shared" si="1"/>
        <v>6</v>
      </c>
    </row>
    <row r="2741">
      <c r="A2741" s="3">
        <v>44810.43219744213</v>
      </c>
      <c r="B2741" s="4" t="s">
        <v>14040</v>
      </c>
      <c r="C2741" s="4" t="s">
        <v>54</v>
      </c>
      <c r="D2741" s="4" t="s">
        <v>35</v>
      </c>
      <c r="E2741" s="4" t="s">
        <v>24</v>
      </c>
      <c r="F2741" s="4" t="s">
        <v>2969</v>
      </c>
      <c r="G2741" s="4" t="s">
        <v>26</v>
      </c>
      <c r="H2741" s="4" t="s">
        <v>14041</v>
      </c>
      <c r="I2741" s="4" t="s">
        <v>28</v>
      </c>
      <c r="J2741" s="4" t="s">
        <v>29</v>
      </c>
      <c r="K2741" s="4" t="s">
        <v>96</v>
      </c>
      <c r="L2741" s="4" t="s">
        <v>785</v>
      </c>
      <c r="M2741" s="4" t="s">
        <v>14042</v>
      </c>
      <c r="N2741" s="4" t="s">
        <v>14043</v>
      </c>
      <c r="O2741" s="4">
        <v>10.0</v>
      </c>
      <c r="P2741" s="5" t="str">
        <f>VLOOKUP(B2741,'Exportação AC'!A:F,2,FALSE)</f>
        <v>#N/A</v>
      </c>
      <c r="Q2741" s="5" t="str">
        <f>VLOOKUP(B2741,'Exportação AC'!A:F,3,FALSE)</f>
        <v>#N/A</v>
      </c>
      <c r="R2741" s="6" t="str">
        <f>VLOOKUP(B2741,'Exportação AC'!A:F,4,FALSE)</f>
        <v>#N/A</v>
      </c>
      <c r="S2741" s="6" t="str">
        <f>VLOOKUP(B2741,'Exportação AC'!A:F,5,FALSE)</f>
        <v>#N/A</v>
      </c>
      <c r="T2741" s="6" t="str">
        <f>VLOOKUP(B2741,'Exportação AC'!A:F,6,FALSE)</f>
        <v>#N/A</v>
      </c>
      <c r="U2741" s="7">
        <f t="shared" si="1"/>
        <v>6</v>
      </c>
    </row>
    <row r="2742">
      <c r="A2742" s="3">
        <v>44810.45249214121</v>
      </c>
      <c r="B2742" s="4" t="s">
        <v>14044</v>
      </c>
      <c r="C2742" s="4" t="s">
        <v>22</v>
      </c>
      <c r="D2742" s="4" t="s">
        <v>610</v>
      </c>
      <c r="E2742" s="4" t="s">
        <v>36</v>
      </c>
      <c r="F2742" s="4" t="s">
        <v>14045</v>
      </c>
      <c r="G2742" s="4" t="s">
        <v>38</v>
      </c>
      <c r="H2742" s="4" t="s">
        <v>14046</v>
      </c>
      <c r="I2742" s="4" t="s">
        <v>28</v>
      </c>
      <c r="J2742" s="4" t="s">
        <v>49</v>
      </c>
      <c r="K2742" s="4" t="s">
        <v>14047</v>
      </c>
      <c r="L2742" s="4" t="s">
        <v>14048</v>
      </c>
      <c r="M2742" s="4" t="s">
        <v>14049</v>
      </c>
      <c r="N2742" s="4" t="s">
        <v>14050</v>
      </c>
      <c r="O2742" s="4">
        <v>8.0</v>
      </c>
      <c r="P2742" s="5" t="str">
        <f>VLOOKUP(B2742,'Exportação AC'!A:F,2,FALSE)</f>
        <v>#N/A</v>
      </c>
      <c r="Q2742" s="5" t="str">
        <f>VLOOKUP(B2742,'Exportação AC'!A:F,3,FALSE)</f>
        <v>#N/A</v>
      </c>
      <c r="R2742" s="6" t="str">
        <f>VLOOKUP(B2742,'Exportação AC'!A:F,4,FALSE)</f>
        <v>#N/A</v>
      </c>
      <c r="S2742" s="6" t="str">
        <f>VLOOKUP(B2742,'Exportação AC'!A:F,5,FALSE)</f>
        <v>#N/A</v>
      </c>
      <c r="T2742" s="6" t="str">
        <f>VLOOKUP(B2742,'Exportação AC'!A:F,6,FALSE)</f>
        <v>#N/A</v>
      </c>
      <c r="U2742" s="7">
        <f t="shared" si="1"/>
        <v>6</v>
      </c>
    </row>
    <row r="2743">
      <c r="A2743" s="3">
        <v>44810.460962303245</v>
      </c>
      <c r="B2743" s="4" t="s">
        <v>14051</v>
      </c>
      <c r="C2743" s="4" t="s">
        <v>22</v>
      </c>
      <c r="D2743" s="4" t="s">
        <v>23</v>
      </c>
      <c r="E2743" s="4" t="s">
        <v>36</v>
      </c>
      <c r="F2743" s="4" t="s">
        <v>3804</v>
      </c>
      <c r="G2743" s="4" t="s">
        <v>26</v>
      </c>
      <c r="H2743" s="4" t="s">
        <v>14052</v>
      </c>
      <c r="I2743" s="4" t="s">
        <v>117</v>
      </c>
      <c r="J2743" s="4" t="s">
        <v>49</v>
      </c>
      <c r="K2743" s="4" t="s">
        <v>14053</v>
      </c>
      <c r="L2743" s="4" t="s">
        <v>14054</v>
      </c>
      <c r="M2743" s="4" t="s">
        <v>14055</v>
      </c>
      <c r="N2743" s="4" t="s">
        <v>14056</v>
      </c>
      <c r="O2743" s="4">
        <v>10.0</v>
      </c>
      <c r="P2743" s="5" t="str">
        <f>VLOOKUP(B2743,'Exportação AC'!A:F,2,FALSE)</f>
        <v>FacebookInstagram</v>
      </c>
      <c r="Q2743" s="5" t="str">
        <f>VLOOKUP(B2743,'Exportação AC'!A:F,3,FALSE)</f>
        <v>ads_auto</v>
      </c>
      <c r="R2743" s="6" t="str">
        <f>VLOOKUP(B2743,'Exportação AC'!A:F,4,FALSE)</f>
        <v>DEV3</v>
      </c>
      <c r="S2743" s="6" t="str">
        <f>VLOOKUP(B2743,'Exportação AC'!A:F,5,FALSE)</f>
        <v>int_programa</v>
      </c>
      <c r="T2743" s="6" t="str">
        <f>VLOOKUP(B2743,'Exportação AC'!A:F,6,FALSE)</f>
        <v>st_02</v>
      </c>
      <c r="U2743" s="7">
        <f t="shared" si="1"/>
        <v>6</v>
      </c>
    </row>
    <row r="2744">
      <c r="A2744" s="3">
        <v>44810.46320759259</v>
      </c>
      <c r="B2744" s="4" t="s">
        <v>14057</v>
      </c>
      <c r="C2744" s="4" t="s">
        <v>22</v>
      </c>
      <c r="D2744" s="4" t="s">
        <v>23</v>
      </c>
      <c r="E2744" s="4" t="s">
        <v>36</v>
      </c>
      <c r="F2744" s="4" t="s">
        <v>14058</v>
      </c>
      <c r="G2744" s="4" t="s">
        <v>102</v>
      </c>
      <c r="H2744" s="4" t="s">
        <v>931</v>
      </c>
      <c r="I2744" s="4" t="s">
        <v>28</v>
      </c>
      <c r="J2744" s="4" t="s">
        <v>49</v>
      </c>
      <c r="K2744" s="4" t="s">
        <v>30</v>
      </c>
      <c r="L2744" s="4" t="s">
        <v>14059</v>
      </c>
      <c r="M2744" s="4" t="s">
        <v>14060</v>
      </c>
      <c r="N2744" s="4" t="s">
        <v>3003</v>
      </c>
      <c r="O2744" s="4">
        <v>10.0</v>
      </c>
      <c r="P2744" s="5" t="str">
        <f>VLOOKUP(B2744,'Exportação AC'!A:F,2,FALSE)</f>
        <v>#N/A</v>
      </c>
      <c r="Q2744" s="5" t="str">
        <f>VLOOKUP(B2744,'Exportação AC'!A:F,3,FALSE)</f>
        <v>#N/A</v>
      </c>
      <c r="R2744" s="6" t="str">
        <f>VLOOKUP(B2744,'Exportação AC'!A:F,4,FALSE)</f>
        <v>#N/A</v>
      </c>
      <c r="S2744" s="6" t="str">
        <f>VLOOKUP(B2744,'Exportação AC'!A:F,5,FALSE)</f>
        <v>#N/A</v>
      </c>
      <c r="T2744" s="6" t="str">
        <f>VLOOKUP(B2744,'Exportação AC'!A:F,6,FALSE)</f>
        <v>#N/A</v>
      </c>
      <c r="U2744" s="7">
        <f t="shared" si="1"/>
        <v>6</v>
      </c>
    </row>
    <row r="2745">
      <c r="A2745" s="3">
        <v>44810.46445912037</v>
      </c>
      <c r="B2745" s="4" t="s">
        <v>14061</v>
      </c>
      <c r="C2745" s="4" t="s">
        <v>54</v>
      </c>
      <c r="D2745" s="4" t="s">
        <v>35</v>
      </c>
      <c r="E2745" s="4" t="s">
        <v>36</v>
      </c>
      <c r="F2745" s="4" t="s">
        <v>14062</v>
      </c>
      <c r="G2745" s="4" t="s">
        <v>38</v>
      </c>
      <c r="H2745" s="4" t="s">
        <v>14063</v>
      </c>
      <c r="I2745" s="4" t="s">
        <v>28</v>
      </c>
      <c r="J2745" s="4" t="s">
        <v>49</v>
      </c>
      <c r="K2745" s="4" t="s">
        <v>14064</v>
      </c>
      <c r="L2745" s="4" t="s">
        <v>14065</v>
      </c>
      <c r="M2745" s="4" t="s">
        <v>14066</v>
      </c>
      <c r="N2745" s="4" t="s">
        <v>14067</v>
      </c>
      <c r="O2745" s="4">
        <v>10.0</v>
      </c>
      <c r="P2745" s="5" t="str">
        <f>VLOOKUP(B2745,'Exportação AC'!A:F,2,FALSE)</f>
        <v>#N/A</v>
      </c>
      <c r="Q2745" s="5" t="str">
        <f>VLOOKUP(B2745,'Exportação AC'!A:F,3,FALSE)</f>
        <v>#N/A</v>
      </c>
      <c r="R2745" s="6" t="str">
        <f>VLOOKUP(B2745,'Exportação AC'!A:F,4,FALSE)</f>
        <v>#N/A</v>
      </c>
      <c r="S2745" s="6" t="str">
        <f>VLOOKUP(B2745,'Exportação AC'!A:F,5,FALSE)</f>
        <v>#N/A</v>
      </c>
      <c r="T2745" s="6" t="str">
        <f>VLOOKUP(B2745,'Exportação AC'!A:F,6,FALSE)</f>
        <v>#N/A</v>
      </c>
      <c r="U2745" s="7">
        <f t="shared" si="1"/>
        <v>6</v>
      </c>
    </row>
    <row r="2746">
      <c r="A2746" s="3">
        <v>44810.470661134255</v>
      </c>
      <c r="B2746" s="4" t="s">
        <v>14068</v>
      </c>
      <c r="C2746" s="4" t="s">
        <v>22</v>
      </c>
      <c r="D2746" s="4" t="s">
        <v>23</v>
      </c>
      <c r="E2746" s="4" t="s">
        <v>24</v>
      </c>
      <c r="F2746" s="4" t="s">
        <v>14069</v>
      </c>
      <c r="G2746" s="4" t="s">
        <v>102</v>
      </c>
      <c r="H2746" s="4" t="s">
        <v>14070</v>
      </c>
      <c r="I2746" s="4" t="s">
        <v>117</v>
      </c>
      <c r="J2746" s="4" t="s">
        <v>49</v>
      </c>
      <c r="K2746" s="4" t="s">
        <v>30</v>
      </c>
      <c r="L2746" s="4" t="s">
        <v>14071</v>
      </c>
      <c r="M2746" s="4" t="s">
        <v>6012</v>
      </c>
      <c r="N2746" s="4" t="s">
        <v>14072</v>
      </c>
      <c r="O2746" s="4">
        <v>10.0</v>
      </c>
      <c r="P2746" s="5" t="str">
        <f>VLOOKUP(B2746,'Exportação AC'!A:F,2,FALSE)</f>
        <v>FacebookInstagram</v>
      </c>
      <c r="Q2746" s="5" t="str">
        <f>VLOOKUP(B2746,'Exportação AC'!A:F,3,FALSE)</f>
        <v>ads_auto</v>
      </c>
      <c r="R2746" s="6" t="str">
        <f>VLOOKUP(B2746,'Exportação AC'!A:F,4,FALSE)</f>
        <v>DEV3</v>
      </c>
      <c r="S2746" s="6" t="str">
        <f>VLOOKUP(B2746,'Exportação AC'!A:F,5,FALSE)</f>
        <v>int_programa</v>
      </c>
      <c r="T2746" s="6" t="str">
        <f>VLOOKUP(B2746,'Exportação AC'!A:F,6,FALSE)</f>
        <v>05_st_capt</v>
      </c>
      <c r="U2746" s="7">
        <f t="shared" si="1"/>
        <v>6</v>
      </c>
    </row>
    <row r="2747">
      <c r="A2747" s="3">
        <v>44810.475734907406</v>
      </c>
      <c r="B2747" s="4" t="s">
        <v>14073</v>
      </c>
      <c r="C2747" s="4" t="s">
        <v>22</v>
      </c>
      <c r="D2747" s="4" t="s">
        <v>23</v>
      </c>
      <c r="E2747" s="4" t="s">
        <v>24</v>
      </c>
      <c r="F2747" s="4" t="s">
        <v>14074</v>
      </c>
      <c r="G2747" s="4" t="s">
        <v>26</v>
      </c>
      <c r="H2747" s="4" t="s">
        <v>14075</v>
      </c>
      <c r="I2747" s="4" t="s">
        <v>117</v>
      </c>
      <c r="J2747" s="4" t="s">
        <v>49</v>
      </c>
      <c r="K2747" s="4" t="s">
        <v>30</v>
      </c>
      <c r="L2747" s="4" t="s">
        <v>14076</v>
      </c>
      <c r="M2747" s="4" t="s">
        <v>14077</v>
      </c>
      <c r="N2747" s="4" t="s">
        <v>14078</v>
      </c>
      <c r="O2747" s="4">
        <v>9.0</v>
      </c>
      <c r="P2747" s="5" t="str">
        <f>VLOOKUP(B2747,'Exportação AC'!A:F,2,FALSE)</f>
        <v>#N/A</v>
      </c>
      <c r="Q2747" s="5" t="str">
        <f>VLOOKUP(B2747,'Exportação AC'!A:F,3,FALSE)</f>
        <v>#N/A</v>
      </c>
      <c r="R2747" s="6" t="str">
        <f>VLOOKUP(B2747,'Exportação AC'!A:F,4,FALSE)</f>
        <v>#N/A</v>
      </c>
      <c r="S2747" s="6" t="str">
        <f>VLOOKUP(B2747,'Exportação AC'!A:F,5,FALSE)</f>
        <v>#N/A</v>
      </c>
      <c r="T2747" s="6" t="str">
        <f>VLOOKUP(B2747,'Exportação AC'!A:F,6,FALSE)</f>
        <v>#N/A</v>
      </c>
      <c r="U2747" s="7">
        <f t="shared" si="1"/>
        <v>6</v>
      </c>
    </row>
    <row r="2748">
      <c r="A2748" s="3">
        <v>44810.47920829861</v>
      </c>
      <c r="B2748" s="4" t="s">
        <v>14079</v>
      </c>
      <c r="C2748" s="4" t="s">
        <v>22</v>
      </c>
      <c r="D2748" s="4" t="s">
        <v>46</v>
      </c>
      <c r="E2748" s="4" t="s">
        <v>36</v>
      </c>
      <c r="F2748" s="4" t="s">
        <v>823</v>
      </c>
      <c r="G2748" s="4" t="s">
        <v>26</v>
      </c>
      <c r="H2748" s="4" t="s">
        <v>14080</v>
      </c>
      <c r="I2748" s="4" t="s">
        <v>28</v>
      </c>
      <c r="J2748" s="4" t="s">
        <v>29</v>
      </c>
      <c r="K2748" s="4" t="s">
        <v>96</v>
      </c>
      <c r="L2748" s="4" t="s">
        <v>14081</v>
      </c>
      <c r="M2748" s="4" t="s">
        <v>14082</v>
      </c>
      <c r="N2748" s="4" t="s">
        <v>14083</v>
      </c>
      <c r="O2748" s="4">
        <v>10.0</v>
      </c>
      <c r="P2748" s="5" t="str">
        <f>VLOOKUP(B2748,'Exportação AC'!A:F,2,FALSE)</f>
        <v>#N/A</v>
      </c>
      <c r="Q2748" s="5" t="str">
        <f>VLOOKUP(B2748,'Exportação AC'!A:F,3,FALSE)</f>
        <v>#N/A</v>
      </c>
      <c r="R2748" s="6" t="str">
        <f>VLOOKUP(B2748,'Exportação AC'!A:F,4,FALSE)</f>
        <v>#N/A</v>
      </c>
      <c r="S2748" s="6" t="str">
        <f>VLOOKUP(B2748,'Exportação AC'!A:F,5,FALSE)</f>
        <v>#N/A</v>
      </c>
      <c r="T2748" s="6" t="str">
        <f>VLOOKUP(B2748,'Exportação AC'!A:F,6,FALSE)</f>
        <v>#N/A</v>
      </c>
      <c r="U2748" s="7">
        <f t="shared" si="1"/>
        <v>6</v>
      </c>
    </row>
    <row r="2749">
      <c r="A2749" s="3">
        <v>44810.4929830787</v>
      </c>
      <c r="B2749" s="4" t="s">
        <v>14084</v>
      </c>
      <c r="C2749" s="4" t="s">
        <v>22</v>
      </c>
      <c r="D2749" s="4" t="s">
        <v>35</v>
      </c>
      <c r="E2749" s="4" t="s">
        <v>36</v>
      </c>
      <c r="F2749" s="4" t="s">
        <v>37</v>
      </c>
      <c r="G2749" s="4" t="s">
        <v>102</v>
      </c>
      <c r="H2749" s="4" t="s">
        <v>14085</v>
      </c>
      <c r="I2749" s="4" t="s">
        <v>57</v>
      </c>
      <c r="J2749" s="4" t="s">
        <v>41</v>
      </c>
      <c r="K2749" s="4" t="s">
        <v>30</v>
      </c>
      <c r="L2749" s="4" t="s">
        <v>14086</v>
      </c>
      <c r="M2749" s="4" t="s">
        <v>14087</v>
      </c>
      <c r="N2749" s="4" t="s">
        <v>14088</v>
      </c>
      <c r="O2749" s="4">
        <v>10.0</v>
      </c>
      <c r="P2749" s="5" t="str">
        <f>VLOOKUP(B2749,'Exportação AC'!A:F,2,FALSE)</f>
        <v>#N/A</v>
      </c>
      <c r="Q2749" s="5" t="str">
        <f>VLOOKUP(B2749,'Exportação AC'!A:F,3,FALSE)</f>
        <v>#N/A</v>
      </c>
      <c r="R2749" s="6" t="str">
        <f>VLOOKUP(B2749,'Exportação AC'!A:F,4,FALSE)</f>
        <v>#N/A</v>
      </c>
      <c r="S2749" s="6" t="str">
        <f>VLOOKUP(B2749,'Exportação AC'!A:F,5,FALSE)</f>
        <v>#N/A</v>
      </c>
      <c r="T2749" s="6" t="str">
        <f>VLOOKUP(B2749,'Exportação AC'!A:F,6,FALSE)</f>
        <v>#N/A</v>
      </c>
      <c r="U2749" s="7">
        <f t="shared" si="1"/>
        <v>6</v>
      </c>
    </row>
    <row r="2750">
      <c r="A2750" s="3">
        <v>44810.4954946412</v>
      </c>
      <c r="B2750" s="4" t="s">
        <v>14089</v>
      </c>
      <c r="C2750" s="4" t="s">
        <v>22</v>
      </c>
      <c r="D2750" s="4" t="s">
        <v>46</v>
      </c>
      <c r="E2750" s="4" t="s">
        <v>36</v>
      </c>
      <c r="F2750" s="4" t="s">
        <v>55</v>
      </c>
      <c r="G2750" s="4" t="s">
        <v>38</v>
      </c>
      <c r="H2750" s="4" t="s">
        <v>14090</v>
      </c>
      <c r="I2750" s="4" t="s">
        <v>28</v>
      </c>
      <c r="J2750" s="4" t="s">
        <v>29</v>
      </c>
      <c r="K2750" s="4" t="s">
        <v>96</v>
      </c>
      <c r="L2750" s="4" t="s">
        <v>14091</v>
      </c>
      <c r="M2750" s="4" t="s">
        <v>14092</v>
      </c>
      <c r="N2750" s="4" t="s">
        <v>14093</v>
      </c>
      <c r="O2750" s="4">
        <v>10.0</v>
      </c>
      <c r="P2750" s="5" t="str">
        <f>VLOOKUP(B2750,'Exportação AC'!A:F,2,FALSE)</f>
        <v>#N/A</v>
      </c>
      <c r="Q2750" s="5" t="str">
        <f>VLOOKUP(B2750,'Exportação AC'!A:F,3,FALSE)</f>
        <v>#N/A</v>
      </c>
      <c r="R2750" s="6" t="str">
        <f>VLOOKUP(B2750,'Exportação AC'!A:F,4,FALSE)</f>
        <v>#N/A</v>
      </c>
      <c r="S2750" s="6" t="str">
        <f>VLOOKUP(B2750,'Exportação AC'!A:F,5,FALSE)</f>
        <v>#N/A</v>
      </c>
      <c r="T2750" s="6" t="str">
        <f>VLOOKUP(B2750,'Exportação AC'!A:F,6,FALSE)</f>
        <v>#N/A</v>
      </c>
      <c r="U2750" s="7">
        <f t="shared" si="1"/>
        <v>6</v>
      </c>
    </row>
    <row r="2751">
      <c r="A2751" s="3">
        <v>44810.49696900463</v>
      </c>
      <c r="B2751" s="4" t="s">
        <v>14094</v>
      </c>
      <c r="C2751" s="4" t="s">
        <v>54</v>
      </c>
      <c r="D2751" s="4" t="s">
        <v>23</v>
      </c>
      <c r="E2751" s="4" t="s">
        <v>36</v>
      </c>
      <c r="F2751" s="4" t="s">
        <v>14095</v>
      </c>
      <c r="G2751" s="4" t="s">
        <v>26</v>
      </c>
      <c r="H2751" s="4" t="s">
        <v>14096</v>
      </c>
      <c r="I2751" s="4" t="s">
        <v>57</v>
      </c>
      <c r="J2751" s="4" t="s">
        <v>41</v>
      </c>
      <c r="K2751" s="4" t="s">
        <v>30</v>
      </c>
      <c r="L2751" s="4" t="s">
        <v>14097</v>
      </c>
      <c r="M2751" s="4" t="s">
        <v>14098</v>
      </c>
      <c r="N2751" s="4" t="s">
        <v>14099</v>
      </c>
      <c r="O2751" s="4">
        <v>10.0</v>
      </c>
      <c r="P2751" s="5" t="str">
        <f>VLOOKUP(B2751,'Exportação AC'!A:F,2,FALSE)</f>
        <v>#N/A</v>
      </c>
      <c r="Q2751" s="5" t="str">
        <f>VLOOKUP(B2751,'Exportação AC'!A:F,3,FALSE)</f>
        <v>#N/A</v>
      </c>
      <c r="R2751" s="6" t="str">
        <f>VLOOKUP(B2751,'Exportação AC'!A:F,4,FALSE)</f>
        <v>#N/A</v>
      </c>
      <c r="S2751" s="6" t="str">
        <f>VLOOKUP(B2751,'Exportação AC'!A:F,5,FALSE)</f>
        <v>#N/A</v>
      </c>
      <c r="T2751" s="6" t="str">
        <f>VLOOKUP(B2751,'Exportação AC'!A:F,6,FALSE)</f>
        <v>#N/A</v>
      </c>
      <c r="U2751" s="7">
        <f t="shared" si="1"/>
        <v>6</v>
      </c>
    </row>
    <row r="2752">
      <c r="A2752" s="3">
        <v>44810.497417025465</v>
      </c>
      <c r="B2752" s="4" t="s">
        <v>14100</v>
      </c>
      <c r="C2752" s="4" t="s">
        <v>22</v>
      </c>
      <c r="D2752" s="4" t="s">
        <v>23</v>
      </c>
      <c r="E2752" s="4" t="s">
        <v>24</v>
      </c>
      <c r="F2752" s="9" t="s">
        <v>14101</v>
      </c>
      <c r="G2752" s="4" t="s">
        <v>26</v>
      </c>
      <c r="H2752" s="4" t="s">
        <v>9421</v>
      </c>
      <c r="I2752" s="4" t="s">
        <v>40</v>
      </c>
      <c r="J2752" s="4" t="s">
        <v>49</v>
      </c>
      <c r="K2752" s="4" t="s">
        <v>30</v>
      </c>
      <c r="L2752" s="4" t="s">
        <v>14102</v>
      </c>
      <c r="M2752" s="4" t="s">
        <v>666</v>
      </c>
      <c r="N2752" s="4" t="s">
        <v>14103</v>
      </c>
      <c r="O2752" s="4">
        <v>8.0</v>
      </c>
      <c r="P2752" s="5" t="str">
        <f>VLOOKUP(B2752,'Exportação AC'!A:F,2,FALSE)</f>
        <v>#N/A</v>
      </c>
      <c r="Q2752" s="5" t="str">
        <f>VLOOKUP(B2752,'Exportação AC'!A:F,3,FALSE)</f>
        <v>#N/A</v>
      </c>
      <c r="R2752" s="6" t="str">
        <f>VLOOKUP(B2752,'Exportação AC'!A:F,4,FALSE)</f>
        <v>#N/A</v>
      </c>
      <c r="S2752" s="6" t="str">
        <f>VLOOKUP(B2752,'Exportação AC'!A:F,5,FALSE)</f>
        <v>#N/A</v>
      </c>
      <c r="T2752" s="6" t="str">
        <f>VLOOKUP(B2752,'Exportação AC'!A:F,6,FALSE)</f>
        <v>#N/A</v>
      </c>
      <c r="U2752" s="7">
        <f t="shared" si="1"/>
        <v>6</v>
      </c>
    </row>
    <row r="2753">
      <c r="A2753" s="3">
        <v>44810.4994891088</v>
      </c>
      <c r="B2753" s="4" t="s">
        <v>14104</v>
      </c>
      <c r="C2753" s="4" t="s">
        <v>22</v>
      </c>
      <c r="D2753" s="4" t="s">
        <v>23</v>
      </c>
      <c r="E2753" s="4" t="s">
        <v>36</v>
      </c>
      <c r="F2753" s="4" t="s">
        <v>14105</v>
      </c>
      <c r="G2753" s="4" t="s">
        <v>38</v>
      </c>
      <c r="H2753" s="4" t="s">
        <v>2732</v>
      </c>
      <c r="I2753" s="4" t="s">
        <v>28</v>
      </c>
      <c r="J2753" s="4" t="s">
        <v>49</v>
      </c>
      <c r="K2753" s="4" t="s">
        <v>176</v>
      </c>
      <c r="L2753" s="4" t="s">
        <v>14106</v>
      </c>
      <c r="M2753" s="4" t="s">
        <v>14107</v>
      </c>
      <c r="N2753" s="4" t="s">
        <v>14108</v>
      </c>
      <c r="O2753" s="4">
        <v>10.0</v>
      </c>
      <c r="P2753" s="5" t="str">
        <f>VLOOKUP(B2753,'Exportação AC'!A:F,2,FALSE)</f>
        <v>#N/A</v>
      </c>
      <c r="Q2753" s="5" t="str">
        <f>VLOOKUP(B2753,'Exportação AC'!A:F,3,FALSE)</f>
        <v>#N/A</v>
      </c>
      <c r="R2753" s="6" t="str">
        <f>VLOOKUP(B2753,'Exportação AC'!A:F,4,FALSE)</f>
        <v>#N/A</v>
      </c>
      <c r="S2753" s="6" t="str">
        <f>VLOOKUP(B2753,'Exportação AC'!A:F,5,FALSE)</f>
        <v>#N/A</v>
      </c>
      <c r="T2753" s="6" t="str">
        <f>VLOOKUP(B2753,'Exportação AC'!A:F,6,FALSE)</f>
        <v>#N/A</v>
      </c>
      <c r="U2753" s="7">
        <f t="shared" si="1"/>
        <v>6</v>
      </c>
    </row>
    <row r="2754">
      <c r="A2754" s="3">
        <v>44810.49993399305</v>
      </c>
      <c r="B2754" s="4" t="s">
        <v>14109</v>
      </c>
      <c r="C2754" s="4" t="s">
        <v>22</v>
      </c>
      <c r="D2754" s="4" t="s">
        <v>35</v>
      </c>
      <c r="E2754" s="4" t="s">
        <v>24</v>
      </c>
      <c r="F2754" s="4" t="s">
        <v>941</v>
      </c>
      <c r="G2754" s="4" t="s">
        <v>338</v>
      </c>
      <c r="H2754" s="4" t="s">
        <v>14110</v>
      </c>
      <c r="I2754" s="4" t="s">
        <v>110</v>
      </c>
      <c r="J2754" s="4" t="s">
        <v>49</v>
      </c>
      <c r="K2754" s="4" t="s">
        <v>30</v>
      </c>
      <c r="L2754" s="4" t="s">
        <v>14111</v>
      </c>
      <c r="M2754" s="4" t="s">
        <v>14112</v>
      </c>
      <c r="N2754" s="4" t="s">
        <v>14113</v>
      </c>
      <c r="O2754" s="4">
        <v>8.0</v>
      </c>
      <c r="P2754" s="5" t="str">
        <f>VLOOKUP(B2754,'Exportação AC'!A:F,2,FALSE)</f>
        <v>Instagram</v>
      </c>
      <c r="Q2754" s="5" t="str">
        <f>VLOOKUP(B2754,'Exportação AC'!A:F,3,FALSE)</f>
        <v>org_direct</v>
      </c>
      <c r="R2754" s="6" t="str">
        <f>VLOOKUP(B2754,'Exportação AC'!A:F,4,FALSE)</f>
        <v>DEV3</v>
      </c>
      <c r="S2754" s="6" t="str">
        <f>VLOOKUP(B2754,'Exportação AC'!A:F,5,FALSE)</f>
        <v/>
      </c>
      <c r="T2754" s="6" t="str">
        <f>VLOOKUP(B2754,'Exportação AC'!A:F,6,FALSE)</f>
        <v/>
      </c>
      <c r="U2754" s="7">
        <f t="shared" si="1"/>
        <v>6</v>
      </c>
    </row>
    <row r="2755">
      <c r="A2755" s="3">
        <v>44810.50056826389</v>
      </c>
      <c r="B2755" s="4" t="s">
        <v>14114</v>
      </c>
      <c r="C2755" s="4" t="s">
        <v>22</v>
      </c>
      <c r="D2755" s="4" t="s">
        <v>23</v>
      </c>
      <c r="E2755" s="4" t="s">
        <v>36</v>
      </c>
      <c r="F2755" s="4" t="s">
        <v>55</v>
      </c>
      <c r="G2755" s="4" t="s">
        <v>38</v>
      </c>
      <c r="H2755" s="4" t="s">
        <v>39</v>
      </c>
      <c r="I2755" s="4" t="s">
        <v>28</v>
      </c>
      <c r="J2755" s="4" t="s">
        <v>49</v>
      </c>
      <c r="K2755" s="4" t="s">
        <v>14115</v>
      </c>
      <c r="L2755" s="4" t="s">
        <v>14116</v>
      </c>
      <c r="M2755" s="4" t="s">
        <v>14117</v>
      </c>
      <c r="N2755" s="4" t="s">
        <v>14118</v>
      </c>
      <c r="O2755" s="4">
        <v>8.0</v>
      </c>
      <c r="P2755" s="5" t="str">
        <f>VLOOKUP(B2755,'Exportação AC'!A:F,2,FALSE)</f>
        <v>#N/A</v>
      </c>
      <c r="Q2755" s="5" t="str">
        <f>VLOOKUP(B2755,'Exportação AC'!A:F,3,FALSE)</f>
        <v>#N/A</v>
      </c>
      <c r="R2755" s="6" t="str">
        <f>VLOOKUP(B2755,'Exportação AC'!A:F,4,FALSE)</f>
        <v>#N/A</v>
      </c>
      <c r="S2755" s="6" t="str">
        <f>VLOOKUP(B2755,'Exportação AC'!A:F,5,FALSE)</f>
        <v>#N/A</v>
      </c>
      <c r="T2755" s="6" t="str">
        <f>VLOOKUP(B2755,'Exportação AC'!A:F,6,FALSE)</f>
        <v>#N/A</v>
      </c>
      <c r="U2755" s="7">
        <f t="shared" si="1"/>
        <v>6</v>
      </c>
    </row>
    <row r="2756">
      <c r="A2756" s="3">
        <v>44810.500846180556</v>
      </c>
      <c r="B2756" s="4" t="s">
        <v>14119</v>
      </c>
      <c r="C2756" s="4" t="s">
        <v>54</v>
      </c>
      <c r="D2756" s="4" t="s">
        <v>23</v>
      </c>
      <c r="E2756" s="4" t="s">
        <v>36</v>
      </c>
      <c r="F2756" s="4" t="s">
        <v>14120</v>
      </c>
      <c r="G2756" s="4" t="s">
        <v>26</v>
      </c>
      <c r="H2756" s="4" t="s">
        <v>14121</v>
      </c>
      <c r="I2756" s="4" t="s">
        <v>28</v>
      </c>
      <c r="J2756" s="4" t="s">
        <v>89</v>
      </c>
      <c r="K2756" s="4" t="s">
        <v>30</v>
      </c>
      <c r="L2756" s="4" t="s">
        <v>14122</v>
      </c>
      <c r="M2756" s="4" t="s">
        <v>1020</v>
      </c>
      <c r="N2756" s="4" t="s">
        <v>14123</v>
      </c>
      <c r="O2756" s="4">
        <v>10.0</v>
      </c>
      <c r="P2756" s="5" t="str">
        <f>VLOOKUP(B2756,'Exportação AC'!A:F,2,FALSE)</f>
        <v>Instagram</v>
      </c>
      <c r="Q2756" s="5" t="str">
        <f>VLOOKUP(B2756,'Exportação AC'!A:F,3,FALSE)</f>
        <v>org_bio</v>
      </c>
      <c r="R2756" s="6" t="str">
        <f>VLOOKUP(B2756,'Exportação AC'!A:F,4,FALSE)</f>
        <v>DEV3</v>
      </c>
      <c r="S2756" s="6" t="str">
        <f>VLOOKUP(B2756,'Exportação AC'!A:F,5,FALSE)</f>
        <v/>
      </c>
      <c r="T2756" s="6" t="str">
        <f>VLOOKUP(B2756,'Exportação AC'!A:F,6,FALSE)</f>
        <v/>
      </c>
      <c r="U2756" s="7">
        <f t="shared" si="1"/>
        <v>6</v>
      </c>
    </row>
    <row r="2757">
      <c r="A2757" s="3">
        <v>44810.50105201389</v>
      </c>
      <c r="B2757" s="4" t="s">
        <v>14124</v>
      </c>
      <c r="C2757" s="4" t="s">
        <v>22</v>
      </c>
      <c r="D2757" s="4" t="s">
        <v>4082</v>
      </c>
      <c r="E2757" s="4" t="s">
        <v>24</v>
      </c>
      <c r="F2757" s="4" t="s">
        <v>368</v>
      </c>
      <c r="G2757" s="4" t="s">
        <v>26</v>
      </c>
      <c r="H2757" s="4" t="s">
        <v>14125</v>
      </c>
      <c r="I2757" s="4" t="s">
        <v>28</v>
      </c>
      <c r="J2757" s="4" t="s">
        <v>49</v>
      </c>
      <c r="K2757" s="4" t="s">
        <v>30</v>
      </c>
      <c r="L2757" s="4" t="s">
        <v>14126</v>
      </c>
      <c r="M2757" s="4" t="s">
        <v>14127</v>
      </c>
      <c r="N2757" s="4" t="s">
        <v>14128</v>
      </c>
      <c r="O2757" s="4">
        <v>9.0</v>
      </c>
      <c r="P2757" s="5" t="str">
        <f>VLOOKUP(B2757,'Exportação AC'!A:F,2,FALSE)</f>
        <v>#N/A</v>
      </c>
      <c r="Q2757" s="5" t="str">
        <f>VLOOKUP(B2757,'Exportação AC'!A:F,3,FALSE)</f>
        <v>#N/A</v>
      </c>
      <c r="R2757" s="6" t="str">
        <f>VLOOKUP(B2757,'Exportação AC'!A:F,4,FALSE)</f>
        <v>#N/A</v>
      </c>
      <c r="S2757" s="6" t="str">
        <f>VLOOKUP(B2757,'Exportação AC'!A:F,5,FALSE)</f>
        <v>#N/A</v>
      </c>
      <c r="T2757" s="6" t="str">
        <f>VLOOKUP(B2757,'Exportação AC'!A:F,6,FALSE)</f>
        <v>#N/A</v>
      </c>
      <c r="U2757" s="7">
        <f t="shared" si="1"/>
        <v>6</v>
      </c>
    </row>
    <row r="2758">
      <c r="A2758" s="3">
        <v>44810.50311839121</v>
      </c>
      <c r="B2758" s="4" t="s">
        <v>14129</v>
      </c>
      <c r="C2758" s="4" t="s">
        <v>22</v>
      </c>
      <c r="D2758" s="4" t="s">
        <v>46</v>
      </c>
      <c r="E2758" s="4" t="s">
        <v>36</v>
      </c>
      <c r="F2758" s="4" t="s">
        <v>14130</v>
      </c>
      <c r="G2758" s="4" t="s">
        <v>38</v>
      </c>
      <c r="H2758" s="4" t="s">
        <v>14131</v>
      </c>
      <c r="I2758" s="4" t="s">
        <v>117</v>
      </c>
      <c r="J2758" s="4" t="s">
        <v>41</v>
      </c>
      <c r="K2758" s="4" t="s">
        <v>14132</v>
      </c>
      <c r="L2758" s="4" t="s">
        <v>14133</v>
      </c>
      <c r="M2758" s="4" t="s">
        <v>14134</v>
      </c>
      <c r="N2758" s="4" t="s">
        <v>14135</v>
      </c>
      <c r="O2758" s="4">
        <v>6.0</v>
      </c>
      <c r="P2758" s="5" t="str">
        <f>VLOOKUP(B2758,'Exportação AC'!A:F,2,FALSE)</f>
        <v>#N/A</v>
      </c>
      <c r="Q2758" s="5" t="str">
        <f>VLOOKUP(B2758,'Exportação AC'!A:F,3,FALSE)</f>
        <v>#N/A</v>
      </c>
      <c r="R2758" s="6" t="str">
        <f>VLOOKUP(B2758,'Exportação AC'!A:F,4,FALSE)</f>
        <v>#N/A</v>
      </c>
      <c r="S2758" s="6" t="str">
        <f>VLOOKUP(B2758,'Exportação AC'!A:F,5,FALSE)</f>
        <v>#N/A</v>
      </c>
      <c r="T2758" s="6" t="str">
        <f>VLOOKUP(B2758,'Exportação AC'!A:F,6,FALSE)</f>
        <v>#N/A</v>
      </c>
      <c r="U2758" s="7">
        <f t="shared" si="1"/>
        <v>6</v>
      </c>
    </row>
    <row r="2759">
      <c r="A2759" s="3">
        <v>44810.50760293982</v>
      </c>
      <c r="B2759" s="4" t="s">
        <v>2704</v>
      </c>
      <c r="C2759" s="4" t="s">
        <v>22</v>
      </c>
      <c r="D2759" s="4" t="s">
        <v>23</v>
      </c>
      <c r="E2759" s="4" t="s">
        <v>36</v>
      </c>
      <c r="F2759" s="4" t="s">
        <v>14136</v>
      </c>
      <c r="G2759" s="4" t="s">
        <v>102</v>
      </c>
      <c r="H2759" s="4" t="s">
        <v>985</v>
      </c>
      <c r="I2759" s="4" t="s">
        <v>28</v>
      </c>
      <c r="J2759" s="4" t="s">
        <v>49</v>
      </c>
      <c r="K2759" s="4" t="s">
        <v>158</v>
      </c>
      <c r="L2759" s="4" t="s">
        <v>14137</v>
      </c>
      <c r="M2759" s="4" t="s">
        <v>14138</v>
      </c>
      <c r="N2759" s="4" t="s">
        <v>14139</v>
      </c>
      <c r="O2759" s="4">
        <v>9.0</v>
      </c>
      <c r="P2759" s="5" t="str">
        <f>VLOOKUP(B2759,'Exportação AC'!A:F,2,FALSE)</f>
        <v>Instagram</v>
      </c>
      <c r="Q2759" s="5" t="str">
        <f>VLOOKUP(B2759,'Exportação AC'!A:F,3,FALSE)</f>
        <v>org_direct</v>
      </c>
      <c r="R2759" s="6" t="str">
        <f>VLOOKUP(B2759,'Exportação AC'!A:F,4,FALSE)</f>
        <v>DEV3</v>
      </c>
      <c r="S2759" s="6" t="str">
        <f>VLOOKUP(B2759,'Exportação AC'!A:F,5,FALSE)</f>
        <v/>
      </c>
      <c r="T2759" s="6" t="str">
        <f>VLOOKUP(B2759,'Exportação AC'!A:F,6,FALSE)</f>
        <v/>
      </c>
      <c r="U2759" s="7">
        <f t="shared" si="1"/>
        <v>6</v>
      </c>
    </row>
    <row r="2760">
      <c r="A2760" s="3">
        <v>44810.50937876158</v>
      </c>
      <c r="B2760" s="4" t="s">
        <v>14140</v>
      </c>
      <c r="C2760" s="4" t="s">
        <v>22</v>
      </c>
      <c r="D2760" s="4" t="s">
        <v>23</v>
      </c>
      <c r="E2760" s="4" t="s">
        <v>24</v>
      </c>
      <c r="F2760" s="4" t="s">
        <v>37</v>
      </c>
      <c r="G2760" s="4" t="s">
        <v>26</v>
      </c>
      <c r="H2760" s="4" t="s">
        <v>2221</v>
      </c>
      <c r="I2760" s="4" t="s">
        <v>117</v>
      </c>
      <c r="J2760" s="4" t="s">
        <v>29</v>
      </c>
      <c r="K2760" s="4" t="s">
        <v>14141</v>
      </c>
      <c r="L2760" s="4" t="s">
        <v>14142</v>
      </c>
      <c r="M2760" s="4" t="s">
        <v>14143</v>
      </c>
      <c r="N2760" s="4" t="s">
        <v>14144</v>
      </c>
      <c r="O2760" s="4">
        <v>10.0</v>
      </c>
      <c r="P2760" s="5" t="str">
        <f>VLOOKUP(B2760,'Exportação AC'!A:F,2,FALSE)</f>
        <v>#N/A</v>
      </c>
      <c r="Q2760" s="5" t="str">
        <f>VLOOKUP(B2760,'Exportação AC'!A:F,3,FALSE)</f>
        <v>#N/A</v>
      </c>
      <c r="R2760" s="6" t="str">
        <f>VLOOKUP(B2760,'Exportação AC'!A:F,4,FALSE)</f>
        <v>#N/A</v>
      </c>
      <c r="S2760" s="6" t="str">
        <f>VLOOKUP(B2760,'Exportação AC'!A:F,5,FALSE)</f>
        <v>#N/A</v>
      </c>
      <c r="T2760" s="6" t="str">
        <f>VLOOKUP(B2760,'Exportação AC'!A:F,6,FALSE)</f>
        <v>#N/A</v>
      </c>
      <c r="U2760" s="7">
        <f t="shared" si="1"/>
        <v>6</v>
      </c>
    </row>
    <row r="2761">
      <c r="A2761" s="3">
        <v>44810.50945165509</v>
      </c>
      <c r="B2761" s="4" t="s">
        <v>14145</v>
      </c>
      <c r="C2761" s="4" t="s">
        <v>22</v>
      </c>
      <c r="D2761" s="4" t="s">
        <v>23</v>
      </c>
      <c r="E2761" s="4" t="s">
        <v>36</v>
      </c>
      <c r="F2761" s="4" t="s">
        <v>14146</v>
      </c>
      <c r="G2761" s="4" t="s">
        <v>214</v>
      </c>
      <c r="H2761" s="4" t="s">
        <v>14147</v>
      </c>
      <c r="I2761" s="4" t="s">
        <v>57</v>
      </c>
      <c r="J2761" s="4" t="s">
        <v>49</v>
      </c>
      <c r="K2761" s="4" t="s">
        <v>30</v>
      </c>
      <c r="L2761" s="4" t="s">
        <v>14148</v>
      </c>
      <c r="M2761" s="4" t="s">
        <v>14149</v>
      </c>
      <c r="N2761" s="4" t="s">
        <v>14150</v>
      </c>
      <c r="O2761" s="4">
        <v>10.0</v>
      </c>
      <c r="P2761" s="5" t="str">
        <f>VLOOKUP(B2761,'Exportação AC'!A:F,2,FALSE)</f>
        <v>FacebookInstagram</v>
      </c>
      <c r="Q2761" s="5" t="str">
        <f>VLOOKUP(B2761,'Exportação AC'!A:F,3,FALSE)</f>
        <v>ads_auto</v>
      </c>
      <c r="R2761" s="6" t="str">
        <f>VLOOKUP(B2761,'Exportação AC'!A:F,4,FALSE)</f>
        <v>DEV3</v>
      </c>
      <c r="S2761" s="6" t="str">
        <f>VLOOKUP(B2761,'Exportação AC'!A:F,5,FALSE)</f>
        <v>LL_cadast_pdz</v>
      </c>
      <c r="T2761" s="6" t="str">
        <f>VLOOKUP(B2761,'Exportação AC'!A:F,6,FALSE)</f>
        <v>st_01</v>
      </c>
      <c r="U2761" s="7">
        <f t="shared" si="1"/>
        <v>6</v>
      </c>
    </row>
    <row r="2762">
      <c r="A2762" s="3">
        <v>44810.50964427083</v>
      </c>
      <c r="B2762" s="4" t="s">
        <v>14151</v>
      </c>
      <c r="C2762" s="4" t="s">
        <v>22</v>
      </c>
      <c r="D2762" s="4" t="s">
        <v>46</v>
      </c>
      <c r="E2762" s="4" t="s">
        <v>36</v>
      </c>
      <c r="F2762" s="4" t="s">
        <v>14152</v>
      </c>
      <c r="G2762" s="4" t="s">
        <v>251</v>
      </c>
      <c r="H2762" s="4" t="s">
        <v>14153</v>
      </c>
      <c r="I2762" s="4" t="s">
        <v>28</v>
      </c>
      <c r="J2762" s="4" t="s">
        <v>75</v>
      </c>
      <c r="K2762" s="4" t="s">
        <v>223</v>
      </c>
      <c r="L2762" s="4" t="s">
        <v>14154</v>
      </c>
      <c r="M2762" s="4" t="s">
        <v>14155</v>
      </c>
      <c r="N2762" s="4" t="s">
        <v>14156</v>
      </c>
      <c r="O2762" s="4">
        <v>8.0</v>
      </c>
      <c r="P2762" s="5" t="str">
        <f>VLOOKUP(B2762,'Exportação AC'!A:F,2,FALSE)</f>
        <v>#N/A</v>
      </c>
      <c r="Q2762" s="5" t="str">
        <f>VLOOKUP(B2762,'Exportação AC'!A:F,3,FALSE)</f>
        <v>#N/A</v>
      </c>
      <c r="R2762" s="6" t="str">
        <f>VLOOKUP(B2762,'Exportação AC'!A:F,4,FALSE)</f>
        <v>#N/A</v>
      </c>
      <c r="S2762" s="6" t="str">
        <f>VLOOKUP(B2762,'Exportação AC'!A:F,5,FALSE)</f>
        <v>#N/A</v>
      </c>
      <c r="T2762" s="6" t="str">
        <f>VLOOKUP(B2762,'Exportação AC'!A:F,6,FALSE)</f>
        <v>#N/A</v>
      </c>
      <c r="U2762" s="7">
        <f t="shared" si="1"/>
        <v>6</v>
      </c>
    </row>
    <row r="2763">
      <c r="A2763" s="3">
        <v>44810.51019958333</v>
      </c>
      <c r="B2763" s="4" t="s">
        <v>14157</v>
      </c>
      <c r="C2763" s="4" t="s">
        <v>22</v>
      </c>
      <c r="D2763" s="4" t="s">
        <v>610</v>
      </c>
      <c r="E2763" s="4" t="s">
        <v>36</v>
      </c>
      <c r="F2763" s="4" t="s">
        <v>14158</v>
      </c>
      <c r="G2763" s="4" t="s">
        <v>38</v>
      </c>
      <c r="H2763" s="4" t="s">
        <v>14159</v>
      </c>
      <c r="I2763" s="4" t="s">
        <v>14160</v>
      </c>
      <c r="J2763" s="4" t="s">
        <v>49</v>
      </c>
      <c r="K2763" s="4" t="s">
        <v>158</v>
      </c>
      <c r="L2763" s="4" t="s">
        <v>14161</v>
      </c>
      <c r="M2763" s="4" t="s">
        <v>14162</v>
      </c>
      <c r="N2763" s="4" t="s">
        <v>14163</v>
      </c>
      <c r="O2763" s="4">
        <v>10.0</v>
      </c>
      <c r="P2763" s="5" t="str">
        <f>VLOOKUP(B2763,'Exportação AC'!A:F,2,FALSE)</f>
        <v>#N/A</v>
      </c>
      <c r="Q2763" s="5" t="str">
        <f>VLOOKUP(B2763,'Exportação AC'!A:F,3,FALSE)</f>
        <v>#N/A</v>
      </c>
      <c r="R2763" s="6" t="str">
        <f>VLOOKUP(B2763,'Exportação AC'!A:F,4,FALSE)</f>
        <v>#N/A</v>
      </c>
      <c r="S2763" s="6" t="str">
        <f>VLOOKUP(B2763,'Exportação AC'!A:F,5,FALSE)</f>
        <v>#N/A</v>
      </c>
      <c r="T2763" s="6" t="str">
        <f>VLOOKUP(B2763,'Exportação AC'!A:F,6,FALSE)</f>
        <v>#N/A</v>
      </c>
      <c r="U2763" s="7">
        <f t="shared" si="1"/>
        <v>6</v>
      </c>
    </row>
    <row r="2764">
      <c r="A2764" s="3">
        <v>44810.51078491898</v>
      </c>
      <c r="B2764" s="4" t="s">
        <v>14164</v>
      </c>
      <c r="C2764" s="4" t="s">
        <v>22</v>
      </c>
      <c r="D2764" s="4" t="s">
        <v>23</v>
      </c>
      <c r="E2764" s="4" t="s">
        <v>36</v>
      </c>
      <c r="F2764" s="4" t="s">
        <v>14165</v>
      </c>
      <c r="G2764" s="4" t="s">
        <v>38</v>
      </c>
      <c r="H2764" s="4" t="s">
        <v>39</v>
      </c>
      <c r="I2764" s="4" t="s">
        <v>117</v>
      </c>
      <c r="J2764" s="4" t="s">
        <v>29</v>
      </c>
      <c r="K2764" s="4" t="s">
        <v>14166</v>
      </c>
      <c r="L2764" s="4" t="s">
        <v>14167</v>
      </c>
      <c r="M2764" s="4" t="s">
        <v>230</v>
      </c>
      <c r="N2764" s="4" t="s">
        <v>14168</v>
      </c>
      <c r="O2764" s="4">
        <v>9.0</v>
      </c>
      <c r="P2764" s="5" t="str">
        <f>VLOOKUP(B2764,'Exportação AC'!A:F,2,FALSE)</f>
        <v>FacebookInstagram</v>
      </c>
      <c r="Q2764" s="5" t="str">
        <f>VLOOKUP(B2764,'Exportação AC'!A:F,3,FALSE)</f>
        <v>ads_auto</v>
      </c>
      <c r="R2764" s="6" t="str">
        <f>VLOOKUP(B2764,'Exportação AC'!A:F,4,FALSE)</f>
        <v>DEV3</v>
      </c>
      <c r="S2764" s="6" t="str">
        <f>VLOOKUP(B2764,'Exportação AC'!A:F,5,FALSE)</f>
        <v>LL_alunos_1</v>
      </c>
      <c r="T2764" s="6" t="str">
        <f>VLOOKUP(B2764,'Exportação AC'!A:F,6,FALSE)</f>
        <v>st_02</v>
      </c>
      <c r="U2764" s="7">
        <f t="shared" si="1"/>
        <v>6</v>
      </c>
    </row>
    <row r="2765">
      <c r="A2765" s="3">
        <v>44810.51094619213</v>
      </c>
      <c r="B2765" s="4" t="s">
        <v>14169</v>
      </c>
      <c r="C2765" s="4" t="s">
        <v>22</v>
      </c>
      <c r="D2765" s="4" t="s">
        <v>35</v>
      </c>
      <c r="E2765" s="4" t="s">
        <v>24</v>
      </c>
      <c r="F2765" s="4" t="s">
        <v>4832</v>
      </c>
      <c r="G2765" s="4" t="s">
        <v>26</v>
      </c>
      <c r="H2765" s="4" t="s">
        <v>14170</v>
      </c>
      <c r="I2765" s="4" t="s">
        <v>28</v>
      </c>
      <c r="J2765" s="4" t="s">
        <v>41</v>
      </c>
      <c r="K2765" s="4" t="s">
        <v>30</v>
      </c>
      <c r="L2765" s="4" t="s">
        <v>14171</v>
      </c>
      <c r="M2765" s="4" t="s">
        <v>14172</v>
      </c>
      <c r="N2765" s="4" t="s">
        <v>14173</v>
      </c>
      <c r="O2765" s="4">
        <v>10.0</v>
      </c>
      <c r="P2765" s="5" t="str">
        <f>VLOOKUP(B2765,'Exportação AC'!A:F,2,FALSE)</f>
        <v>#N/A</v>
      </c>
      <c r="Q2765" s="5" t="str">
        <f>VLOOKUP(B2765,'Exportação AC'!A:F,3,FALSE)</f>
        <v>#N/A</v>
      </c>
      <c r="R2765" s="6" t="str">
        <f>VLOOKUP(B2765,'Exportação AC'!A:F,4,FALSE)</f>
        <v>#N/A</v>
      </c>
      <c r="S2765" s="6" t="str">
        <f>VLOOKUP(B2765,'Exportação AC'!A:F,5,FALSE)</f>
        <v>#N/A</v>
      </c>
      <c r="T2765" s="6" t="str">
        <f>VLOOKUP(B2765,'Exportação AC'!A:F,6,FALSE)</f>
        <v>#N/A</v>
      </c>
      <c r="U2765" s="7">
        <f t="shared" si="1"/>
        <v>6</v>
      </c>
    </row>
    <row r="2766">
      <c r="A2766" s="3">
        <v>44810.510999826394</v>
      </c>
      <c r="B2766" s="4" t="s">
        <v>14174</v>
      </c>
      <c r="C2766" s="4" t="s">
        <v>22</v>
      </c>
      <c r="D2766" s="4" t="s">
        <v>610</v>
      </c>
      <c r="E2766" s="4" t="s">
        <v>36</v>
      </c>
      <c r="F2766" s="4" t="s">
        <v>669</v>
      </c>
      <c r="G2766" s="4" t="s">
        <v>38</v>
      </c>
      <c r="H2766" s="4" t="s">
        <v>95</v>
      </c>
      <c r="I2766" s="4" t="s">
        <v>40</v>
      </c>
      <c r="J2766" s="4" t="s">
        <v>49</v>
      </c>
      <c r="K2766" s="4" t="s">
        <v>158</v>
      </c>
      <c r="L2766" s="4" t="s">
        <v>14175</v>
      </c>
      <c r="M2766" s="4" t="s">
        <v>14176</v>
      </c>
      <c r="N2766" s="4" t="s">
        <v>14177</v>
      </c>
      <c r="O2766" s="4">
        <v>10.0</v>
      </c>
      <c r="P2766" s="5" t="str">
        <f>VLOOKUP(B2766,'Exportação AC'!A:F,2,FALSE)</f>
        <v>FacebookInstagram</v>
      </c>
      <c r="Q2766" s="5" t="str">
        <f>VLOOKUP(B2766,'Exportação AC'!A:F,3,FALSE)</f>
        <v>ads_auto</v>
      </c>
      <c r="R2766" s="6" t="str">
        <f>VLOOKUP(B2766,'Exportação AC'!A:F,4,FALSE)</f>
        <v>DEV3</v>
      </c>
      <c r="S2766" s="6" t="str">
        <f>VLOOKUP(B2766,'Exportação AC'!A:F,5,FALSE)</f>
        <v>int_programa</v>
      </c>
      <c r="T2766" s="6" t="str">
        <f>VLOOKUP(B2766,'Exportação AC'!A:F,6,FALSE)</f>
        <v>st_02</v>
      </c>
      <c r="U2766" s="7">
        <f t="shared" si="1"/>
        <v>6</v>
      </c>
    </row>
    <row r="2767">
      <c r="A2767" s="3">
        <v>44810.51204548611</v>
      </c>
      <c r="B2767" s="4" t="s">
        <v>14178</v>
      </c>
      <c r="C2767" s="4" t="s">
        <v>22</v>
      </c>
      <c r="D2767" s="4" t="s">
        <v>23</v>
      </c>
      <c r="E2767" s="4" t="s">
        <v>24</v>
      </c>
      <c r="F2767" s="4" t="s">
        <v>14179</v>
      </c>
      <c r="G2767" s="4" t="s">
        <v>102</v>
      </c>
      <c r="H2767" s="4" t="s">
        <v>985</v>
      </c>
      <c r="I2767" s="4" t="s">
        <v>40</v>
      </c>
      <c r="J2767" s="4" t="s">
        <v>49</v>
      </c>
      <c r="K2767" s="4" t="s">
        <v>158</v>
      </c>
      <c r="L2767" s="4" t="s">
        <v>9747</v>
      </c>
      <c r="M2767" s="4" t="s">
        <v>14180</v>
      </c>
      <c r="N2767" s="4" t="s">
        <v>14181</v>
      </c>
      <c r="O2767" s="4">
        <v>10.0</v>
      </c>
      <c r="P2767" s="5" t="str">
        <f>VLOOKUP(B2767,'Exportação AC'!A:F,2,FALSE)</f>
        <v>#N/A</v>
      </c>
      <c r="Q2767" s="5" t="str">
        <f>VLOOKUP(B2767,'Exportação AC'!A:F,3,FALSE)</f>
        <v>#N/A</v>
      </c>
      <c r="R2767" s="6" t="str">
        <f>VLOOKUP(B2767,'Exportação AC'!A:F,4,FALSE)</f>
        <v>#N/A</v>
      </c>
      <c r="S2767" s="6" t="str">
        <f>VLOOKUP(B2767,'Exportação AC'!A:F,5,FALSE)</f>
        <v>#N/A</v>
      </c>
      <c r="T2767" s="6" t="str">
        <f>VLOOKUP(B2767,'Exportação AC'!A:F,6,FALSE)</f>
        <v>#N/A</v>
      </c>
      <c r="U2767" s="7">
        <f t="shared" si="1"/>
        <v>6</v>
      </c>
    </row>
    <row r="2768">
      <c r="A2768" s="3">
        <v>44810.51364614583</v>
      </c>
      <c r="B2768" s="4" t="s">
        <v>14182</v>
      </c>
      <c r="C2768" s="4" t="s">
        <v>22</v>
      </c>
      <c r="D2768" s="4" t="s">
        <v>46</v>
      </c>
      <c r="E2768" s="4" t="s">
        <v>36</v>
      </c>
      <c r="F2768" s="4" t="s">
        <v>14183</v>
      </c>
      <c r="G2768" s="4" t="s">
        <v>214</v>
      </c>
      <c r="H2768" s="4" t="s">
        <v>14184</v>
      </c>
      <c r="I2768" s="4" t="s">
        <v>28</v>
      </c>
      <c r="J2768" s="4" t="s">
        <v>29</v>
      </c>
      <c r="K2768" s="4" t="s">
        <v>96</v>
      </c>
      <c r="L2768" s="4" t="s">
        <v>14185</v>
      </c>
      <c r="M2768" s="4" t="s">
        <v>14186</v>
      </c>
      <c r="N2768" s="4" t="s">
        <v>14187</v>
      </c>
      <c r="O2768" s="4">
        <v>10.0</v>
      </c>
      <c r="P2768" s="5" t="str">
        <f>VLOOKUP(B2768,'Exportação AC'!A:F,2,FALSE)</f>
        <v>#N/A</v>
      </c>
      <c r="Q2768" s="5" t="str">
        <f>VLOOKUP(B2768,'Exportação AC'!A:F,3,FALSE)</f>
        <v>#N/A</v>
      </c>
      <c r="R2768" s="6" t="str">
        <f>VLOOKUP(B2768,'Exportação AC'!A:F,4,FALSE)</f>
        <v>#N/A</v>
      </c>
      <c r="S2768" s="6" t="str">
        <f>VLOOKUP(B2768,'Exportação AC'!A:F,5,FALSE)</f>
        <v>#N/A</v>
      </c>
      <c r="T2768" s="6" t="str">
        <f>VLOOKUP(B2768,'Exportação AC'!A:F,6,FALSE)</f>
        <v>#N/A</v>
      </c>
      <c r="U2768" s="7">
        <f t="shared" si="1"/>
        <v>6</v>
      </c>
    </row>
    <row r="2769">
      <c r="A2769" s="3">
        <v>44810.51470234954</v>
      </c>
      <c r="B2769" s="4" t="s">
        <v>14188</v>
      </c>
      <c r="C2769" s="4" t="s">
        <v>22</v>
      </c>
      <c r="D2769" s="4" t="s">
        <v>23</v>
      </c>
      <c r="E2769" s="4" t="s">
        <v>24</v>
      </c>
      <c r="F2769" s="4" t="s">
        <v>14189</v>
      </c>
      <c r="G2769" s="4" t="s">
        <v>338</v>
      </c>
      <c r="H2769" s="4" t="s">
        <v>14190</v>
      </c>
      <c r="I2769" s="4" t="s">
        <v>117</v>
      </c>
      <c r="J2769" s="4" t="s">
        <v>49</v>
      </c>
      <c r="K2769" s="4" t="s">
        <v>30</v>
      </c>
      <c r="L2769" s="4" t="s">
        <v>14191</v>
      </c>
      <c r="M2769" s="4" t="s">
        <v>14192</v>
      </c>
      <c r="N2769" s="4" t="s">
        <v>14193</v>
      </c>
      <c r="O2769" s="4">
        <v>10.0</v>
      </c>
      <c r="P2769" s="5" t="str">
        <f>VLOOKUP(B2769,'Exportação AC'!A:F,2,FALSE)</f>
        <v>#N/A</v>
      </c>
      <c r="Q2769" s="5" t="str">
        <f>VLOOKUP(B2769,'Exportação AC'!A:F,3,FALSE)</f>
        <v>#N/A</v>
      </c>
      <c r="R2769" s="6" t="str">
        <f>VLOOKUP(B2769,'Exportação AC'!A:F,4,FALSE)</f>
        <v>#N/A</v>
      </c>
      <c r="S2769" s="6" t="str">
        <f>VLOOKUP(B2769,'Exportação AC'!A:F,5,FALSE)</f>
        <v>#N/A</v>
      </c>
      <c r="T2769" s="6" t="str">
        <f>VLOOKUP(B2769,'Exportação AC'!A:F,6,FALSE)</f>
        <v>#N/A</v>
      </c>
      <c r="U2769" s="7">
        <f t="shared" si="1"/>
        <v>6</v>
      </c>
    </row>
    <row r="2770">
      <c r="A2770" s="3">
        <v>44810.51572762731</v>
      </c>
      <c r="B2770" s="4" t="s">
        <v>14194</v>
      </c>
      <c r="C2770" s="4" t="s">
        <v>22</v>
      </c>
      <c r="D2770" s="4" t="s">
        <v>35</v>
      </c>
      <c r="E2770" s="4" t="s">
        <v>24</v>
      </c>
      <c r="F2770" s="4" t="s">
        <v>791</v>
      </c>
      <c r="G2770" s="4" t="s">
        <v>338</v>
      </c>
      <c r="H2770" s="4" t="s">
        <v>14195</v>
      </c>
      <c r="I2770" s="4" t="s">
        <v>28</v>
      </c>
      <c r="J2770" s="4" t="s">
        <v>41</v>
      </c>
      <c r="K2770" s="4" t="s">
        <v>30</v>
      </c>
      <c r="L2770" s="4" t="s">
        <v>14196</v>
      </c>
      <c r="M2770" s="4" t="s">
        <v>1938</v>
      </c>
      <c r="N2770" s="4" t="s">
        <v>14197</v>
      </c>
      <c r="O2770" s="4">
        <v>10.0</v>
      </c>
      <c r="P2770" s="5" t="str">
        <f>VLOOKUP(B2770,'Exportação AC'!A:F,2,FALSE)</f>
        <v>#N/A</v>
      </c>
      <c r="Q2770" s="5" t="str">
        <f>VLOOKUP(B2770,'Exportação AC'!A:F,3,FALSE)</f>
        <v>#N/A</v>
      </c>
      <c r="R2770" s="6" t="str">
        <f>VLOOKUP(B2770,'Exportação AC'!A:F,4,FALSE)</f>
        <v>#N/A</v>
      </c>
      <c r="S2770" s="6" t="str">
        <f>VLOOKUP(B2770,'Exportação AC'!A:F,5,FALSE)</f>
        <v>#N/A</v>
      </c>
      <c r="T2770" s="6" t="str">
        <f>VLOOKUP(B2770,'Exportação AC'!A:F,6,FALSE)</f>
        <v>#N/A</v>
      </c>
      <c r="U2770" s="7">
        <f t="shared" si="1"/>
        <v>6</v>
      </c>
    </row>
    <row r="2771">
      <c r="A2771" s="3">
        <v>44810.51609105324</v>
      </c>
      <c r="B2771" s="4" t="s">
        <v>14198</v>
      </c>
      <c r="C2771" s="4" t="s">
        <v>22</v>
      </c>
      <c r="D2771" s="4" t="s">
        <v>23</v>
      </c>
      <c r="E2771" s="4" t="s">
        <v>36</v>
      </c>
      <c r="F2771" s="4" t="s">
        <v>14199</v>
      </c>
      <c r="G2771" s="4" t="s">
        <v>251</v>
      </c>
      <c r="H2771" s="4" t="s">
        <v>14200</v>
      </c>
      <c r="I2771" s="4" t="s">
        <v>28</v>
      </c>
      <c r="J2771" s="4" t="s">
        <v>49</v>
      </c>
      <c r="K2771" s="4" t="s">
        <v>30</v>
      </c>
      <c r="L2771" s="4" t="s">
        <v>14201</v>
      </c>
      <c r="M2771" s="4" t="s">
        <v>14202</v>
      </c>
      <c r="N2771" s="4" t="s">
        <v>14203</v>
      </c>
      <c r="O2771" s="4">
        <v>9.0</v>
      </c>
      <c r="P2771" s="5" t="str">
        <f>VLOOKUP(B2771,'Exportação AC'!A:F,2,FALSE)</f>
        <v>#N/A</v>
      </c>
      <c r="Q2771" s="5" t="str">
        <f>VLOOKUP(B2771,'Exportação AC'!A:F,3,FALSE)</f>
        <v>#N/A</v>
      </c>
      <c r="R2771" s="6" t="str">
        <f>VLOOKUP(B2771,'Exportação AC'!A:F,4,FALSE)</f>
        <v>#N/A</v>
      </c>
      <c r="S2771" s="6" t="str">
        <f>VLOOKUP(B2771,'Exportação AC'!A:F,5,FALSE)</f>
        <v>#N/A</v>
      </c>
      <c r="T2771" s="6" t="str">
        <f>VLOOKUP(B2771,'Exportação AC'!A:F,6,FALSE)</f>
        <v>#N/A</v>
      </c>
      <c r="U2771" s="7">
        <f t="shared" si="1"/>
        <v>6</v>
      </c>
    </row>
    <row r="2772">
      <c r="A2772" s="3">
        <v>44810.51781333333</v>
      </c>
      <c r="B2772" s="4" t="s">
        <v>14204</v>
      </c>
      <c r="C2772" s="4" t="s">
        <v>22</v>
      </c>
      <c r="D2772" s="4" t="s">
        <v>23</v>
      </c>
      <c r="E2772" s="4" t="s">
        <v>36</v>
      </c>
      <c r="F2772" s="4" t="s">
        <v>263</v>
      </c>
      <c r="G2772" s="4" t="s">
        <v>102</v>
      </c>
      <c r="H2772" s="4" t="s">
        <v>14205</v>
      </c>
      <c r="I2772" s="4" t="s">
        <v>117</v>
      </c>
      <c r="J2772" s="4" t="s">
        <v>49</v>
      </c>
      <c r="K2772" s="4" t="s">
        <v>30</v>
      </c>
      <c r="L2772" s="4" t="s">
        <v>124</v>
      </c>
      <c r="M2772" s="4" t="s">
        <v>14206</v>
      </c>
      <c r="N2772" s="4" t="s">
        <v>8370</v>
      </c>
      <c r="O2772" s="4">
        <v>10.0</v>
      </c>
      <c r="P2772" s="5" t="str">
        <f>VLOOKUP(B2772,'Exportação AC'!A:F,2,FALSE)</f>
        <v>#N/A</v>
      </c>
      <c r="Q2772" s="5" t="str">
        <f>VLOOKUP(B2772,'Exportação AC'!A:F,3,FALSE)</f>
        <v>#N/A</v>
      </c>
      <c r="R2772" s="6" t="str">
        <f>VLOOKUP(B2772,'Exportação AC'!A:F,4,FALSE)</f>
        <v>#N/A</v>
      </c>
      <c r="S2772" s="6" t="str">
        <f>VLOOKUP(B2772,'Exportação AC'!A:F,5,FALSE)</f>
        <v>#N/A</v>
      </c>
      <c r="T2772" s="6" t="str">
        <f>VLOOKUP(B2772,'Exportação AC'!A:F,6,FALSE)</f>
        <v>#N/A</v>
      </c>
      <c r="U2772" s="7">
        <f t="shared" si="1"/>
        <v>6</v>
      </c>
    </row>
    <row r="2773">
      <c r="A2773" s="3">
        <v>44810.5260715162</v>
      </c>
      <c r="B2773" s="4" t="s">
        <v>14207</v>
      </c>
      <c r="C2773" s="4" t="s">
        <v>54</v>
      </c>
      <c r="D2773" s="4" t="s">
        <v>23</v>
      </c>
      <c r="E2773" s="4" t="s">
        <v>36</v>
      </c>
      <c r="F2773" s="4" t="s">
        <v>14208</v>
      </c>
      <c r="G2773" s="4" t="s">
        <v>102</v>
      </c>
      <c r="H2773" s="4" t="s">
        <v>6673</v>
      </c>
      <c r="I2773" s="4" t="s">
        <v>117</v>
      </c>
      <c r="J2773" s="4" t="s">
        <v>29</v>
      </c>
      <c r="K2773" s="4" t="s">
        <v>30</v>
      </c>
      <c r="L2773" s="4" t="s">
        <v>14209</v>
      </c>
      <c r="M2773" s="4" t="s">
        <v>14210</v>
      </c>
      <c r="N2773" s="4" t="s">
        <v>14211</v>
      </c>
      <c r="O2773" s="4">
        <v>10.0</v>
      </c>
      <c r="P2773" s="5" t="str">
        <f>VLOOKUP(B2773,'Exportação AC'!A:F,2,FALSE)</f>
        <v>#N/A</v>
      </c>
      <c r="Q2773" s="5" t="str">
        <f>VLOOKUP(B2773,'Exportação AC'!A:F,3,FALSE)</f>
        <v>#N/A</v>
      </c>
      <c r="R2773" s="6" t="str">
        <f>VLOOKUP(B2773,'Exportação AC'!A:F,4,FALSE)</f>
        <v>#N/A</v>
      </c>
      <c r="S2773" s="6" t="str">
        <f>VLOOKUP(B2773,'Exportação AC'!A:F,5,FALSE)</f>
        <v>#N/A</v>
      </c>
      <c r="T2773" s="6" t="str">
        <f>VLOOKUP(B2773,'Exportação AC'!A:F,6,FALSE)</f>
        <v>#N/A</v>
      </c>
      <c r="U2773" s="7">
        <f t="shared" si="1"/>
        <v>6</v>
      </c>
    </row>
    <row r="2774">
      <c r="A2774" s="3">
        <v>44810.52958400463</v>
      </c>
      <c r="B2774" s="4" t="s">
        <v>14212</v>
      </c>
      <c r="C2774" s="4" t="s">
        <v>54</v>
      </c>
      <c r="D2774" s="4" t="s">
        <v>23</v>
      </c>
      <c r="E2774" s="4" t="s">
        <v>24</v>
      </c>
      <c r="F2774" s="4" t="s">
        <v>200</v>
      </c>
      <c r="G2774" s="4" t="s">
        <v>38</v>
      </c>
      <c r="H2774" s="4" t="s">
        <v>2325</v>
      </c>
      <c r="I2774" s="4" t="s">
        <v>28</v>
      </c>
      <c r="J2774" s="4" t="s">
        <v>29</v>
      </c>
      <c r="K2774" s="4" t="s">
        <v>14213</v>
      </c>
      <c r="L2774" s="4" t="s">
        <v>14214</v>
      </c>
      <c r="M2774" s="4" t="s">
        <v>14215</v>
      </c>
      <c r="N2774" s="4" t="s">
        <v>14216</v>
      </c>
      <c r="O2774" s="4">
        <v>10.0</v>
      </c>
      <c r="P2774" s="5" t="str">
        <f>VLOOKUP(B2774,'Exportação AC'!A:F,2,FALSE)</f>
        <v>#N/A</v>
      </c>
      <c r="Q2774" s="5" t="str">
        <f>VLOOKUP(B2774,'Exportação AC'!A:F,3,FALSE)</f>
        <v>#N/A</v>
      </c>
      <c r="R2774" s="6" t="str">
        <f>VLOOKUP(B2774,'Exportação AC'!A:F,4,FALSE)</f>
        <v>#N/A</v>
      </c>
      <c r="S2774" s="6" t="str">
        <f>VLOOKUP(B2774,'Exportação AC'!A:F,5,FALSE)</f>
        <v>#N/A</v>
      </c>
      <c r="T2774" s="6" t="str">
        <f>VLOOKUP(B2774,'Exportação AC'!A:F,6,FALSE)</f>
        <v>#N/A</v>
      </c>
      <c r="U2774" s="7">
        <f t="shared" si="1"/>
        <v>6</v>
      </c>
    </row>
    <row r="2775">
      <c r="A2775" s="3">
        <v>44810.52965819444</v>
      </c>
      <c r="B2775" s="4" t="s">
        <v>14217</v>
      </c>
      <c r="C2775" s="4" t="s">
        <v>22</v>
      </c>
      <c r="D2775" s="4" t="s">
        <v>23</v>
      </c>
      <c r="E2775" s="4" t="s">
        <v>36</v>
      </c>
      <c r="F2775" s="4" t="s">
        <v>14218</v>
      </c>
      <c r="G2775" s="4" t="s">
        <v>251</v>
      </c>
      <c r="H2775" s="4" t="s">
        <v>14219</v>
      </c>
      <c r="I2775" s="4" t="s">
        <v>117</v>
      </c>
      <c r="J2775" s="4" t="s">
        <v>89</v>
      </c>
      <c r="K2775" s="4" t="s">
        <v>176</v>
      </c>
      <c r="L2775" s="4" t="s">
        <v>14220</v>
      </c>
      <c r="M2775" s="4" t="s">
        <v>14221</v>
      </c>
      <c r="N2775" s="4" t="s">
        <v>14222</v>
      </c>
      <c r="O2775" s="4">
        <v>8.0</v>
      </c>
      <c r="P2775" s="5" t="str">
        <f>VLOOKUP(B2775,'Exportação AC'!A:F,2,FALSE)</f>
        <v>#N/A</v>
      </c>
      <c r="Q2775" s="5" t="str">
        <f>VLOOKUP(B2775,'Exportação AC'!A:F,3,FALSE)</f>
        <v>#N/A</v>
      </c>
      <c r="R2775" s="6" t="str">
        <f>VLOOKUP(B2775,'Exportação AC'!A:F,4,FALSE)</f>
        <v>#N/A</v>
      </c>
      <c r="S2775" s="6" t="str">
        <f>VLOOKUP(B2775,'Exportação AC'!A:F,5,FALSE)</f>
        <v>#N/A</v>
      </c>
      <c r="T2775" s="6" t="str">
        <f>VLOOKUP(B2775,'Exportação AC'!A:F,6,FALSE)</f>
        <v>#N/A</v>
      </c>
      <c r="U2775" s="7">
        <f t="shared" si="1"/>
        <v>6</v>
      </c>
    </row>
    <row r="2776">
      <c r="A2776" s="3">
        <v>44810.53810181713</v>
      </c>
      <c r="B2776" s="4" t="s">
        <v>14223</v>
      </c>
      <c r="C2776" s="4" t="s">
        <v>22</v>
      </c>
      <c r="D2776" s="4" t="s">
        <v>23</v>
      </c>
      <c r="E2776" s="4" t="s">
        <v>36</v>
      </c>
      <c r="F2776" s="4" t="s">
        <v>14224</v>
      </c>
      <c r="G2776" s="4" t="s">
        <v>214</v>
      </c>
      <c r="H2776" s="4" t="s">
        <v>14225</v>
      </c>
      <c r="I2776" s="4" t="s">
        <v>57</v>
      </c>
      <c r="J2776" s="4" t="s">
        <v>49</v>
      </c>
      <c r="K2776" s="4" t="s">
        <v>30</v>
      </c>
      <c r="L2776" s="4" t="s">
        <v>14226</v>
      </c>
      <c r="M2776" s="4" t="s">
        <v>14227</v>
      </c>
      <c r="N2776" s="4" t="s">
        <v>14228</v>
      </c>
      <c r="O2776" s="4">
        <v>10.0</v>
      </c>
      <c r="P2776" s="5" t="str">
        <f>VLOOKUP(B2776,'Exportação AC'!A:F,2,FALSE)</f>
        <v>#N/A</v>
      </c>
      <c r="Q2776" s="5" t="str">
        <f>VLOOKUP(B2776,'Exportação AC'!A:F,3,FALSE)</f>
        <v>#N/A</v>
      </c>
      <c r="R2776" s="6" t="str">
        <f>VLOOKUP(B2776,'Exportação AC'!A:F,4,FALSE)</f>
        <v>#N/A</v>
      </c>
      <c r="S2776" s="6" t="str">
        <f>VLOOKUP(B2776,'Exportação AC'!A:F,5,FALSE)</f>
        <v>#N/A</v>
      </c>
      <c r="T2776" s="6" t="str">
        <f>VLOOKUP(B2776,'Exportação AC'!A:F,6,FALSE)</f>
        <v>#N/A</v>
      </c>
      <c r="U2776" s="7">
        <f t="shared" si="1"/>
        <v>6</v>
      </c>
    </row>
    <row r="2777">
      <c r="A2777" s="3">
        <v>44810.53927008102</v>
      </c>
      <c r="B2777" s="4" t="s">
        <v>14229</v>
      </c>
      <c r="C2777" s="4" t="s">
        <v>22</v>
      </c>
      <c r="D2777" s="4" t="s">
        <v>23</v>
      </c>
      <c r="E2777" s="4" t="s">
        <v>36</v>
      </c>
      <c r="F2777" s="4" t="s">
        <v>14230</v>
      </c>
      <c r="G2777" s="4" t="s">
        <v>38</v>
      </c>
      <c r="H2777" s="4" t="s">
        <v>240</v>
      </c>
      <c r="I2777" s="4" t="s">
        <v>28</v>
      </c>
      <c r="J2777" s="4" t="s">
        <v>41</v>
      </c>
      <c r="K2777" s="4" t="s">
        <v>14231</v>
      </c>
      <c r="L2777" s="4" t="s">
        <v>14232</v>
      </c>
      <c r="M2777" s="4" t="s">
        <v>14233</v>
      </c>
      <c r="N2777" s="4" t="s">
        <v>14234</v>
      </c>
      <c r="O2777" s="4">
        <v>10.0</v>
      </c>
      <c r="P2777" s="5" t="str">
        <f>VLOOKUP(B2777,'Exportação AC'!A:F,2,FALSE)</f>
        <v>#N/A</v>
      </c>
      <c r="Q2777" s="5" t="str">
        <f>VLOOKUP(B2777,'Exportação AC'!A:F,3,FALSE)</f>
        <v>#N/A</v>
      </c>
      <c r="R2777" s="6" t="str">
        <f>VLOOKUP(B2777,'Exportação AC'!A:F,4,FALSE)</f>
        <v>#N/A</v>
      </c>
      <c r="S2777" s="6" t="str">
        <f>VLOOKUP(B2777,'Exportação AC'!A:F,5,FALSE)</f>
        <v>#N/A</v>
      </c>
      <c r="T2777" s="6" t="str">
        <f>VLOOKUP(B2777,'Exportação AC'!A:F,6,FALSE)</f>
        <v>#N/A</v>
      </c>
      <c r="U2777" s="7">
        <f t="shared" si="1"/>
        <v>6</v>
      </c>
    </row>
    <row r="2778">
      <c r="A2778" s="3">
        <v>44810.54438732639</v>
      </c>
      <c r="B2778" s="4" t="s">
        <v>14235</v>
      </c>
      <c r="C2778" s="4" t="s">
        <v>54</v>
      </c>
      <c r="D2778" s="4" t="s">
        <v>23</v>
      </c>
      <c r="E2778" s="4" t="s">
        <v>24</v>
      </c>
      <c r="F2778" s="4" t="s">
        <v>14236</v>
      </c>
      <c r="G2778" s="4" t="s">
        <v>251</v>
      </c>
      <c r="H2778" s="4" t="s">
        <v>14237</v>
      </c>
      <c r="I2778" s="4" t="s">
        <v>28</v>
      </c>
      <c r="J2778" s="4" t="s">
        <v>29</v>
      </c>
      <c r="K2778" s="4" t="s">
        <v>30</v>
      </c>
      <c r="L2778" s="4" t="s">
        <v>14238</v>
      </c>
      <c r="M2778" s="4" t="s">
        <v>14239</v>
      </c>
      <c r="N2778" s="4" t="s">
        <v>14240</v>
      </c>
      <c r="O2778" s="4">
        <v>9.0</v>
      </c>
      <c r="P2778" s="5" t="str">
        <f>VLOOKUP(B2778,'Exportação AC'!A:F,2,FALSE)</f>
        <v>#N/A</v>
      </c>
      <c r="Q2778" s="5" t="str">
        <f>VLOOKUP(B2778,'Exportação AC'!A:F,3,FALSE)</f>
        <v>#N/A</v>
      </c>
      <c r="R2778" s="6" t="str">
        <f>VLOOKUP(B2778,'Exportação AC'!A:F,4,FALSE)</f>
        <v>#N/A</v>
      </c>
      <c r="S2778" s="6" t="str">
        <f>VLOOKUP(B2778,'Exportação AC'!A:F,5,FALSE)</f>
        <v>#N/A</v>
      </c>
      <c r="T2778" s="6" t="str">
        <f>VLOOKUP(B2778,'Exportação AC'!A:F,6,FALSE)</f>
        <v>#N/A</v>
      </c>
      <c r="U2778" s="7">
        <f t="shared" si="1"/>
        <v>6</v>
      </c>
    </row>
    <row r="2779">
      <c r="A2779" s="3">
        <v>44810.55600857639</v>
      </c>
      <c r="B2779" s="4" t="s">
        <v>14241</v>
      </c>
      <c r="C2779" s="4" t="s">
        <v>22</v>
      </c>
      <c r="D2779" s="4" t="s">
        <v>23</v>
      </c>
      <c r="E2779" s="4" t="s">
        <v>36</v>
      </c>
      <c r="F2779" s="4" t="s">
        <v>14242</v>
      </c>
      <c r="G2779" s="4" t="s">
        <v>26</v>
      </c>
      <c r="H2779" s="4" t="s">
        <v>14243</v>
      </c>
      <c r="I2779" s="4" t="s">
        <v>14244</v>
      </c>
      <c r="J2779" s="4" t="s">
        <v>49</v>
      </c>
      <c r="K2779" s="4" t="s">
        <v>30</v>
      </c>
      <c r="L2779" s="4" t="s">
        <v>14245</v>
      </c>
      <c r="M2779" s="4" t="s">
        <v>14246</v>
      </c>
      <c r="N2779" s="4" t="s">
        <v>14247</v>
      </c>
      <c r="O2779" s="4">
        <v>10.0</v>
      </c>
      <c r="P2779" s="5" t="str">
        <f>VLOOKUP(B2779,'Exportação AC'!A:F,2,FALSE)</f>
        <v>#N/A</v>
      </c>
      <c r="Q2779" s="5" t="str">
        <f>VLOOKUP(B2779,'Exportação AC'!A:F,3,FALSE)</f>
        <v>#N/A</v>
      </c>
      <c r="R2779" s="6" t="str">
        <f>VLOOKUP(B2779,'Exportação AC'!A:F,4,FALSE)</f>
        <v>#N/A</v>
      </c>
      <c r="S2779" s="6" t="str">
        <f>VLOOKUP(B2779,'Exportação AC'!A:F,5,FALSE)</f>
        <v>#N/A</v>
      </c>
      <c r="T2779" s="6" t="str">
        <f>VLOOKUP(B2779,'Exportação AC'!A:F,6,FALSE)</f>
        <v>#N/A</v>
      </c>
      <c r="U2779" s="7">
        <f t="shared" si="1"/>
        <v>6</v>
      </c>
    </row>
    <row r="2780">
      <c r="A2780" s="3">
        <v>44810.564929618056</v>
      </c>
      <c r="B2780" s="4" t="s">
        <v>14248</v>
      </c>
      <c r="C2780" s="4" t="s">
        <v>22</v>
      </c>
      <c r="D2780" s="4" t="s">
        <v>71</v>
      </c>
      <c r="E2780" s="4" t="s">
        <v>24</v>
      </c>
      <c r="F2780" s="4" t="s">
        <v>1531</v>
      </c>
      <c r="G2780" s="4" t="s">
        <v>26</v>
      </c>
      <c r="H2780" s="4" t="s">
        <v>14249</v>
      </c>
      <c r="I2780" s="4" t="s">
        <v>57</v>
      </c>
      <c r="J2780" s="4" t="s">
        <v>41</v>
      </c>
      <c r="K2780" s="4" t="s">
        <v>30</v>
      </c>
      <c r="L2780" s="4" t="s">
        <v>14250</v>
      </c>
      <c r="M2780" s="4" t="s">
        <v>14251</v>
      </c>
      <c r="N2780" s="4" t="s">
        <v>14252</v>
      </c>
      <c r="O2780" s="4">
        <v>10.0</v>
      </c>
      <c r="P2780" s="5" t="str">
        <f>VLOOKUP(B2780,'Exportação AC'!A:F,2,FALSE)</f>
        <v>#N/A</v>
      </c>
      <c r="Q2780" s="5" t="str">
        <f>VLOOKUP(B2780,'Exportação AC'!A:F,3,FALSE)</f>
        <v>#N/A</v>
      </c>
      <c r="R2780" s="6" t="str">
        <f>VLOOKUP(B2780,'Exportação AC'!A:F,4,FALSE)</f>
        <v>#N/A</v>
      </c>
      <c r="S2780" s="6" t="str">
        <f>VLOOKUP(B2780,'Exportação AC'!A:F,5,FALSE)</f>
        <v>#N/A</v>
      </c>
      <c r="T2780" s="6" t="str">
        <f>VLOOKUP(B2780,'Exportação AC'!A:F,6,FALSE)</f>
        <v>#N/A</v>
      </c>
      <c r="U2780" s="7">
        <f t="shared" si="1"/>
        <v>6</v>
      </c>
    </row>
    <row r="2781">
      <c r="A2781" s="3">
        <v>44810.56789255787</v>
      </c>
      <c r="B2781" s="4" t="s">
        <v>14253</v>
      </c>
      <c r="C2781" s="4" t="s">
        <v>54</v>
      </c>
      <c r="D2781" s="4" t="s">
        <v>35</v>
      </c>
      <c r="E2781" s="4" t="s">
        <v>24</v>
      </c>
      <c r="F2781" s="4" t="s">
        <v>14254</v>
      </c>
      <c r="G2781" s="4" t="s">
        <v>251</v>
      </c>
      <c r="H2781" s="4" t="s">
        <v>14255</v>
      </c>
      <c r="I2781" s="4" t="s">
        <v>28</v>
      </c>
      <c r="J2781" s="4" t="s">
        <v>49</v>
      </c>
      <c r="K2781" s="4" t="s">
        <v>30</v>
      </c>
      <c r="L2781" s="4" t="s">
        <v>14256</v>
      </c>
      <c r="M2781" s="4" t="s">
        <v>14257</v>
      </c>
      <c r="N2781" s="4" t="s">
        <v>529</v>
      </c>
      <c r="O2781" s="4">
        <v>10.0</v>
      </c>
      <c r="P2781" s="5" t="str">
        <f>VLOOKUP(B2781,'Exportação AC'!A:F,2,FALSE)</f>
        <v>#N/A</v>
      </c>
      <c r="Q2781" s="5" t="str">
        <f>VLOOKUP(B2781,'Exportação AC'!A:F,3,FALSE)</f>
        <v>#N/A</v>
      </c>
      <c r="R2781" s="6" t="str">
        <f>VLOOKUP(B2781,'Exportação AC'!A:F,4,FALSE)</f>
        <v>#N/A</v>
      </c>
      <c r="S2781" s="6" t="str">
        <f>VLOOKUP(B2781,'Exportação AC'!A:F,5,FALSE)</f>
        <v>#N/A</v>
      </c>
      <c r="T2781" s="6" t="str">
        <f>VLOOKUP(B2781,'Exportação AC'!A:F,6,FALSE)</f>
        <v>#N/A</v>
      </c>
      <c r="U2781" s="7">
        <f t="shared" si="1"/>
        <v>6</v>
      </c>
    </row>
    <row r="2782">
      <c r="A2782" s="3">
        <v>44810.573013009256</v>
      </c>
      <c r="B2782" s="4" t="s">
        <v>14258</v>
      </c>
      <c r="C2782" s="4" t="s">
        <v>54</v>
      </c>
      <c r="D2782" s="4" t="s">
        <v>46</v>
      </c>
      <c r="E2782" s="4" t="s">
        <v>36</v>
      </c>
      <c r="F2782" s="4" t="s">
        <v>14259</v>
      </c>
      <c r="G2782" s="4" t="s">
        <v>38</v>
      </c>
      <c r="H2782" s="4" t="s">
        <v>14260</v>
      </c>
      <c r="I2782" s="4" t="s">
        <v>110</v>
      </c>
      <c r="J2782" s="4" t="s">
        <v>29</v>
      </c>
      <c r="K2782" s="4" t="s">
        <v>158</v>
      </c>
      <c r="L2782" s="4" t="s">
        <v>14261</v>
      </c>
      <c r="M2782" s="4" t="s">
        <v>14262</v>
      </c>
      <c r="N2782" s="4" t="s">
        <v>14263</v>
      </c>
      <c r="O2782" s="4">
        <v>8.0</v>
      </c>
      <c r="P2782" s="5" t="str">
        <f>VLOOKUP(B2782,'Exportação AC'!A:F,2,FALSE)</f>
        <v>#N/A</v>
      </c>
      <c r="Q2782" s="5" t="str">
        <f>VLOOKUP(B2782,'Exportação AC'!A:F,3,FALSE)</f>
        <v>#N/A</v>
      </c>
      <c r="R2782" s="6" t="str">
        <f>VLOOKUP(B2782,'Exportação AC'!A:F,4,FALSE)</f>
        <v>#N/A</v>
      </c>
      <c r="S2782" s="6" t="str">
        <f>VLOOKUP(B2782,'Exportação AC'!A:F,5,FALSE)</f>
        <v>#N/A</v>
      </c>
      <c r="T2782" s="6" t="str">
        <f>VLOOKUP(B2782,'Exportação AC'!A:F,6,FALSE)</f>
        <v>#N/A</v>
      </c>
      <c r="U2782" s="7">
        <f t="shared" si="1"/>
        <v>6</v>
      </c>
    </row>
    <row r="2783">
      <c r="A2783" s="3">
        <v>44810.57481627315</v>
      </c>
      <c r="B2783" s="4" t="s">
        <v>14264</v>
      </c>
      <c r="C2783" s="4" t="s">
        <v>22</v>
      </c>
      <c r="D2783" s="4" t="s">
        <v>610</v>
      </c>
      <c r="E2783" s="4" t="s">
        <v>36</v>
      </c>
      <c r="F2783" s="4" t="s">
        <v>14265</v>
      </c>
      <c r="G2783" s="4" t="s">
        <v>214</v>
      </c>
      <c r="H2783" s="4" t="s">
        <v>14266</v>
      </c>
      <c r="I2783" s="4" t="s">
        <v>57</v>
      </c>
      <c r="J2783" s="4" t="s">
        <v>49</v>
      </c>
      <c r="K2783" s="4" t="s">
        <v>158</v>
      </c>
      <c r="L2783" s="4" t="s">
        <v>14267</v>
      </c>
      <c r="M2783" s="4" t="s">
        <v>14268</v>
      </c>
      <c r="N2783" s="4" t="s">
        <v>14269</v>
      </c>
      <c r="O2783" s="4">
        <v>10.0</v>
      </c>
      <c r="P2783" s="5" t="str">
        <f>VLOOKUP(B2783,'Exportação AC'!A:F,2,FALSE)</f>
        <v>#N/A</v>
      </c>
      <c r="Q2783" s="5" t="str">
        <f>VLOOKUP(B2783,'Exportação AC'!A:F,3,FALSE)</f>
        <v>#N/A</v>
      </c>
      <c r="R2783" s="6" t="str">
        <f>VLOOKUP(B2783,'Exportação AC'!A:F,4,FALSE)</f>
        <v>#N/A</v>
      </c>
      <c r="S2783" s="6" t="str">
        <f>VLOOKUP(B2783,'Exportação AC'!A:F,5,FALSE)</f>
        <v>#N/A</v>
      </c>
      <c r="T2783" s="6" t="str">
        <f>VLOOKUP(B2783,'Exportação AC'!A:F,6,FALSE)</f>
        <v>#N/A</v>
      </c>
      <c r="U2783" s="7">
        <f t="shared" si="1"/>
        <v>6</v>
      </c>
    </row>
    <row r="2784">
      <c r="A2784" s="3">
        <v>44810.58079305556</v>
      </c>
      <c r="B2784" s="4" t="s">
        <v>14270</v>
      </c>
      <c r="C2784" s="4" t="s">
        <v>22</v>
      </c>
      <c r="D2784" s="4" t="s">
        <v>46</v>
      </c>
      <c r="E2784" s="4" t="s">
        <v>36</v>
      </c>
      <c r="F2784" s="4" t="s">
        <v>4293</v>
      </c>
      <c r="G2784" s="4" t="s">
        <v>26</v>
      </c>
      <c r="H2784" s="4" t="s">
        <v>14271</v>
      </c>
      <c r="I2784" s="4" t="s">
        <v>110</v>
      </c>
      <c r="J2784" s="4" t="s">
        <v>41</v>
      </c>
      <c r="K2784" s="4" t="s">
        <v>30</v>
      </c>
      <c r="L2784" s="4" t="s">
        <v>14272</v>
      </c>
      <c r="M2784" s="4" t="s">
        <v>14273</v>
      </c>
      <c r="N2784" s="4" t="s">
        <v>14274</v>
      </c>
      <c r="O2784" s="4">
        <v>10.0</v>
      </c>
      <c r="P2784" s="5" t="str">
        <f>VLOOKUP(B2784,'Exportação AC'!A:F,2,FALSE)</f>
        <v>FacebookInstagram</v>
      </c>
      <c r="Q2784" s="5" t="str">
        <f>VLOOKUP(B2784,'Exportação AC'!A:F,3,FALSE)</f>
        <v>ads_auto</v>
      </c>
      <c r="R2784" s="6" t="str">
        <f>VLOOKUP(B2784,'Exportação AC'!A:F,4,FALSE)</f>
        <v>DEV3</v>
      </c>
      <c r="S2784" s="6" t="str">
        <f>VLOOKUP(B2784,'Exportação AC'!A:F,5,FALSE)</f>
        <v>Envolv_5d</v>
      </c>
      <c r="T2784" s="6" t="str">
        <f>VLOOKUP(B2784,'Exportação AC'!A:F,6,FALSE)</f>
        <v>17_st_capt</v>
      </c>
      <c r="U2784" s="7">
        <f t="shared" si="1"/>
        <v>6</v>
      </c>
    </row>
    <row r="2785">
      <c r="A2785" s="3">
        <v>44810.58459164352</v>
      </c>
      <c r="B2785" s="4" t="s">
        <v>14275</v>
      </c>
      <c r="C2785" s="4" t="s">
        <v>54</v>
      </c>
      <c r="D2785" s="4" t="s">
        <v>46</v>
      </c>
      <c r="E2785" s="4" t="s">
        <v>36</v>
      </c>
      <c r="F2785" s="4" t="s">
        <v>14276</v>
      </c>
      <c r="G2785" s="4" t="s">
        <v>38</v>
      </c>
      <c r="H2785" s="4" t="s">
        <v>14277</v>
      </c>
      <c r="I2785" s="4" t="s">
        <v>28</v>
      </c>
      <c r="J2785" s="4" t="s">
        <v>29</v>
      </c>
      <c r="K2785" s="4" t="s">
        <v>158</v>
      </c>
      <c r="L2785" s="4" t="s">
        <v>14278</v>
      </c>
      <c r="M2785" s="4" t="s">
        <v>14279</v>
      </c>
      <c r="N2785" s="4" t="s">
        <v>14280</v>
      </c>
      <c r="O2785" s="4">
        <v>9.0</v>
      </c>
      <c r="P2785" s="5" t="str">
        <f>VLOOKUP(B2785,'Exportação AC'!A:F,2,FALSE)</f>
        <v>#N/A</v>
      </c>
      <c r="Q2785" s="5" t="str">
        <f>VLOOKUP(B2785,'Exportação AC'!A:F,3,FALSE)</f>
        <v>#N/A</v>
      </c>
      <c r="R2785" s="6" t="str">
        <f>VLOOKUP(B2785,'Exportação AC'!A:F,4,FALSE)</f>
        <v>#N/A</v>
      </c>
      <c r="S2785" s="6" t="str">
        <f>VLOOKUP(B2785,'Exportação AC'!A:F,5,FALSE)</f>
        <v>#N/A</v>
      </c>
      <c r="T2785" s="6" t="str">
        <f>VLOOKUP(B2785,'Exportação AC'!A:F,6,FALSE)</f>
        <v>#N/A</v>
      </c>
      <c r="U2785" s="7">
        <f t="shared" si="1"/>
        <v>6</v>
      </c>
    </row>
    <row r="2786">
      <c r="A2786" s="3">
        <v>44810.587595370365</v>
      </c>
      <c r="B2786" s="4" t="s">
        <v>14281</v>
      </c>
      <c r="C2786" s="4" t="s">
        <v>22</v>
      </c>
      <c r="D2786" s="4" t="s">
        <v>610</v>
      </c>
      <c r="E2786" s="4" t="s">
        <v>36</v>
      </c>
      <c r="F2786" s="4" t="s">
        <v>8250</v>
      </c>
      <c r="G2786" s="4" t="s">
        <v>214</v>
      </c>
      <c r="H2786" s="4" t="s">
        <v>14282</v>
      </c>
      <c r="I2786" s="4" t="s">
        <v>28</v>
      </c>
      <c r="J2786" s="4" t="s">
        <v>29</v>
      </c>
      <c r="K2786" s="4" t="s">
        <v>158</v>
      </c>
      <c r="L2786" s="4" t="s">
        <v>14283</v>
      </c>
      <c r="M2786" s="4" t="s">
        <v>14284</v>
      </c>
      <c r="N2786" s="4" t="s">
        <v>14285</v>
      </c>
      <c r="O2786" s="4">
        <v>9.0</v>
      </c>
      <c r="P2786" s="5" t="str">
        <f>VLOOKUP(B2786,'Exportação AC'!A:F,2,FALSE)</f>
        <v>#N/A</v>
      </c>
      <c r="Q2786" s="5" t="str">
        <f>VLOOKUP(B2786,'Exportação AC'!A:F,3,FALSE)</f>
        <v>#N/A</v>
      </c>
      <c r="R2786" s="6" t="str">
        <f>VLOOKUP(B2786,'Exportação AC'!A:F,4,FALSE)</f>
        <v>#N/A</v>
      </c>
      <c r="S2786" s="6" t="str">
        <f>VLOOKUP(B2786,'Exportação AC'!A:F,5,FALSE)</f>
        <v>#N/A</v>
      </c>
      <c r="T2786" s="6" t="str">
        <f>VLOOKUP(B2786,'Exportação AC'!A:F,6,FALSE)</f>
        <v>#N/A</v>
      </c>
      <c r="U2786" s="7">
        <f t="shared" si="1"/>
        <v>6</v>
      </c>
    </row>
    <row r="2787">
      <c r="A2787" s="3">
        <v>44810.59084276621</v>
      </c>
      <c r="B2787" s="4" t="s">
        <v>14286</v>
      </c>
      <c r="C2787" s="4" t="s">
        <v>22</v>
      </c>
      <c r="D2787" s="4" t="s">
        <v>23</v>
      </c>
      <c r="E2787" s="4" t="s">
        <v>36</v>
      </c>
      <c r="F2787" s="4" t="s">
        <v>14287</v>
      </c>
      <c r="G2787" s="4" t="s">
        <v>26</v>
      </c>
      <c r="H2787" s="4" t="s">
        <v>14288</v>
      </c>
      <c r="I2787" s="4" t="s">
        <v>28</v>
      </c>
      <c r="J2787" s="4" t="s">
        <v>41</v>
      </c>
      <c r="K2787" s="4" t="s">
        <v>30</v>
      </c>
      <c r="L2787" s="4" t="s">
        <v>14289</v>
      </c>
      <c r="M2787" s="4" t="s">
        <v>14290</v>
      </c>
      <c r="N2787" s="4" t="s">
        <v>14291</v>
      </c>
      <c r="O2787" s="4">
        <v>8.0</v>
      </c>
      <c r="P2787" s="5" t="str">
        <f>VLOOKUP(B2787,'Exportação AC'!A:F,2,FALSE)</f>
        <v>#N/A</v>
      </c>
      <c r="Q2787" s="5" t="str">
        <f>VLOOKUP(B2787,'Exportação AC'!A:F,3,FALSE)</f>
        <v>#N/A</v>
      </c>
      <c r="R2787" s="6" t="str">
        <f>VLOOKUP(B2787,'Exportação AC'!A:F,4,FALSE)</f>
        <v>#N/A</v>
      </c>
      <c r="S2787" s="6" t="str">
        <f>VLOOKUP(B2787,'Exportação AC'!A:F,5,FALSE)</f>
        <v>#N/A</v>
      </c>
      <c r="T2787" s="6" t="str">
        <f>VLOOKUP(B2787,'Exportação AC'!A:F,6,FALSE)</f>
        <v>#N/A</v>
      </c>
      <c r="U2787" s="7">
        <f t="shared" si="1"/>
        <v>6</v>
      </c>
    </row>
    <row r="2788">
      <c r="A2788" s="3">
        <v>44810.593300347224</v>
      </c>
      <c r="B2788" s="4" t="s">
        <v>14292</v>
      </c>
      <c r="C2788" s="4" t="s">
        <v>54</v>
      </c>
      <c r="D2788" s="4" t="s">
        <v>35</v>
      </c>
      <c r="E2788" s="4" t="s">
        <v>36</v>
      </c>
      <c r="F2788" s="4" t="s">
        <v>14293</v>
      </c>
      <c r="G2788" s="4" t="s">
        <v>102</v>
      </c>
      <c r="H2788" s="4" t="s">
        <v>696</v>
      </c>
      <c r="I2788" s="4" t="s">
        <v>28</v>
      </c>
      <c r="J2788" s="4" t="s">
        <v>29</v>
      </c>
      <c r="K2788" s="4" t="s">
        <v>30</v>
      </c>
      <c r="L2788" s="4" t="s">
        <v>14294</v>
      </c>
      <c r="M2788" s="4" t="s">
        <v>14295</v>
      </c>
      <c r="N2788" s="4" t="s">
        <v>14296</v>
      </c>
      <c r="O2788" s="4">
        <v>10.0</v>
      </c>
      <c r="P2788" s="5" t="str">
        <f>VLOOKUP(B2788,'Exportação AC'!A:F,2,FALSE)</f>
        <v>#N/A</v>
      </c>
      <c r="Q2788" s="5" t="str">
        <f>VLOOKUP(B2788,'Exportação AC'!A:F,3,FALSE)</f>
        <v>#N/A</v>
      </c>
      <c r="R2788" s="6" t="str">
        <f>VLOOKUP(B2788,'Exportação AC'!A:F,4,FALSE)</f>
        <v>#N/A</v>
      </c>
      <c r="S2788" s="6" t="str">
        <f>VLOOKUP(B2788,'Exportação AC'!A:F,5,FALSE)</f>
        <v>#N/A</v>
      </c>
      <c r="T2788" s="6" t="str">
        <f>VLOOKUP(B2788,'Exportação AC'!A:F,6,FALSE)</f>
        <v>#N/A</v>
      </c>
      <c r="U2788" s="7">
        <f t="shared" si="1"/>
        <v>6</v>
      </c>
    </row>
    <row r="2789">
      <c r="A2789" s="3">
        <v>44810.60580395833</v>
      </c>
      <c r="B2789" s="4" t="s">
        <v>14297</v>
      </c>
      <c r="C2789" s="4" t="s">
        <v>22</v>
      </c>
      <c r="D2789" s="4" t="s">
        <v>23</v>
      </c>
      <c r="E2789" s="4" t="s">
        <v>36</v>
      </c>
      <c r="F2789" s="4" t="s">
        <v>14298</v>
      </c>
      <c r="G2789" s="4" t="s">
        <v>102</v>
      </c>
      <c r="H2789" s="4" t="s">
        <v>14299</v>
      </c>
      <c r="I2789" s="4" t="s">
        <v>57</v>
      </c>
      <c r="J2789" s="4" t="s">
        <v>49</v>
      </c>
      <c r="K2789" s="4" t="s">
        <v>30</v>
      </c>
      <c r="L2789" s="4" t="s">
        <v>14300</v>
      </c>
      <c r="M2789" s="4" t="s">
        <v>14301</v>
      </c>
      <c r="N2789" s="4" t="s">
        <v>14302</v>
      </c>
      <c r="O2789" s="4">
        <v>9.0</v>
      </c>
      <c r="P2789" s="5" t="str">
        <f>VLOOKUP(B2789,'Exportação AC'!A:F,2,FALSE)</f>
        <v>#N/A</v>
      </c>
      <c r="Q2789" s="5" t="str">
        <f>VLOOKUP(B2789,'Exportação AC'!A:F,3,FALSE)</f>
        <v>#N/A</v>
      </c>
      <c r="R2789" s="6" t="str">
        <f>VLOOKUP(B2789,'Exportação AC'!A:F,4,FALSE)</f>
        <v>#N/A</v>
      </c>
      <c r="S2789" s="6" t="str">
        <f>VLOOKUP(B2789,'Exportação AC'!A:F,5,FALSE)</f>
        <v>#N/A</v>
      </c>
      <c r="T2789" s="6" t="str">
        <f>VLOOKUP(B2789,'Exportação AC'!A:F,6,FALSE)</f>
        <v>#N/A</v>
      </c>
      <c r="U2789" s="7">
        <f t="shared" si="1"/>
        <v>6</v>
      </c>
    </row>
    <row r="2790">
      <c r="A2790" s="3">
        <v>44810.61215082176</v>
      </c>
      <c r="B2790" s="4" t="s">
        <v>14303</v>
      </c>
      <c r="C2790" s="4" t="s">
        <v>22</v>
      </c>
      <c r="D2790" s="4" t="s">
        <v>46</v>
      </c>
      <c r="E2790" s="4" t="s">
        <v>36</v>
      </c>
      <c r="F2790" s="4" t="s">
        <v>14304</v>
      </c>
      <c r="G2790" s="4" t="s">
        <v>38</v>
      </c>
      <c r="H2790" s="4" t="s">
        <v>14305</v>
      </c>
      <c r="I2790" s="4" t="s">
        <v>57</v>
      </c>
      <c r="J2790" s="4" t="s">
        <v>29</v>
      </c>
      <c r="K2790" s="4" t="s">
        <v>158</v>
      </c>
      <c r="L2790" s="4" t="s">
        <v>14306</v>
      </c>
      <c r="M2790" s="4" t="s">
        <v>14307</v>
      </c>
      <c r="N2790" s="4" t="s">
        <v>14308</v>
      </c>
      <c r="O2790" s="4">
        <v>10.0</v>
      </c>
      <c r="P2790" s="5" t="str">
        <f>VLOOKUP(B2790,'Exportação AC'!A:F,2,FALSE)</f>
        <v>#N/A</v>
      </c>
      <c r="Q2790" s="5" t="str">
        <f>VLOOKUP(B2790,'Exportação AC'!A:F,3,FALSE)</f>
        <v>#N/A</v>
      </c>
      <c r="R2790" s="6" t="str">
        <f>VLOOKUP(B2790,'Exportação AC'!A:F,4,FALSE)</f>
        <v>#N/A</v>
      </c>
      <c r="S2790" s="6" t="str">
        <f>VLOOKUP(B2790,'Exportação AC'!A:F,5,FALSE)</f>
        <v>#N/A</v>
      </c>
      <c r="T2790" s="6" t="str">
        <f>VLOOKUP(B2790,'Exportação AC'!A:F,6,FALSE)</f>
        <v>#N/A</v>
      </c>
      <c r="U2790" s="7">
        <f t="shared" si="1"/>
        <v>6</v>
      </c>
    </row>
    <row r="2791">
      <c r="A2791" s="3">
        <v>44810.62514631945</v>
      </c>
      <c r="B2791" s="4" t="s">
        <v>14309</v>
      </c>
      <c r="C2791" s="4" t="s">
        <v>22</v>
      </c>
      <c r="D2791" s="4" t="s">
        <v>4082</v>
      </c>
      <c r="E2791" s="4" t="s">
        <v>24</v>
      </c>
      <c r="F2791" s="4" t="s">
        <v>1017</v>
      </c>
      <c r="G2791" s="4" t="s">
        <v>251</v>
      </c>
      <c r="H2791" s="4" t="s">
        <v>14310</v>
      </c>
      <c r="I2791" s="4" t="s">
        <v>57</v>
      </c>
      <c r="J2791" s="4" t="s">
        <v>41</v>
      </c>
      <c r="K2791" s="4" t="s">
        <v>30</v>
      </c>
      <c r="L2791" s="4" t="s">
        <v>14311</v>
      </c>
      <c r="M2791" s="4" t="s">
        <v>14312</v>
      </c>
      <c r="N2791" s="4" t="s">
        <v>14313</v>
      </c>
      <c r="O2791" s="4">
        <v>8.0</v>
      </c>
      <c r="P2791" s="5" t="str">
        <f>VLOOKUP(B2791,'Exportação AC'!A:F,2,FALSE)</f>
        <v>FacebookInstagram</v>
      </c>
      <c r="Q2791" s="5" t="str">
        <f>VLOOKUP(B2791,'Exportação AC'!A:F,3,FALSE)</f>
        <v>ads_auto</v>
      </c>
      <c r="R2791" s="6" t="str">
        <f>VLOOKUP(B2791,'Exportação AC'!A:F,4,FALSE)</f>
        <v>DEV3</v>
      </c>
      <c r="S2791" s="6" t="str">
        <f>VLOOKUP(B2791,'Exportação AC'!A:F,5,FALSE)</f>
        <v>int_programa</v>
      </c>
      <c r="T2791" s="6" t="str">
        <f>VLOOKUP(B2791,'Exportação AC'!A:F,6,FALSE)</f>
        <v>st_03</v>
      </c>
      <c r="U2791" s="7">
        <f t="shared" si="1"/>
        <v>6</v>
      </c>
    </row>
    <row r="2792">
      <c r="A2792" s="3">
        <v>44810.64861969907</v>
      </c>
      <c r="B2792" s="4" t="s">
        <v>14314</v>
      </c>
      <c r="C2792" s="4" t="s">
        <v>54</v>
      </c>
      <c r="D2792" s="4" t="s">
        <v>23</v>
      </c>
      <c r="E2792" s="4" t="s">
        <v>24</v>
      </c>
      <c r="F2792" s="4" t="s">
        <v>2310</v>
      </c>
      <c r="G2792" s="4" t="s">
        <v>26</v>
      </c>
      <c r="H2792" s="4" t="s">
        <v>14315</v>
      </c>
      <c r="I2792" s="4" t="s">
        <v>28</v>
      </c>
      <c r="J2792" s="4" t="s">
        <v>29</v>
      </c>
      <c r="K2792" s="4" t="s">
        <v>30</v>
      </c>
      <c r="L2792" s="4" t="s">
        <v>14316</v>
      </c>
      <c r="M2792" s="4" t="s">
        <v>14317</v>
      </c>
      <c r="N2792" s="4" t="s">
        <v>14318</v>
      </c>
      <c r="O2792" s="4">
        <v>10.0</v>
      </c>
      <c r="P2792" s="5" t="str">
        <f>VLOOKUP(B2792,'Exportação AC'!A:F,2,FALSE)</f>
        <v>FacebookInstagram</v>
      </c>
      <c r="Q2792" s="5" t="str">
        <f>VLOOKUP(B2792,'Exportação AC'!A:F,3,FALSE)</f>
        <v>ads_auto</v>
      </c>
      <c r="R2792" s="6" t="str">
        <f>VLOOKUP(B2792,'Exportação AC'!A:F,4,FALSE)</f>
        <v>DEV3</v>
      </c>
      <c r="S2792" s="6" t="str">
        <f>VLOOKUP(B2792,'Exportação AC'!A:F,5,FALSE)</f>
        <v>int_programa</v>
      </c>
      <c r="T2792" s="6" t="str">
        <f>VLOOKUP(B2792,'Exportação AC'!A:F,6,FALSE)</f>
        <v>21_h_capt_new</v>
      </c>
      <c r="U2792" s="7">
        <f t="shared" si="1"/>
        <v>6</v>
      </c>
    </row>
    <row r="2793">
      <c r="A2793" s="3">
        <v>44810.677854525464</v>
      </c>
      <c r="B2793" s="4" t="s">
        <v>14319</v>
      </c>
      <c r="C2793" s="4" t="s">
        <v>22</v>
      </c>
      <c r="D2793" s="4" t="s">
        <v>23</v>
      </c>
      <c r="E2793" s="4" t="s">
        <v>24</v>
      </c>
      <c r="F2793" s="4" t="s">
        <v>37</v>
      </c>
      <c r="G2793" s="4" t="s">
        <v>26</v>
      </c>
      <c r="H2793" s="4" t="s">
        <v>749</v>
      </c>
      <c r="I2793" s="4" t="s">
        <v>28</v>
      </c>
      <c r="J2793" s="4" t="s">
        <v>49</v>
      </c>
      <c r="K2793" s="4" t="s">
        <v>30</v>
      </c>
      <c r="L2793" s="4" t="s">
        <v>14320</v>
      </c>
      <c r="M2793" s="4" t="s">
        <v>14321</v>
      </c>
      <c r="N2793" s="4" t="s">
        <v>14322</v>
      </c>
      <c r="O2793" s="4">
        <v>9.0</v>
      </c>
      <c r="P2793" s="5" t="str">
        <f>VLOOKUP(B2793,'Exportação AC'!A:F,2,FALSE)</f>
        <v>#N/A</v>
      </c>
      <c r="Q2793" s="5" t="str">
        <f>VLOOKUP(B2793,'Exportação AC'!A:F,3,FALSE)</f>
        <v>#N/A</v>
      </c>
      <c r="R2793" s="6" t="str">
        <f>VLOOKUP(B2793,'Exportação AC'!A:F,4,FALSE)</f>
        <v>#N/A</v>
      </c>
      <c r="S2793" s="6" t="str">
        <f>VLOOKUP(B2793,'Exportação AC'!A:F,5,FALSE)</f>
        <v>#N/A</v>
      </c>
      <c r="T2793" s="6" t="str">
        <f>VLOOKUP(B2793,'Exportação AC'!A:F,6,FALSE)</f>
        <v>#N/A</v>
      </c>
      <c r="U2793" s="7">
        <f t="shared" si="1"/>
        <v>6</v>
      </c>
    </row>
    <row r="2794">
      <c r="A2794" s="3">
        <v>44810.713557083334</v>
      </c>
      <c r="B2794" s="4" t="s">
        <v>14323</v>
      </c>
      <c r="C2794" s="4" t="s">
        <v>22</v>
      </c>
      <c r="D2794" s="4" t="s">
        <v>23</v>
      </c>
      <c r="E2794" s="4" t="s">
        <v>36</v>
      </c>
      <c r="F2794" s="4" t="s">
        <v>1436</v>
      </c>
      <c r="G2794" s="4" t="s">
        <v>38</v>
      </c>
      <c r="H2794" s="4" t="s">
        <v>39</v>
      </c>
      <c r="I2794" s="4" t="s">
        <v>40</v>
      </c>
      <c r="J2794" s="4" t="s">
        <v>29</v>
      </c>
      <c r="K2794" s="4" t="s">
        <v>96</v>
      </c>
      <c r="L2794" s="4" t="s">
        <v>14324</v>
      </c>
      <c r="M2794" s="4" t="s">
        <v>6263</v>
      </c>
      <c r="N2794" s="4" t="s">
        <v>14325</v>
      </c>
      <c r="O2794" s="4">
        <v>8.0</v>
      </c>
      <c r="P2794" s="5" t="str">
        <f>VLOOKUP(B2794,'Exportação AC'!A:F,2,FALSE)</f>
        <v>FacebookInstagram</v>
      </c>
      <c r="Q2794" s="5" t="str">
        <f>VLOOKUP(B2794,'Exportação AC'!A:F,3,FALSE)</f>
        <v>ads_auto</v>
      </c>
      <c r="R2794" s="6" t="str">
        <f>VLOOKUP(B2794,'Exportação AC'!A:F,4,FALSE)</f>
        <v>DEV3</v>
      </c>
      <c r="S2794" s="6" t="str">
        <f>VLOOKUP(B2794,'Exportação AC'!A:F,5,FALSE)</f>
        <v>LL_cadast_pdz</v>
      </c>
      <c r="T2794" s="6" t="str">
        <f>VLOOKUP(B2794,'Exportação AC'!A:F,6,FALSE)</f>
        <v>st_01</v>
      </c>
      <c r="U2794" s="7">
        <f t="shared" si="1"/>
        <v>6</v>
      </c>
    </row>
    <row r="2795">
      <c r="A2795" s="3">
        <v>44810.71569118055</v>
      </c>
      <c r="B2795" s="4" t="s">
        <v>14326</v>
      </c>
      <c r="C2795" s="4" t="s">
        <v>22</v>
      </c>
      <c r="D2795" s="4" t="s">
        <v>35</v>
      </c>
      <c r="E2795" s="4" t="s">
        <v>36</v>
      </c>
      <c r="F2795" s="4" t="s">
        <v>823</v>
      </c>
      <c r="G2795" s="4" t="s">
        <v>26</v>
      </c>
      <c r="H2795" s="4" t="s">
        <v>14327</v>
      </c>
      <c r="I2795" s="4" t="s">
        <v>28</v>
      </c>
      <c r="J2795" s="4" t="s">
        <v>49</v>
      </c>
      <c r="K2795" s="4" t="s">
        <v>30</v>
      </c>
      <c r="L2795" s="4" t="s">
        <v>14328</v>
      </c>
      <c r="M2795" s="4" t="s">
        <v>14329</v>
      </c>
      <c r="N2795" s="4" t="s">
        <v>14330</v>
      </c>
      <c r="O2795" s="4">
        <v>10.0</v>
      </c>
      <c r="P2795" s="5" t="str">
        <f>VLOOKUP(B2795,'Exportação AC'!A:F,2,FALSE)</f>
        <v>#N/A</v>
      </c>
      <c r="Q2795" s="5" t="str">
        <f>VLOOKUP(B2795,'Exportação AC'!A:F,3,FALSE)</f>
        <v>#N/A</v>
      </c>
      <c r="R2795" s="6" t="str">
        <f>VLOOKUP(B2795,'Exportação AC'!A:F,4,FALSE)</f>
        <v>#N/A</v>
      </c>
      <c r="S2795" s="6" t="str">
        <f>VLOOKUP(B2795,'Exportação AC'!A:F,5,FALSE)</f>
        <v>#N/A</v>
      </c>
      <c r="T2795" s="6" t="str">
        <f>VLOOKUP(B2795,'Exportação AC'!A:F,6,FALSE)</f>
        <v>#N/A</v>
      </c>
      <c r="U2795" s="7">
        <f t="shared" si="1"/>
        <v>6</v>
      </c>
    </row>
    <row r="2796">
      <c r="A2796" s="3">
        <v>44810.71651576389</v>
      </c>
      <c r="B2796" s="4" t="s">
        <v>14331</v>
      </c>
      <c r="C2796" s="4" t="s">
        <v>54</v>
      </c>
      <c r="D2796" s="4" t="s">
        <v>610</v>
      </c>
      <c r="E2796" s="4" t="s">
        <v>36</v>
      </c>
      <c r="F2796" s="4" t="s">
        <v>14332</v>
      </c>
      <c r="G2796" s="4" t="s">
        <v>38</v>
      </c>
      <c r="H2796" s="4" t="s">
        <v>14333</v>
      </c>
      <c r="I2796" s="4" t="s">
        <v>57</v>
      </c>
      <c r="J2796" s="4" t="s">
        <v>29</v>
      </c>
      <c r="K2796" s="4" t="s">
        <v>14334</v>
      </c>
      <c r="L2796" s="4" t="s">
        <v>14335</v>
      </c>
      <c r="M2796" s="4" t="s">
        <v>14336</v>
      </c>
      <c r="N2796" s="4" t="s">
        <v>14337</v>
      </c>
      <c r="O2796" s="4">
        <v>10.0</v>
      </c>
      <c r="P2796" s="5" t="str">
        <f>VLOOKUP(B2796,'Exportação AC'!A:F,2,FALSE)</f>
        <v>#N/A</v>
      </c>
      <c r="Q2796" s="5" t="str">
        <f>VLOOKUP(B2796,'Exportação AC'!A:F,3,FALSE)</f>
        <v>#N/A</v>
      </c>
      <c r="R2796" s="6" t="str">
        <f>VLOOKUP(B2796,'Exportação AC'!A:F,4,FALSE)</f>
        <v>#N/A</v>
      </c>
      <c r="S2796" s="6" t="str">
        <f>VLOOKUP(B2796,'Exportação AC'!A:F,5,FALSE)</f>
        <v>#N/A</v>
      </c>
      <c r="T2796" s="6" t="str">
        <f>VLOOKUP(B2796,'Exportação AC'!A:F,6,FALSE)</f>
        <v>#N/A</v>
      </c>
      <c r="U2796" s="7">
        <f t="shared" si="1"/>
        <v>6</v>
      </c>
    </row>
    <row r="2797">
      <c r="A2797" s="3">
        <v>44810.72005787037</v>
      </c>
      <c r="B2797" s="4" t="s">
        <v>14338</v>
      </c>
      <c r="C2797" s="4" t="s">
        <v>22</v>
      </c>
      <c r="D2797" s="4" t="s">
        <v>35</v>
      </c>
      <c r="E2797" s="4" t="s">
        <v>36</v>
      </c>
      <c r="F2797" s="4" t="s">
        <v>14339</v>
      </c>
      <c r="G2797" s="4" t="s">
        <v>26</v>
      </c>
      <c r="H2797" s="4" t="s">
        <v>14340</v>
      </c>
      <c r="I2797" s="4" t="s">
        <v>110</v>
      </c>
      <c r="J2797" s="4" t="s">
        <v>49</v>
      </c>
      <c r="K2797" s="4" t="s">
        <v>30</v>
      </c>
      <c r="L2797" s="4" t="s">
        <v>14341</v>
      </c>
      <c r="M2797" s="4" t="s">
        <v>727</v>
      </c>
      <c r="N2797" s="4" t="s">
        <v>14342</v>
      </c>
      <c r="O2797" s="4">
        <v>7.0</v>
      </c>
      <c r="P2797" s="5" t="str">
        <f>VLOOKUP(B2797,'Exportação AC'!A:F,2,FALSE)</f>
        <v>#N/A</v>
      </c>
      <c r="Q2797" s="5" t="str">
        <f>VLOOKUP(B2797,'Exportação AC'!A:F,3,FALSE)</f>
        <v>#N/A</v>
      </c>
      <c r="R2797" s="6" t="str">
        <f>VLOOKUP(B2797,'Exportação AC'!A:F,4,FALSE)</f>
        <v>#N/A</v>
      </c>
      <c r="S2797" s="6" t="str">
        <f>VLOOKUP(B2797,'Exportação AC'!A:F,5,FALSE)</f>
        <v>#N/A</v>
      </c>
      <c r="T2797" s="6" t="str">
        <f>VLOOKUP(B2797,'Exportação AC'!A:F,6,FALSE)</f>
        <v>#N/A</v>
      </c>
      <c r="U2797" s="7">
        <f t="shared" si="1"/>
        <v>6</v>
      </c>
    </row>
    <row r="2798">
      <c r="A2798" s="3">
        <v>44810.74061354167</v>
      </c>
      <c r="B2798" s="4" t="s">
        <v>14343</v>
      </c>
      <c r="C2798" s="4" t="s">
        <v>22</v>
      </c>
      <c r="D2798" s="4" t="s">
        <v>23</v>
      </c>
      <c r="E2798" s="4" t="s">
        <v>36</v>
      </c>
      <c r="F2798" s="4" t="s">
        <v>14344</v>
      </c>
      <c r="G2798" s="4" t="s">
        <v>102</v>
      </c>
      <c r="H2798" s="4" t="s">
        <v>14345</v>
      </c>
      <c r="I2798" s="4" t="s">
        <v>57</v>
      </c>
      <c r="J2798" s="4" t="s">
        <v>89</v>
      </c>
      <c r="K2798" s="4" t="s">
        <v>30</v>
      </c>
      <c r="L2798" s="4" t="s">
        <v>14346</v>
      </c>
      <c r="M2798" s="4" t="s">
        <v>91</v>
      </c>
      <c r="N2798" s="4" t="s">
        <v>14347</v>
      </c>
      <c r="O2798" s="4">
        <v>10.0</v>
      </c>
      <c r="P2798" s="5" t="str">
        <f>VLOOKUP(B2798,'Exportação AC'!A:F,2,FALSE)</f>
        <v>#N/A</v>
      </c>
      <c r="Q2798" s="5" t="str">
        <f>VLOOKUP(B2798,'Exportação AC'!A:F,3,FALSE)</f>
        <v>#N/A</v>
      </c>
      <c r="R2798" s="6" t="str">
        <f>VLOOKUP(B2798,'Exportação AC'!A:F,4,FALSE)</f>
        <v>#N/A</v>
      </c>
      <c r="S2798" s="6" t="str">
        <f>VLOOKUP(B2798,'Exportação AC'!A:F,5,FALSE)</f>
        <v>#N/A</v>
      </c>
      <c r="T2798" s="6" t="str">
        <f>VLOOKUP(B2798,'Exportação AC'!A:F,6,FALSE)</f>
        <v>#N/A</v>
      </c>
      <c r="U2798" s="7">
        <f t="shared" si="1"/>
        <v>6</v>
      </c>
    </row>
    <row r="2799">
      <c r="A2799" s="3">
        <v>44810.74068094908</v>
      </c>
      <c r="B2799" s="4" t="s">
        <v>14348</v>
      </c>
      <c r="C2799" s="4" t="s">
        <v>22</v>
      </c>
      <c r="D2799" s="4" t="s">
        <v>35</v>
      </c>
      <c r="E2799" s="4" t="s">
        <v>36</v>
      </c>
      <c r="F2799" s="4" t="s">
        <v>7836</v>
      </c>
      <c r="G2799" s="4" t="s">
        <v>38</v>
      </c>
      <c r="H2799" s="4" t="s">
        <v>14349</v>
      </c>
      <c r="I2799" s="4" t="s">
        <v>117</v>
      </c>
      <c r="J2799" s="4" t="s">
        <v>41</v>
      </c>
      <c r="K2799" s="4" t="s">
        <v>96</v>
      </c>
      <c r="L2799" s="4" t="s">
        <v>14350</v>
      </c>
      <c r="M2799" s="4" t="s">
        <v>14351</v>
      </c>
      <c r="N2799" s="4" t="s">
        <v>14352</v>
      </c>
      <c r="O2799" s="4">
        <v>9.0</v>
      </c>
      <c r="P2799" s="5" t="str">
        <f>VLOOKUP(B2799,'Exportação AC'!A:F,2,FALSE)</f>
        <v>#N/A</v>
      </c>
      <c r="Q2799" s="5" t="str">
        <f>VLOOKUP(B2799,'Exportação AC'!A:F,3,FALSE)</f>
        <v>#N/A</v>
      </c>
      <c r="R2799" s="6" t="str">
        <f>VLOOKUP(B2799,'Exportação AC'!A:F,4,FALSE)</f>
        <v>#N/A</v>
      </c>
      <c r="S2799" s="6" t="str">
        <f>VLOOKUP(B2799,'Exportação AC'!A:F,5,FALSE)</f>
        <v>#N/A</v>
      </c>
      <c r="T2799" s="6" t="str">
        <f>VLOOKUP(B2799,'Exportação AC'!A:F,6,FALSE)</f>
        <v>#N/A</v>
      </c>
      <c r="U2799" s="7">
        <f t="shared" si="1"/>
        <v>6</v>
      </c>
    </row>
    <row r="2800">
      <c r="A2800" s="3">
        <v>44810.74230388889</v>
      </c>
      <c r="B2800" s="4" t="s">
        <v>14353</v>
      </c>
      <c r="C2800" s="4" t="s">
        <v>22</v>
      </c>
      <c r="D2800" s="4" t="s">
        <v>610</v>
      </c>
      <c r="E2800" s="4" t="s">
        <v>36</v>
      </c>
      <c r="F2800" s="4" t="s">
        <v>14354</v>
      </c>
      <c r="G2800" s="4" t="s">
        <v>38</v>
      </c>
      <c r="H2800" s="4" t="s">
        <v>10113</v>
      </c>
      <c r="I2800" s="4" t="s">
        <v>110</v>
      </c>
      <c r="J2800" s="4" t="s">
        <v>49</v>
      </c>
      <c r="K2800" s="4" t="s">
        <v>158</v>
      </c>
      <c r="L2800" s="4" t="s">
        <v>14355</v>
      </c>
      <c r="M2800" s="4" t="s">
        <v>14356</v>
      </c>
      <c r="N2800" s="4" t="s">
        <v>14357</v>
      </c>
      <c r="O2800" s="4">
        <v>8.0</v>
      </c>
      <c r="P2800" s="5" t="str">
        <f>VLOOKUP(B2800,'Exportação AC'!A:F,2,FALSE)</f>
        <v>#N/A</v>
      </c>
      <c r="Q2800" s="5" t="str">
        <f>VLOOKUP(B2800,'Exportação AC'!A:F,3,FALSE)</f>
        <v>#N/A</v>
      </c>
      <c r="R2800" s="6" t="str">
        <f>VLOOKUP(B2800,'Exportação AC'!A:F,4,FALSE)</f>
        <v>#N/A</v>
      </c>
      <c r="S2800" s="6" t="str">
        <f>VLOOKUP(B2800,'Exportação AC'!A:F,5,FALSE)</f>
        <v>#N/A</v>
      </c>
      <c r="T2800" s="6" t="str">
        <f>VLOOKUP(B2800,'Exportação AC'!A:F,6,FALSE)</f>
        <v>#N/A</v>
      </c>
      <c r="U2800" s="7">
        <f t="shared" si="1"/>
        <v>6</v>
      </c>
    </row>
    <row r="2801">
      <c r="A2801" s="3">
        <v>44810.74691246528</v>
      </c>
      <c r="B2801" s="4" t="s">
        <v>14358</v>
      </c>
      <c r="C2801" s="4" t="s">
        <v>22</v>
      </c>
      <c r="D2801" s="4" t="s">
        <v>35</v>
      </c>
      <c r="E2801" s="4" t="s">
        <v>24</v>
      </c>
      <c r="F2801" s="4" t="s">
        <v>14359</v>
      </c>
      <c r="G2801" s="4" t="s">
        <v>251</v>
      </c>
      <c r="H2801" s="4" t="s">
        <v>14360</v>
      </c>
      <c r="I2801" s="4" t="s">
        <v>28</v>
      </c>
      <c r="J2801" s="4" t="s">
        <v>29</v>
      </c>
      <c r="K2801" s="4" t="s">
        <v>30</v>
      </c>
      <c r="L2801" s="4" t="s">
        <v>14361</v>
      </c>
      <c r="M2801" s="4" t="s">
        <v>14362</v>
      </c>
      <c r="N2801" s="4" t="s">
        <v>14363</v>
      </c>
      <c r="O2801" s="4">
        <v>9.0</v>
      </c>
      <c r="P2801" s="5" t="str">
        <f>VLOOKUP(B2801,'Exportação AC'!A:F,2,FALSE)</f>
        <v>#N/A</v>
      </c>
      <c r="Q2801" s="5" t="str">
        <f>VLOOKUP(B2801,'Exportação AC'!A:F,3,FALSE)</f>
        <v>#N/A</v>
      </c>
      <c r="R2801" s="6" t="str">
        <f>VLOOKUP(B2801,'Exportação AC'!A:F,4,FALSE)</f>
        <v>#N/A</v>
      </c>
      <c r="S2801" s="6" t="str">
        <f>VLOOKUP(B2801,'Exportação AC'!A:F,5,FALSE)</f>
        <v>#N/A</v>
      </c>
      <c r="T2801" s="6" t="str">
        <f>VLOOKUP(B2801,'Exportação AC'!A:F,6,FALSE)</f>
        <v>#N/A</v>
      </c>
      <c r="U2801" s="7">
        <f t="shared" si="1"/>
        <v>6</v>
      </c>
    </row>
    <row r="2802">
      <c r="A2802" s="3">
        <v>44810.75167611111</v>
      </c>
      <c r="B2802" s="4" t="s">
        <v>14364</v>
      </c>
      <c r="C2802" s="4" t="s">
        <v>22</v>
      </c>
      <c r="D2802" s="4" t="s">
        <v>23</v>
      </c>
      <c r="E2802" s="4" t="s">
        <v>36</v>
      </c>
      <c r="F2802" s="4" t="s">
        <v>7836</v>
      </c>
      <c r="G2802" s="4" t="s">
        <v>38</v>
      </c>
      <c r="H2802" s="4" t="s">
        <v>275</v>
      </c>
      <c r="I2802" s="4" t="s">
        <v>117</v>
      </c>
      <c r="J2802" s="4" t="s">
        <v>29</v>
      </c>
      <c r="K2802" s="4" t="s">
        <v>14365</v>
      </c>
      <c r="L2802" s="4" t="s">
        <v>14366</v>
      </c>
      <c r="M2802" s="4" t="s">
        <v>14367</v>
      </c>
      <c r="N2802" s="4" t="s">
        <v>14368</v>
      </c>
      <c r="O2802" s="4">
        <v>10.0</v>
      </c>
      <c r="P2802" s="5" t="str">
        <f>VLOOKUP(B2802,'Exportação AC'!A:F,2,FALSE)</f>
        <v>#N/A</v>
      </c>
      <c r="Q2802" s="5" t="str">
        <f>VLOOKUP(B2802,'Exportação AC'!A:F,3,FALSE)</f>
        <v>#N/A</v>
      </c>
      <c r="R2802" s="6" t="str">
        <f>VLOOKUP(B2802,'Exportação AC'!A:F,4,FALSE)</f>
        <v>#N/A</v>
      </c>
      <c r="S2802" s="6" t="str">
        <f>VLOOKUP(B2802,'Exportação AC'!A:F,5,FALSE)</f>
        <v>#N/A</v>
      </c>
      <c r="T2802" s="6" t="str">
        <f>VLOOKUP(B2802,'Exportação AC'!A:F,6,FALSE)</f>
        <v>#N/A</v>
      </c>
      <c r="U2802" s="7">
        <f t="shared" si="1"/>
        <v>6</v>
      </c>
    </row>
    <row r="2803">
      <c r="A2803" s="3">
        <v>44810.75261225694</v>
      </c>
      <c r="B2803" s="4" t="s">
        <v>14369</v>
      </c>
      <c r="C2803" s="4" t="s">
        <v>22</v>
      </c>
      <c r="D2803" s="4" t="s">
        <v>46</v>
      </c>
      <c r="E2803" s="4" t="s">
        <v>36</v>
      </c>
      <c r="F2803" s="4" t="s">
        <v>14370</v>
      </c>
      <c r="G2803" s="4" t="s">
        <v>26</v>
      </c>
      <c r="H2803" s="4" t="s">
        <v>1132</v>
      </c>
      <c r="I2803" s="4" t="s">
        <v>40</v>
      </c>
      <c r="J2803" s="4" t="s">
        <v>49</v>
      </c>
      <c r="K2803" s="4" t="s">
        <v>30</v>
      </c>
      <c r="L2803" s="4" t="s">
        <v>14371</v>
      </c>
      <c r="M2803" s="4" t="s">
        <v>228</v>
      </c>
      <c r="N2803" s="4" t="s">
        <v>5160</v>
      </c>
      <c r="O2803" s="4">
        <v>10.0</v>
      </c>
      <c r="P2803" s="5" t="str">
        <f>VLOOKUP(B2803,'Exportação AC'!A:F,2,FALSE)</f>
        <v>Instagram</v>
      </c>
      <c r="Q2803" s="5" t="str">
        <f>VLOOKUP(B2803,'Exportação AC'!A:F,3,FALSE)</f>
        <v>org_bio</v>
      </c>
      <c r="R2803" s="6" t="str">
        <f>VLOOKUP(B2803,'Exportação AC'!A:F,4,FALSE)</f>
        <v>DEV3</v>
      </c>
      <c r="S2803" s="6" t="str">
        <f>VLOOKUP(B2803,'Exportação AC'!A:F,5,FALSE)</f>
        <v/>
      </c>
      <c r="T2803" s="6" t="str">
        <f>VLOOKUP(B2803,'Exportação AC'!A:F,6,FALSE)</f>
        <v/>
      </c>
      <c r="U2803" s="7">
        <f t="shared" si="1"/>
        <v>6</v>
      </c>
    </row>
    <row r="2804">
      <c r="A2804" s="3">
        <v>44810.752997986114</v>
      </c>
      <c r="B2804" s="4" t="s">
        <v>14372</v>
      </c>
      <c r="C2804" s="4" t="s">
        <v>22</v>
      </c>
      <c r="D2804" s="4" t="s">
        <v>35</v>
      </c>
      <c r="E2804" s="4" t="s">
        <v>36</v>
      </c>
      <c r="F2804" s="9" t="s">
        <v>14373</v>
      </c>
      <c r="G2804" s="4" t="s">
        <v>26</v>
      </c>
      <c r="H2804" s="4" t="s">
        <v>1336</v>
      </c>
      <c r="I2804" s="4" t="s">
        <v>28</v>
      </c>
      <c r="J2804" s="4" t="s">
        <v>49</v>
      </c>
      <c r="K2804" s="4" t="s">
        <v>30</v>
      </c>
      <c r="L2804" s="4" t="s">
        <v>14374</v>
      </c>
      <c r="M2804" s="4" t="s">
        <v>14375</v>
      </c>
      <c r="N2804" s="4" t="s">
        <v>14376</v>
      </c>
      <c r="O2804" s="4">
        <v>5.0</v>
      </c>
      <c r="P2804" s="5" t="str">
        <f>VLOOKUP(B2804,'Exportação AC'!A:F,2,FALSE)</f>
        <v>#N/A</v>
      </c>
      <c r="Q2804" s="5" t="str">
        <f>VLOOKUP(B2804,'Exportação AC'!A:F,3,FALSE)</f>
        <v>#N/A</v>
      </c>
      <c r="R2804" s="6" t="str">
        <f>VLOOKUP(B2804,'Exportação AC'!A:F,4,FALSE)</f>
        <v>#N/A</v>
      </c>
      <c r="S2804" s="6" t="str">
        <f>VLOOKUP(B2804,'Exportação AC'!A:F,5,FALSE)</f>
        <v>#N/A</v>
      </c>
      <c r="T2804" s="6" t="str">
        <f>VLOOKUP(B2804,'Exportação AC'!A:F,6,FALSE)</f>
        <v>#N/A</v>
      </c>
      <c r="U2804" s="7">
        <f t="shared" si="1"/>
        <v>6</v>
      </c>
    </row>
    <row r="2805">
      <c r="A2805" s="3">
        <v>44810.76327201389</v>
      </c>
      <c r="B2805" s="4" t="s">
        <v>14377</v>
      </c>
      <c r="C2805" s="4" t="s">
        <v>22</v>
      </c>
      <c r="D2805" s="4" t="s">
        <v>46</v>
      </c>
      <c r="E2805" s="4" t="s">
        <v>36</v>
      </c>
      <c r="F2805" s="4" t="s">
        <v>14378</v>
      </c>
      <c r="G2805" s="4" t="s">
        <v>38</v>
      </c>
      <c r="H2805" s="4" t="s">
        <v>555</v>
      </c>
      <c r="I2805" s="4" t="s">
        <v>110</v>
      </c>
      <c r="J2805" s="4" t="s">
        <v>41</v>
      </c>
      <c r="K2805" s="4" t="s">
        <v>158</v>
      </c>
      <c r="L2805" s="4" t="s">
        <v>14379</v>
      </c>
      <c r="M2805" s="4" t="s">
        <v>1460</v>
      </c>
      <c r="N2805" s="4" t="s">
        <v>14380</v>
      </c>
      <c r="O2805" s="4">
        <v>10.0</v>
      </c>
      <c r="P2805" s="5" t="str">
        <f>VLOOKUP(B2805,'Exportação AC'!A:F,2,FALSE)</f>
        <v>#N/A</v>
      </c>
      <c r="Q2805" s="5" t="str">
        <f>VLOOKUP(B2805,'Exportação AC'!A:F,3,FALSE)</f>
        <v>#N/A</v>
      </c>
      <c r="R2805" s="6" t="str">
        <f>VLOOKUP(B2805,'Exportação AC'!A:F,4,FALSE)</f>
        <v>#N/A</v>
      </c>
      <c r="S2805" s="6" t="str">
        <f>VLOOKUP(B2805,'Exportação AC'!A:F,5,FALSE)</f>
        <v>#N/A</v>
      </c>
      <c r="T2805" s="6" t="str">
        <f>VLOOKUP(B2805,'Exportação AC'!A:F,6,FALSE)</f>
        <v>#N/A</v>
      </c>
      <c r="U2805" s="7">
        <f t="shared" si="1"/>
        <v>6</v>
      </c>
    </row>
    <row r="2806">
      <c r="A2806" s="3">
        <v>44810.788952268515</v>
      </c>
      <c r="B2806" s="4" t="s">
        <v>14381</v>
      </c>
      <c r="C2806" s="4" t="s">
        <v>22</v>
      </c>
      <c r="D2806" s="4" t="s">
        <v>35</v>
      </c>
      <c r="E2806" s="4" t="s">
        <v>24</v>
      </c>
      <c r="F2806" s="4" t="s">
        <v>14382</v>
      </c>
      <c r="G2806" s="4" t="s">
        <v>338</v>
      </c>
      <c r="H2806" s="4" t="s">
        <v>14383</v>
      </c>
      <c r="I2806" s="4" t="s">
        <v>117</v>
      </c>
      <c r="J2806" s="4" t="s">
        <v>49</v>
      </c>
      <c r="K2806" s="4" t="s">
        <v>30</v>
      </c>
      <c r="L2806" s="4" t="s">
        <v>14384</v>
      </c>
      <c r="M2806" s="4" t="s">
        <v>14385</v>
      </c>
      <c r="N2806" s="4" t="s">
        <v>14386</v>
      </c>
      <c r="O2806" s="4">
        <v>10.0</v>
      </c>
      <c r="P2806" s="5" t="str">
        <f>VLOOKUP(B2806,'Exportação AC'!A:F,2,FALSE)</f>
        <v>#N/A</v>
      </c>
      <c r="Q2806" s="5" t="str">
        <f>VLOOKUP(B2806,'Exportação AC'!A:F,3,FALSE)</f>
        <v>#N/A</v>
      </c>
      <c r="R2806" s="6" t="str">
        <f>VLOOKUP(B2806,'Exportação AC'!A:F,4,FALSE)</f>
        <v>#N/A</v>
      </c>
      <c r="S2806" s="6" t="str">
        <f>VLOOKUP(B2806,'Exportação AC'!A:F,5,FALSE)</f>
        <v>#N/A</v>
      </c>
      <c r="T2806" s="6" t="str">
        <f>VLOOKUP(B2806,'Exportação AC'!A:F,6,FALSE)</f>
        <v>#N/A</v>
      </c>
      <c r="U2806" s="7">
        <f t="shared" si="1"/>
        <v>6</v>
      </c>
    </row>
    <row r="2807">
      <c r="A2807" s="3">
        <v>44810.78958303241</v>
      </c>
      <c r="B2807" s="4" t="s">
        <v>14387</v>
      </c>
      <c r="C2807" s="4" t="s">
        <v>22</v>
      </c>
      <c r="D2807" s="4" t="s">
        <v>23</v>
      </c>
      <c r="E2807" s="4" t="s">
        <v>24</v>
      </c>
      <c r="F2807" s="4" t="s">
        <v>14388</v>
      </c>
      <c r="G2807" s="4" t="s">
        <v>251</v>
      </c>
      <c r="H2807" s="4" t="s">
        <v>749</v>
      </c>
      <c r="I2807" s="4" t="s">
        <v>57</v>
      </c>
      <c r="J2807" s="4" t="s">
        <v>41</v>
      </c>
      <c r="K2807" s="4" t="s">
        <v>30</v>
      </c>
      <c r="L2807" s="4" t="s">
        <v>14389</v>
      </c>
      <c r="M2807" s="4" t="s">
        <v>14390</v>
      </c>
      <c r="N2807" s="4" t="s">
        <v>14391</v>
      </c>
      <c r="O2807" s="4">
        <v>10.0</v>
      </c>
      <c r="P2807" s="5" t="str">
        <f>VLOOKUP(B2807,'Exportação AC'!A:F,2,FALSE)</f>
        <v>Instagram</v>
      </c>
      <c r="Q2807" s="5" t="str">
        <f>VLOOKUP(B2807,'Exportação AC'!A:F,3,FALSE)</f>
        <v>org_direct</v>
      </c>
      <c r="R2807" s="6" t="str">
        <f>VLOOKUP(B2807,'Exportação AC'!A:F,4,FALSE)</f>
        <v>DEV3</v>
      </c>
      <c r="S2807" s="6" t="str">
        <f>VLOOKUP(B2807,'Exportação AC'!A:F,5,FALSE)</f>
        <v/>
      </c>
      <c r="T2807" s="6" t="str">
        <f>VLOOKUP(B2807,'Exportação AC'!A:F,6,FALSE)</f>
        <v/>
      </c>
      <c r="U2807" s="7">
        <f t="shared" si="1"/>
        <v>6</v>
      </c>
    </row>
    <row r="2808">
      <c r="A2808" s="3">
        <v>44810.79300365741</v>
      </c>
      <c r="B2808" s="4" t="s">
        <v>14392</v>
      </c>
      <c r="C2808" s="4" t="s">
        <v>22</v>
      </c>
      <c r="D2808" s="4" t="s">
        <v>23</v>
      </c>
      <c r="E2808" s="4" t="s">
        <v>24</v>
      </c>
      <c r="F2808" s="4" t="s">
        <v>14393</v>
      </c>
      <c r="G2808" s="4" t="s">
        <v>38</v>
      </c>
      <c r="H2808" s="4" t="s">
        <v>14394</v>
      </c>
      <c r="I2808" s="4" t="s">
        <v>40</v>
      </c>
      <c r="J2808" s="4" t="s">
        <v>41</v>
      </c>
      <c r="K2808" s="4" t="s">
        <v>30</v>
      </c>
      <c r="L2808" s="4" t="s">
        <v>14395</v>
      </c>
      <c r="M2808" s="4" t="s">
        <v>14396</v>
      </c>
      <c r="N2808" s="4" t="s">
        <v>14397</v>
      </c>
      <c r="O2808" s="4">
        <v>10.0</v>
      </c>
      <c r="P2808" s="5" t="str">
        <f>VLOOKUP(B2808,'Exportação AC'!A:F,2,FALSE)</f>
        <v>FacebookInstagram</v>
      </c>
      <c r="Q2808" s="5" t="str">
        <f>VLOOKUP(B2808,'Exportação AC'!A:F,3,FALSE)</f>
        <v>ads_auto</v>
      </c>
      <c r="R2808" s="6" t="str">
        <f>VLOOKUP(B2808,'Exportação AC'!A:F,4,FALSE)</f>
        <v>DEV3</v>
      </c>
      <c r="S2808" s="6" t="str">
        <f>VLOOKUP(B2808,'Exportação AC'!A:F,5,FALSE)</f>
        <v>int_programa</v>
      </c>
      <c r="T2808" s="6" t="str">
        <f>VLOOKUP(B2808,'Exportação AC'!A:F,6,FALSE)</f>
        <v>21_h_capt_new</v>
      </c>
      <c r="U2808" s="7">
        <f t="shared" si="1"/>
        <v>6</v>
      </c>
    </row>
    <row r="2809">
      <c r="A2809" s="3">
        <v>44810.80597533565</v>
      </c>
      <c r="B2809" s="4" t="s">
        <v>14398</v>
      </c>
      <c r="C2809" s="4" t="s">
        <v>22</v>
      </c>
      <c r="D2809" s="4" t="s">
        <v>23</v>
      </c>
      <c r="E2809" s="4" t="s">
        <v>36</v>
      </c>
      <c r="F2809" s="4" t="s">
        <v>14399</v>
      </c>
      <c r="G2809" s="4" t="s">
        <v>26</v>
      </c>
      <c r="H2809" s="4" t="s">
        <v>1684</v>
      </c>
      <c r="I2809" s="4" t="s">
        <v>40</v>
      </c>
      <c r="J2809" s="4" t="s">
        <v>49</v>
      </c>
      <c r="K2809" s="4" t="s">
        <v>30</v>
      </c>
      <c r="L2809" s="4" t="s">
        <v>14400</v>
      </c>
      <c r="M2809" s="4" t="s">
        <v>14401</v>
      </c>
      <c r="N2809" s="4" t="s">
        <v>14402</v>
      </c>
      <c r="O2809" s="4">
        <v>10.0</v>
      </c>
      <c r="P2809" s="5" t="str">
        <f>VLOOKUP(B2809,'Exportação AC'!A:F,2,FALSE)</f>
        <v>#N/A</v>
      </c>
      <c r="Q2809" s="5" t="str">
        <f>VLOOKUP(B2809,'Exportação AC'!A:F,3,FALSE)</f>
        <v>#N/A</v>
      </c>
      <c r="R2809" s="6" t="str">
        <f>VLOOKUP(B2809,'Exportação AC'!A:F,4,FALSE)</f>
        <v>#N/A</v>
      </c>
      <c r="S2809" s="6" t="str">
        <f>VLOOKUP(B2809,'Exportação AC'!A:F,5,FALSE)</f>
        <v>#N/A</v>
      </c>
      <c r="T2809" s="6" t="str">
        <f>VLOOKUP(B2809,'Exportação AC'!A:F,6,FALSE)</f>
        <v>#N/A</v>
      </c>
      <c r="U2809" s="7">
        <f t="shared" si="1"/>
        <v>6</v>
      </c>
    </row>
    <row r="2810">
      <c r="A2810" s="3">
        <v>44810.80905609953</v>
      </c>
      <c r="B2810" s="4" t="s">
        <v>14403</v>
      </c>
      <c r="C2810" s="4" t="s">
        <v>22</v>
      </c>
      <c r="D2810" s="4" t="s">
        <v>35</v>
      </c>
      <c r="E2810" s="4" t="s">
        <v>24</v>
      </c>
      <c r="F2810" s="4" t="s">
        <v>14404</v>
      </c>
      <c r="G2810" s="4" t="s">
        <v>102</v>
      </c>
      <c r="H2810" s="4" t="s">
        <v>14405</v>
      </c>
      <c r="I2810" s="4" t="s">
        <v>110</v>
      </c>
      <c r="J2810" s="4" t="s">
        <v>41</v>
      </c>
      <c r="K2810" s="4" t="s">
        <v>30</v>
      </c>
      <c r="L2810" s="4" t="s">
        <v>14406</v>
      </c>
      <c r="M2810" s="4" t="s">
        <v>8700</v>
      </c>
      <c r="N2810" s="4" t="s">
        <v>14407</v>
      </c>
      <c r="O2810" s="4">
        <v>8.0</v>
      </c>
      <c r="P2810" s="5" t="str">
        <f>VLOOKUP(B2810,'Exportação AC'!A:F,2,FALSE)</f>
        <v>FacebookInstagram</v>
      </c>
      <c r="Q2810" s="5" t="str">
        <f>VLOOKUP(B2810,'Exportação AC'!A:F,3,FALSE)</f>
        <v>ads_auto</v>
      </c>
      <c r="R2810" s="6" t="str">
        <f>VLOOKUP(B2810,'Exportação AC'!A:F,4,FALSE)</f>
        <v>DEV3</v>
      </c>
      <c r="S2810" s="6" t="str">
        <f>VLOOKUP(B2810,'Exportação AC'!A:F,5,FALSE)</f>
        <v>int_programa</v>
      </c>
      <c r="T2810" s="6" t="str">
        <f>VLOOKUP(B2810,'Exportação AC'!A:F,6,FALSE)</f>
        <v>st_01</v>
      </c>
      <c r="U2810" s="7">
        <f t="shared" si="1"/>
        <v>6</v>
      </c>
    </row>
    <row r="2811">
      <c r="A2811" s="3">
        <v>44810.81118792824</v>
      </c>
      <c r="B2811" s="4" t="s">
        <v>14408</v>
      </c>
      <c r="C2811" s="4" t="s">
        <v>22</v>
      </c>
      <c r="D2811" s="4" t="s">
        <v>35</v>
      </c>
      <c r="E2811" s="4" t="s">
        <v>24</v>
      </c>
      <c r="F2811" s="4" t="s">
        <v>14409</v>
      </c>
      <c r="G2811" s="4" t="s">
        <v>26</v>
      </c>
      <c r="H2811" s="4" t="s">
        <v>14410</v>
      </c>
      <c r="I2811" s="4" t="s">
        <v>28</v>
      </c>
      <c r="J2811" s="4" t="s">
        <v>49</v>
      </c>
      <c r="K2811" s="4" t="s">
        <v>158</v>
      </c>
      <c r="L2811" s="4" t="s">
        <v>14411</v>
      </c>
      <c r="M2811" s="4" t="s">
        <v>14412</v>
      </c>
      <c r="N2811" s="4" t="s">
        <v>14413</v>
      </c>
      <c r="O2811" s="4">
        <v>9.0</v>
      </c>
      <c r="P2811" s="5" t="str">
        <f>VLOOKUP(B2811,'Exportação AC'!A:F,2,FALSE)</f>
        <v>#N/A</v>
      </c>
      <c r="Q2811" s="5" t="str">
        <f>VLOOKUP(B2811,'Exportação AC'!A:F,3,FALSE)</f>
        <v>#N/A</v>
      </c>
      <c r="R2811" s="6" t="str">
        <f>VLOOKUP(B2811,'Exportação AC'!A:F,4,FALSE)</f>
        <v>#N/A</v>
      </c>
      <c r="S2811" s="6" t="str">
        <f>VLOOKUP(B2811,'Exportação AC'!A:F,5,FALSE)</f>
        <v>#N/A</v>
      </c>
      <c r="T2811" s="6" t="str">
        <f>VLOOKUP(B2811,'Exportação AC'!A:F,6,FALSE)</f>
        <v>#N/A</v>
      </c>
      <c r="U2811" s="7">
        <f t="shared" si="1"/>
        <v>6</v>
      </c>
    </row>
    <row r="2812">
      <c r="A2812" s="3">
        <v>44810.81329902778</v>
      </c>
      <c r="B2812" s="4" t="s">
        <v>14414</v>
      </c>
      <c r="C2812" s="4" t="s">
        <v>22</v>
      </c>
      <c r="D2812" s="4" t="s">
        <v>23</v>
      </c>
      <c r="E2812" s="4" t="s">
        <v>24</v>
      </c>
      <c r="F2812" s="4" t="s">
        <v>14415</v>
      </c>
      <c r="G2812" s="4" t="s">
        <v>38</v>
      </c>
      <c r="H2812" s="4" t="s">
        <v>14416</v>
      </c>
      <c r="I2812" s="4" t="s">
        <v>40</v>
      </c>
      <c r="J2812" s="4" t="s">
        <v>49</v>
      </c>
      <c r="K2812" s="4" t="s">
        <v>176</v>
      </c>
      <c r="L2812" s="4" t="s">
        <v>14417</v>
      </c>
      <c r="M2812" s="4" t="s">
        <v>14418</v>
      </c>
      <c r="N2812" s="4" t="s">
        <v>14419</v>
      </c>
      <c r="O2812" s="4">
        <v>10.0</v>
      </c>
      <c r="P2812" s="5" t="str">
        <f>VLOOKUP(B2812,'Exportação AC'!A:F,2,FALSE)</f>
        <v>FacebookInstagram</v>
      </c>
      <c r="Q2812" s="5" t="str">
        <f>VLOOKUP(B2812,'Exportação AC'!A:F,3,FALSE)</f>
        <v>ads_auto</v>
      </c>
      <c r="R2812" s="6" t="str">
        <f>VLOOKUP(B2812,'Exportação AC'!A:F,4,FALSE)</f>
        <v>DEV3</v>
      </c>
      <c r="S2812" s="6" t="str">
        <f>VLOOKUP(B2812,'Exportação AC'!A:F,5,FALSE)</f>
        <v>LL_cadast_pdz</v>
      </c>
      <c r="T2812" s="6" t="str">
        <f>VLOOKUP(B2812,'Exportação AC'!A:F,6,FALSE)</f>
        <v>st_03</v>
      </c>
      <c r="U2812" s="7">
        <f t="shared" si="1"/>
        <v>6</v>
      </c>
    </row>
    <row r="2813">
      <c r="A2813" s="3">
        <v>44810.81991170139</v>
      </c>
      <c r="B2813" s="4" t="s">
        <v>14420</v>
      </c>
      <c r="C2813" s="4" t="s">
        <v>54</v>
      </c>
      <c r="D2813" s="4" t="s">
        <v>35</v>
      </c>
      <c r="E2813" s="4" t="s">
        <v>373</v>
      </c>
      <c r="F2813" s="4" t="s">
        <v>14421</v>
      </c>
      <c r="G2813" s="4" t="s">
        <v>26</v>
      </c>
      <c r="H2813" s="4" t="s">
        <v>490</v>
      </c>
      <c r="I2813" s="4" t="s">
        <v>57</v>
      </c>
      <c r="J2813" s="4" t="s">
        <v>41</v>
      </c>
      <c r="K2813" s="4" t="s">
        <v>96</v>
      </c>
      <c r="L2813" s="4" t="s">
        <v>3691</v>
      </c>
      <c r="M2813" s="4" t="s">
        <v>14422</v>
      </c>
      <c r="N2813" s="4" t="s">
        <v>14423</v>
      </c>
      <c r="O2813" s="4">
        <v>10.0</v>
      </c>
      <c r="P2813" s="5" t="str">
        <f>VLOOKUP(B2813,'Exportação AC'!A:F,2,FALSE)</f>
        <v>#N/A</v>
      </c>
      <c r="Q2813" s="5" t="str">
        <f>VLOOKUP(B2813,'Exportação AC'!A:F,3,FALSE)</f>
        <v>#N/A</v>
      </c>
      <c r="R2813" s="6" t="str">
        <f>VLOOKUP(B2813,'Exportação AC'!A:F,4,FALSE)</f>
        <v>#N/A</v>
      </c>
      <c r="S2813" s="6" t="str">
        <f>VLOOKUP(B2813,'Exportação AC'!A:F,5,FALSE)</f>
        <v>#N/A</v>
      </c>
      <c r="T2813" s="6" t="str">
        <f>VLOOKUP(B2813,'Exportação AC'!A:F,6,FALSE)</f>
        <v>#N/A</v>
      </c>
      <c r="U2813" s="7">
        <f t="shared" si="1"/>
        <v>6</v>
      </c>
    </row>
    <row r="2814">
      <c r="A2814" s="3">
        <v>44810.82317256945</v>
      </c>
      <c r="B2814" s="4" t="s">
        <v>14424</v>
      </c>
      <c r="C2814" s="4" t="s">
        <v>22</v>
      </c>
      <c r="D2814" s="4" t="s">
        <v>23</v>
      </c>
      <c r="E2814" s="4" t="s">
        <v>24</v>
      </c>
      <c r="F2814" s="4" t="s">
        <v>14425</v>
      </c>
      <c r="G2814" s="4" t="s">
        <v>251</v>
      </c>
      <c r="H2814" s="4" t="s">
        <v>14426</v>
      </c>
      <c r="I2814" s="4" t="s">
        <v>57</v>
      </c>
      <c r="J2814" s="4" t="s">
        <v>49</v>
      </c>
      <c r="K2814" s="4" t="s">
        <v>30</v>
      </c>
      <c r="L2814" s="4" t="s">
        <v>14427</v>
      </c>
      <c r="M2814" s="4" t="s">
        <v>14428</v>
      </c>
      <c r="N2814" s="4" t="s">
        <v>14429</v>
      </c>
      <c r="O2814" s="4">
        <v>10.0</v>
      </c>
      <c r="P2814" s="5" t="str">
        <f>VLOOKUP(B2814,'Exportação AC'!A:F,2,FALSE)</f>
        <v>Instagram</v>
      </c>
      <c r="Q2814" s="5" t="str">
        <f>VLOOKUP(B2814,'Exportação AC'!A:F,3,FALSE)</f>
        <v>org_direct</v>
      </c>
      <c r="R2814" s="6" t="str">
        <f>VLOOKUP(B2814,'Exportação AC'!A:F,4,FALSE)</f>
        <v>DEV3</v>
      </c>
      <c r="S2814" s="6" t="str">
        <f>VLOOKUP(B2814,'Exportação AC'!A:F,5,FALSE)</f>
        <v/>
      </c>
      <c r="T2814" s="6" t="str">
        <f>VLOOKUP(B2814,'Exportação AC'!A:F,6,FALSE)</f>
        <v/>
      </c>
      <c r="U2814" s="7">
        <f t="shared" si="1"/>
        <v>6</v>
      </c>
    </row>
    <row r="2815">
      <c r="A2815" s="3">
        <v>44810.82411548611</v>
      </c>
      <c r="B2815" s="4" t="s">
        <v>14430</v>
      </c>
      <c r="C2815" s="4" t="s">
        <v>22</v>
      </c>
      <c r="D2815" s="4" t="s">
        <v>46</v>
      </c>
      <c r="E2815" s="4" t="s">
        <v>36</v>
      </c>
      <c r="F2815" s="4" t="s">
        <v>14431</v>
      </c>
      <c r="G2815" s="4" t="s">
        <v>26</v>
      </c>
      <c r="H2815" s="4" t="s">
        <v>14432</v>
      </c>
      <c r="I2815" s="4" t="s">
        <v>28</v>
      </c>
      <c r="J2815" s="4" t="s">
        <v>49</v>
      </c>
      <c r="K2815" s="4" t="s">
        <v>30</v>
      </c>
      <c r="L2815" s="4" t="s">
        <v>14433</v>
      </c>
      <c r="M2815" s="4" t="s">
        <v>3390</v>
      </c>
      <c r="N2815" s="4" t="s">
        <v>14434</v>
      </c>
      <c r="O2815" s="4">
        <v>8.0</v>
      </c>
      <c r="P2815" s="5" t="str">
        <f>VLOOKUP(B2815,'Exportação AC'!A:F,2,FALSE)</f>
        <v>FacebookInstagram</v>
      </c>
      <c r="Q2815" s="5" t="str">
        <f>VLOOKUP(B2815,'Exportação AC'!A:F,3,FALSE)</f>
        <v>ads_auto</v>
      </c>
      <c r="R2815" s="6" t="str">
        <f>VLOOKUP(B2815,'Exportação AC'!A:F,4,FALSE)</f>
        <v>DEV3</v>
      </c>
      <c r="S2815" s="6" t="str">
        <f>VLOOKUP(B2815,'Exportação AC'!A:F,5,FALSE)</f>
        <v>int_programa</v>
      </c>
      <c r="T2815" s="6" t="str">
        <f>VLOOKUP(B2815,'Exportação AC'!A:F,6,FALSE)</f>
        <v>st_03</v>
      </c>
      <c r="U2815" s="7">
        <f t="shared" si="1"/>
        <v>6</v>
      </c>
    </row>
    <row r="2816">
      <c r="A2816" s="3">
        <v>44810.82606253472</v>
      </c>
      <c r="B2816" s="4" t="s">
        <v>14435</v>
      </c>
      <c r="C2816" s="4" t="s">
        <v>22</v>
      </c>
      <c r="D2816" s="4" t="s">
        <v>23</v>
      </c>
      <c r="E2816" s="4" t="s">
        <v>36</v>
      </c>
      <c r="F2816" s="4" t="s">
        <v>55</v>
      </c>
      <c r="G2816" s="4" t="s">
        <v>26</v>
      </c>
      <c r="H2816" s="4" t="s">
        <v>14436</v>
      </c>
      <c r="I2816" s="4" t="s">
        <v>28</v>
      </c>
      <c r="J2816" s="4" t="s">
        <v>29</v>
      </c>
      <c r="K2816" s="4" t="s">
        <v>30</v>
      </c>
      <c r="L2816" s="4" t="s">
        <v>14437</v>
      </c>
      <c r="M2816" s="4" t="s">
        <v>14438</v>
      </c>
      <c r="N2816" s="4" t="s">
        <v>14439</v>
      </c>
      <c r="O2816" s="4">
        <v>5.0</v>
      </c>
      <c r="P2816" s="5" t="str">
        <f>VLOOKUP(B2816,'Exportação AC'!A:F,2,FALSE)</f>
        <v>#N/A</v>
      </c>
      <c r="Q2816" s="5" t="str">
        <f>VLOOKUP(B2816,'Exportação AC'!A:F,3,FALSE)</f>
        <v>#N/A</v>
      </c>
      <c r="R2816" s="6" t="str">
        <f>VLOOKUP(B2816,'Exportação AC'!A:F,4,FALSE)</f>
        <v>#N/A</v>
      </c>
      <c r="S2816" s="6" t="str">
        <f>VLOOKUP(B2816,'Exportação AC'!A:F,5,FALSE)</f>
        <v>#N/A</v>
      </c>
      <c r="T2816" s="6" t="str">
        <f>VLOOKUP(B2816,'Exportação AC'!A:F,6,FALSE)</f>
        <v>#N/A</v>
      </c>
      <c r="U2816" s="7">
        <f t="shared" si="1"/>
        <v>6</v>
      </c>
    </row>
    <row r="2817">
      <c r="A2817" s="3">
        <v>44810.82742125</v>
      </c>
      <c r="B2817" s="4" t="s">
        <v>14440</v>
      </c>
      <c r="C2817" s="4" t="s">
        <v>54</v>
      </c>
      <c r="D2817" s="4" t="s">
        <v>35</v>
      </c>
      <c r="E2817" s="4" t="s">
        <v>24</v>
      </c>
      <c r="F2817" s="4" t="s">
        <v>6400</v>
      </c>
      <c r="G2817" s="4" t="s">
        <v>38</v>
      </c>
      <c r="H2817" s="4" t="s">
        <v>696</v>
      </c>
      <c r="I2817" s="4" t="s">
        <v>57</v>
      </c>
      <c r="J2817" s="4" t="s">
        <v>49</v>
      </c>
      <c r="K2817" s="4" t="s">
        <v>176</v>
      </c>
      <c r="L2817" s="4" t="s">
        <v>14441</v>
      </c>
      <c r="M2817" s="4" t="s">
        <v>14442</v>
      </c>
      <c r="N2817" s="4" t="s">
        <v>14443</v>
      </c>
      <c r="O2817" s="4">
        <v>10.0</v>
      </c>
      <c r="P2817" s="5" t="str">
        <f>VLOOKUP(B2817,'Exportação AC'!A:F,2,FALSE)</f>
        <v>FacebookInstagram</v>
      </c>
      <c r="Q2817" s="5" t="str">
        <f>VLOOKUP(B2817,'Exportação AC'!A:F,3,FALSE)</f>
        <v>ads_auto</v>
      </c>
      <c r="R2817" s="6" t="str">
        <f>VLOOKUP(B2817,'Exportação AC'!A:F,4,FALSE)</f>
        <v>DEV3</v>
      </c>
      <c r="S2817" s="6" t="str">
        <f>VLOOKUP(B2817,'Exportação AC'!A:F,5,FALSE)</f>
        <v>LL_cadast_pdz</v>
      </c>
      <c r="T2817" s="6" t="str">
        <f>VLOOKUP(B2817,'Exportação AC'!A:F,6,FALSE)</f>
        <v>st_03</v>
      </c>
      <c r="U2817" s="7">
        <f t="shared" si="1"/>
        <v>6</v>
      </c>
    </row>
    <row r="2818">
      <c r="A2818" s="3">
        <v>44810.831515150465</v>
      </c>
      <c r="B2818" s="4" t="s">
        <v>14444</v>
      </c>
      <c r="C2818" s="4" t="s">
        <v>22</v>
      </c>
      <c r="D2818" s="4" t="s">
        <v>23</v>
      </c>
      <c r="E2818" s="4" t="s">
        <v>24</v>
      </c>
      <c r="F2818" s="4" t="s">
        <v>14445</v>
      </c>
      <c r="G2818" s="4" t="s">
        <v>26</v>
      </c>
      <c r="H2818" s="4" t="s">
        <v>331</v>
      </c>
      <c r="I2818" s="4" t="s">
        <v>28</v>
      </c>
      <c r="J2818" s="4" t="s">
        <v>29</v>
      </c>
      <c r="K2818" s="4" t="s">
        <v>30</v>
      </c>
      <c r="L2818" s="4" t="s">
        <v>14446</v>
      </c>
      <c r="M2818" s="4" t="s">
        <v>14447</v>
      </c>
      <c r="N2818" s="4" t="s">
        <v>14448</v>
      </c>
      <c r="O2818" s="4">
        <v>6.0</v>
      </c>
      <c r="P2818" s="5" t="str">
        <f>VLOOKUP(B2818,'Exportação AC'!A:F,2,FALSE)</f>
        <v>Instagram</v>
      </c>
      <c r="Q2818" s="5" t="str">
        <f>VLOOKUP(B2818,'Exportação AC'!A:F,3,FALSE)</f>
        <v>org_bio</v>
      </c>
      <c r="R2818" s="6" t="str">
        <f>VLOOKUP(B2818,'Exportação AC'!A:F,4,FALSE)</f>
        <v>DEV3</v>
      </c>
      <c r="S2818" s="6" t="str">
        <f>VLOOKUP(B2818,'Exportação AC'!A:F,5,FALSE)</f>
        <v/>
      </c>
      <c r="T2818" s="6" t="str">
        <f>VLOOKUP(B2818,'Exportação AC'!A:F,6,FALSE)</f>
        <v/>
      </c>
      <c r="U2818" s="7">
        <f t="shared" si="1"/>
        <v>6</v>
      </c>
    </row>
    <row r="2819">
      <c r="A2819" s="3">
        <v>44810.833600729165</v>
      </c>
      <c r="B2819" s="4" t="s">
        <v>14449</v>
      </c>
      <c r="C2819" s="4" t="s">
        <v>22</v>
      </c>
      <c r="D2819" s="4" t="s">
        <v>23</v>
      </c>
      <c r="E2819" s="4" t="s">
        <v>36</v>
      </c>
      <c r="F2819" s="4" t="s">
        <v>14450</v>
      </c>
      <c r="G2819" s="4" t="s">
        <v>338</v>
      </c>
      <c r="H2819" s="4" t="s">
        <v>14451</v>
      </c>
      <c r="I2819" s="4" t="s">
        <v>28</v>
      </c>
      <c r="J2819" s="4" t="s">
        <v>41</v>
      </c>
      <c r="K2819" s="4" t="s">
        <v>176</v>
      </c>
      <c r="L2819" s="4" t="s">
        <v>3727</v>
      </c>
      <c r="M2819" s="4" t="s">
        <v>14452</v>
      </c>
      <c r="N2819" s="4" t="s">
        <v>14453</v>
      </c>
      <c r="O2819" s="4">
        <v>10.0</v>
      </c>
      <c r="P2819" s="5" t="str">
        <f>VLOOKUP(B2819,'Exportação AC'!A:F,2,FALSE)</f>
        <v>#N/A</v>
      </c>
      <c r="Q2819" s="5" t="str">
        <f>VLOOKUP(B2819,'Exportação AC'!A:F,3,FALSE)</f>
        <v>#N/A</v>
      </c>
      <c r="R2819" s="6" t="str">
        <f>VLOOKUP(B2819,'Exportação AC'!A:F,4,FALSE)</f>
        <v>#N/A</v>
      </c>
      <c r="S2819" s="6" t="str">
        <f>VLOOKUP(B2819,'Exportação AC'!A:F,5,FALSE)</f>
        <v>#N/A</v>
      </c>
      <c r="T2819" s="6" t="str">
        <f>VLOOKUP(B2819,'Exportação AC'!A:F,6,FALSE)</f>
        <v>#N/A</v>
      </c>
      <c r="U2819" s="7">
        <f t="shared" si="1"/>
        <v>6</v>
      </c>
    </row>
    <row r="2820">
      <c r="A2820" s="3">
        <v>44810.834760150465</v>
      </c>
      <c r="B2820" s="4" t="s">
        <v>14454</v>
      </c>
      <c r="C2820" s="4" t="s">
        <v>22</v>
      </c>
      <c r="D2820" s="4" t="s">
        <v>23</v>
      </c>
      <c r="E2820" s="4" t="s">
        <v>36</v>
      </c>
      <c r="F2820" s="4" t="s">
        <v>14455</v>
      </c>
      <c r="G2820" s="4" t="s">
        <v>38</v>
      </c>
      <c r="H2820" s="4" t="s">
        <v>7528</v>
      </c>
      <c r="I2820" s="4" t="s">
        <v>57</v>
      </c>
      <c r="J2820" s="4" t="s">
        <v>41</v>
      </c>
      <c r="K2820" s="4" t="s">
        <v>30</v>
      </c>
      <c r="L2820" s="4" t="s">
        <v>14456</v>
      </c>
      <c r="M2820" s="4" t="s">
        <v>14457</v>
      </c>
      <c r="N2820" s="4" t="s">
        <v>14458</v>
      </c>
      <c r="O2820" s="4">
        <v>10.0</v>
      </c>
      <c r="P2820" s="5" t="str">
        <f>VLOOKUP(B2820,'Exportação AC'!A:F,2,FALSE)</f>
        <v>FacebookInstagram</v>
      </c>
      <c r="Q2820" s="5" t="str">
        <f>VLOOKUP(B2820,'Exportação AC'!A:F,3,FALSE)</f>
        <v>ads_auto</v>
      </c>
      <c r="R2820" s="6" t="str">
        <f>VLOOKUP(B2820,'Exportação AC'!A:F,4,FALSE)</f>
        <v>DEV3</v>
      </c>
      <c r="S2820" s="6" t="str">
        <f>VLOOKUP(B2820,'Exportação AC'!A:F,5,FALSE)</f>
        <v>int_programa</v>
      </c>
      <c r="T2820" s="6" t="str">
        <f>VLOOKUP(B2820,'Exportação AC'!A:F,6,FALSE)</f>
        <v>17_st_capt</v>
      </c>
      <c r="U2820" s="7">
        <f t="shared" si="1"/>
        <v>6</v>
      </c>
    </row>
    <row r="2821">
      <c r="A2821" s="3">
        <v>44810.8498387037</v>
      </c>
      <c r="B2821" s="4" t="s">
        <v>14459</v>
      </c>
      <c r="C2821" s="4" t="s">
        <v>22</v>
      </c>
      <c r="D2821" s="4" t="s">
        <v>46</v>
      </c>
      <c r="E2821" s="4" t="s">
        <v>36</v>
      </c>
      <c r="F2821" s="4" t="s">
        <v>3773</v>
      </c>
      <c r="G2821" s="4" t="s">
        <v>214</v>
      </c>
      <c r="H2821" s="4" t="s">
        <v>14460</v>
      </c>
      <c r="I2821" s="4" t="s">
        <v>57</v>
      </c>
      <c r="J2821" s="4" t="s">
        <v>29</v>
      </c>
      <c r="K2821" s="4" t="s">
        <v>96</v>
      </c>
      <c r="L2821" s="4" t="s">
        <v>14461</v>
      </c>
      <c r="M2821" s="4" t="s">
        <v>14462</v>
      </c>
      <c r="N2821" s="4" t="s">
        <v>14463</v>
      </c>
      <c r="O2821" s="4">
        <v>10.0</v>
      </c>
      <c r="P2821" s="5" t="str">
        <f>VLOOKUP(B2821,'Exportação AC'!A:F,2,FALSE)</f>
        <v>#N/A</v>
      </c>
      <c r="Q2821" s="5" t="str">
        <f>VLOOKUP(B2821,'Exportação AC'!A:F,3,FALSE)</f>
        <v>#N/A</v>
      </c>
      <c r="R2821" s="6" t="str">
        <f>VLOOKUP(B2821,'Exportação AC'!A:F,4,FALSE)</f>
        <v>#N/A</v>
      </c>
      <c r="S2821" s="6" t="str">
        <f>VLOOKUP(B2821,'Exportação AC'!A:F,5,FALSE)</f>
        <v>#N/A</v>
      </c>
      <c r="T2821" s="6" t="str">
        <f>VLOOKUP(B2821,'Exportação AC'!A:F,6,FALSE)</f>
        <v>#N/A</v>
      </c>
      <c r="U2821" s="7">
        <f t="shared" si="1"/>
        <v>6</v>
      </c>
    </row>
    <row r="2822">
      <c r="A2822" s="3">
        <v>44810.866337245374</v>
      </c>
      <c r="B2822" s="4" t="s">
        <v>14464</v>
      </c>
      <c r="C2822" s="4" t="s">
        <v>22</v>
      </c>
      <c r="D2822" s="4" t="s">
        <v>46</v>
      </c>
      <c r="E2822" s="4" t="s">
        <v>36</v>
      </c>
      <c r="F2822" s="4" t="s">
        <v>55</v>
      </c>
      <c r="G2822" s="4" t="s">
        <v>38</v>
      </c>
      <c r="H2822" s="4" t="s">
        <v>213</v>
      </c>
      <c r="I2822" s="4" t="s">
        <v>28</v>
      </c>
      <c r="J2822" s="4" t="s">
        <v>29</v>
      </c>
      <c r="K2822" s="4" t="s">
        <v>96</v>
      </c>
      <c r="L2822" s="4" t="s">
        <v>11179</v>
      </c>
      <c r="M2822" s="4" t="s">
        <v>91</v>
      </c>
      <c r="N2822" s="4" t="s">
        <v>14465</v>
      </c>
      <c r="O2822" s="4">
        <v>10.0</v>
      </c>
      <c r="P2822" s="5" t="str">
        <f>VLOOKUP(B2822,'Exportação AC'!A:F,2,FALSE)</f>
        <v>#N/A</v>
      </c>
      <c r="Q2822" s="5" t="str">
        <f>VLOOKUP(B2822,'Exportação AC'!A:F,3,FALSE)</f>
        <v>#N/A</v>
      </c>
      <c r="R2822" s="6" t="str">
        <f>VLOOKUP(B2822,'Exportação AC'!A:F,4,FALSE)</f>
        <v>#N/A</v>
      </c>
      <c r="S2822" s="6" t="str">
        <f>VLOOKUP(B2822,'Exportação AC'!A:F,5,FALSE)</f>
        <v>#N/A</v>
      </c>
      <c r="T2822" s="6" t="str">
        <f>VLOOKUP(B2822,'Exportação AC'!A:F,6,FALSE)</f>
        <v>#N/A</v>
      </c>
      <c r="U2822" s="7">
        <f t="shared" si="1"/>
        <v>6</v>
      </c>
    </row>
    <row r="2823">
      <c r="A2823" s="3">
        <v>44810.870641608795</v>
      </c>
      <c r="B2823" s="4" t="s">
        <v>14466</v>
      </c>
      <c r="C2823" s="4" t="s">
        <v>22</v>
      </c>
      <c r="D2823" s="4" t="s">
        <v>23</v>
      </c>
      <c r="E2823" s="4" t="s">
        <v>36</v>
      </c>
      <c r="F2823" s="4" t="s">
        <v>14467</v>
      </c>
      <c r="G2823" s="4" t="s">
        <v>38</v>
      </c>
      <c r="H2823" s="4" t="s">
        <v>653</v>
      </c>
      <c r="I2823" s="4" t="s">
        <v>110</v>
      </c>
      <c r="J2823" s="4" t="s">
        <v>49</v>
      </c>
      <c r="K2823" s="4" t="s">
        <v>14468</v>
      </c>
      <c r="L2823" s="4" t="s">
        <v>14469</v>
      </c>
      <c r="M2823" s="4" t="s">
        <v>8673</v>
      </c>
      <c r="N2823" s="4" t="s">
        <v>14470</v>
      </c>
      <c r="O2823" s="4">
        <v>9.0</v>
      </c>
      <c r="P2823" s="5" t="str">
        <f>VLOOKUP(B2823,'Exportação AC'!A:F,2,FALSE)</f>
        <v>#N/A</v>
      </c>
      <c r="Q2823" s="5" t="str">
        <f>VLOOKUP(B2823,'Exportação AC'!A:F,3,FALSE)</f>
        <v>#N/A</v>
      </c>
      <c r="R2823" s="6" t="str">
        <f>VLOOKUP(B2823,'Exportação AC'!A:F,4,FALSE)</f>
        <v>#N/A</v>
      </c>
      <c r="S2823" s="6" t="str">
        <f>VLOOKUP(B2823,'Exportação AC'!A:F,5,FALSE)</f>
        <v>#N/A</v>
      </c>
      <c r="T2823" s="6" t="str">
        <f>VLOOKUP(B2823,'Exportação AC'!A:F,6,FALSE)</f>
        <v>#N/A</v>
      </c>
      <c r="U2823" s="7">
        <f t="shared" si="1"/>
        <v>6</v>
      </c>
    </row>
    <row r="2824">
      <c r="A2824" s="3">
        <v>44810.88074273148</v>
      </c>
      <c r="B2824" s="4" t="s">
        <v>14471</v>
      </c>
      <c r="C2824" s="4" t="s">
        <v>22</v>
      </c>
      <c r="D2824" s="4" t="s">
        <v>23</v>
      </c>
      <c r="E2824" s="4" t="s">
        <v>24</v>
      </c>
      <c r="F2824" s="4" t="s">
        <v>128</v>
      </c>
      <c r="G2824" s="4" t="s">
        <v>102</v>
      </c>
      <c r="H2824" s="4" t="s">
        <v>228</v>
      </c>
      <c r="I2824" s="4" t="s">
        <v>57</v>
      </c>
      <c r="J2824" s="4" t="s">
        <v>29</v>
      </c>
      <c r="K2824" s="4" t="s">
        <v>96</v>
      </c>
      <c r="L2824" s="4" t="s">
        <v>14472</v>
      </c>
      <c r="M2824" s="4" t="s">
        <v>6072</v>
      </c>
      <c r="N2824" s="4" t="s">
        <v>14473</v>
      </c>
      <c r="O2824" s="4">
        <v>10.0</v>
      </c>
      <c r="P2824" s="5" t="str">
        <f>VLOOKUP(B2824,'Exportação AC'!A:F,2,FALSE)</f>
        <v>#N/A</v>
      </c>
      <c r="Q2824" s="5" t="str">
        <f>VLOOKUP(B2824,'Exportação AC'!A:F,3,FALSE)</f>
        <v>#N/A</v>
      </c>
      <c r="R2824" s="6" t="str">
        <f>VLOOKUP(B2824,'Exportação AC'!A:F,4,FALSE)</f>
        <v>#N/A</v>
      </c>
      <c r="S2824" s="6" t="str">
        <f>VLOOKUP(B2824,'Exportação AC'!A:F,5,FALSE)</f>
        <v>#N/A</v>
      </c>
      <c r="T2824" s="6" t="str">
        <f>VLOOKUP(B2824,'Exportação AC'!A:F,6,FALSE)</f>
        <v>#N/A</v>
      </c>
      <c r="U2824" s="7">
        <f t="shared" si="1"/>
        <v>6</v>
      </c>
    </row>
    <row r="2825">
      <c r="A2825" s="3">
        <v>44811.009028043976</v>
      </c>
      <c r="B2825" s="4" t="s">
        <v>14474</v>
      </c>
      <c r="C2825" s="4" t="s">
        <v>22</v>
      </c>
      <c r="D2825" s="4" t="s">
        <v>610</v>
      </c>
      <c r="E2825" s="4" t="s">
        <v>36</v>
      </c>
      <c r="F2825" s="4" t="s">
        <v>14475</v>
      </c>
      <c r="G2825" s="4" t="s">
        <v>38</v>
      </c>
      <c r="H2825" s="4" t="s">
        <v>555</v>
      </c>
      <c r="I2825" s="4" t="s">
        <v>40</v>
      </c>
      <c r="J2825" s="4" t="s">
        <v>49</v>
      </c>
      <c r="K2825" s="4" t="s">
        <v>158</v>
      </c>
      <c r="L2825" s="4" t="s">
        <v>14476</v>
      </c>
      <c r="M2825" s="4" t="s">
        <v>555</v>
      </c>
      <c r="N2825" s="4" t="s">
        <v>14477</v>
      </c>
      <c r="O2825" s="4">
        <v>10.0</v>
      </c>
      <c r="P2825" s="5" t="str">
        <f>VLOOKUP(B2825,'Exportação AC'!A:F,2,FALSE)</f>
        <v>#N/A</v>
      </c>
      <c r="Q2825" s="5" t="str">
        <f>VLOOKUP(B2825,'Exportação AC'!A:F,3,FALSE)</f>
        <v>#N/A</v>
      </c>
      <c r="R2825" s="6" t="str">
        <f>VLOOKUP(B2825,'Exportação AC'!A:F,4,FALSE)</f>
        <v>#N/A</v>
      </c>
      <c r="S2825" s="6" t="str">
        <f>VLOOKUP(B2825,'Exportação AC'!A:F,5,FALSE)</f>
        <v>#N/A</v>
      </c>
      <c r="T2825" s="6" t="str">
        <f>VLOOKUP(B2825,'Exportação AC'!A:F,6,FALSE)</f>
        <v>#N/A</v>
      </c>
      <c r="U2825" s="7">
        <f t="shared" si="1"/>
        <v>7</v>
      </c>
    </row>
    <row r="2826">
      <c r="A2826" s="3">
        <v>44811.011212604164</v>
      </c>
      <c r="B2826" s="4" t="s">
        <v>14478</v>
      </c>
      <c r="C2826" s="4" t="s">
        <v>22</v>
      </c>
      <c r="D2826" s="4" t="s">
        <v>35</v>
      </c>
      <c r="E2826" s="4" t="s">
        <v>36</v>
      </c>
      <c r="F2826" s="4" t="s">
        <v>368</v>
      </c>
      <c r="G2826" s="4" t="s">
        <v>26</v>
      </c>
      <c r="H2826" s="4" t="s">
        <v>3691</v>
      </c>
      <c r="I2826" s="4" t="s">
        <v>28</v>
      </c>
      <c r="J2826" s="4" t="s">
        <v>49</v>
      </c>
      <c r="K2826" s="4" t="s">
        <v>158</v>
      </c>
      <c r="L2826" s="4" t="s">
        <v>14479</v>
      </c>
      <c r="M2826" s="4" t="s">
        <v>4151</v>
      </c>
      <c r="N2826" s="4" t="s">
        <v>14480</v>
      </c>
      <c r="O2826" s="4">
        <v>10.0</v>
      </c>
      <c r="P2826" s="5" t="str">
        <f>VLOOKUP(B2826,'Exportação AC'!A:F,2,FALSE)</f>
        <v>FacebookInstagram</v>
      </c>
      <c r="Q2826" s="5" t="str">
        <f>VLOOKUP(B2826,'Exportação AC'!A:F,3,FALSE)</f>
        <v>ads_auto</v>
      </c>
      <c r="R2826" s="6" t="str">
        <f>VLOOKUP(B2826,'Exportação AC'!A:F,4,FALSE)</f>
        <v>DEV3</v>
      </c>
      <c r="S2826" s="6" t="str">
        <f>VLOOKUP(B2826,'Exportação AC'!A:F,5,FALSE)</f>
        <v>int_programa</v>
      </c>
      <c r="T2826" s="6" t="str">
        <f>VLOOKUP(B2826,'Exportação AC'!A:F,6,FALSE)</f>
        <v>21_h_capt_new</v>
      </c>
      <c r="U2826" s="7">
        <f t="shared" si="1"/>
        <v>7</v>
      </c>
    </row>
    <row r="2827">
      <c r="A2827" s="3">
        <v>44811.025110243056</v>
      </c>
      <c r="B2827" s="4" t="s">
        <v>14481</v>
      </c>
      <c r="C2827" s="4" t="s">
        <v>22</v>
      </c>
      <c r="D2827" s="4" t="s">
        <v>35</v>
      </c>
      <c r="E2827" s="4" t="s">
        <v>24</v>
      </c>
      <c r="F2827" s="4" t="s">
        <v>14482</v>
      </c>
      <c r="G2827" s="4" t="s">
        <v>102</v>
      </c>
      <c r="H2827" s="4" t="s">
        <v>14483</v>
      </c>
      <c r="I2827" s="4" t="s">
        <v>28</v>
      </c>
      <c r="J2827" s="4" t="s">
        <v>41</v>
      </c>
      <c r="K2827" s="4" t="s">
        <v>30</v>
      </c>
      <c r="L2827" s="4" t="s">
        <v>14484</v>
      </c>
      <c r="M2827" s="4" t="s">
        <v>14485</v>
      </c>
      <c r="N2827" s="4" t="s">
        <v>14486</v>
      </c>
      <c r="O2827" s="4">
        <v>10.0</v>
      </c>
      <c r="P2827" s="5" t="str">
        <f>VLOOKUP(B2827,'Exportação AC'!A:F,2,FALSE)</f>
        <v>#N/A</v>
      </c>
      <c r="Q2827" s="5" t="str">
        <f>VLOOKUP(B2827,'Exportação AC'!A:F,3,FALSE)</f>
        <v>#N/A</v>
      </c>
      <c r="R2827" s="6" t="str">
        <f>VLOOKUP(B2827,'Exportação AC'!A:F,4,FALSE)</f>
        <v>#N/A</v>
      </c>
      <c r="S2827" s="6" t="str">
        <f>VLOOKUP(B2827,'Exportação AC'!A:F,5,FALSE)</f>
        <v>#N/A</v>
      </c>
      <c r="T2827" s="6" t="str">
        <f>VLOOKUP(B2827,'Exportação AC'!A:F,6,FALSE)</f>
        <v>#N/A</v>
      </c>
      <c r="U2827" s="7">
        <f t="shared" si="1"/>
        <v>7</v>
      </c>
    </row>
    <row r="2828">
      <c r="A2828" s="3">
        <v>44811.0638409838</v>
      </c>
      <c r="B2828" s="4" t="s">
        <v>4761</v>
      </c>
      <c r="C2828" s="4" t="s">
        <v>22</v>
      </c>
      <c r="D2828" s="4" t="s">
        <v>35</v>
      </c>
      <c r="E2828" s="4" t="s">
        <v>36</v>
      </c>
      <c r="F2828" s="4" t="s">
        <v>14487</v>
      </c>
      <c r="G2828" s="4" t="s">
        <v>26</v>
      </c>
      <c r="H2828" s="4" t="s">
        <v>3308</v>
      </c>
      <c r="I2828" s="4" t="s">
        <v>117</v>
      </c>
      <c r="J2828" s="4" t="s">
        <v>49</v>
      </c>
      <c r="K2828" s="4" t="s">
        <v>158</v>
      </c>
      <c r="L2828" s="4" t="s">
        <v>14488</v>
      </c>
      <c r="M2828" s="4" t="s">
        <v>4393</v>
      </c>
      <c r="N2828" s="4" t="s">
        <v>14489</v>
      </c>
      <c r="O2828" s="4">
        <v>9.0</v>
      </c>
      <c r="P2828" s="5" t="str">
        <f>VLOOKUP(B2828,'Exportação AC'!A:F,2,FALSE)</f>
        <v>#N/A</v>
      </c>
      <c r="Q2828" s="5" t="str">
        <f>VLOOKUP(B2828,'Exportação AC'!A:F,3,FALSE)</f>
        <v>#N/A</v>
      </c>
      <c r="R2828" s="6" t="str">
        <f>VLOOKUP(B2828,'Exportação AC'!A:F,4,FALSE)</f>
        <v>#N/A</v>
      </c>
      <c r="S2828" s="6" t="str">
        <f>VLOOKUP(B2828,'Exportação AC'!A:F,5,FALSE)</f>
        <v>#N/A</v>
      </c>
      <c r="T2828" s="6" t="str">
        <f>VLOOKUP(B2828,'Exportação AC'!A:F,6,FALSE)</f>
        <v>#N/A</v>
      </c>
      <c r="U2828" s="7">
        <f t="shared" si="1"/>
        <v>7</v>
      </c>
    </row>
    <row r="2829">
      <c r="A2829" s="3">
        <v>44811.38003976852</v>
      </c>
      <c r="B2829" s="4" t="s">
        <v>14490</v>
      </c>
      <c r="C2829" s="4" t="s">
        <v>22</v>
      </c>
      <c r="D2829" s="4" t="s">
        <v>35</v>
      </c>
      <c r="E2829" s="4" t="s">
        <v>24</v>
      </c>
      <c r="F2829" s="4" t="s">
        <v>555</v>
      </c>
      <c r="G2829" s="4" t="s">
        <v>251</v>
      </c>
      <c r="H2829" s="4" t="s">
        <v>14491</v>
      </c>
      <c r="I2829" s="4" t="s">
        <v>14492</v>
      </c>
      <c r="J2829" s="4" t="s">
        <v>29</v>
      </c>
      <c r="K2829" s="4" t="s">
        <v>14493</v>
      </c>
      <c r="L2829" s="4" t="s">
        <v>14494</v>
      </c>
      <c r="M2829" s="4" t="s">
        <v>4713</v>
      </c>
      <c r="N2829" s="4" t="s">
        <v>14495</v>
      </c>
      <c r="O2829" s="4">
        <v>2.0</v>
      </c>
      <c r="P2829" s="5" t="str">
        <f>VLOOKUP(B2829,'Exportação AC'!A:F,2,FALSE)</f>
        <v>#N/A</v>
      </c>
      <c r="Q2829" s="5" t="str">
        <f>VLOOKUP(B2829,'Exportação AC'!A:F,3,FALSE)</f>
        <v>#N/A</v>
      </c>
      <c r="R2829" s="6" t="str">
        <f>VLOOKUP(B2829,'Exportação AC'!A:F,4,FALSE)</f>
        <v>#N/A</v>
      </c>
      <c r="S2829" s="6" t="str">
        <f>VLOOKUP(B2829,'Exportação AC'!A:F,5,FALSE)</f>
        <v>#N/A</v>
      </c>
      <c r="T2829" s="6" t="str">
        <f>VLOOKUP(B2829,'Exportação AC'!A:F,6,FALSE)</f>
        <v>#N/A</v>
      </c>
      <c r="U2829" s="7">
        <f t="shared" si="1"/>
        <v>7</v>
      </c>
    </row>
    <row r="2830">
      <c r="A2830" s="3">
        <v>44811.38026239583</v>
      </c>
      <c r="B2830" s="4" t="s">
        <v>14496</v>
      </c>
      <c r="C2830" s="4" t="s">
        <v>22</v>
      </c>
      <c r="D2830" s="4" t="s">
        <v>35</v>
      </c>
      <c r="E2830" s="4" t="s">
        <v>24</v>
      </c>
      <c r="F2830" s="4" t="s">
        <v>12540</v>
      </c>
      <c r="G2830" s="4" t="s">
        <v>102</v>
      </c>
      <c r="H2830" s="4" t="s">
        <v>228</v>
      </c>
      <c r="I2830" s="4" t="s">
        <v>28</v>
      </c>
      <c r="J2830" s="4" t="s">
        <v>41</v>
      </c>
      <c r="K2830" s="4" t="s">
        <v>30</v>
      </c>
      <c r="L2830" s="4" t="s">
        <v>14497</v>
      </c>
      <c r="M2830" s="4" t="s">
        <v>14098</v>
      </c>
      <c r="N2830" s="4" t="s">
        <v>14498</v>
      </c>
      <c r="O2830" s="4">
        <v>8.0</v>
      </c>
      <c r="P2830" s="5" t="str">
        <f>VLOOKUP(B2830,'Exportação AC'!A:F,2,FALSE)</f>
        <v>#N/A</v>
      </c>
      <c r="Q2830" s="5" t="str">
        <f>VLOOKUP(B2830,'Exportação AC'!A:F,3,FALSE)</f>
        <v>#N/A</v>
      </c>
      <c r="R2830" s="6" t="str">
        <f>VLOOKUP(B2830,'Exportação AC'!A:F,4,FALSE)</f>
        <v>#N/A</v>
      </c>
      <c r="S2830" s="6" t="str">
        <f>VLOOKUP(B2830,'Exportação AC'!A:F,5,FALSE)</f>
        <v>#N/A</v>
      </c>
      <c r="T2830" s="6" t="str">
        <f>VLOOKUP(B2830,'Exportação AC'!A:F,6,FALSE)</f>
        <v>#N/A</v>
      </c>
      <c r="U2830" s="7">
        <f t="shared" si="1"/>
        <v>7</v>
      </c>
    </row>
    <row r="2831">
      <c r="A2831" s="3">
        <v>44811.38504599537</v>
      </c>
      <c r="B2831" s="4" t="s">
        <v>14499</v>
      </c>
      <c r="C2831" s="4" t="s">
        <v>22</v>
      </c>
      <c r="D2831" s="4" t="s">
        <v>46</v>
      </c>
      <c r="E2831" s="4" t="s">
        <v>36</v>
      </c>
      <c r="F2831" s="4" t="s">
        <v>14500</v>
      </c>
      <c r="G2831" s="4" t="s">
        <v>38</v>
      </c>
      <c r="H2831" s="4" t="s">
        <v>14501</v>
      </c>
      <c r="I2831" s="4" t="s">
        <v>28</v>
      </c>
      <c r="J2831" s="4" t="s">
        <v>29</v>
      </c>
      <c r="K2831" s="4" t="s">
        <v>96</v>
      </c>
      <c r="L2831" s="4" t="s">
        <v>14502</v>
      </c>
      <c r="M2831" s="4" t="s">
        <v>14503</v>
      </c>
      <c r="N2831" s="4" t="s">
        <v>14504</v>
      </c>
      <c r="O2831" s="4">
        <v>10.0</v>
      </c>
      <c r="P2831" s="5" t="str">
        <f>VLOOKUP(B2831,'Exportação AC'!A:F,2,FALSE)</f>
        <v>#N/A</v>
      </c>
      <c r="Q2831" s="5" t="str">
        <f>VLOOKUP(B2831,'Exportação AC'!A:F,3,FALSE)</f>
        <v>#N/A</v>
      </c>
      <c r="R2831" s="6" t="str">
        <f>VLOOKUP(B2831,'Exportação AC'!A:F,4,FALSE)</f>
        <v>#N/A</v>
      </c>
      <c r="S2831" s="6" t="str">
        <f>VLOOKUP(B2831,'Exportação AC'!A:F,5,FALSE)</f>
        <v>#N/A</v>
      </c>
      <c r="T2831" s="6" t="str">
        <f>VLOOKUP(B2831,'Exportação AC'!A:F,6,FALSE)</f>
        <v>#N/A</v>
      </c>
      <c r="U2831" s="7">
        <f t="shared" si="1"/>
        <v>7</v>
      </c>
    </row>
    <row r="2832">
      <c r="A2832" s="3">
        <v>44811.39114633102</v>
      </c>
      <c r="B2832" s="4" t="s">
        <v>14505</v>
      </c>
      <c r="C2832" s="4" t="s">
        <v>22</v>
      </c>
      <c r="D2832" s="4" t="s">
        <v>23</v>
      </c>
      <c r="E2832" s="4" t="s">
        <v>24</v>
      </c>
      <c r="F2832" s="4" t="s">
        <v>555</v>
      </c>
      <c r="G2832" s="4" t="s">
        <v>38</v>
      </c>
      <c r="H2832" s="4" t="s">
        <v>14506</v>
      </c>
      <c r="I2832" s="4" t="s">
        <v>28</v>
      </c>
      <c r="J2832" s="4" t="s">
        <v>49</v>
      </c>
      <c r="K2832" s="4" t="s">
        <v>14507</v>
      </c>
      <c r="L2832" s="4" t="s">
        <v>14508</v>
      </c>
      <c r="M2832" s="4" t="s">
        <v>14509</v>
      </c>
      <c r="N2832" s="4" t="s">
        <v>14510</v>
      </c>
      <c r="O2832" s="4">
        <v>8.0</v>
      </c>
      <c r="P2832" s="5" t="str">
        <f>VLOOKUP(B2832,'Exportação AC'!A:F,2,FALSE)</f>
        <v>#N/A</v>
      </c>
      <c r="Q2832" s="5" t="str">
        <f>VLOOKUP(B2832,'Exportação AC'!A:F,3,FALSE)</f>
        <v>#N/A</v>
      </c>
      <c r="R2832" s="6" t="str">
        <f>VLOOKUP(B2832,'Exportação AC'!A:F,4,FALSE)</f>
        <v>#N/A</v>
      </c>
      <c r="S2832" s="6" t="str">
        <f>VLOOKUP(B2832,'Exportação AC'!A:F,5,FALSE)</f>
        <v>#N/A</v>
      </c>
      <c r="T2832" s="6" t="str">
        <f>VLOOKUP(B2832,'Exportação AC'!A:F,6,FALSE)</f>
        <v>#N/A</v>
      </c>
      <c r="U2832" s="7">
        <f t="shared" si="1"/>
        <v>7</v>
      </c>
    </row>
    <row r="2833">
      <c r="A2833" s="3">
        <v>44811.39928744213</v>
      </c>
      <c r="B2833" s="4" t="s">
        <v>14511</v>
      </c>
      <c r="C2833" s="4" t="s">
        <v>22</v>
      </c>
      <c r="D2833" s="4" t="s">
        <v>35</v>
      </c>
      <c r="E2833" s="4" t="s">
        <v>373</v>
      </c>
      <c r="F2833" s="4" t="s">
        <v>14512</v>
      </c>
      <c r="G2833" s="4" t="s">
        <v>251</v>
      </c>
      <c r="H2833" s="4" t="s">
        <v>14513</v>
      </c>
      <c r="I2833" s="4" t="s">
        <v>117</v>
      </c>
      <c r="J2833" s="4" t="s">
        <v>49</v>
      </c>
      <c r="K2833" s="4" t="s">
        <v>30</v>
      </c>
      <c r="L2833" s="4" t="s">
        <v>14514</v>
      </c>
      <c r="M2833" s="4" t="s">
        <v>14515</v>
      </c>
      <c r="N2833" s="4" t="s">
        <v>14516</v>
      </c>
      <c r="O2833" s="4">
        <v>10.0</v>
      </c>
      <c r="P2833" s="5" t="str">
        <f>VLOOKUP(B2833,'Exportação AC'!A:F,2,FALSE)</f>
        <v>#N/A</v>
      </c>
      <c r="Q2833" s="5" t="str">
        <f>VLOOKUP(B2833,'Exportação AC'!A:F,3,FALSE)</f>
        <v>#N/A</v>
      </c>
      <c r="R2833" s="6" t="str">
        <f>VLOOKUP(B2833,'Exportação AC'!A:F,4,FALSE)</f>
        <v>#N/A</v>
      </c>
      <c r="S2833" s="6" t="str">
        <f>VLOOKUP(B2833,'Exportação AC'!A:F,5,FALSE)</f>
        <v>#N/A</v>
      </c>
      <c r="T2833" s="6" t="str">
        <f>VLOOKUP(B2833,'Exportação AC'!A:F,6,FALSE)</f>
        <v>#N/A</v>
      </c>
      <c r="U2833" s="7">
        <f t="shared" si="1"/>
        <v>7</v>
      </c>
    </row>
    <row r="2834">
      <c r="A2834" s="3">
        <v>44811.400192650464</v>
      </c>
      <c r="B2834" s="4" t="s">
        <v>14517</v>
      </c>
      <c r="C2834" s="4" t="s">
        <v>22</v>
      </c>
      <c r="D2834" s="4" t="s">
        <v>610</v>
      </c>
      <c r="E2834" s="4" t="s">
        <v>36</v>
      </c>
      <c r="F2834" s="4" t="s">
        <v>14518</v>
      </c>
      <c r="G2834" s="4" t="s">
        <v>38</v>
      </c>
      <c r="H2834" s="4" t="s">
        <v>56</v>
      </c>
      <c r="I2834" s="4" t="s">
        <v>110</v>
      </c>
      <c r="J2834" s="4" t="s">
        <v>49</v>
      </c>
      <c r="K2834" s="4" t="s">
        <v>14519</v>
      </c>
      <c r="L2834" s="4" t="s">
        <v>14520</v>
      </c>
      <c r="M2834" s="4" t="s">
        <v>143</v>
      </c>
      <c r="N2834" s="4" t="s">
        <v>14521</v>
      </c>
      <c r="O2834" s="4">
        <v>9.0</v>
      </c>
      <c r="P2834" s="5" t="str">
        <f>VLOOKUP(B2834,'Exportação AC'!A:F,2,FALSE)</f>
        <v>FacebookInstagram</v>
      </c>
      <c r="Q2834" s="5" t="str">
        <f>VLOOKUP(B2834,'Exportação AC'!A:F,3,FALSE)</f>
        <v>ads_auto</v>
      </c>
      <c r="R2834" s="6" t="str">
        <f>VLOOKUP(B2834,'Exportação AC'!A:F,4,FALSE)</f>
        <v>DEV3</v>
      </c>
      <c r="S2834" s="6" t="str">
        <f>VLOOKUP(B2834,'Exportação AC'!A:F,5,FALSE)</f>
        <v>int_programa</v>
      </c>
      <c r="T2834" s="6" t="str">
        <f>VLOOKUP(B2834,'Exportação AC'!A:F,6,FALSE)</f>
        <v>st_01</v>
      </c>
      <c r="U2834" s="7">
        <f t="shared" si="1"/>
        <v>7</v>
      </c>
    </row>
    <row r="2835">
      <c r="A2835" s="3">
        <v>44811.40737444445</v>
      </c>
      <c r="B2835" s="4" t="s">
        <v>5606</v>
      </c>
      <c r="C2835" s="4" t="s">
        <v>22</v>
      </c>
      <c r="D2835" s="4" t="s">
        <v>35</v>
      </c>
      <c r="E2835" s="4" t="s">
        <v>36</v>
      </c>
      <c r="F2835" s="4" t="s">
        <v>14522</v>
      </c>
      <c r="G2835" s="4" t="s">
        <v>251</v>
      </c>
      <c r="H2835" s="4" t="s">
        <v>14523</v>
      </c>
      <c r="I2835" s="4" t="s">
        <v>14524</v>
      </c>
      <c r="J2835" s="4" t="s">
        <v>49</v>
      </c>
      <c r="K2835" s="4" t="s">
        <v>14525</v>
      </c>
      <c r="L2835" s="4" t="s">
        <v>14526</v>
      </c>
      <c r="M2835" s="4" t="s">
        <v>14527</v>
      </c>
      <c r="N2835" s="4" t="s">
        <v>14528</v>
      </c>
      <c r="O2835" s="4">
        <v>10.0</v>
      </c>
      <c r="P2835" s="5" t="str">
        <f>VLOOKUP(B2835,'Exportação AC'!A:F,2,FALSE)</f>
        <v>FacebookInstagram</v>
      </c>
      <c r="Q2835" s="5" t="str">
        <f>VLOOKUP(B2835,'Exportação AC'!A:F,3,FALSE)</f>
        <v>ads_auto</v>
      </c>
      <c r="R2835" s="6" t="str">
        <f>VLOOKUP(B2835,'Exportação AC'!A:F,4,FALSE)</f>
        <v>DEV3</v>
      </c>
      <c r="S2835" s="6" t="str">
        <f>VLOOKUP(B2835,'Exportação AC'!A:F,5,FALSE)</f>
        <v>LL_cadast_pdz</v>
      </c>
      <c r="T2835" s="6" t="str">
        <f>VLOOKUP(B2835,'Exportação AC'!A:F,6,FALSE)</f>
        <v>st_03</v>
      </c>
      <c r="U2835" s="7">
        <f t="shared" si="1"/>
        <v>7</v>
      </c>
    </row>
    <row r="2836">
      <c r="A2836" s="3">
        <v>44811.40825212963</v>
      </c>
      <c r="B2836" s="4" t="s">
        <v>14529</v>
      </c>
      <c r="C2836" s="4" t="s">
        <v>22</v>
      </c>
      <c r="D2836" s="4" t="s">
        <v>23</v>
      </c>
      <c r="E2836" s="4" t="s">
        <v>36</v>
      </c>
      <c r="F2836" s="4" t="s">
        <v>14530</v>
      </c>
      <c r="G2836" s="4" t="s">
        <v>214</v>
      </c>
      <c r="H2836" s="4" t="s">
        <v>4986</v>
      </c>
      <c r="I2836" s="4" t="s">
        <v>40</v>
      </c>
      <c r="J2836" s="4" t="s">
        <v>49</v>
      </c>
      <c r="K2836" s="4" t="s">
        <v>30</v>
      </c>
      <c r="L2836" s="4" t="s">
        <v>3032</v>
      </c>
      <c r="M2836" s="4" t="s">
        <v>14531</v>
      </c>
      <c r="N2836" s="4" t="s">
        <v>14532</v>
      </c>
      <c r="O2836" s="4">
        <v>6.0</v>
      </c>
      <c r="P2836" s="5" t="str">
        <f>VLOOKUP(B2836,'Exportação AC'!A:F,2,FALSE)</f>
        <v>#N/A</v>
      </c>
      <c r="Q2836" s="5" t="str">
        <f>VLOOKUP(B2836,'Exportação AC'!A:F,3,FALSE)</f>
        <v>#N/A</v>
      </c>
      <c r="R2836" s="6" t="str">
        <f>VLOOKUP(B2836,'Exportação AC'!A:F,4,FALSE)</f>
        <v>#N/A</v>
      </c>
      <c r="S2836" s="6" t="str">
        <f>VLOOKUP(B2836,'Exportação AC'!A:F,5,FALSE)</f>
        <v>#N/A</v>
      </c>
      <c r="T2836" s="6" t="str">
        <f>VLOOKUP(B2836,'Exportação AC'!A:F,6,FALSE)</f>
        <v>#N/A</v>
      </c>
      <c r="U2836" s="7">
        <f t="shared" si="1"/>
        <v>7</v>
      </c>
    </row>
    <row r="2837">
      <c r="A2837" s="3">
        <v>44811.419923946756</v>
      </c>
      <c r="B2837" s="4" t="s">
        <v>14533</v>
      </c>
      <c r="C2837" s="4" t="s">
        <v>22</v>
      </c>
      <c r="D2837" s="4" t="s">
        <v>23</v>
      </c>
      <c r="E2837" s="4" t="s">
        <v>24</v>
      </c>
      <c r="F2837" s="4" t="s">
        <v>2969</v>
      </c>
      <c r="G2837" s="4" t="s">
        <v>38</v>
      </c>
      <c r="H2837" s="4" t="s">
        <v>2717</v>
      </c>
      <c r="I2837" s="4" t="s">
        <v>28</v>
      </c>
      <c r="J2837" s="4" t="s">
        <v>41</v>
      </c>
      <c r="K2837" s="4" t="s">
        <v>96</v>
      </c>
      <c r="L2837" s="4" t="s">
        <v>14534</v>
      </c>
      <c r="M2837" s="4" t="s">
        <v>14535</v>
      </c>
      <c r="N2837" s="4" t="s">
        <v>14536</v>
      </c>
      <c r="O2837" s="4">
        <v>10.0</v>
      </c>
      <c r="P2837" s="5" t="str">
        <f>VLOOKUP(B2837,'Exportação AC'!A:F,2,FALSE)</f>
        <v>#N/A</v>
      </c>
      <c r="Q2837" s="5" t="str">
        <f>VLOOKUP(B2837,'Exportação AC'!A:F,3,FALSE)</f>
        <v>#N/A</v>
      </c>
      <c r="R2837" s="6" t="str">
        <f>VLOOKUP(B2837,'Exportação AC'!A:F,4,FALSE)</f>
        <v>#N/A</v>
      </c>
      <c r="S2837" s="6" t="str">
        <f>VLOOKUP(B2837,'Exportação AC'!A:F,5,FALSE)</f>
        <v>#N/A</v>
      </c>
      <c r="T2837" s="6" t="str">
        <f>VLOOKUP(B2837,'Exportação AC'!A:F,6,FALSE)</f>
        <v>#N/A</v>
      </c>
      <c r="U2837" s="7">
        <f t="shared" si="1"/>
        <v>7</v>
      </c>
    </row>
    <row r="2838">
      <c r="A2838" s="3">
        <v>44811.42482789352</v>
      </c>
      <c r="B2838" s="4" t="s">
        <v>14533</v>
      </c>
      <c r="C2838" s="4" t="s">
        <v>22</v>
      </c>
      <c r="D2838" s="4" t="s">
        <v>23</v>
      </c>
      <c r="E2838" s="4" t="s">
        <v>24</v>
      </c>
      <c r="F2838" s="4" t="s">
        <v>2969</v>
      </c>
      <c r="G2838" s="4" t="s">
        <v>26</v>
      </c>
      <c r="H2838" s="4" t="s">
        <v>2717</v>
      </c>
      <c r="I2838" s="4" t="s">
        <v>28</v>
      </c>
      <c r="J2838" s="4" t="s">
        <v>41</v>
      </c>
      <c r="K2838" s="4" t="s">
        <v>14537</v>
      </c>
      <c r="L2838" s="4" t="s">
        <v>14538</v>
      </c>
      <c r="M2838" s="4" t="s">
        <v>3744</v>
      </c>
      <c r="N2838" s="4" t="s">
        <v>14539</v>
      </c>
      <c r="O2838" s="4">
        <v>10.0</v>
      </c>
      <c r="P2838" s="5" t="str">
        <f>VLOOKUP(B2838,'Exportação AC'!A:F,2,FALSE)</f>
        <v>#N/A</v>
      </c>
      <c r="Q2838" s="5" t="str">
        <f>VLOOKUP(B2838,'Exportação AC'!A:F,3,FALSE)</f>
        <v>#N/A</v>
      </c>
      <c r="R2838" s="6" t="str">
        <f>VLOOKUP(B2838,'Exportação AC'!A:F,4,FALSE)</f>
        <v>#N/A</v>
      </c>
      <c r="S2838" s="6" t="str">
        <f>VLOOKUP(B2838,'Exportação AC'!A:F,5,FALSE)</f>
        <v>#N/A</v>
      </c>
      <c r="T2838" s="6" t="str">
        <f>VLOOKUP(B2838,'Exportação AC'!A:F,6,FALSE)</f>
        <v>#N/A</v>
      </c>
      <c r="U2838" s="7">
        <f t="shared" si="1"/>
        <v>7</v>
      </c>
    </row>
    <row r="2839">
      <c r="A2839" s="3">
        <v>44811.43460420139</v>
      </c>
      <c r="B2839" s="4" t="s">
        <v>14540</v>
      </c>
      <c r="C2839" s="4" t="s">
        <v>22</v>
      </c>
      <c r="D2839" s="4" t="s">
        <v>46</v>
      </c>
      <c r="E2839" s="4" t="s">
        <v>36</v>
      </c>
      <c r="F2839" s="4" t="s">
        <v>14541</v>
      </c>
      <c r="G2839" s="4" t="s">
        <v>214</v>
      </c>
      <c r="H2839" s="4" t="s">
        <v>14542</v>
      </c>
      <c r="I2839" s="4" t="s">
        <v>110</v>
      </c>
      <c r="J2839" s="4" t="s">
        <v>49</v>
      </c>
      <c r="K2839" s="4" t="s">
        <v>30</v>
      </c>
      <c r="L2839" s="4" t="s">
        <v>14543</v>
      </c>
      <c r="M2839" s="4" t="s">
        <v>14544</v>
      </c>
      <c r="N2839" s="4" t="s">
        <v>14545</v>
      </c>
      <c r="O2839" s="4">
        <v>9.0</v>
      </c>
      <c r="P2839" s="5" t="str">
        <f>VLOOKUP(B2839,'Exportação AC'!A:F,2,FALSE)</f>
        <v>FacebookInstagram</v>
      </c>
      <c r="Q2839" s="5" t="str">
        <f>VLOOKUP(B2839,'Exportação AC'!A:F,3,FALSE)</f>
        <v>ads_auto</v>
      </c>
      <c r="R2839" s="6" t="str">
        <f>VLOOKUP(B2839,'Exportação AC'!A:F,4,FALSE)</f>
        <v>DEV3</v>
      </c>
      <c r="S2839" s="6" t="str">
        <f>VLOOKUP(B2839,'Exportação AC'!A:F,5,FALSE)</f>
        <v>int_programa</v>
      </c>
      <c r="T2839" s="6" t="str">
        <f>VLOOKUP(B2839,'Exportação AC'!A:F,6,FALSE)</f>
        <v>21_h_capt_new</v>
      </c>
      <c r="U2839" s="7">
        <f t="shared" si="1"/>
        <v>7</v>
      </c>
    </row>
    <row r="2840">
      <c r="A2840" s="3">
        <v>44811.436175324074</v>
      </c>
      <c r="B2840" s="4" t="s">
        <v>14546</v>
      </c>
      <c r="C2840" s="4" t="s">
        <v>22</v>
      </c>
      <c r="D2840" s="4" t="s">
        <v>35</v>
      </c>
      <c r="E2840" s="4" t="s">
        <v>24</v>
      </c>
      <c r="F2840" s="4" t="s">
        <v>14547</v>
      </c>
      <c r="G2840" s="4" t="s">
        <v>38</v>
      </c>
      <c r="H2840" s="4" t="s">
        <v>14548</v>
      </c>
      <c r="I2840" s="4" t="s">
        <v>57</v>
      </c>
      <c r="J2840" s="4" t="s">
        <v>49</v>
      </c>
      <c r="K2840" s="4" t="s">
        <v>96</v>
      </c>
      <c r="L2840" s="4" t="s">
        <v>6648</v>
      </c>
      <c r="M2840" s="4" t="s">
        <v>14549</v>
      </c>
      <c r="N2840" s="4" t="s">
        <v>14550</v>
      </c>
      <c r="O2840" s="4">
        <v>10.0</v>
      </c>
      <c r="P2840" s="5" t="str">
        <f>VLOOKUP(B2840,'Exportação AC'!A:F,2,FALSE)</f>
        <v>#N/A</v>
      </c>
      <c r="Q2840" s="5" t="str">
        <f>VLOOKUP(B2840,'Exportação AC'!A:F,3,FALSE)</f>
        <v>#N/A</v>
      </c>
      <c r="R2840" s="6" t="str">
        <f>VLOOKUP(B2840,'Exportação AC'!A:F,4,FALSE)</f>
        <v>#N/A</v>
      </c>
      <c r="S2840" s="6" t="str">
        <f>VLOOKUP(B2840,'Exportação AC'!A:F,5,FALSE)</f>
        <v>#N/A</v>
      </c>
      <c r="T2840" s="6" t="str">
        <f>VLOOKUP(B2840,'Exportação AC'!A:F,6,FALSE)</f>
        <v>#N/A</v>
      </c>
      <c r="U2840" s="7">
        <f t="shared" si="1"/>
        <v>7</v>
      </c>
    </row>
    <row r="2841">
      <c r="A2841" s="3">
        <v>44811.436424976855</v>
      </c>
      <c r="B2841" s="4" t="s">
        <v>14551</v>
      </c>
      <c r="C2841" s="4" t="s">
        <v>54</v>
      </c>
      <c r="D2841" s="4" t="s">
        <v>35</v>
      </c>
      <c r="E2841" s="4" t="s">
        <v>36</v>
      </c>
      <c r="F2841" s="4" t="s">
        <v>14552</v>
      </c>
      <c r="G2841" s="4" t="s">
        <v>26</v>
      </c>
      <c r="H2841" s="4" t="s">
        <v>14553</v>
      </c>
      <c r="I2841" s="4" t="s">
        <v>28</v>
      </c>
      <c r="J2841" s="4" t="s">
        <v>29</v>
      </c>
      <c r="K2841" s="4" t="s">
        <v>30</v>
      </c>
      <c r="L2841" s="4" t="s">
        <v>14554</v>
      </c>
      <c r="M2841" s="4" t="s">
        <v>14555</v>
      </c>
      <c r="N2841" s="4" t="s">
        <v>14556</v>
      </c>
      <c r="O2841" s="4">
        <v>10.0</v>
      </c>
      <c r="P2841" s="5" t="str">
        <f>VLOOKUP(B2841,'Exportação AC'!A:F,2,FALSE)</f>
        <v>#N/A</v>
      </c>
      <c r="Q2841" s="5" t="str">
        <f>VLOOKUP(B2841,'Exportação AC'!A:F,3,FALSE)</f>
        <v>#N/A</v>
      </c>
      <c r="R2841" s="6" t="str">
        <f>VLOOKUP(B2841,'Exportação AC'!A:F,4,FALSE)</f>
        <v>#N/A</v>
      </c>
      <c r="S2841" s="6" t="str">
        <f>VLOOKUP(B2841,'Exportação AC'!A:F,5,FALSE)</f>
        <v>#N/A</v>
      </c>
      <c r="T2841" s="6" t="str">
        <f>VLOOKUP(B2841,'Exportação AC'!A:F,6,FALSE)</f>
        <v>#N/A</v>
      </c>
      <c r="U2841" s="7">
        <f t="shared" si="1"/>
        <v>7</v>
      </c>
    </row>
    <row r="2842">
      <c r="A2842" s="3">
        <v>44811.44941168981</v>
      </c>
      <c r="B2842" s="4" t="s">
        <v>14557</v>
      </c>
      <c r="C2842" s="4" t="s">
        <v>22</v>
      </c>
      <c r="D2842" s="4" t="s">
        <v>23</v>
      </c>
      <c r="E2842" s="4" t="s">
        <v>24</v>
      </c>
      <c r="F2842" s="4" t="s">
        <v>55</v>
      </c>
      <c r="G2842" s="4" t="s">
        <v>102</v>
      </c>
      <c r="H2842" s="4" t="s">
        <v>4872</v>
      </c>
      <c r="I2842" s="4" t="s">
        <v>14558</v>
      </c>
      <c r="J2842" s="4" t="s">
        <v>41</v>
      </c>
      <c r="K2842" s="4" t="s">
        <v>30</v>
      </c>
      <c r="L2842" s="4" t="s">
        <v>14559</v>
      </c>
      <c r="M2842" s="4" t="s">
        <v>14560</v>
      </c>
      <c r="N2842" s="4" t="s">
        <v>14561</v>
      </c>
      <c r="O2842" s="4">
        <v>10.0</v>
      </c>
      <c r="P2842" s="5" t="str">
        <f>VLOOKUP(B2842,'Exportação AC'!A:F,2,FALSE)</f>
        <v>#N/A</v>
      </c>
      <c r="Q2842" s="5" t="str">
        <f>VLOOKUP(B2842,'Exportação AC'!A:F,3,FALSE)</f>
        <v>#N/A</v>
      </c>
      <c r="R2842" s="6" t="str">
        <f>VLOOKUP(B2842,'Exportação AC'!A:F,4,FALSE)</f>
        <v>#N/A</v>
      </c>
      <c r="S2842" s="6" t="str">
        <f>VLOOKUP(B2842,'Exportação AC'!A:F,5,FALSE)</f>
        <v>#N/A</v>
      </c>
      <c r="T2842" s="6" t="str">
        <f>VLOOKUP(B2842,'Exportação AC'!A:F,6,FALSE)</f>
        <v>#N/A</v>
      </c>
      <c r="U2842" s="7">
        <f t="shared" si="1"/>
        <v>7</v>
      </c>
    </row>
    <row r="2843">
      <c r="A2843" s="3">
        <v>44811.46002266204</v>
      </c>
      <c r="B2843" s="4" t="s">
        <v>14562</v>
      </c>
      <c r="C2843" s="4" t="s">
        <v>22</v>
      </c>
      <c r="D2843" s="4" t="s">
        <v>610</v>
      </c>
      <c r="E2843" s="4" t="s">
        <v>36</v>
      </c>
      <c r="F2843" s="4" t="s">
        <v>14563</v>
      </c>
      <c r="G2843" s="4" t="s">
        <v>38</v>
      </c>
      <c r="H2843" s="4" t="s">
        <v>14564</v>
      </c>
      <c r="I2843" s="4" t="s">
        <v>40</v>
      </c>
      <c r="J2843" s="4" t="s">
        <v>49</v>
      </c>
      <c r="K2843" s="4" t="s">
        <v>158</v>
      </c>
      <c r="L2843" s="4" t="s">
        <v>14565</v>
      </c>
      <c r="M2843" s="4" t="s">
        <v>14566</v>
      </c>
      <c r="N2843" s="4" t="s">
        <v>14567</v>
      </c>
      <c r="O2843" s="4">
        <v>10.0</v>
      </c>
      <c r="P2843" s="5" t="str">
        <f>VLOOKUP(B2843,'Exportação AC'!A:F,2,FALSE)</f>
        <v>#N/A</v>
      </c>
      <c r="Q2843" s="5" t="str">
        <f>VLOOKUP(B2843,'Exportação AC'!A:F,3,FALSE)</f>
        <v>#N/A</v>
      </c>
      <c r="R2843" s="6" t="str">
        <f>VLOOKUP(B2843,'Exportação AC'!A:F,4,FALSE)</f>
        <v>#N/A</v>
      </c>
      <c r="S2843" s="6" t="str">
        <f>VLOOKUP(B2843,'Exportação AC'!A:F,5,FALSE)</f>
        <v>#N/A</v>
      </c>
      <c r="T2843" s="6" t="str">
        <f>VLOOKUP(B2843,'Exportação AC'!A:F,6,FALSE)</f>
        <v>#N/A</v>
      </c>
      <c r="U2843" s="7">
        <f t="shared" si="1"/>
        <v>7</v>
      </c>
    </row>
    <row r="2844">
      <c r="A2844" s="3">
        <v>44811.46099298611</v>
      </c>
      <c r="B2844" s="4" t="s">
        <v>6833</v>
      </c>
      <c r="C2844" s="4" t="s">
        <v>22</v>
      </c>
      <c r="D2844" s="4" t="s">
        <v>4082</v>
      </c>
      <c r="E2844" s="4" t="s">
        <v>24</v>
      </c>
      <c r="F2844" s="4" t="s">
        <v>14568</v>
      </c>
      <c r="G2844" s="4" t="s">
        <v>26</v>
      </c>
      <c r="H2844" s="4" t="s">
        <v>6835</v>
      </c>
      <c r="I2844" s="4" t="s">
        <v>117</v>
      </c>
      <c r="J2844" s="4" t="s">
        <v>41</v>
      </c>
      <c r="K2844" s="4" t="s">
        <v>30</v>
      </c>
      <c r="L2844" s="4" t="s">
        <v>7188</v>
      </c>
      <c r="M2844" s="4" t="s">
        <v>2406</v>
      </c>
      <c r="N2844" s="4" t="s">
        <v>14569</v>
      </c>
      <c r="O2844" s="4">
        <v>2.0</v>
      </c>
      <c r="P2844" s="5" t="str">
        <f>VLOOKUP(B2844,'Exportação AC'!A:F,2,FALSE)</f>
        <v/>
      </c>
      <c r="Q2844" s="5" t="str">
        <f>VLOOKUP(B2844,'Exportação AC'!A:F,3,FALSE)</f>
        <v/>
      </c>
      <c r="R2844" s="6" t="str">
        <f>VLOOKUP(B2844,'Exportação AC'!A:F,4,FALSE)</f>
        <v/>
      </c>
      <c r="S2844" s="6" t="str">
        <f>VLOOKUP(B2844,'Exportação AC'!A:F,5,FALSE)</f>
        <v/>
      </c>
      <c r="T2844" s="6" t="str">
        <f>VLOOKUP(B2844,'Exportação AC'!A:F,6,FALSE)</f>
        <v/>
      </c>
      <c r="U2844" s="7">
        <f t="shared" si="1"/>
        <v>7</v>
      </c>
    </row>
    <row r="2845">
      <c r="A2845" s="3">
        <v>44811.46189144676</v>
      </c>
      <c r="B2845" s="4" t="s">
        <v>14570</v>
      </c>
      <c r="C2845" s="4" t="s">
        <v>22</v>
      </c>
      <c r="D2845" s="4" t="s">
        <v>35</v>
      </c>
      <c r="E2845" s="4" t="s">
        <v>24</v>
      </c>
      <c r="F2845" s="4" t="s">
        <v>14571</v>
      </c>
      <c r="G2845" s="4" t="s">
        <v>26</v>
      </c>
      <c r="H2845" s="4" t="s">
        <v>11800</v>
      </c>
      <c r="I2845" s="4" t="s">
        <v>57</v>
      </c>
      <c r="J2845" s="4" t="s">
        <v>49</v>
      </c>
      <c r="K2845" s="4" t="s">
        <v>30</v>
      </c>
      <c r="L2845" s="4" t="s">
        <v>14572</v>
      </c>
      <c r="M2845" s="4" t="s">
        <v>14573</v>
      </c>
      <c r="N2845" s="4" t="s">
        <v>14574</v>
      </c>
      <c r="O2845" s="4">
        <v>10.0</v>
      </c>
      <c r="P2845" s="5" t="str">
        <f>VLOOKUP(B2845,'Exportação AC'!A:F,2,FALSE)</f>
        <v>#N/A</v>
      </c>
      <c r="Q2845" s="5" t="str">
        <f>VLOOKUP(B2845,'Exportação AC'!A:F,3,FALSE)</f>
        <v>#N/A</v>
      </c>
      <c r="R2845" s="6" t="str">
        <f>VLOOKUP(B2845,'Exportação AC'!A:F,4,FALSE)</f>
        <v>#N/A</v>
      </c>
      <c r="S2845" s="6" t="str">
        <f>VLOOKUP(B2845,'Exportação AC'!A:F,5,FALSE)</f>
        <v>#N/A</v>
      </c>
      <c r="T2845" s="6" t="str">
        <f>VLOOKUP(B2845,'Exportação AC'!A:F,6,FALSE)</f>
        <v>#N/A</v>
      </c>
      <c r="U2845" s="7">
        <f t="shared" si="1"/>
        <v>7</v>
      </c>
    </row>
    <row r="2846">
      <c r="A2846" s="3">
        <v>44811.48260761574</v>
      </c>
      <c r="B2846" s="4" t="s">
        <v>14575</v>
      </c>
      <c r="C2846" s="4" t="s">
        <v>22</v>
      </c>
      <c r="D2846" s="4" t="s">
        <v>23</v>
      </c>
      <c r="E2846" s="4" t="s">
        <v>36</v>
      </c>
      <c r="F2846" s="4" t="s">
        <v>14576</v>
      </c>
      <c r="G2846" s="4" t="s">
        <v>102</v>
      </c>
      <c r="H2846" s="4" t="s">
        <v>14016</v>
      </c>
      <c r="I2846" s="4" t="s">
        <v>57</v>
      </c>
      <c r="J2846" s="4" t="s">
        <v>49</v>
      </c>
      <c r="K2846" s="4" t="s">
        <v>30</v>
      </c>
      <c r="L2846" s="4" t="s">
        <v>14577</v>
      </c>
      <c r="M2846" s="4" t="s">
        <v>14578</v>
      </c>
      <c r="N2846" s="4" t="s">
        <v>14579</v>
      </c>
      <c r="O2846" s="4">
        <v>10.0</v>
      </c>
      <c r="P2846" s="5" t="str">
        <f>VLOOKUP(B2846,'Exportação AC'!A:F,2,FALSE)</f>
        <v>#N/A</v>
      </c>
      <c r="Q2846" s="5" t="str">
        <f>VLOOKUP(B2846,'Exportação AC'!A:F,3,FALSE)</f>
        <v>#N/A</v>
      </c>
      <c r="R2846" s="6" t="str">
        <f>VLOOKUP(B2846,'Exportação AC'!A:F,4,FALSE)</f>
        <v>#N/A</v>
      </c>
      <c r="S2846" s="6" t="str">
        <f>VLOOKUP(B2846,'Exportação AC'!A:F,5,FALSE)</f>
        <v>#N/A</v>
      </c>
      <c r="T2846" s="6" t="str">
        <f>VLOOKUP(B2846,'Exportação AC'!A:F,6,FALSE)</f>
        <v>#N/A</v>
      </c>
      <c r="U2846" s="7">
        <f t="shared" si="1"/>
        <v>7</v>
      </c>
    </row>
    <row r="2847">
      <c r="A2847" s="3">
        <v>44811.523183101854</v>
      </c>
      <c r="B2847" s="4" t="s">
        <v>14580</v>
      </c>
      <c r="C2847" s="4" t="s">
        <v>22</v>
      </c>
      <c r="D2847" s="4" t="s">
        <v>23</v>
      </c>
      <c r="E2847" s="4" t="s">
        <v>24</v>
      </c>
      <c r="F2847" s="4" t="s">
        <v>12995</v>
      </c>
      <c r="G2847" s="4" t="s">
        <v>102</v>
      </c>
      <c r="H2847" s="4" t="s">
        <v>1635</v>
      </c>
      <c r="I2847" s="4" t="s">
        <v>14581</v>
      </c>
      <c r="J2847" s="4" t="s">
        <v>41</v>
      </c>
      <c r="K2847" s="4" t="s">
        <v>30</v>
      </c>
      <c r="L2847" s="4" t="s">
        <v>14582</v>
      </c>
      <c r="M2847" s="4" t="s">
        <v>5197</v>
      </c>
      <c r="N2847" s="4" t="s">
        <v>14583</v>
      </c>
      <c r="O2847" s="4">
        <v>10.0</v>
      </c>
      <c r="P2847" s="5" t="str">
        <f>VLOOKUP(B2847,'Exportação AC'!A:F,2,FALSE)</f>
        <v>FacebookInstagram</v>
      </c>
      <c r="Q2847" s="5" t="str">
        <f>VLOOKUP(B2847,'Exportação AC'!A:F,3,FALSE)</f>
        <v>ads_auto</v>
      </c>
      <c r="R2847" s="6" t="str">
        <f>VLOOKUP(B2847,'Exportação AC'!A:F,4,FALSE)</f>
        <v>DEV3</v>
      </c>
      <c r="S2847" s="6" t="str">
        <f>VLOOKUP(B2847,'Exportação AC'!A:F,5,FALSE)</f>
        <v>Envolv_5d</v>
      </c>
      <c r="T2847" s="6" t="str">
        <f>VLOOKUP(B2847,'Exportação AC'!A:F,6,FALSE)</f>
        <v>st_01</v>
      </c>
      <c r="U2847" s="7">
        <f t="shared" si="1"/>
        <v>7</v>
      </c>
    </row>
    <row r="2848">
      <c r="A2848" s="3">
        <v>44811.52833688658</v>
      </c>
      <c r="B2848" s="4" t="s">
        <v>14584</v>
      </c>
      <c r="C2848" s="4" t="s">
        <v>22</v>
      </c>
      <c r="D2848" s="4" t="s">
        <v>23</v>
      </c>
      <c r="E2848" s="4" t="s">
        <v>24</v>
      </c>
      <c r="F2848" s="4" t="s">
        <v>1046</v>
      </c>
      <c r="G2848" s="4" t="s">
        <v>26</v>
      </c>
      <c r="H2848" s="4" t="s">
        <v>14585</v>
      </c>
      <c r="I2848" s="4" t="s">
        <v>57</v>
      </c>
      <c r="J2848" s="4" t="s">
        <v>41</v>
      </c>
      <c r="K2848" s="4" t="s">
        <v>96</v>
      </c>
      <c r="L2848" s="4" t="s">
        <v>14586</v>
      </c>
      <c r="M2848" s="4" t="s">
        <v>271</v>
      </c>
      <c r="N2848" s="4" t="s">
        <v>14587</v>
      </c>
      <c r="O2848" s="4">
        <v>10.0</v>
      </c>
      <c r="P2848" s="5" t="str">
        <f>VLOOKUP(B2848,'Exportação AC'!A:F,2,FALSE)</f>
        <v>#N/A</v>
      </c>
      <c r="Q2848" s="5" t="str">
        <f>VLOOKUP(B2848,'Exportação AC'!A:F,3,FALSE)</f>
        <v>#N/A</v>
      </c>
      <c r="R2848" s="6" t="str">
        <f>VLOOKUP(B2848,'Exportação AC'!A:F,4,FALSE)</f>
        <v>#N/A</v>
      </c>
      <c r="S2848" s="6" t="str">
        <f>VLOOKUP(B2848,'Exportação AC'!A:F,5,FALSE)</f>
        <v>#N/A</v>
      </c>
      <c r="T2848" s="6" t="str">
        <f>VLOOKUP(B2848,'Exportação AC'!A:F,6,FALSE)</f>
        <v>#N/A</v>
      </c>
      <c r="U2848" s="7">
        <f t="shared" si="1"/>
        <v>7</v>
      </c>
    </row>
    <row r="2849">
      <c r="A2849" s="3">
        <v>44811.544672233795</v>
      </c>
      <c r="B2849" s="4" t="s">
        <v>11317</v>
      </c>
      <c r="C2849" s="4" t="s">
        <v>54</v>
      </c>
      <c r="D2849" s="4" t="s">
        <v>35</v>
      </c>
      <c r="E2849" s="4" t="s">
        <v>373</v>
      </c>
      <c r="F2849" s="4" t="s">
        <v>37</v>
      </c>
      <c r="G2849" s="4" t="s">
        <v>102</v>
      </c>
      <c r="H2849" s="4" t="s">
        <v>14588</v>
      </c>
      <c r="I2849" s="4" t="s">
        <v>28</v>
      </c>
      <c r="J2849" s="4" t="s">
        <v>49</v>
      </c>
      <c r="K2849" s="4" t="s">
        <v>30</v>
      </c>
      <c r="L2849" s="4" t="s">
        <v>14589</v>
      </c>
      <c r="M2849" s="4" t="s">
        <v>14590</v>
      </c>
      <c r="N2849" s="4" t="s">
        <v>14591</v>
      </c>
      <c r="O2849" s="4">
        <v>10.0</v>
      </c>
      <c r="P2849" s="5" t="str">
        <f>VLOOKUP(B2849,'Exportação AC'!A:F,2,FALSE)</f>
        <v>FacebookInstagram</v>
      </c>
      <c r="Q2849" s="5" t="str">
        <f>VLOOKUP(B2849,'Exportação AC'!A:F,3,FALSE)</f>
        <v>ads_auto</v>
      </c>
      <c r="R2849" s="6" t="str">
        <f>VLOOKUP(B2849,'Exportação AC'!A:F,4,FALSE)</f>
        <v>DEV3</v>
      </c>
      <c r="S2849" s="6" t="str">
        <f>VLOOKUP(B2849,'Exportação AC'!A:F,5,FALSE)</f>
        <v>int_programa</v>
      </c>
      <c r="T2849" s="6" t="str">
        <f>VLOOKUP(B2849,'Exportação AC'!A:F,6,FALSE)</f>
        <v>21_h_capt_new</v>
      </c>
      <c r="U2849" s="7">
        <f t="shared" si="1"/>
        <v>7</v>
      </c>
    </row>
    <row r="2850">
      <c r="A2850" s="3">
        <v>44811.564176423606</v>
      </c>
      <c r="B2850" s="4" t="s">
        <v>14592</v>
      </c>
      <c r="C2850" s="4" t="s">
        <v>22</v>
      </c>
      <c r="D2850" s="4" t="s">
        <v>46</v>
      </c>
      <c r="E2850" s="4" t="s">
        <v>36</v>
      </c>
      <c r="F2850" s="4" t="s">
        <v>14593</v>
      </c>
      <c r="G2850" s="4" t="s">
        <v>26</v>
      </c>
      <c r="H2850" s="4" t="s">
        <v>14594</v>
      </c>
      <c r="I2850" s="4" t="s">
        <v>57</v>
      </c>
      <c r="J2850" s="4" t="s">
        <v>29</v>
      </c>
      <c r="K2850" s="4" t="s">
        <v>96</v>
      </c>
      <c r="L2850" s="4" t="s">
        <v>14595</v>
      </c>
      <c r="M2850" s="4" t="s">
        <v>3304</v>
      </c>
      <c r="N2850" s="4" t="s">
        <v>14596</v>
      </c>
      <c r="O2850" s="4">
        <v>6.0</v>
      </c>
      <c r="P2850" s="5" t="str">
        <f>VLOOKUP(B2850,'Exportação AC'!A:F,2,FALSE)</f>
        <v>Instagram</v>
      </c>
      <c r="Q2850" s="5" t="str">
        <f>VLOOKUP(B2850,'Exportação AC'!A:F,3,FALSE)</f>
        <v>org_direct</v>
      </c>
      <c r="R2850" s="6" t="str">
        <f>VLOOKUP(B2850,'Exportação AC'!A:F,4,FALSE)</f>
        <v>DEV3</v>
      </c>
      <c r="S2850" s="6" t="str">
        <f>VLOOKUP(B2850,'Exportação AC'!A:F,5,FALSE)</f>
        <v/>
      </c>
      <c r="T2850" s="6" t="str">
        <f>VLOOKUP(B2850,'Exportação AC'!A:F,6,FALSE)</f>
        <v/>
      </c>
      <c r="U2850" s="7">
        <f t="shared" si="1"/>
        <v>7</v>
      </c>
    </row>
    <row r="2851">
      <c r="A2851" s="3">
        <v>44811.59300876157</v>
      </c>
      <c r="B2851" s="4" t="s">
        <v>14597</v>
      </c>
      <c r="C2851" s="4" t="s">
        <v>22</v>
      </c>
      <c r="D2851" s="4" t="s">
        <v>610</v>
      </c>
      <c r="E2851" s="4" t="s">
        <v>36</v>
      </c>
      <c r="F2851" s="4" t="s">
        <v>37</v>
      </c>
      <c r="G2851" s="4" t="s">
        <v>38</v>
      </c>
      <c r="H2851" s="4" t="s">
        <v>56</v>
      </c>
      <c r="I2851" s="4" t="s">
        <v>57</v>
      </c>
      <c r="J2851" s="4" t="s">
        <v>41</v>
      </c>
      <c r="K2851" s="4" t="s">
        <v>158</v>
      </c>
      <c r="L2851" s="4" t="s">
        <v>14598</v>
      </c>
      <c r="M2851" s="4" t="s">
        <v>14599</v>
      </c>
      <c r="N2851" s="4" t="s">
        <v>14600</v>
      </c>
      <c r="O2851" s="4">
        <v>10.0</v>
      </c>
      <c r="P2851" s="5" t="str">
        <f>VLOOKUP(B2851,'Exportação AC'!A:F,2,FALSE)</f>
        <v>#N/A</v>
      </c>
      <c r="Q2851" s="5" t="str">
        <f>VLOOKUP(B2851,'Exportação AC'!A:F,3,FALSE)</f>
        <v>#N/A</v>
      </c>
      <c r="R2851" s="6" t="str">
        <f>VLOOKUP(B2851,'Exportação AC'!A:F,4,FALSE)</f>
        <v>#N/A</v>
      </c>
      <c r="S2851" s="6" t="str">
        <f>VLOOKUP(B2851,'Exportação AC'!A:F,5,FALSE)</f>
        <v>#N/A</v>
      </c>
      <c r="T2851" s="6" t="str">
        <f>VLOOKUP(B2851,'Exportação AC'!A:F,6,FALSE)</f>
        <v>#N/A</v>
      </c>
      <c r="U2851" s="7">
        <f t="shared" si="1"/>
        <v>7</v>
      </c>
    </row>
    <row r="2852">
      <c r="A2852" s="3">
        <v>44811.59393833333</v>
      </c>
      <c r="B2852" s="4" t="s">
        <v>14601</v>
      </c>
      <c r="C2852" s="4" t="s">
        <v>54</v>
      </c>
      <c r="D2852" s="4" t="s">
        <v>23</v>
      </c>
      <c r="E2852" s="4" t="s">
        <v>24</v>
      </c>
      <c r="F2852" s="4" t="s">
        <v>14602</v>
      </c>
      <c r="G2852" s="4" t="s">
        <v>38</v>
      </c>
      <c r="H2852" s="4" t="s">
        <v>4681</v>
      </c>
      <c r="I2852" s="4" t="s">
        <v>28</v>
      </c>
      <c r="J2852" s="4" t="s">
        <v>49</v>
      </c>
      <c r="K2852" s="4" t="s">
        <v>14603</v>
      </c>
      <c r="L2852" s="4" t="s">
        <v>14604</v>
      </c>
      <c r="M2852" s="4" t="s">
        <v>14605</v>
      </c>
      <c r="N2852" s="4" t="s">
        <v>14606</v>
      </c>
      <c r="O2852" s="4">
        <v>10.0</v>
      </c>
      <c r="P2852" s="5" t="str">
        <f>VLOOKUP(B2852,'Exportação AC'!A:F,2,FALSE)</f>
        <v>#N/A</v>
      </c>
      <c r="Q2852" s="5" t="str">
        <f>VLOOKUP(B2852,'Exportação AC'!A:F,3,FALSE)</f>
        <v>#N/A</v>
      </c>
      <c r="R2852" s="6" t="str">
        <f>VLOOKUP(B2852,'Exportação AC'!A:F,4,FALSE)</f>
        <v>#N/A</v>
      </c>
      <c r="S2852" s="6" t="str">
        <f>VLOOKUP(B2852,'Exportação AC'!A:F,5,FALSE)</f>
        <v>#N/A</v>
      </c>
      <c r="T2852" s="6" t="str">
        <f>VLOOKUP(B2852,'Exportação AC'!A:F,6,FALSE)</f>
        <v>#N/A</v>
      </c>
      <c r="U2852" s="7">
        <f t="shared" si="1"/>
        <v>7</v>
      </c>
    </row>
    <row r="2853">
      <c r="A2853" s="3">
        <v>44811.67923136574</v>
      </c>
      <c r="B2853" s="4" t="s">
        <v>14607</v>
      </c>
      <c r="C2853" s="4" t="s">
        <v>22</v>
      </c>
      <c r="D2853" s="4" t="s">
        <v>23</v>
      </c>
      <c r="E2853" s="4" t="s">
        <v>24</v>
      </c>
      <c r="F2853" s="4" t="s">
        <v>14608</v>
      </c>
      <c r="G2853" s="4" t="s">
        <v>26</v>
      </c>
      <c r="H2853" s="4" t="s">
        <v>375</v>
      </c>
      <c r="I2853" s="4" t="s">
        <v>28</v>
      </c>
      <c r="J2853" s="4" t="s">
        <v>49</v>
      </c>
      <c r="K2853" s="4" t="s">
        <v>30</v>
      </c>
      <c r="L2853" s="4" t="s">
        <v>14609</v>
      </c>
      <c r="M2853" s="4" t="s">
        <v>14610</v>
      </c>
      <c r="N2853" s="4" t="s">
        <v>14611</v>
      </c>
      <c r="O2853" s="4">
        <v>8.0</v>
      </c>
      <c r="P2853" s="5" t="str">
        <f>VLOOKUP(B2853,'Exportação AC'!A:F,2,FALSE)</f>
        <v>#N/A</v>
      </c>
      <c r="Q2853" s="5" t="str">
        <f>VLOOKUP(B2853,'Exportação AC'!A:F,3,FALSE)</f>
        <v>#N/A</v>
      </c>
      <c r="R2853" s="6" t="str">
        <f>VLOOKUP(B2853,'Exportação AC'!A:F,4,FALSE)</f>
        <v>#N/A</v>
      </c>
      <c r="S2853" s="6" t="str">
        <f>VLOOKUP(B2853,'Exportação AC'!A:F,5,FALSE)</f>
        <v>#N/A</v>
      </c>
      <c r="T2853" s="6" t="str">
        <f>VLOOKUP(B2853,'Exportação AC'!A:F,6,FALSE)</f>
        <v>#N/A</v>
      </c>
      <c r="U2853" s="7">
        <f t="shared" si="1"/>
        <v>7</v>
      </c>
    </row>
    <row r="2854">
      <c r="A2854" s="3">
        <v>44811.68410184028</v>
      </c>
      <c r="B2854" s="4" t="s">
        <v>14612</v>
      </c>
      <c r="C2854" s="4" t="s">
        <v>54</v>
      </c>
      <c r="D2854" s="4" t="s">
        <v>23</v>
      </c>
      <c r="E2854" s="4" t="s">
        <v>36</v>
      </c>
      <c r="F2854" s="4" t="s">
        <v>14613</v>
      </c>
      <c r="G2854" s="4" t="s">
        <v>102</v>
      </c>
      <c r="H2854" s="4" t="s">
        <v>14614</v>
      </c>
      <c r="I2854" s="4" t="s">
        <v>117</v>
      </c>
      <c r="J2854" s="4" t="s">
        <v>49</v>
      </c>
      <c r="K2854" s="4" t="s">
        <v>14615</v>
      </c>
      <c r="L2854" s="4" t="s">
        <v>14616</v>
      </c>
      <c r="M2854" s="4" t="s">
        <v>14617</v>
      </c>
      <c r="N2854" s="4" t="s">
        <v>14618</v>
      </c>
      <c r="O2854" s="4">
        <v>10.0</v>
      </c>
      <c r="P2854" s="5" t="str">
        <f>VLOOKUP(B2854,'Exportação AC'!A:F,2,FALSE)</f>
        <v>FacebookInstagram</v>
      </c>
      <c r="Q2854" s="5" t="str">
        <f>VLOOKUP(B2854,'Exportação AC'!A:F,3,FALSE)</f>
        <v>ads_auto</v>
      </c>
      <c r="R2854" s="6" t="str">
        <f>VLOOKUP(B2854,'Exportação AC'!A:F,4,FALSE)</f>
        <v>DEV3</v>
      </c>
      <c r="S2854" s="6" t="str">
        <f>VLOOKUP(B2854,'Exportação AC'!A:F,5,FALSE)</f>
        <v>LL_alunos_1</v>
      </c>
      <c r="T2854" s="6" t="str">
        <f>VLOOKUP(B2854,'Exportação AC'!A:F,6,FALSE)</f>
        <v>st_01</v>
      </c>
      <c r="U2854" s="7">
        <f t="shared" si="1"/>
        <v>7</v>
      </c>
    </row>
    <row r="2855">
      <c r="A2855" s="3">
        <v>44811.71177746527</v>
      </c>
      <c r="B2855" s="4" t="s">
        <v>14597</v>
      </c>
      <c r="C2855" s="4" t="s">
        <v>22</v>
      </c>
      <c r="D2855" s="4" t="s">
        <v>610</v>
      </c>
      <c r="E2855" s="4" t="s">
        <v>36</v>
      </c>
      <c r="F2855" s="4" t="s">
        <v>37</v>
      </c>
      <c r="G2855" s="4" t="s">
        <v>38</v>
      </c>
      <c r="H2855" s="4" t="s">
        <v>641</v>
      </c>
      <c r="I2855" s="4" t="s">
        <v>57</v>
      </c>
      <c r="J2855" s="4" t="s">
        <v>41</v>
      </c>
      <c r="K2855" s="4" t="s">
        <v>158</v>
      </c>
      <c r="L2855" s="4" t="s">
        <v>14619</v>
      </c>
      <c r="M2855" s="4" t="s">
        <v>14620</v>
      </c>
      <c r="N2855" s="4" t="s">
        <v>14621</v>
      </c>
      <c r="O2855" s="4">
        <v>10.0</v>
      </c>
      <c r="P2855" s="5" t="str">
        <f>VLOOKUP(B2855,'Exportação AC'!A:F,2,FALSE)</f>
        <v>#N/A</v>
      </c>
      <c r="Q2855" s="5" t="str">
        <f>VLOOKUP(B2855,'Exportação AC'!A:F,3,FALSE)</f>
        <v>#N/A</v>
      </c>
      <c r="R2855" s="6" t="str">
        <f>VLOOKUP(B2855,'Exportação AC'!A:F,4,FALSE)</f>
        <v>#N/A</v>
      </c>
      <c r="S2855" s="6" t="str">
        <f>VLOOKUP(B2855,'Exportação AC'!A:F,5,FALSE)</f>
        <v>#N/A</v>
      </c>
      <c r="T2855" s="6" t="str">
        <f>VLOOKUP(B2855,'Exportação AC'!A:F,6,FALSE)</f>
        <v>#N/A</v>
      </c>
      <c r="U2855" s="7">
        <f t="shared" si="1"/>
        <v>7</v>
      </c>
    </row>
    <row r="2856">
      <c r="A2856" s="3">
        <v>44811.81070184028</v>
      </c>
      <c r="B2856" s="4" t="s">
        <v>14622</v>
      </c>
      <c r="C2856" s="4" t="s">
        <v>22</v>
      </c>
      <c r="D2856" s="4" t="s">
        <v>71</v>
      </c>
      <c r="E2856" s="4" t="s">
        <v>24</v>
      </c>
      <c r="F2856" s="4" t="s">
        <v>14623</v>
      </c>
      <c r="G2856" s="4" t="s">
        <v>338</v>
      </c>
      <c r="H2856" s="4" t="s">
        <v>14624</v>
      </c>
      <c r="I2856" s="4" t="s">
        <v>110</v>
      </c>
      <c r="J2856" s="4" t="s">
        <v>29</v>
      </c>
      <c r="K2856" s="4" t="s">
        <v>30</v>
      </c>
      <c r="L2856" s="4" t="s">
        <v>14625</v>
      </c>
      <c r="M2856" s="4" t="s">
        <v>14626</v>
      </c>
      <c r="N2856" s="4" t="s">
        <v>14627</v>
      </c>
      <c r="O2856" s="4">
        <v>10.0</v>
      </c>
      <c r="P2856" s="5" t="str">
        <f>VLOOKUP(B2856,'Exportação AC'!A:F,2,FALSE)</f>
        <v>#N/A</v>
      </c>
      <c r="Q2856" s="5" t="str">
        <f>VLOOKUP(B2856,'Exportação AC'!A:F,3,FALSE)</f>
        <v>#N/A</v>
      </c>
      <c r="R2856" s="6" t="str">
        <f>VLOOKUP(B2856,'Exportação AC'!A:F,4,FALSE)</f>
        <v>#N/A</v>
      </c>
      <c r="S2856" s="6" t="str">
        <f>VLOOKUP(B2856,'Exportação AC'!A:F,5,FALSE)</f>
        <v>#N/A</v>
      </c>
      <c r="T2856" s="6" t="str">
        <f>VLOOKUP(B2856,'Exportação AC'!A:F,6,FALSE)</f>
        <v>#N/A</v>
      </c>
      <c r="U2856" s="7">
        <f t="shared" si="1"/>
        <v>7</v>
      </c>
    </row>
    <row r="2857">
      <c r="A2857" s="3">
        <v>44811.81089113426</v>
      </c>
      <c r="B2857" s="4" t="s">
        <v>14628</v>
      </c>
      <c r="C2857" s="4" t="s">
        <v>22</v>
      </c>
      <c r="D2857" s="4" t="s">
        <v>23</v>
      </c>
      <c r="E2857" s="4" t="s">
        <v>24</v>
      </c>
      <c r="F2857" s="4" t="s">
        <v>14629</v>
      </c>
      <c r="G2857" s="4" t="s">
        <v>26</v>
      </c>
      <c r="H2857" s="4" t="s">
        <v>14630</v>
      </c>
      <c r="I2857" s="4" t="s">
        <v>117</v>
      </c>
      <c r="J2857" s="4" t="s">
        <v>49</v>
      </c>
      <c r="K2857" s="4" t="s">
        <v>30</v>
      </c>
      <c r="L2857" s="4" t="s">
        <v>14631</v>
      </c>
      <c r="M2857" s="4" t="s">
        <v>14632</v>
      </c>
      <c r="N2857" s="4" t="s">
        <v>14633</v>
      </c>
      <c r="O2857" s="4">
        <v>8.0</v>
      </c>
      <c r="P2857" s="5" t="str">
        <f>VLOOKUP(B2857,'Exportação AC'!A:F,2,FALSE)</f>
        <v>#N/A</v>
      </c>
      <c r="Q2857" s="5" t="str">
        <f>VLOOKUP(B2857,'Exportação AC'!A:F,3,FALSE)</f>
        <v>#N/A</v>
      </c>
      <c r="R2857" s="6" t="str">
        <f>VLOOKUP(B2857,'Exportação AC'!A:F,4,FALSE)</f>
        <v>#N/A</v>
      </c>
      <c r="S2857" s="6" t="str">
        <f>VLOOKUP(B2857,'Exportação AC'!A:F,5,FALSE)</f>
        <v>#N/A</v>
      </c>
      <c r="T2857" s="6" t="str">
        <f>VLOOKUP(B2857,'Exportação AC'!A:F,6,FALSE)</f>
        <v>#N/A</v>
      </c>
      <c r="U2857" s="7">
        <f t="shared" si="1"/>
        <v>7</v>
      </c>
    </row>
    <row r="2858">
      <c r="A2858" s="3">
        <v>44811.822225208336</v>
      </c>
      <c r="B2858" s="4" t="s">
        <v>14634</v>
      </c>
      <c r="C2858" s="4" t="s">
        <v>22</v>
      </c>
      <c r="D2858" s="4" t="s">
        <v>23</v>
      </c>
      <c r="E2858" s="4" t="s">
        <v>36</v>
      </c>
      <c r="F2858" s="4" t="s">
        <v>1572</v>
      </c>
      <c r="G2858" s="4" t="s">
        <v>251</v>
      </c>
      <c r="H2858" s="4" t="s">
        <v>5794</v>
      </c>
      <c r="I2858" s="4" t="s">
        <v>57</v>
      </c>
      <c r="J2858" s="4" t="s">
        <v>41</v>
      </c>
      <c r="K2858" s="4" t="s">
        <v>30</v>
      </c>
      <c r="L2858" s="4" t="s">
        <v>14635</v>
      </c>
      <c r="M2858" s="4" t="s">
        <v>5259</v>
      </c>
      <c r="N2858" s="4" t="s">
        <v>14636</v>
      </c>
      <c r="O2858" s="4">
        <v>8.0</v>
      </c>
      <c r="P2858" s="5" t="str">
        <f>VLOOKUP(B2858,'Exportação AC'!A:F,2,FALSE)</f>
        <v>FacebookInstagram</v>
      </c>
      <c r="Q2858" s="5" t="str">
        <f>VLOOKUP(B2858,'Exportação AC'!A:F,3,FALSE)</f>
        <v>ads_auto</v>
      </c>
      <c r="R2858" s="6" t="str">
        <f>VLOOKUP(B2858,'Exportação AC'!A:F,4,FALSE)</f>
        <v>DEV3</v>
      </c>
      <c r="S2858" s="6" t="str">
        <f>VLOOKUP(B2858,'Exportação AC'!A:F,5,FALSE)</f>
        <v>int_programa</v>
      </c>
      <c r="T2858" s="6" t="str">
        <f>VLOOKUP(B2858,'Exportação AC'!A:F,6,FALSE)</f>
        <v>st_02</v>
      </c>
      <c r="U2858" s="7">
        <f t="shared" si="1"/>
        <v>7</v>
      </c>
    </row>
    <row r="2859">
      <c r="A2859" s="3">
        <v>44811.84407021991</v>
      </c>
      <c r="B2859" s="4" t="s">
        <v>14637</v>
      </c>
      <c r="C2859" s="4" t="s">
        <v>22</v>
      </c>
      <c r="D2859" s="4" t="s">
        <v>610</v>
      </c>
      <c r="E2859" s="4" t="s">
        <v>36</v>
      </c>
      <c r="F2859" s="4" t="s">
        <v>14165</v>
      </c>
      <c r="G2859" s="4" t="s">
        <v>38</v>
      </c>
      <c r="H2859" s="4" t="s">
        <v>14638</v>
      </c>
      <c r="I2859" s="4" t="s">
        <v>14639</v>
      </c>
      <c r="J2859" s="4" t="s">
        <v>49</v>
      </c>
      <c r="K2859" s="4" t="s">
        <v>158</v>
      </c>
      <c r="L2859" s="4" t="s">
        <v>14639</v>
      </c>
      <c r="M2859" s="4" t="s">
        <v>14640</v>
      </c>
      <c r="N2859" s="4" t="s">
        <v>14641</v>
      </c>
      <c r="O2859" s="4">
        <v>10.0</v>
      </c>
      <c r="P2859" s="5" t="str">
        <f>VLOOKUP(B2859,'Exportação AC'!A:F,2,FALSE)</f>
        <v>#N/A</v>
      </c>
      <c r="Q2859" s="5" t="str">
        <f>VLOOKUP(B2859,'Exportação AC'!A:F,3,FALSE)</f>
        <v>#N/A</v>
      </c>
      <c r="R2859" s="6" t="str">
        <f>VLOOKUP(B2859,'Exportação AC'!A:F,4,FALSE)</f>
        <v>#N/A</v>
      </c>
      <c r="S2859" s="6" t="str">
        <f>VLOOKUP(B2859,'Exportação AC'!A:F,5,FALSE)</f>
        <v>#N/A</v>
      </c>
      <c r="T2859" s="6" t="str">
        <f>VLOOKUP(B2859,'Exportação AC'!A:F,6,FALSE)</f>
        <v>#N/A</v>
      </c>
      <c r="U2859" s="7">
        <f t="shared" si="1"/>
        <v>7</v>
      </c>
    </row>
    <row r="2860">
      <c r="A2860" s="3">
        <v>44811.85021217592</v>
      </c>
      <c r="B2860" s="4" t="s">
        <v>14642</v>
      </c>
      <c r="C2860" s="4" t="s">
        <v>54</v>
      </c>
      <c r="D2860" s="4" t="s">
        <v>610</v>
      </c>
      <c r="E2860" s="4" t="s">
        <v>36</v>
      </c>
      <c r="F2860" s="4" t="s">
        <v>368</v>
      </c>
      <c r="G2860" s="4" t="s">
        <v>38</v>
      </c>
      <c r="H2860" s="4" t="s">
        <v>14643</v>
      </c>
      <c r="I2860" s="4" t="s">
        <v>117</v>
      </c>
      <c r="J2860" s="4" t="s">
        <v>49</v>
      </c>
      <c r="K2860" s="4" t="s">
        <v>158</v>
      </c>
      <c r="L2860" s="4" t="s">
        <v>228</v>
      </c>
      <c r="M2860" s="4" t="s">
        <v>14644</v>
      </c>
      <c r="N2860" s="4" t="s">
        <v>14645</v>
      </c>
      <c r="O2860" s="4">
        <v>8.0</v>
      </c>
      <c r="P2860" s="5" t="str">
        <f>VLOOKUP(B2860,'Exportação AC'!A:F,2,FALSE)</f>
        <v>#N/A</v>
      </c>
      <c r="Q2860" s="5" t="str">
        <f>VLOOKUP(B2860,'Exportação AC'!A:F,3,FALSE)</f>
        <v>#N/A</v>
      </c>
      <c r="R2860" s="6" t="str">
        <f>VLOOKUP(B2860,'Exportação AC'!A:F,4,FALSE)</f>
        <v>#N/A</v>
      </c>
      <c r="S2860" s="6" t="str">
        <f>VLOOKUP(B2860,'Exportação AC'!A:F,5,FALSE)</f>
        <v>#N/A</v>
      </c>
      <c r="T2860" s="6" t="str">
        <f>VLOOKUP(B2860,'Exportação AC'!A:F,6,FALSE)</f>
        <v>#N/A</v>
      </c>
      <c r="U2860" s="7">
        <f t="shared" si="1"/>
        <v>7</v>
      </c>
    </row>
    <row r="2861">
      <c r="A2861" s="3">
        <v>44811.86307658565</v>
      </c>
      <c r="B2861" s="4" t="s">
        <v>14646</v>
      </c>
      <c r="C2861" s="4" t="s">
        <v>22</v>
      </c>
      <c r="D2861" s="4" t="s">
        <v>23</v>
      </c>
      <c r="E2861" s="4" t="s">
        <v>373</v>
      </c>
      <c r="F2861" s="4" t="s">
        <v>53</v>
      </c>
      <c r="G2861" s="4" t="s">
        <v>102</v>
      </c>
      <c r="H2861" s="4" t="s">
        <v>439</v>
      </c>
      <c r="I2861" s="4" t="s">
        <v>28</v>
      </c>
      <c r="J2861" s="4" t="s">
        <v>29</v>
      </c>
      <c r="K2861" s="4" t="s">
        <v>96</v>
      </c>
      <c r="L2861" s="4" t="s">
        <v>14647</v>
      </c>
      <c r="M2861" s="4" t="s">
        <v>678</v>
      </c>
      <c r="N2861" s="4" t="s">
        <v>14648</v>
      </c>
      <c r="O2861" s="4">
        <v>10.0</v>
      </c>
      <c r="P2861" s="5" t="str">
        <f>VLOOKUP(B2861,'Exportação AC'!A:F,2,FALSE)</f>
        <v>FacebookInstagram</v>
      </c>
      <c r="Q2861" s="5" t="str">
        <f>VLOOKUP(B2861,'Exportação AC'!A:F,3,FALSE)</f>
        <v>ads_auto</v>
      </c>
      <c r="R2861" s="6" t="str">
        <f>VLOOKUP(B2861,'Exportação AC'!A:F,4,FALSE)</f>
        <v>DEV3</v>
      </c>
      <c r="S2861" s="6" t="str">
        <f>VLOOKUP(B2861,'Exportação AC'!A:F,5,FALSE)</f>
        <v>LL_cadast_pdz</v>
      </c>
      <c r="T2861" s="6" t="str">
        <f>VLOOKUP(B2861,'Exportação AC'!A:F,6,FALSE)</f>
        <v>st_01</v>
      </c>
      <c r="U2861" s="7">
        <f t="shared" si="1"/>
        <v>7</v>
      </c>
    </row>
    <row r="2862">
      <c r="A2862" s="3">
        <v>44811.89878957176</v>
      </c>
      <c r="B2862" s="4" t="s">
        <v>14649</v>
      </c>
      <c r="C2862" s="4" t="s">
        <v>54</v>
      </c>
      <c r="D2862" s="4" t="s">
        <v>71</v>
      </c>
      <c r="E2862" s="4" t="s">
        <v>36</v>
      </c>
      <c r="F2862" s="4" t="s">
        <v>14650</v>
      </c>
      <c r="G2862" s="4" t="s">
        <v>38</v>
      </c>
      <c r="H2862" s="4" t="s">
        <v>14651</v>
      </c>
      <c r="I2862" s="4" t="s">
        <v>14652</v>
      </c>
      <c r="J2862" s="4" t="s">
        <v>49</v>
      </c>
      <c r="K2862" s="4" t="s">
        <v>14653</v>
      </c>
      <c r="L2862" s="4" t="s">
        <v>14654</v>
      </c>
      <c r="M2862" s="4" t="s">
        <v>14655</v>
      </c>
      <c r="N2862" s="4" t="s">
        <v>14656</v>
      </c>
      <c r="O2862" s="4">
        <v>9.0</v>
      </c>
      <c r="P2862" s="5" t="str">
        <f>VLOOKUP(B2862,'Exportação AC'!A:F,2,FALSE)</f>
        <v>#N/A</v>
      </c>
      <c r="Q2862" s="5" t="str">
        <f>VLOOKUP(B2862,'Exportação AC'!A:F,3,FALSE)</f>
        <v>#N/A</v>
      </c>
      <c r="R2862" s="6" t="str">
        <f>VLOOKUP(B2862,'Exportação AC'!A:F,4,FALSE)</f>
        <v>#N/A</v>
      </c>
      <c r="S2862" s="6" t="str">
        <f>VLOOKUP(B2862,'Exportação AC'!A:F,5,FALSE)</f>
        <v>#N/A</v>
      </c>
      <c r="T2862" s="6" t="str">
        <f>VLOOKUP(B2862,'Exportação AC'!A:F,6,FALSE)</f>
        <v>#N/A</v>
      </c>
      <c r="U2862" s="7">
        <f t="shared" si="1"/>
        <v>7</v>
      </c>
    </row>
    <row r="2863">
      <c r="A2863" s="3">
        <v>44811.89932537037</v>
      </c>
      <c r="B2863" s="4" t="s">
        <v>14657</v>
      </c>
      <c r="C2863" s="4" t="s">
        <v>54</v>
      </c>
      <c r="D2863" s="4" t="s">
        <v>35</v>
      </c>
      <c r="E2863" s="4" t="s">
        <v>24</v>
      </c>
      <c r="F2863" s="4" t="s">
        <v>14658</v>
      </c>
      <c r="G2863" s="4" t="s">
        <v>251</v>
      </c>
      <c r="H2863" s="4" t="s">
        <v>14659</v>
      </c>
      <c r="I2863" s="4" t="s">
        <v>57</v>
      </c>
      <c r="J2863" s="4" t="s">
        <v>49</v>
      </c>
      <c r="K2863" s="4" t="s">
        <v>30</v>
      </c>
      <c r="L2863" s="4" t="s">
        <v>14660</v>
      </c>
      <c r="M2863" s="4" t="s">
        <v>14661</v>
      </c>
      <c r="N2863" s="4" t="s">
        <v>14662</v>
      </c>
      <c r="O2863" s="4">
        <v>10.0</v>
      </c>
      <c r="P2863" s="5" t="str">
        <f>VLOOKUP(B2863,'Exportação AC'!A:F,2,FALSE)</f>
        <v>FacebookInstagram</v>
      </c>
      <c r="Q2863" s="5" t="str">
        <f>VLOOKUP(B2863,'Exportação AC'!A:F,3,FALSE)</f>
        <v>ads_auto</v>
      </c>
      <c r="R2863" s="6" t="str">
        <f>VLOOKUP(B2863,'Exportação AC'!A:F,4,FALSE)</f>
        <v>DEV3</v>
      </c>
      <c r="S2863" s="6" t="str">
        <f>VLOOKUP(B2863,'Exportação AC'!A:F,5,FALSE)</f>
        <v>int_programa</v>
      </c>
      <c r="T2863" s="6" t="str">
        <f>VLOOKUP(B2863,'Exportação AC'!A:F,6,FALSE)</f>
        <v>st_02</v>
      </c>
      <c r="U2863" s="7">
        <f t="shared" si="1"/>
        <v>7</v>
      </c>
    </row>
    <row r="2864">
      <c r="A2864" s="3">
        <v>44811.925138032406</v>
      </c>
      <c r="B2864" s="4" t="s">
        <v>14663</v>
      </c>
      <c r="C2864" s="4" t="s">
        <v>22</v>
      </c>
      <c r="D2864" s="4" t="s">
        <v>35</v>
      </c>
      <c r="E2864" s="4" t="s">
        <v>24</v>
      </c>
      <c r="F2864" s="4" t="s">
        <v>14664</v>
      </c>
      <c r="G2864" s="4" t="s">
        <v>26</v>
      </c>
      <c r="H2864" s="4" t="s">
        <v>14665</v>
      </c>
      <c r="I2864" s="4" t="s">
        <v>40</v>
      </c>
      <c r="J2864" s="4" t="s">
        <v>41</v>
      </c>
      <c r="K2864" s="4" t="s">
        <v>96</v>
      </c>
      <c r="L2864" s="4" t="s">
        <v>14666</v>
      </c>
      <c r="M2864" s="4" t="s">
        <v>14667</v>
      </c>
      <c r="N2864" s="4" t="s">
        <v>14668</v>
      </c>
      <c r="O2864" s="4">
        <v>10.0</v>
      </c>
      <c r="P2864" s="5" t="str">
        <f>VLOOKUP(B2864,'Exportação AC'!A:F,2,FALSE)</f>
        <v>#N/A</v>
      </c>
      <c r="Q2864" s="5" t="str">
        <f>VLOOKUP(B2864,'Exportação AC'!A:F,3,FALSE)</f>
        <v>#N/A</v>
      </c>
      <c r="R2864" s="6" t="str">
        <f>VLOOKUP(B2864,'Exportação AC'!A:F,4,FALSE)</f>
        <v>#N/A</v>
      </c>
      <c r="S2864" s="6" t="str">
        <f>VLOOKUP(B2864,'Exportação AC'!A:F,5,FALSE)</f>
        <v>#N/A</v>
      </c>
      <c r="T2864" s="6" t="str">
        <f>VLOOKUP(B2864,'Exportação AC'!A:F,6,FALSE)</f>
        <v>#N/A</v>
      </c>
      <c r="U2864" s="7">
        <f t="shared" si="1"/>
        <v>7</v>
      </c>
    </row>
    <row r="2865">
      <c r="A2865" s="3">
        <v>44812.10479449074</v>
      </c>
      <c r="B2865" s="4" t="s">
        <v>14669</v>
      </c>
      <c r="C2865" s="4" t="s">
        <v>22</v>
      </c>
      <c r="D2865" s="4" t="s">
        <v>35</v>
      </c>
      <c r="E2865" s="4" t="s">
        <v>24</v>
      </c>
      <c r="F2865" s="4" t="s">
        <v>128</v>
      </c>
      <c r="G2865" s="4" t="s">
        <v>102</v>
      </c>
      <c r="H2865" s="4" t="s">
        <v>5360</v>
      </c>
      <c r="I2865" s="4" t="s">
        <v>117</v>
      </c>
      <c r="J2865" s="4" t="s">
        <v>49</v>
      </c>
      <c r="K2865" s="4" t="s">
        <v>30</v>
      </c>
      <c r="L2865" s="4" t="s">
        <v>14670</v>
      </c>
      <c r="M2865" s="4" t="s">
        <v>14671</v>
      </c>
      <c r="N2865" s="4" t="s">
        <v>14672</v>
      </c>
      <c r="O2865" s="4">
        <v>10.0</v>
      </c>
      <c r="P2865" s="5" t="str">
        <f>VLOOKUP(B2865,'Exportação AC'!A:F,2,FALSE)</f>
        <v>#N/A</v>
      </c>
      <c r="Q2865" s="5" t="str">
        <f>VLOOKUP(B2865,'Exportação AC'!A:F,3,FALSE)</f>
        <v>#N/A</v>
      </c>
      <c r="R2865" s="6" t="str">
        <f>VLOOKUP(B2865,'Exportação AC'!A:F,4,FALSE)</f>
        <v>#N/A</v>
      </c>
      <c r="S2865" s="6" t="str">
        <f>VLOOKUP(B2865,'Exportação AC'!A:F,5,FALSE)</f>
        <v>#N/A</v>
      </c>
      <c r="T2865" s="6" t="str">
        <f>VLOOKUP(B2865,'Exportação AC'!A:F,6,FALSE)</f>
        <v>#N/A</v>
      </c>
      <c r="U2865" s="7">
        <f t="shared" si="1"/>
        <v>8</v>
      </c>
    </row>
    <row r="2866">
      <c r="A2866" s="3">
        <v>44812.34327125</v>
      </c>
      <c r="B2866" s="4" t="s">
        <v>14673</v>
      </c>
      <c r="C2866" s="4" t="s">
        <v>22</v>
      </c>
      <c r="D2866" s="4" t="s">
        <v>23</v>
      </c>
      <c r="E2866" s="4" t="s">
        <v>24</v>
      </c>
      <c r="F2866" s="4" t="s">
        <v>14674</v>
      </c>
      <c r="G2866" s="4" t="s">
        <v>102</v>
      </c>
      <c r="H2866" s="4" t="s">
        <v>14675</v>
      </c>
      <c r="I2866" s="4" t="s">
        <v>117</v>
      </c>
      <c r="J2866" s="4" t="s">
        <v>41</v>
      </c>
      <c r="K2866" s="4" t="s">
        <v>30</v>
      </c>
      <c r="L2866" s="4" t="s">
        <v>14676</v>
      </c>
      <c r="M2866" s="4" t="s">
        <v>2621</v>
      </c>
      <c r="N2866" s="4" t="s">
        <v>14677</v>
      </c>
      <c r="O2866" s="4">
        <v>8.0</v>
      </c>
      <c r="P2866" s="5" t="str">
        <f>VLOOKUP(B2866,'Exportação AC'!A:F,2,FALSE)</f>
        <v>#N/A</v>
      </c>
      <c r="Q2866" s="5" t="str">
        <f>VLOOKUP(B2866,'Exportação AC'!A:F,3,FALSE)</f>
        <v>#N/A</v>
      </c>
      <c r="R2866" s="6" t="str">
        <f>VLOOKUP(B2866,'Exportação AC'!A:F,4,FALSE)</f>
        <v>#N/A</v>
      </c>
      <c r="S2866" s="6" t="str">
        <f>VLOOKUP(B2866,'Exportação AC'!A:F,5,FALSE)</f>
        <v>#N/A</v>
      </c>
      <c r="T2866" s="6" t="str">
        <f>VLOOKUP(B2866,'Exportação AC'!A:F,6,FALSE)</f>
        <v>#N/A</v>
      </c>
      <c r="U2866" s="7">
        <f t="shared" si="1"/>
        <v>8</v>
      </c>
    </row>
    <row r="2867">
      <c r="A2867" s="3">
        <v>44812.38293813658</v>
      </c>
      <c r="B2867" s="4" t="s">
        <v>14678</v>
      </c>
      <c r="C2867" s="4" t="s">
        <v>54</v>
      </c>
      <c r="D2867" s="4" t="s">
        <v>46</v>
      </c>
      <c r="E2867" s="4" t="s">
        <v>36</v>
      </c>
      <c r="F2867" s="4" t="s">
        <v>14679</v>
      </c>
      <c r="G2867" s="4" t="s">
        <v>214</v>
      </c>
      <c r="H2867" s="4" t="s">
        <v>14680</v>
      </c>
      <c r="I2867" s="4" t="s">
        <v>28</v>
      </c>
      <c r="J2867" s="4" t="s">
        <v>29</v>
      </c>
      <c r="K2867" s="4" t="s">
        <v>96</v>
      </c>
      <c r="L2867" s="4" t="s">
        <v>14681</v>
      </c>
      <c r="M2867" s="4" t="s">
        <v>14682</v>
      </c>
      <c r="N2867" s="4" t="s">
        <v>14683</v>
      </c>
      <c r="O2867" s="4">
        <v>10.0</v>
      </c>
      <c r="P2867" s="5" t="str">
        <f>VLOOKUP(B2867,'Exportação AC'!A:F,2,FALSE)</f>
        <v>#N/A</v>
      </c>
      <c r="Q2867" s="5" t="str">
        <f>VLOOKUP(B2867,'Exportação AC'!A:F,3,FALSE)</f>
        <v>#N/A</v>
      </c>
      <c r="R2867" s="6" t="str">
        <f>VLOOKUP(B2867,'Exportação AC'!A:F,4,FALSE)</f>
        <v>#N/A</v>
      </c>
      <c r="S2867" s="6" t="str">
        <f>VLOOKUP(B2867,'Exportação AC'!A:F,5,FALSE)</f>
        <v>#N/A</v>
      </c>
      <c r="T2867" s="6" t="str">
        <f>VLOOKUP(B2867,'Exportação AC'!A:F,6,FALSE)</f>
        <v>#N/A</v>
      </c>
      <c r="U2867" s="7">
        <f t="shared" si="1"/>
        <v>8</v>
      </c>
    </row>
    <row r="2868">
      <c r="A2868" s="3">
        <v>44812.39480310185</v>
      </c>
      <c r="B2868" s="4" t="s">
        <v>14684</v>
      </c>
      <c r="C2868" s="4" t="s">
        <v>22</v>
      </c>
      <c r="D2868" s="4" t="s">
        <v>35</v>
      </c>
      <c r="E2868" s="4" t="s">
        <v>24</v>
      </c>
      <c r="F2868" s="4" t="s">
        <v>14685</v>
      </c>
      <c r="G2868" s="4" t="s">
        <v>251</v>
      </c>
      <c r="H2868" s="4" t="s">
        <v>14686</v>
      </c>
      <c r="I2868" s="4" t="s">
        <v>28</v>
      </c>
      <c r="J2868" s="4" t="s">
        <v>41</v>
      </c>
      <c r="K2868" s="4" t="s">
        <v>30</v>
      </c>
      <c r="L2868" s="4" t="s">
        <v>14687</v>
      </c>
      <c r="M2868" s="4" t="s">
        <v>14688</v>
      </c>
      <c r="N2868" s="4" t="s">
        <v>14689</v>
      </c>
      <c r="O2868" s="4">
        <v>8.0</v>
      </c>
      <c r="P2868" s="5" t="str">
        <f>VLOOKUP(B2868,'Exportação AC'!A:F,2,FALSE)</f>
        <v>#N/A</v>
      </c>
      <c r="Q2868" s="5" t="str">
        <f>VLOOKUP(B2868,'Exportação AC'!A:F,3,FALSE)</f>
        <v>#N/A</v>
      </c>
      <c r="R2868" s="6" t="str">
        <f>VLOOKUP(B2868,'Exportação AC'!A:F,4,FALSE)</f>
        <v>#N/A</v>
      </c>
      <c r="S2868" s="6" t="str">
        <f>VLOOKUP(B2868,'Exportação AC'!A:F,5,FALSE)</f>
        <v>#N/A</v>
      </c>
      <c r="T2868" s="6" t="str">
        <f>VLOOKUP(B2868,'Exportação AC'!A:F,6,FALSE)</f>
        <v>#N/A</v>
      </c>
      <c r="U2868" s="7">
        <f t="shared" si="1"/>
        <v>8</v>
      </c>
    </row>
    <row r="2869">
      <c r="A2869" s="3">
        <v>44812.42708613426</v>
      </c>
      <c r="B2869" s="4" t="s">
        <v>14690</v>
      </c>
      <c r="C2869" s="4" t="s">
        <v>22</v>
      </c>
      <c r="D2869" s="4" t="s">
        <v>23</v>
      </c>
      <c r="E2869" s="4" t="s">
        <v>24</v>
      </c>
      <c r="F2869" s="4" t="s">
        <v>14691</v>
      </c>
      <c r="G2869" s="4" t="s">
        <v>26</v>
      </c>
      <c r="H2869" s="4" t="s">
        <v>14692</v>
      </c>
      <c r="I2869" s="4" t="s">
        <v>14693</v>
      </c>
      <c r="J2869" s="4" t="s">
        <v>49</v>
      </c>
      <c r="K2869" s="4" t="s">
        <v>176</v>
      </c>
      <c r="L2869" s="4" t="s">
        <v>14694</v>
      </c>
      <c r="M2869" s="4" t="s">
        <v>14695</v>
      </c>
      <c r="N2869" s="4" t="s">
        <v>14696</v>
      </c>
      <c r="O2869" s="4">
        <v>10.0</v>
      </c>
      <c r="P2869" s="5" t="str">
        <f>VLOOKUP(B2869,'Exportação AC'!A:F,2,FALSE)</f>
        <v>#N/A</v>
      </c>
      <c r="Q2869" s="5" t="str">
        <f>VLOOKUP(B2869,'Exportação AC'!A:F,3,FALSE)</f>
        <v>#N/A</v>
      </c>
      <c r="R2869" s="6" t="str">
        <f>VLOOKUP(B2869,'Exportação AC'!A:F,4,FALSE)</f>
        <v>#N/A</v>
      </c>
      <c r="S2869" s="6" t="str">
        <f>VLOOKUP(B2869,'Exportação AC'!A:F,5,FALSE)</f>
        <v>#N/A</v>
      </c>
      <c r="T2869" s="6" t="str">
        <f>VLOOKUP(B2869,'Exportação AC'!A:F,6,FALSE)</f>
        <v>#N/A</v>
      </c>
      <c r="U2869" s="7">
        <f t="shared" si="1"/>
        <v>8</v>
      </c>
    </row>
    <row r="2870">
      <c r="A2870" s="3">
        <v>44812.44288621528</v>
      </c>
      <c r="B2870" s="4" t="s">
        <v>3327</v>
      </c>
      <c r="C2870" s="4" t="s">
        <v>22</v>
      </c>
      <c r="D2870" s="4" t="s">
        <v>35</v>
      </c>
      <c r="E2870" s="4" t="s">
        <v>24</v>
      </c>
      <c r="F2870" s="4" t="s">
        <v>3773</v>
      </c>
      <c r="G2870" s="4" t="s">
        <v>38</v>
      </c>
      <c r="H2870" s="4" t="s">
        <v>14697</v>
      </c>
      <c r="I2870" s="4" t="s">
        <v>28</v>
      </c>
      <c r="J2870" s="4" t="s">
        <v>29</v>
      </c>
      <c r="K2870" s="4" t="s">
        <v>30</v>
      </c>
      <c r="L2870" s="4" t="s">
        <v>14698</v>
      </c>
      <c r="M2870" s="4" t="s">
        <v>14699</v>
      </c>
      <c r="N2870" s="4" t="s">
        <v>14700</v>
      </c>
      <c r="O2870" s="4">
        <v>10.0</v>
      </c>
      <c r="P2870" s="5" t="str">
        <f>VLOOKUP(B2870,'Exportação AC'!A:F,2,FALSE)</f>
        <v>FacebookInstagram</v>
      </c>
      <c r="Q2870" s="5" t="str">
        <f>VLOOKUP(B2870,'Exportação AC'!A:F,3,FALSE)</f>
        <v>ads_auto</v>
      </c>
      <c r="R2870" s="6" t="str">
        <f>VLOOKUP(B2870,'Exportação AC'!A:F,4,FALSE)</f>
        <v>DEV3</v>
      </c>
      <c r="S2870" s="6" t="str">
        <f>VLOOKUP(B2870,'Exportação AC'!A:F,5,FALSE)</f>
        <v>LL_cadast_pdz</v>
      </c>
      <c r="T2870" s="6" t="str">
        <f>VLOOKUP(B2870,'Exportação AC'!A:F,6,FALSE)</f>
        <v>05_h_capt</v>
      </c>
      <c r="U2870" s="7">
        <f t="shared" si="1"/>
        <v>8</v>
      </c>
    </row>
    <row r="2871">
      <c r="A2871" s="3">
        <v>44812.49746903935</v>
      </c>
      <c r="B2871" s="4" t="s">
        <v>14701</v>
      </c>
      <c r="C2871" s="4" t="s">
        <v>22</v>
      </c>
      <c r="D2871" s="4" t="s">
        <v>23</v>
      </c>
      <c r="E2871" s="4" t="s">
        <v>36</v>
      </c>
      <c r="F2871" s="4" t="s">
        <v>55</v>
      </c>
      <c r="G2871" s="4" t="s">
        <v>102</v>
      </c>
      <c r="H2871" s="4" t="s">
        <v>14702</v>
      </c>
      <c r="I2871" s="4" t="s">
        <v>28</v>
      </c>
      <c r="J2871" s="4" t="s">
        <v>49</v>
      </c>
      <c r="K2871" s="4" t="s">
        <v>30</v>
      </c>
      <c r="L2871" s="4" t="s">
        <v>14703</v>
      </c>
      <c r="M2871" s="4" t="s">
        <v>14704</v>
      </c>
      <c r="N2871" s="4" t="s">
        <v>14705</v>
      </c>
      <c r="O2871" s="4">
        <v>10.0</v>
      </c>
      <c r="P2871" s="5" t="str">
        <f>VLOOKUP(B2871,'Exportação AC'!A:F,2,FALSE)</f>
        <v>#N/A</v>
      </c>
      <c r="Q2871" s="5" t="str">
        <f>VLOOKUP(B2871,'Exportação AC'!A:F,3,FALSE)</f>
        <v>#N/A</v>
      </c>
      <c r="R2871" s="6" t="str">
        <f>VLOOKUP(B2871,'Exportação AC'!A:F,4,FALSE)</f>
        <v>#N/A</v>
      </c>
      <c r="S2871" s="6" t="str">
        <f>VLOOKUP(B2871,'Exportação AC'!A:F,5,FALSE)</f>
        <v>#N/A</v>
      </c>
      <c r="T2871" s="6" t="str">
        <f>VLOOKUP(B2871,'Exportação AC'!A:F,6,FALSE)</f>
        <v>#N/A</v>
      </c>
      <c r="U2871" s="7">
        <f t="shared" si="1"/>
        <v>8</v>
      </c>
    </row>
    <row r="2872">
      <c r="A2872" s="3">
        <v>44812.51062195602</v>
      </c>
      <c r="B2872" s="4" t="s">
        <v>14706</v>
      </c>
      <c r="C2872" s="4" t="s">
        <v>54</v>
      </c>
      <c r="D2872" s="4" t="s">
        <v>23</v>
      </c>
      <c r="E2872" s="4" t="s">
        <v>36</v>
      </c>
      <c r="F2872" s="4" t="s">
        <v>14707</v>
      </c>
      <c r="G2872" s="4" t="s">
        <v>38</v>
      </c>
      <c r="H2872" s="4" t="s">
        <v>56</v>
      </c>
      <c r="I2872" s="4" t="s">
        <v>57</v>
      </c>
      <c r="J2872" s="4" t="s">
        <v>29</v>
      </c>
      <c r="K2872" s="4" t="s">
        <v>30</v>
      </c>
      <c r="L2872" s="4" t="s">
        <v>14708</v>
      </c>
      <c r="M2872" s="4" t="s">
        <v>452</v>
      </c>
      <c r="N2872" s="4" t="s">
        <v>14709</v>
      </c>
      <c r="O2872" s="4">
        <v>9.0</v>
      </c>
      <c r="P2872" s="5" t="str">
        <f>VLOOKUP(B2872,'Exportação AC'!A:F,2,FALSE)</f>
        <v>Instagram</v>
      </c>
      <c r="Q2872" s="5" t="str">
        <f>VLOOKUP(B2872,'Exportação AC'!A:F,3,FALSE)</f>
        <v>org_direct</v>
      </c>
      <c r="R2872" s="6" t="str">
        <f>VLOOKUP(B2872,'Exportação AC'!A:F,4,FALSE)</f>
        <v>DEV3</v>
      </c>
      <c r="S2872" s="6" t="str">
        <f>VLOOKUP(B2872,'Exportação AC'!A:F,5,FALSE)</f>
        <v/>
      </c>
      <c r="T2872" s="6" t="str">
        <f>VLOOKUP(B2872,'Exportação AC'!A:F,6,FALSE)</f>
        <v/>
      </c>
      <c r="U2872" s="7">
        <f t="shared" si="1"/>
        <v>8</v>
      </c>
    </row>
    <row r="2873">
      <c r="A2873" s="3">
        <v>44812.54552082176</v>
      </c>
      <c r="B2873" s="4" t="s">
        <v>14710</v>
      </c>
      <c r="C2873" s="4" t="s">
        <v>22</v>
      </c>
      <c r="D2873" s="4" t="s">
        <v>35</v>
      </c>
      <c r="E2873" s="4" t="s">
        <v>36</v>
      </c>
      <c r="F2873" s="4" t="s">
        <v>14711</v>
      </c>
      <c r="G2873" s="4" t="s">
        <v>26</v>
      </c>
      <c r="H2873" s="4" t="s">
        <v>14712</v>
      </c>
      <c r="I2873" s="4" t="s">
        <v>40</v>
      </c>
      <c r="J2873" s="4" t="s">
        <v>49</v>
      </c>
      <c r="K2873" s="4" t="s">
        <v>30</v>
      </c>
      <c r="L2873" s="4" t="s">
        <v>14713</v>
      </c>
      <c r="M2873" s="4" t="s">
        <v>3912</v>
      </c>
      <c r="N2873" s="4" t="s">
        <v>14714</v>
      </c>
      <c r="O2873" s="4">
        <v>10.0</v>
      </c>
      <c r="P2873" s="5" t="str">
        <f>VLOOKUP(B2873,'Exportação AC'!A:F,2,FALSE)</f>
        <v>FacebookInstagram</v>
      </c>
      <c r="Q2873" s="5" t="str">
        <f>VLOOKUP(B2873,'Exportação AC'!A:F,3,FALSE)</f>
        <v>ads_auto</v>
      </c>
      <c r="R2873" s="6" t="str">
        <f>VLOOKUP(B2873,'Exportação AC'!A:F,4,FALSE)</f>
        <v>DEV3</v>
      </c>
      <c r="S2873" s="6" t="str">
        <f>VLOOKUP(B2873,'Exportação AC'!A:F,5,FALSE)</f>
        <v>int_programa</v>
      </c>
      <c r="T2873" s="6" t="str">
        <f>VLOOKUP(B2873,'Exportação AC'!A:F,6,FALSE)</f>
        <v>21_h_capt_new</v>
      </c>
      <c r="U2873" s="7">
        <f t="shared" si="1"/>
        <v>8</v>
      </c>
    </row>
    <row r="2874">
      <c r="A2874" s="3">
        <v>44812.55233222222</v>
      </c>
      <c r="B2874" s="4" t="s">
        <v>3953</v>
      </c>
      <c r="C2874" s="4" t="s">
        <v>22</v>
      </c>
      <c r="D2874" s="4" t="s">
        <v>23</v>
      </c>
      <c r="E2874" s="4" t="s">
        <v>36</v>
      </c>
      <c r="F2874" s="4" t="s">
        <v>4939</v>
      </c>
      <c r="G2874" s="4" t="s">
        <v>26</v>
      </c>
      <c r="H2874" s="4" t="s">
        <v>2037</v>
      </c>
      <c r="I2874" s="4" t="s">
        <v>40</v>
      </c>
      <c r="J2874" s="4" t="s">
        <v>49</v>
      </c>
      <c r="K2874" s="4" t="s">
        <v>176</v>
      </c>
      <c r="L2874" s="4" t="s">
        <v>14715</v>
      </c>
      <c r="M2874" s="4" t="s">
        <v>4713</v>
      </c>
      <c r="N2874" s="4" t="s">
        <v>14716</v>
      </c>
      <c r="O2874" s="4">
        <v>9.0</v>
      </c>
      <c r="P2874" s="5" t="str">
        <f>VLOOKUP(B2874,'Exportação AC'!A:F,2,FALSE)</f>
        <v>FacebookInstagram</v>
      </c>
      <c r="Q2874" s="5" t="str">
        <f>VLOOKUP(B2874,'Exportação AC'!A:F,3,FALSE)</f>
        <v>ads_auto</v>
      </c>
      <c r="R2874" s="6" t="str">
        <f>VLOOKUP(B2874,'Exportação AC'!A:F,4,FALSE)</f>
        <v>DEV3</v>
      </c>
      <c r="S2874" s="6" t="str">
        <f>VLOOKUP(B2874,'Exportação AC'!A:F,5,FALSE)</f>
        <v>int_programa</v>
      </c>
      <c r="T2874" s="6" t="str">
        <f>VLOOKUP(B2874,'Exportação AC'!A:F,6,FALSE)</f>
        <v>17_st_capt</v>
      </c>
      <c r="U2874" s="7">
        <f t="shared" si="1"/>
        <v>8</v>
      </c>
    </row>
    <row r="2875">
      <c r="A2875" s="3">
        <v>44812.731315983794</v>
      </c>
      <c r="B2875" s="4" t="s">
        <v>14717</v>
      </c>
      <c r="C2875" s="4" t="s">
        <v>54</v>
      </c>
      <c r="D2875" s="4" t="s">
        <v>71</v>
      </c>
      <c r="E2875" s="4" t="s">
        <v>36</v>
      </c>
      <c r="F2875" s="4" t="s">
        <v>14718</v>
      </c>
      <c r="G2875" s="4" t="s">
        <v>26</v>
      </c>
      <c r="H2875" s="4" t="s">
        <v>14719</v>
      </c>
      <c r="I2875" s="4" t="s">
        <v>28</v>
      </c>
      <c r="J2875" s="4" t="s">
        <v>41</v>
      </c>
      <c r="K2875" s="4" t="s">
        <v>14720</v>
      </c>
      <c r="L2875" s="4" t="s">
        <v>14721</v>
      </c>
      <c r="M2875" s="4" t="s">
        <v>14722</v>
      </c>
      <c r="N2875" s="4" t="s">
        <v>14723</v>
      </c>
      <c r="O2875" s="4">
        <v>9.0</v>
      </c>
      <c r="P2875" s="5" t="str">
        <f>VLOOKUP(B2875,'Exportação AC'!A:F,2,FALSE)</f>
        <v>#N/A</v>
      </c>
      <c r="Q2875" s="5" t="str">
        <f>VLOOKUP(B2875,'Exportação AC'!A:F,3,FALSE)</f>
        <v>#N/A</v>
      </c>
      <c r="R2875" s="6" t="str">
        <f>VLOOKUP(B2875,'Exportação AC'!A:F,4,FALSE)</f>
        <v>#N/A</v>
      </c>
      <c r="S2875" s="6" t="str">
        <f>VLOOKUP(B2875,'Exportação AC'!A:F,5,FALSE)</f>
        <v>#N/A</v>
      </c>
      <c r="T2875" s="6" t="str">
        <f>VLOOKUP(B2875,'Exportação AC'!A:F,6,FALSE)</f>
        <v>#N/A</v>
      </c>
      <c r="U2875" s="7">
        <f t="shared" si="1"/>
        <v>8</v>
      </c>
    </row>
    <row r="2876">
      <c r="A2876" s="3">
        <v>44812.88874122685</v>
      </c>
      <c r="B2876" s="4" t="s">
        <v>14724</v>
      </c>
      <c r="C2876" s="4" t="s">
        <v>54</v>
      </c>
      <c r="D2876" s="4" t="s">
        <v>23</v>
      </c>
      <c r="E2876" s="4" t="s">
        <v>24</v>
      </c>
      <c r="F2876" s="4" t="s">
        <v>14725</v>
      </c>
      <c r="G2876" s="4" t="s">
        <v>26</v>
      </c>
      <c r="H2876" s="4" t="s">
        <v>555</v>
      </c>
      <c r="I2876" s="4" t="s">
        <v>40</v>
      </c>
      <c r="J2876" s="4" t="s">
        <v>49</v>
      </c>
      <c r="K2876" s="4" t="s">
        <v>158</v>
      </c>
      <c r="L2876" s="4" t="s">
        <v>14726</v>
      </c>
      <c r="M2876" s="4" t="s">
        <v>452</v>
      </c>
      <c r="N2876" s="4" t="s">
        <v>14727</v>
      </c>
      <c r="O2876" s="4">
        <v>6.0</v>
      </c>
      <c r="P2876" s="5" t="str">
        <f>VLOOKUP(B2876,'Exportação AC'!A:F,2,FALSE)</f>
        <v>FacebookInstagram</v>
      </c>
      <c r="Q2876" s="5" t="str">
        <f>VLOOKUP(B2876,'Exportação AC'!A:F,3,FALSE)</f>
        <v>ads_auto</v>
      </c>
      <c r="R2876" s="6" t="str">
        <f>VLOOKUP(B2876,'Exportação AC'!A:F,4,FALSE)</f>
        <v>DEV3</v>
      </c>
      <c r="S2876" s="6" t="str">
        <f>VLOOKUP(B2876,'Exportação AC'!A:F,5,FALSE)</f>
        <v>int_programa</v>
      </c>
      <c r="T2876" s="6" t="str">
        <f>VLOOKUP(B2876,'Exportação AC'!A:F,6,FALSE)</f>
        <v>21_h_capt_new</v>
      </c>
      <c r="U2876" s="7">
        <f t="shared" si="1"/>
        <v>8</v>
      </c>
    </row>
    <row r="2877">
      <c r="A2877" s="3">
        <v>44812.946349791666</v>
      </c>
      <c r="B2877" s="4" t="s">
        <v>14728</v>
      </c>
      <c r="C2877" s="4" t="s">
        <v>54</v>
      </c>
      <c r="D2877" s="4" t="s">
        <v>35</v>
      </c>
      <c r="E2877" s="4" t="s">
        <v>24</v>
      </c>
      <c r="F2877" s="4" t="s">
        <v>14729</v>
      </c>
      <c r="G2877" s="4" t="s">
        <v>26</v>
      </c>
      <c r="H2877" s="4" t="s">
        <v>14730</v>
      </c>
      <c r="I2877" s="4" t="s">
        <v>28</v>
      </c>
      <c r="J2877" s="4" t="s">
        <v>49</v>
      </c>
      <c r="K2877" s="4" t="s">
        <v>30</v>
      </c>
      <c r="L2877" s="4" t="s">
        <v>14731</v>
      </c>
      <c r="M2877" s="4" t="s">
        <v>14732</v>
      </c>
      <c r="N2877" s="4" t="s">
        <v>14733</v>
      </c>
      <c r="O2877" s="4">
        <v>8.0</v>
      </c>
      <c r="P2877" s="5" t="str">
        <f>VLOOKUP(B2877,'Exportação AC'!A:F,2,FALSE)</f>
        <v>FacebookInstagram</v>
      </c>
      <c r="Q2877" s="5" t="str">
        <f>VLOOKUP(B2877,'Exportação AC'!A:F,3,FALSE)</f>
        <v>ads_auto</v>
      </c>
      <c r="R2877" s="6" t="str">
        <f>VLOOKUP(B2877,'Exportação AC'!A:F,4,FALSE)</f>
        <v>DEV3</v>
      </c>
      <c r="S2877" s="6" t="str">
        <f>VLOOKUP(B2877,'Exportação AC'!A:F,5,FALSE)</f>
        <v>int_programa</v>
      </c>
      <c r="T2877" s="6" t="str">
        <f>VLOOKUP(B2877,'Exportação AC'!A:F,6,FALSE)</f>
        <v>02_h_capt</v>
      </c>
      <c r="U2877" s="7">
        <f t="shared" si="1"/>
        <v>8</v>
      </c>
    </row>
    <row r="2878">
      <c r="A2878" s="3">
        <v>44812.950046666665</v>
      </c>
      <c r="B2878" s="4" t="s">
        <v>14734</v>
      </c>
      <c r="C2878" s="4" t="s">
        <v>22</v>
      </c>
      <c r="D2878" s="4" t="s">
        <v>35</v>
      </c>
      <c r="E2878" s="4" t="s">
        <v>373</v>
      </c>
      <c r="F2878" s="4" t="s">
        <v>438</v>
      </c>
      <c r="G2878" s="4" t="s">
        <v>251</v>
      </c>
      <c r="H2878" s="4" t="s">
        <v>14735</v>
      </c>
      <c r="I2878" s="4" t="s">
        <v>28</v>
      </c>
      <c r="J2878" s="4" t="s">
        <v>49</v>
      </c>
      <c r="K2878" s="4" t="s">
        <v>30</v>
      </c>
      <c r="L2878" s="4" t="s">
        <v>14736</v>
      </c>
      <c r="M2878" s="4" t="s">
        <v>14737</v>
      </c>
      <c r="N2878" s="4" t="s">
        <v>14738</v>
      </c>
      <c r="O2878" s="4">
        <v>10.0</v>
      </c>
      <c r="P2878" s="5" t="str">
        <f>VLOOKUP(B2878,'Exportação AC'!A:F,2,FALSE)</f>
        <v>Instagram</v>
      </c>
      <c r="Q2878" s="5" t="str">
        <f>VLOOKUP(B2878,'Exportação AC'!A:F,3,FALSE)</f>
        <v>org_direct</v>
      </c>
      <c r="R2878" s="6" t="str">
        <f>VLOOKUP(B2878,'Exportação AC'!A:F,4,FALSE)</f>
        <v>DEV3</v>
      </c>
      <c r="S2878" s="6" t="str">
        <f>VLOOKUP(B2878,'Exportação AC'!A:F,5,FALSE)</f>
        <v/>
      </c>
      <c r="T2878" s="6" t="str">
        <f>VLOOKUP(B2878,'Exportação AC'!A:F,6,FALSE)</f>
        <v/>
      </c>
      <c r="U2878" s="7">
        <f t="shared" si="1"/>
        <v>8</v>
      </c>
    </row>
    <row r="2879">
      <c r="A2879" s="3">
        <v>44812.96562945602</v>
      </c>
      <c r="B2879" s="4" t="s">
        <v>14739</v>
      </c>
      <c r="C2879" s="4" t="s">
        <v>54</v>
      </c>
      <c r="D2879" s="4" t="s">
        <v>23</v>
      </c>
      <c r="E2879" s="4" t="s">
        <v>24</v>
      </c>
      <c r="F2879" s="4" t="s">
        <v>128</v>
      </c>
      <c r="G2879" s="4" t="s">
        <v>102</v>
      </c>
      <c r="H2879" s="4" t="s">
        <v>14740</v>
      </c>
      <c r="I2879" s="4" t="s">
        <v>40</v>
      </c>
      <c r="J2879" s="4" t="s">
        <v>29</v>
      </c>
      <c r="K2879" s="4" t="s">
        <v>30</v>
      </c>
      <c r="L2879" s="4" t="s">
        <v>14741</v>
      </c>
      <c r="M2879" s="4" t="s">
        <v>1020</v>
      </c>
      <c r="N2879" s="4" t="s">
        <v>14742</v>
      </c>
      <c r="O2879" s="4">
        <v>10.0</v>
      </c>
      <c r="P2879" s="5" t="str">
        <f>VLOOKUP(B2879,'Exportação AC'!A:F,2,FALSE)</f>
        <v>#N/A</v>
      </c>
      <c r="Q2879" s="5" t="str">
        <f>VLOOKUP(B2879,'Exportação AC'!A:F,3,FALSE)</f>
        <v>#N/A</v>
      </c>
      <c r="R2879" s="6" t="str">
        <f>VLOOKUP(B2879,'Exportação AC'!A:F,4,FALSE)</f>
        <v>#N/A</v>
      </c>
      <c r="S2879" s="6" t="str">
        <f>VLOOKUP(B2879,'Exportação AC'!A:F,5,FALSE)</f>
        <v>#N/A</v>
      </c>
      <c r="T2879" s="6" t="str">
        <f>VLOOKUP(B2879,'Exportação AC'!A:F,6,FALSE)</f>
        <v>#N/A</v>
      </c>
      <c r="U2879" s="7">
        <f t="shared" si="1"/>
        <v>8</v>
      </c>
    </row>
    <row r="2880">
      <c r="A2880" s="3">
        <v>44813.06465859954</v>
      </c>
      <c r="B2880" s="4" t="s">
        <v>14743</v>
      </c>
      <c r="C2880" s="4" t="s">
        <v>54</v>
      </c>
      <c r="D2880" s="4" t="s">
        <v>23</v>
      </c>
      <c r="E2880" s="4" t="s">
        <v>24</v>
      </c>
      <c r="F2880" s="4" t="s">
        <v>128</v>
      </c>
      <c r="G2880" s="4" t="s">
        <v>26</v>
      </c>
      <c r="H2880" s="4" t="s">
        <v>14744</v>
      </c>
      <c r="I2880" s="4" t="s">
        <v>57</v>
      </c>
      <c r="J2880" s="4" t="s">
        <v>49</v>
      </c>
      <c r="K2880" s="4" t="s">
        <v>30</v>
      </c>
      <c r="L2880" s="4" t="s">
        <v>14745</v>
      </c>
      <c r="M2880" s="4" t="s">
        <v>14746</v>
      </c>
      <c r="N2880" s="4" t="s">
        <v>14747</v>
      </c>
      <c r="O2880" s="4">
        <v>10.0</v>
      </c>
      <c r="P2880" s="5" t="str">
        <f>VLOOKUP(B2880,'Exportação AC'!A:F,2,FALSE)</f>
        <v>FacebookInstagram</v>
      </c>
      <c r="Q2880" s="5" t="str">
        <f>VLOOKUP(B2880,'Exportação AC'!A:F,3,FALSE)</f>
        <v>ads_auto</v>
      </c>
      <c r="R2880" s="6" t="str">
        <f>VLOOKUP(B2880,'Exportação AC'!A:F,4,FALSE)</f>
        <v>DEV3</v>
      </c>
      <c r="S2880" s="6" t="str">
        <f>VLOOKUP(B2880,'Exportação AC'!A:F,5,FALSE)</f>
        <v>int_programa</v>
      </c>
      <c r="T2880" s="6" t="str">
        <f>VLOOKUP(B2880,'Exportação AC'!A:F,6,FALSE)</f>
        <v>21_2_h_capt_new</v>
      </c>
      <c r="U2880" s="7">
        <f t="shared" si="1"/>
        <v>9</v>
      </c>
    </row>
    <row r="2881">
      <c r="A2881" s="3">
        <v>44813.46866063657</v>
      </c>
      <c r="B2881" s="4" t="s">
        <v>14748</v>
      </c>
      <c r="C2881" s="4" t="s">
        <v>54</v>
      </c>
      <c r="D2881" s="4" t="s">
        <v>610</v>
      </c>
      <c r="E2881" s="4" t="s">
        <v>36</v>
      </c>
      <c r="F2881" s="4" t="s">
        <v>37</v>
      </c>
      <c r="G2881" s="4" t="s">
        <v>38</v>
      </c>
      <c r="H2881" s="4" t="s">
        <v>37</v>
      </c>
      <c r="I2881" s="4" t="s">
        <v>28</v>
      </c>
      <c r="J2881" s="4" t="s">
        <v>49</v>
      </c>
      <c r="K2881" s="4" t="s">
        <v>158</v>
      </c>
      <c r="L2881" s="4" t="s">
        <v>1236</v>
      </c>
      <c r="M2881" s="4" t="s">
        <v>555</v>
      </c>
      <c r="N2881" s="4" t="s">
        <v>14749</v>
      </c>
      <c r="O2881" s="4">
        <v>10.0</v>
      </c>
      <c r="P2881" s="5" t="str">
        <f>VLOOKUP(B2881,'Exportação AC'!A:F,2,FALSE)</f>
        <v>#N/A</v>
      </c>
      <c r="Q2881" s="5" t="str">
        <f>VLOOKUP(B2881,'Exportação AC'!A:F,3,FALSE)</f>
        <v>#N/A</v>
      </c>
      <c r="R2881" s="6" t="str">
        <f>VLOOKUP(B2881,'Exportação AC'!A:F,4,FALSE)</f>
        <v>#N/A</v>
      </c>
      <c r="S2881" s="6" t="str">
        <f>VLOOKUP(B2881,'Exportação AC'!A:F,5,FALSE)</f>
        <v>#N/A</v>
      </c>
      <c r="T2881" s="6" t="str">
        <f>VLOOKUP(B2881,'Exportação AC'!A:F,6,FALSE)</f>
        <v>#N/A</v>
      </c>
      <c r="U2881" s="7">
        <f t="shared" si="1"/>
        <v>9</v>
      </c>
    </row>
    <row r="2882">
      <c r="A2882" s="3">
        <v>44813.51069753472</v>
      </c>
      <c r="B2882" s="4" t="s">
        <v>14750</v>
      </c>
      <c r="C2882" s="4" t="s">
        <v>22</v>
      </c>
      <c r="D2882" s="4" t="s">
        <v>35</v>
      </c>
      <c r="E2882" s="4" t="s">
        <v>36</v>
      </c>
      <c r="F2882" s="4" t="s">
        <v>6262</v>
      </c>
      <c r="G2882" s="4" t="s">
        <v>38</v>
      </c>
      <c r="H2882" s="4" t="s">
        <v>14751</v>
      </c>
      <c r="I2882" s="4" t="s">
        <v>57</v>
      </c>
      <c r="J2882" s="4" t="s">
        <v>89</v>
      </c>
      <c r="K2882" s="4" t="s">
        <v>14752</v>
      </c>
      <c r="L2882" s="4" t="s">
        <v>14753</v>
      </c>
      <c r="M2882" s="4" t="s">
        <v>14754</v>
      </c>
      <c r="N2882" s="4" t="s">
        <v>14755</v>
      </c>
      <c r="O2882" s="4">
        <v>10.0</v>
      </c>
      <c r="P2882" s="5" t="str">
        <f>VLOOKUP(B2882,'Exportação AC'!A:F,2,FALSE)</f>
        <v>FacebookInstagram</v>
      </c>
      <c r="Q2882" s="5" t="str">
        <f>VLOOKUP(B2882,'Exportação AC'!A:F,3,FALSE)</f>
        <v>ads_auto</v>
      </c>
      <c r="R2882" s="6" t="str">
        <f>VLOOKUP(B2882,'Exportação AC'!A:F,4,FALSE)</f>
        <v>DEV3</v>
      </c>
      <c r="S2882" s="6" t="str">
        <f>VLOOKUP(B2882,'Exportação AC'!A:F,5,FALSE)</f>
        <v>int_programa</v>
      </c>
      <c r="T2882" s="6" t="str">
        <f>VLOOKUP(B2882,'Exportação AC'!A:F,6,FALSE)</f>
        <v>21_h_capt_new</v>
      </c>
      <c r="U2882" s="7">
        <f t="shared" si="1"/>
        <v>9</v>
      </c>
    </row>
    <row r="2883">
      <c r="A2883" s="3">
        <v>44813.5134384375</v>
      </c>
      <c r="B2883" s="4" t="s">
        <v>14756</v>
      </c>
      <c r="C2883" s="4" t="s">
        <v>22</v>
      </c>
      <c r="D2883" s="4" t="s">
        <v>35</v>
      </c>
      <c r="E2883" s="4" t="s">
        <v>24</v>
      </c>
      <c r="F2883" s="4" t="s">
        <v>14757</v>
      </c>
      <c r="G2883" s="4" t="s">
        <v>214</v>
      </c>
      <c r="H2883" s="4" t="s">
        <v>14758</v>
      </c>
      <c r="I2883" s="4" t="s">
        <v>28</v>
      </c>
      <c r="J2883" s="4" t="s">
        <v>49</v>
      </c>
      <c r="K2883" s="4" t="s">
        <v>30</v>
      </c>
      <c r="L2883" s="4" t="s">
        <v>14759</v>
      </c>
      <c r="M2883" s="4" t="s">
        <v>14760</v>
      </c>
      <c r="N2883" s="4" t="s">
        <v>14761</v>
      </c>
      <c r="O2883" s="4">
        <v>10.0</v>
      </c>
      <c r="P2883" s="5" t="str">
        <f>VLOOKUP(B2883,'Exportação AC'!A:F,2,FALSE)</f>
        <v>FacebookInstagram</v>
      </c>
      <c r="Q2883" s="5" t="str">
        <f>VLOOKUP(B2883,'Exportação AC'!A:F,3,FALSE)</f>
        <v>ads_auto</v>
      </c>
      <c r="R2883" s="6" t="str">
        <f>VLOOKUP(B2883,'Exportação AC'!A:F,4,FALSE)</f>
        <v>DEV3</v>
      </c>
      <c r="S2883" s="6" t="str">
        <f>VLOOKUP(B2883,'Exportação AC'!A:F,5,FALSE)</f>
        <v>int_programa</v>
      </c>
      <c r="T2883" s="6" t="str">
        <f>VLOOKUP(B2883,'Exportação AC'!A:F,6,FALSE)</f>
        <v>st_02</v>
      </c>
      <c r="U2883" s="7">
        <f t="shared" si="1"/>
        <v>9</v>
      </c>
    </row>
    <row r="2884">
      <c r="A2884" s="3">
        <v>44813.53976623843</v>
      </c>
      <c r="B2884" s="4" t="s">
        <v>14762</v>
      </c>
      <c r="C2884" s="4" t="s">
        <v>22</v>
      </c>
      <c r="D2884" s="4" t="s">
        <v>23</v>
      </c>
      <c r="E2884" s="4" t="s">
        <v>36</v>
      </c>
      <c r="F2884" s="4" t="s">
        <v>37</v>
      </c>
      <c r="G2884" s="4" t="s">
        <v>26</v>
      </c>
      <c r="H2884" s="4" t="s">
        <v>1175</v>
      </c>
      <c r="I2884" s="4" t="s">
        <v>57</v>
      </c>
      <c r="J2884" s="4" t="s">
        <v>49</v>
      </c>
      <c r="K2884" s="4" t="s">
        <v>30</v>
      </c>
      <c r="L2884" s="4" t="s">
        <v>10175</v>
      </c>
      <c r="M2884" s="4" t="s">
        <v>217</v>
      </c>
      <c r="N2884" s="4" t="s">
        <v>14763</v>
      </c>
      <c r="O2884" s="4">
        <v>10.0</v>
      </c>
      <c r="P2884" s="5" t="str">
        <f>VLOOKUP(B2884,'Exportação AC'!A:F,2,FALSE)</f>
        <v>FacebookInstagram</v>
      </c>
      <c r="Q2884" s="5" t="str">
        <f>VLOOKUP(B2884,'Exportação AC'!A:F,3,FALSE)</f>
        <v>ads_auto</v>
      </c>
      <c r="R2884" s="6" t="str">
        <f>VLOOKUP(B2884,'Exportação AC'!A:F,4,FALSE)</f>
        <v>DEV3</v>
      </c>
      <c r="S2884" s="6" t="str">
        <f>VLOOKUP(B2884,'Exportação AC'!A:F,5,FALSE)</f>
        <v>int_programa</v>
      </c>
      <c r="T2884" s="6" t="str">
        <f>VLOOKUP(B2884,'Exportação AC'!A:F,6,FALSE)</f>
        <v>21_h_capt_new</v>
      </c>
      <c r="U2884" s="7">
        <f t="shared" si="1"/>
        <v>9</v>
      </c>
    </row>
    <row r="2885">
      <c r="A2885" s="3">
        <v>44813.542724189814</v>
      </c>
      <c r="B2885" s="4" t="s">
        <v>14764</v>
      </c>
      <c r="C2885" s="4" t="s">
        <v>54</v>
      </c>
      <c r="D2885" s="4" t="s">
        <v>35</v>
      </c>
      <c r="E2885" s="4" t="s">
        <v>373</v>
      </c>
      <c r="F2885" s="4" t="s">
        <v>200</v>
      </c>
      <c r="G2885" s="4" t="s">
        <v>214</v>
      </c>
      <c r="H2885" s="4" t="s">
        <v>4681</v>
      </c>
      <c r="I2885" s="4" t="s">
        <v>28</v>
      </c>
      <c r="J2885" s="4" t="s">
        <v>49</v>
      </c>
      <c r="K2885" s="4" t="s">
        <v>158</v>
      </c>
      <c r="L2885" s="4" t="s">
        <v>14765</v>
      </c>
      <c r="M2885" s="4" t="s">
        <v>7619</v>
      </c>
      <c r="N2885" s="4" t="s">
        <v>14766</v>
      </c>
      <c r="O2885" s="4">
        <v>10.0</v>
      </c>
      <c r="P2885" s="5" t="str">
        <f>VLOOKUP(B2885,'Exportação AC'!A:F,2,FALSE)</f>
        <v>FacebookInstagram</v>
      </c>
      <c r="Q2885" s="5" t="str">
        <f>VLOOKUP(B2885,'Exportação AC'!A:F,3,FALSE)</f>
        <v>ads_auto</v>
      </c>
      <c r="R2885" s="6" t="str">
        <f>VLOOKUP(B2885,'Exportação AC'!A:F,4,FALSE)</f>
        <v>DEV3</v>
      </c>
      <c r="S2885" s="6" t="str">
        <f>VLOOKUP(B2885,'Exportação AC'!A:F,5,FALSE)</f>
        <v>LL_cadast_pdz</v>
      </c>
      <c r="T2885" s="6" t="str">
        <f>VLOOKUP(B2885,'Exportação AC'!A:F,6,FALSE)</f>
        <v>st_03</v>
      </c>
      <c r="U2885" s="7">
        <f t="shared" si="1"/>
        <v>9</v>
      </c>
    </row>
    <row r="2886">
      <c r="A2886" s="3">
        <v>44813.810597592594</v>
      </c>
      <c r="B2886" s="4" t="s">
        <v>14767</v>
      </c>
      <c r="C2886" s="4" t="s">
        <v>54</v>
      </c>
      <c r="D2886" s="4" t="s">
        <v>35</v>
      </c>
      <c r="E2886" s="4" t="s">
        <v>24</v>
      </c>
      <c r="F2886" s="4" t="s">
        <v>14768</v>
      </c>
      <c r="G2886" s="4" t="s">
        <v>26</v>
      </c>
      <c r="H2886" s="4" t="s">
        <v>555</v>
      </c>
      <c r="I2886" s="4" t="s">
        <v>28</v>
      </c>
      <c r="J2886" s="4" t="s">
        <v>49</v>
      </c>
      <c r="K2886" s="4" t="s">
        <v>176</v>
      </c>
      <c r="L2886" s="4" t="s">
        <v>14769</v>
      </c>
      <c r="M2886" s="4" t="s">
        <v>481</v>
      </c>
      <c r="N2886" s="4" t="s">
        <v>14770</v>
      </c>
      <c r="O2886" s="4">
        <v>10.0</v>
      </c>
      <c r="P2886" s="5" t="str">
        <f>VLOOKUP(B2886,'Exportação AC'!A:F,2,FALSE)</f>
        <v>FacebookInstagram</v>
      </c>
      <c r="Q2886" s="5" t="str">
        <f>VLOOKUP(B2886,'Exportação AC'!A:F,3,FALSE)</f>
        <v>ads_auto</v>
      </c>
      <c r="R2886" s="6" t="str">
        <f>VLOOKUP(B2886,'Exportação AC'!A:F,4,FALSE)</f>
        <v>DEV3</v>
      </c>
      <c r="S2886" s="6" t="str">
        <f>VLOOKUP(B2886,'Exportação AC'!A:F,5,FALSE)</f>
        <v>LL_cadast_pdz</v>
      </c>
      <c r="T2886" s="6" t="str">
        <f>VLOOKUP(B2886,'Exportação AC'!A:F,6,FALSE)</f>
        <v>st_03</v>
      </c>
      <c r="U2886" s="7">
        <f t="shared" si="1"/>
        <v>9</v>
      </c>
    </row>
    <row r="2887">
      <c r="A2887" s="3">
        <v>44813.93790655093</v>
      </c>
      <c r="B2887" s="4" t="s">
        <v>14771</v>
      </c>
      <c r="C2887" s="4" t="s">
        <v>22</v>
      </c>
      <c r="D2887" s="4" t="s">
        <v>23</v>
      </c>
      <c r="E2887" s="4" t="s">
        <v>36</v>
      </c>
      <c r="F2887" s="4" t="s">
        <v>14772</v>
      </c>
      <c r="G2887" s="4" t="s">
        <v>38</v>
      </c>
      <c r="H2887" s="4" t="s">
        <v>275</v>
      </c>
      <c r="I2887" s="4" t="s">
        <v>110</v>
      </c>
      <c r="J2887" s="4" t="s">
        <v>29</v>
      </c>
      <c r="K2887" s="4" t="s">
        <v>96</v>
      </c>
      <c r="L2887" s="4" t="s">
        <v>14773</v>
      </c>
      <c r="M2887" s="4" t="s">
        <v>14774</v>
      </c>
      <c r="N2887" s="4" t="s">
        <v>14775</v>
      </c>
      <c r="O2887" s="4">
        <v>10.0</v>
      </c>
      <c r="P2887" s="5" t="str">
        <f>VLOOKUP(B2887,'Exportação AC'!A:F,2,FALSE)</f>
        <v>#N/A</v>
      </c>
      <c r="Q2887" s="5" t="str">
        <f>VLOOKUP(B2887,'Exportação AC'!A:F,3,FALSE)</f>
        <v>#N/A</v>
      </c>
      <c r="R2887" s="6" t="str">
        <f>VLOOKUP(B2887,'Exportação AC'!A:F,4,FALSE)</f>
        <v>#N/A</v>
      </c>
      <c r="S2887" s="6" t="str">
        <f>VLOOKUP(B2887,'Exportação AC'!A:F,5,FALSE)</f>
        <v>#N/A</v>
      </c>
      <c r="T2887" s="6" t="str">
        <f>VLOOKUP(B2887,'Exportação AC'!A:F,6,FALSE)</f>
        <v>#N/A</v>
      </c>
      <c r="U2887" s="7">
        <f t="shared" si="1"/>
        <v>9</v>
      </c>
    </row>
    <row r="2888">
      <c r="A2888" s="3">
        <v>44814.50490966435</v>
      </c>
      <c r="B2888" s="4" t="s">
        <v>14776</v>
      </c>
      <c r="C2888" s="4" t="s">
        <v>22</v>
      </c>
      <c r="D2888" s="4" t="s">
        <v>35</v>
      </c>
      <c r="E2888" s="4" t="s">
        <v>24</v>
      </c>
      <c r="F2888" s="4" t="s">
        <v>14777</v>
      </c>
      <c r="G2888" s="4" t="s">
        <v>102</v>
      </c>
      <c r="H2888" s="4" t="s">
        <v>14778</v>
      </c>
      <c r="I2888" s="4" t="s">
        <v>14779</v>
      </c>
      <c r="J2888" s="4" t="s">
        <v>41</v>
      </c>
      <c r="K2888" s="4" t="s">
        <v>30</v>
      </c>
      <c r="L2888" s="4" t="s">
        <v>14780</v>
      </c>
      <c r="M2888" s="4" t="s">
        <v>14781</v>
      </c>
      <c r="N2888" s="4" t="s">
        <v>14782</v>
      </c>
      <c r="O2888" s="4">
        <v>10.0</v>
      </c>
      <c r="P2888" s="5" t="str">
        <f>VLOOKUP(B2888,'Exportação AC'!A:F,2,FALSE)</f>
        <v>FacebookInstagram</v>
      </c>
      <c r="Q2888" s="5" t="str">
        <f>VLOOKUP(B2888,'Exportação AC'!A:F,3,FALSE)</f>
        <v>ads_auto</v>
      </c>
      <c r="R2888" s="6" t="str">
        <f>VLOOKUP(B2888,'Exportação AC'!A:F,4,FALSE)</f>
        <v>DEV3</v>
      </c>
      <c r="S2888" s="6" t="str">
        <f>VLOOKUP(B2888,'Exportação AC'!A:F,5,FALSE)</f>
        <v>int_programa</v>
      </c>
      <c r="T2888" s="6" t="str">
        <f>VLOOKUP(B2888,'Exportação AC'!A:F,6,FALSE)</f>
        <v>05_h_capt</v>
      </c>
      <c r="U2888" s="7">
        <f t="shared" si="1"/>
        <v>10</v>
      </c>
    </row>
    <row r="2889">
      <c r="A2889" s="3">
        <v>44814.56972856482</v>
      </c>
      <c r="B2889" s="4" t="s">
        <v>14783</v>
      </c>
      <c r="C2889" s="4" t="s">
        <v>22</v>
      </c>
      <c r="D2889" s="4" t="s">
        <v>35</v>
      </c>
      <c r="E2889" s="4" t="s">
        <v>36</v>
      </c>
      <c r="F2889" s="4" t="s">
        <v>14784</v>
      </c>
      <c r="G2889" s="4" t="s">
        <v>102</v>
      </c>
      <c r="H2889" s="4" t="s">
        <v>1029</v>
      </c>
      <c r="I2889" s="4" t="s">
        <v>14785</v>
      </c>
      <c r="J2889" s="4" t="s">
        <v>49</v>
      </c>
      <c r="K2889" s="4" t="s">
        <v>30</v>
      </c>
      <c r="L2889" s="4" t="s">
        <v>14786</v>
      </c>
      <c r="M2889" s="4" t="s">
        <v>772</v>
      </c>
      <c r="N2889" s="4" t="s">
        <v>14787</v>
      </c>
      <c r="O2889" s="4">
        <v>10.0</v>
      </c>
      <c r="P2889" s="5" t="str">
        <f>VLOOKUP(B2889,'Exportação AC'!A:F,2,FALSE)</f>
        <v>FacebookInstagram</v>
      </c>
      <c r="Q2889" s="5" t="str">
        <f>VLOOKUP(B2889,'Exportação AC'!A:F,3,FALSE)</f>
        <v>ads_auto</v>
      </c>
      <c r="R2889" s="6" t="str">
        <f>VLOOKUP(B2889,'Exportação AC'!A:F,4,FALSE)</f>
        <v>DEV3</v>
      </c>
      <c r="S2889" s="6" t="str">
        <f>VLOOKUP(B2889,'Exportação AC'!A:F,5,FALSE)</f>
        <v>int_programa</v>
      </c>
      <c r="T2889" s="6" t="str">
        <f>VLOOKUP(B2889,'Exportação AC'!A:F,6,FALSE)</f>
        <v>st_03</v>
      </c>
      <c r="U2889" s="7">
        <f t="shared" si="1"/>
        <v>10</v>
      </c>
    </row>
    <row r="2890">
      <c r="A2890" s="3">
        <v>44814.59373076389</v>
      </c>
      <c r="B2890" s="4" t="s">
        <v>14788</v>
      </c>
      <c r="C2890" s="4" t="s">
        <v>22</v>
      </c>
      <c r="D2890" s="4" t="s">
        <v>23</v>
      </c>
      <c r="E2890" s="4" t="s">
        <v>24</v>
      </c>
      <c r="F2890" s="4" t="s">
        <v>14789</v>
      </c>
      <c r="G2890" s="4" t="s">
        <v>38</v>
      </c>
      <c r="H2890" s="4" t="s">
        <v>14790</v>
      </c>
      <c r="I2890" s="4" t="s">
        <v>28</v>
      </c>
      <c r="J2890" s="4" t="s">
        <v>89</v>
      </c>
      <c r="K2890" s="4" t="s">
        <v>158</v>
      </c>
      <c r="L2890" s="4" t="s">
        <v>14791</v>
      </c>
      <c r="M2890" s="4" t="s">
        <v>2708</v>
      </c>
      <c r="N2890" s="4" t="s">
        <v>14792</v>
      </c>
      <c r="O2890" s="4">
        <v>4.0</v>
      </c>
      <c r="P2890" s="5" t="str">
        <f>VLOOKUP(B2890,'Exportação AC'!A:F,2,FALSE)</f>
        <v>FacebookInstagram</v>
      </c>
      <c r="Q2890" s="5" t="str">
        <f>VLOOKUP(B2890,'Exportação AC'!A:F,3,FALSE)</f>
        <v>ads_auto</v>
      </c>
      <c r="R2890" s="6" t="str">
        <f>VLOOKUP(B2890,'Exportação AC'!A:F,4,FALSE)</f>
        <v>DEV3</v>
      </c>
      <c r="S2890" s="6" t="str">
        <f>VLOOKUP(B2890,'Exportação AC'!A:F,5,FALSE)</f>
        <v>int_programa</v>
      </c>
      <c r="T2890" s="6" t="str">
        <f>VLOOKUP(B2890,'Exportação AC'!A:F,6,FALSE)</f>
        <v>21_h_capt_new</v>
      </c>
      <c r="U2890" s="7">
        <f t="shared" si="1"/>
        <v>10</v>
      </c>
    </row>
    <row r="2891">
      <c r="A2891" s="3">
        <v>44814.8794971412</v>
      </c>
      <c r="B2891" s="4" t="s">
        <v>14793</v>
      </c>
      <c r="C2891" s="4" t="s">
        <v>22</v>
      </c>
      <c r="D2891" s="4" t="s">
        <v>35</v>
      </c>
      <c r="E2891" s="4" t="s">
        <v>24</v>
      </c>
      <c r="F2891" s="4" t="s">
        <v>14794</v>
      </c>
      <c r="G2891" s="4" t="s">
        <v>251</v>
      </c>
      <c r="H2891" s="4" t="s">
        <v>14795</v>
      </c>
      <c r="I2891" s="4" t="s">
        <v>117</v>
      </c>
      <c r="J2891" s="4" t="s">
        <v>75</v>
      </c>
      <c r="K2891" s="4" t="s">
        <v>14796</v>
      </c>
      <c r="L2891" s="4" t="s">
        <v>14797</v>
      </c>
      <c r="M2891" s="4" t="s">
        <v>14798</v>
      </c>
      <c r="N2891" s="4" t="s">
        <v>14799</v>
      </c>
      <c r="O2891" s="4">
        <v>10.0</v>
      </c>
      <c r="P2891" s="5" t="str">
        <f>VLOOKUP(B2891,'Exportação AC'!A:F,2,FALSE)</f>
        <v>FacebookInstagram</v>
      </c>
      <c r="Q2891" s="5" t="str">
        <f>VLOOKUP(B2891,'Exportação AC'!A:F,3,FALSE)</f>
        <v>ads_auto</v>
      </c>
      <c r="R2891" s="6" t="str">
        <f>VLOOKUP(B2891,'Exportação AC'!A:F,4,FALSE)</f>
        <v>DEV3</v>
      </c>
      <c r="S2891" s="6" t="str">
        <f>VLOOKUP(B2891,'Exportação AC'!A:F,5,FALSE)</f>
        <v>int_programa</v>
      </c>
      <c r="T2891" s="6" t="str">
        <f>VLOOKUP(B2891,'Exportação AC'!A:F,6,FALSE)</f>
        <v>st_02</v>
      </c>
      <c r="U2891" s="7">
        <f t="shared" si="1"/>
        <v>10</v>
      </c>
    </row>
    <row r="2892">
      <c r="A2892" s="3">
        <v>44814.8831778125</v>
      </c>
      <c r="B2892" s="4" t="s">
        <v>14800</v>
      </c>
      <c r="C2892" s="4" t="s">
        <v>22</v>
      </c>
      <c r="D2892" s="4" t="s">
        <v>35</v>
      </c>
      <c r="E2892" s="4" t="s">
        <v>24</v>
      </c>
      <c r="F2892" s="4" t="s">
        <v>14801</v>
      </c>
      <c r="G2892" s="4" t="s">
        <v>102</v>
      </c>
      <c r="H2892" s="4" t="s">
        <v>985</v>
      </c>
      <c r="I2892" s="4" t="s">
        <v>28</v>
      </c>
      <c r="J2892" s="4" t="s">
        <v>49</v>
      </c>
      <c r="K2892" s="4" t="s">
        <v>158</v>
      </c>
      <c r="L2892" s="4" t="s">
        <v>462</v>
      </c>
      <c r="M2892" s="4" t="s">
        <v>14802</v>
      </c>
      <c r="N2892" s="4" t="s">
        <v>14803</v>
      </c>
      <c r="O2892" s="4">
        <v>9.0</v>
      </c>
      <c r="P2892" s="5" t="str">
        <f>VLOOKUP(B2892,'Exportação AC'!A:F,2,FALSE)</f>
        <v>FacebookInstagram</v>
      </c>
      <c r="Q2892" s="5" t="str">
        <f>VLOOKUP(B2892,'Exportação AC'!A:F,3,FALSE)</f>
        <v>ads_auto</v>
      </c>
      <c r="R2892" s="6" t="str">
        <f>VLOOKUP(B2892,'Exportação AC'!A:F,4,FALSE)</f>
        <v>DEV3</v>
      </c>
      <c r="S2892" s="6" t="str">
        <f>VLOOKUP(B2892,'Exportação AC'!A:F,5,FALSE)</f>
        <v>LL_cadast_pdz</v>
      </c>
      <c r="T2892" s="6" t="str">
        <f>VLOOKUP(B2892,'Exportação AC'!A:F,6,FALSE)</f>
        <v>st_03</v>
      </c>
      <c r="U2892" s="7">
        <f t="shared" si="1"/>
        <v>10</v>
      </c>
    </row>
    <row r="2893">
      <c r="A2893" s="3">
        <v>44814.96934016203</v>
      </c>
      <c r="B2893" s="4" t="s">
        <v>14804</v>
      </c>
      <c r="C2893" s="4" t="s">
        <v>54</v>
      </c>
      <c r="D2893" s="4" t="s">
        <v>35</v>
      </c>
      <c r="E2893" s="4" t="s">
        <v>373</v>
      </c>
      <c r="F2893" s="4" t="s">
        <v>5293</v>
      </c>
      <c r="G2893" s="4" t="s">
        <v>251</v>
      </c>
      <c r="H2893" s="4" t="s">
        <v>14805</v>
      </c>
      <c r="I2893" s="4" t="s">
        <v>57</v>
      </c>
      <c r="J2893" s="4" t="s">
        <v>49</v>
      </c>
      <c r="K2893" s="4" t="s">
        <v>30</v>
      </c>
      <c r="L2893" s="4" t="s">
        <v>14806</v>
      </c>
      <c r="M2893" s="4" t="s">
        <v>14807</v>
      </c>
      <c r="N2893" s="4" t="s">
        <v>14808</v>
      </c>
      <c r="O2893" s="4">
        <v>10.0</v>
      </c>
      <c r="P2893" s="5" t="str">
        <f>VLOOKUP(B2893,'Exportação AC'!A:F,2,FALSE)</f>
        <v>#N/A</v>
      </c>
      <c r="Q2893" s="5" t="str">
        <f>VLOOKUP(B2893,'Exportação AC'!A:F,3,FALSE)</f>
        <v>#N/A</v>
      </c>
      <c r="R2893" s="6" t="str">
        <f>VLOOKUP(B2893,'Exportação AC'!A:F,4,FALSE)</f>
        <v>#N/A</v>
      </c>
      <c r="S2893" s="6" t="str">
        <f>VLOOKUP(B2893,'Exportação AC'!A:F,5,FALSE)</f>
        <v>#N/A</v>
      </c>
      <c r="T2893" s="6" t="str">
        <f>VLOOKUP(B2893,'Exportação AC'!A:F,6,FALSE)</f>
        <v>#N/A</v>
      </c>
      <c r="U2893" s="7">
        <f t="shared" si="1"/>
        <v>10</v>
      </c>
    </row>
    <row r="2894">
      <c r="A2894" s="3">
        <v>44815.36927383102</v>
      </c>
      <c r="B2894" s="4" t="s">
        <v>14809</v>
      </c>
      <c r="C2894" s="4" t="s">
        <v>22</v>
      </c>
      <c r="D2894" s="4" t="s">
        <v>46</v>
      </c>
      <c r="E2894" s="4" t="s">
        <v>36</v>
      </c>
      <c r="F2894" s="4" t="s">
        <v>2863</v>
      </c>
      <c r="G2894" s="4" t="s">
        <v>38</v>
      </c>
      <c r="H2894" s="4" t="s">
        <v>56</v>
      </c>
      <c r="I2894" s="4" t="s">
        <v>28</v>
      </c>
      <c r="J2894" s="4" t="s">
        <v>49</v>
      </c>
      <c r="K2894" s="4" t="s">
        <v>158</v>
      </c>
      <c r="L2894" s="4" t="s">
        <v>14810</v>
      </c>
      <c r="M2894" s="4" t="s">
        <v>2142</v>
      </c>
      <c r="N2894" s="4" t="s">
        <v>14811</v>
      </c>
      <c r="O2894" s="4">
        <v>10.0</v>
      </c>
      <c r="P2894" s="5" t="str">
        <f>VLOOKUP(B2894,'Exportação AC'!A:F,2,FALSE)</f>
        <v>#N/A</v>
      </c>
      <c r="Q2894" s="5" t="str">
        <f>VLOOKUP(B2894,'Exportação AC'!A:F,3,FALSE)</f>
        <v>#N/A</v>
      </c>
      <c r="R2894" s="6" t="str">
        <f>VLOOKUP(B2894,'Exportação AC'!A:F,4,FALSE)</f>
        <v>#N/A</v>
      </c>
      <c r="S2894" s="6" t="str">
        <f>VLOOKUP(B2894,'Exportação AC'!A:F,5,FALSE)</f>
        <v>#N/A</v>
      </c>
      <c r="T2894" s="6" t="str">
        <f>VLOOKUP(B2894,'Exportação AC'!A:F,6,FALSE)</f>
        <v>#N/A</v>
      </c>
      <c r="U2894" s="7">
        <f t="shared" si="1"/>
        <v>11</v>
      </c>
    </row>
    <row r="2895">
      <c r="A2895" s="3">
        <v>44815.51328381944</v>
      </c>
      <c r="B2895" s="4" t="s">
        <v>14812</v>
      </c>
      <c r="C2895" s="4" t="s">
        <v>22</v>
      </c>
      <c r="D2895" s="4" t="s">
        <v>23</v>
      </c>
      <c r="E2895" s="4" t="s">
        <v>36</v>
      </c>
      <c r="F2895" s="4" t="s">
        <v>14813</v>
      </c>
      <c r="G2895" s="4" t="s">
        <v>26</v>
      </c>
      <c r="H2895" s="4" t="s">
        <v>14814</v>
      </c>
      <c r="I2895" s="4" t="s">
        <v>117</v>
      </c>
      <c r="J2895" s="4" t="s">
        <v>49</v>
      </c>
      <c r="K2895" s="4" t="s">
        <v>30</v>
      </c>
      <c r="L2895" s="4" t="s">
        <v>5185</v>
      </c>
      <c r="M2895" s="4" t="s">
        <v>7332</v>
      </c>
      <c r="N2895" s="4" t="s">
        <v>14815</v>
      </c>
      <c r="O2895" s="4">
        <v>8.0</v>
      </c>
      <c r="P2895" s="5" t="str">
        <f>VLOOKUP(B2895,'Exportação AC'!A:F,2,FALSE)</f>
        <v>FacebookInstagram</v>
      </c>
      <c r="Q2895" s="5" t="str">
        <f>VLOOKUP(B2895,'Exportação AC'!A:F,3,FALSE)</f>
        <v>ads_auto</v>
      </c>
      <c r="R2895" s="6" t="str">
        <f>VLOOKUP(B2895,'Exportação AC'!A:F,4,FALSE)</f>
        <v>DEV3</v>
      </c>
      <c r="S2895" s="6" t="str">
        <f>VLOOKUP(B2895,'Exportação AC'!A:F,5,FALSE)</f>
        <v>int_programa</v>
      </c>
      <c r="T2895" s="6" t="str">
        <f>VLOOKUP(B2895,'Exportação AC'!A:F,6,FALSE)</f>
        <v>21_h_capt_new</v>
      </c>
      <c r="U2895" s="7">
        <f t="shared" si="1"/>
        <v>11</v>
      </c>
    </row>
    <row r="2896">
      <c r="A2896" s="3">
        <v>44815.536550868055</v>
      </c>
      <c r="B2896" s="4" t="s">
        <v>14816</v>
      </c>
      <c r="C2896" s="4" t="s">
        <v>54</v>
      </c>
      <c r="D2896" s="4" t="s">
        <v>71</v>
      </c>
      <c r="E2896" s="4" t="s">
        <v>36</v>
      </c>
      <c r="F2896" s="4" t="s">
        <v>14817</v>
      </c>
      <c r="G2896" s="4" t="s">
        <v>38</v>
      </c>
      <c r="H2896" s="4" t="s">
        <v>1516</v>
      </c>
      <c r="I2896" s="4" t="s">
        <v>117</v>
      </c>
      <c r="J2896" s="4" t="s">
        <v>49</v>
      </c>
      <c r="K2896" s="4" t="s">
        <v>30</v>
      </c>
      <c r="L2896" s="4" t="s">
        <v>14818</v>
      </c>
      <c r="M2896" s="4" t="s">
        <v>37</v>
      </c>
      <c r="N2896" s="4" t="s">
        <v>14819</v>
      </c>
      <c r="O2896" s="4">
        <v>9.0</v>
      </c>
      <c r="P2896" s="5" t="str">
        <f>VLOOKUP(B2896,'Exportação AC'!A:F,2,FALSE)</f>
        <v/>
      </c>
      <c r="Q2896" s="5" t="str">
        <f>VLOOKUP(B2896,'Exportação AC'!A:F,3,FALSE)</f>
        <v/>
      </c>
      <c r="R2896" s="6" t="str">
        <f>VLOOKUP(B2896,'Exportação AC'!A:F,4,FALSE)</f>
        <v/>
      </c>
      <c r="S2896" s="6" t="str">
        <f>VLOOKUP(B2896,'Exportação AC'!A:F,5,FALSE)</f>
        <v/>
      </c>
      <c r="T2896" s="6" t="str">
        <f>VLOOKUP(B2896,'Exportação AC'!A:F,6,FALSE)</f>
        <v/>
      </c>
      <c r="U2896" s="7">
        <f t="shared" si="1"/>
        <v>11</v>
      </c>
    </row>
    <row r="2897">
      <c r="A2897" s="3">
        <v>44815.86327429398</v>
      </c>
      <c r="B2897" s="4" t="s">
        <v>14820</v>
      </c>
      <c r="C2897" s="4" t="s">
        <v>22</v>
      </c>
      <c r="D2897" s="4" t="s">
        <v>35</v>
      </c>
      <c r="E2897" s="4" t="s">
        <v>24</v>
      </c>
      <c r="F2897" s="4" t="s">
        <v>14821</v>
      </c>
      <c r="G2897" s="4" t="s">
        <v>38</v>
      </c>
      <c r="H2897" s="4" t="s">
        <v>1175</v>
      </c>
      <c r="I2897" s="4" t="s">
        <v>28</v>
      </c>
      <c r="J2897" s="4" t="s">
        <v>89</v>
      </c>
      <c r="K2897" s="4" t="s">
        <v>96</v>
      </c>
      <c r="L2897" s="4" t="s">
        <v>14822</v>
      </c>
      <c r="M2897" s="4" t="s">
        <v>14823</v>
      </c>
      <c r="N2897" s="4" t="s">
        <v>14824</v>
      </c>
      <c r="O2897" s="4">
        <v>10.0</v>
      </c>
      <c r="P2897" s="5" t="str">
        <f>VLOOKUP(B2897,'Exportação AC'!A:F,2,FALSE)</f>
        <v>#N/A</v>
      </c>
      <c r="Q2897" s="5" t="str">
        <f>VLOOKUP(B2897,'Exportação AC'!A:F,3,FALSE)</f>
        <v>#N/A</v>
      </c>
      <c r="R2897" s="6" t="str">
        <f>VLOOKUP(B2897,'Exportação AC'!A:F,4,FALSE)</f>
        <v>#N/A</v>
      </c>
      <c r="S2897" s="6" t="str">
        <f>VLOOKUP(B2897,'Exportação AC'!A:F,5,FALSE)</f>
        <v>#N/A</v>
      </c>
      <c r="T2897" s="6" t="str">
        <f>VLOOKUP(B2897,'Exportação AC'!A:F,6,FALSE)</f>
        <v>#N/A</v>
      </c>
      <c r="U2897" s="7">
        <f t="shared" si="1"/>
        <v>11</v>
      </c>
    </row>
    <row r="2898">
      <c r="A2898" s="3">
        <v>44815.87124479166</v>
      </c>
      <c r="B2898" s="4" t="s">
        <v>14825</v>
      </c>
      <c r="C2898" s="4" t="s">
        <v>22</v>
      </c>
      <c r="D2898" s="4" t="s">
        <v>23</v>
      </c>
      <c r="E2898" s="4" t="s">
        <v>36</v>
      </c>
      <c r="F2898" s="4" t="s">
        <v>14826</v>
      </c>
      <c r="G2898" s="4" t="s">
        <v>26</v>
      </c>
      <c r="H2898" s="4" t="s">
        <v>14827</v>
      </c>
      <c r="I2898" s="4" t="s">
        <v>57</v>
      </c>
      <c r="J2898" s="4" t="s">
        <v>41</v>
      </c>
      <c r="K2898" s="4" t="s">
        <v>96</v>
      </c>
      <c r="L2898" s="4" t="s">
        <v>14828</v>
      </c>
      <c r="M2898" s="4" t="s">
        <v>14829</v>
      </c>
      <c r="N2898" s="4" t="s">
        <v>14830</v>
      </c>
      <c r="O2898" s="4">
        <v>10.0</v>
      </c>
      <c r="P2898" s="5" t="str">
        <f>VLOOKUP(B2898,'Exportação AC'!A:F,2,FALSE)</f>
        <v>#N/A</v>
      </c>
      <c r="Q2898" s="5" t="str">
        <f>VLOOKUP(B2898,'Exportação AC'!A:F,3,FALSE)</f>
        <v>#N/A</v>
      </c>
      <c r="R2898" s="6" t="str">
        <f>VLOOKUP(B2898,'Exportação AC'!A:F,4,FALSE)</f>
        <v>#N/A</v>
      </c>
      <c r="S2898" s="6" t="str">
        <f>VLOOKUP(B2898,'Exportação AC'!A:F,5,FALSE)</f>
        <v>#N/A</v>
      </c>
      <c r="T2898" s="6" t="str">
        <f>VLOOKUP(B2898,'Exportação AC'!A:F,6,FALSE)</f>
        <v>#N/A</v>
      </c>
      <c r="U2898" s="7">
        <f t="shared" si="1"/>
        <v>11</v>
      </c>
    </row>
    <row r="2899">
      <c r="A2899" s="3">
        <v>44815.99841939815</v>
      </c>
      <c r="B2899" s="4" t="s">
        <v>14831</v>
      </c>
      <c r="C2899" s="4" t="s">
        <v>22</v>
      </c>
      <c r="D2899" s="4" t="s">
        <v>46</v>
      </c>
      <c r="E2899" s="4" t="s">
        <v>36</v>
      </c>
      <c r="F2899" s="4" t="s">
        <v>817</v>
      </c>
      <c r="G2899" s="4" t="s">
        <v>26</v>
      </c>
      <c r="H2899" s="4" t="s">
        <v>1029</v>
      </c>
      <c r="I2899" s="4" t="s">
        <v>117</v>
      </c>
      <c r="J2899" s="4" t="s">
        <v>41</v>
      </c>
      <c r="K2899" s="4" t="s">
        <v>30</v>
      </c>
      <c r="L2899" s="4" t="s">
        <v>14832</v>
      </c>
      <c r="M2899" s="4" t="s">
        <v>217</v>
      </c>
      <c r="N2899" s="4" t="s">
        <v>14833</v>
      </c>
      <c r="O2899" s="4">
        <v>10.0</v>
      </c>
      <c r="P2899" s="5" t="str">
        <f>VLOOKUP(B2899,'Exportação AC'!A:F,2,FALSE)</f>
        <v>#N/A</v>
      </c>
      <c r="Q2899" s="5" t="str">
        <f>VLOOKUP(B2899,'Exportação AC'!A:F,3,FALSE)</f>
        <v>#N/A</v>
      </c>
      <c r="R2899" s="6" t="str">
        <f>VLOOKUP(B2899,'Exportação AC'!A:F,4,FALSE)</f>
        <v>#N/A</v>
      </c>
      <c r="S2899" s="6" t="str">
        <f>VLOOKUP(B2899,'Exportação AC'!A:F,5,FALSE)</f>
        <v>#N/A</v>
      </c>
      <c r="T2899" s="6" t="str">
        <f>VLOOKUP(B2899,'Exportação AC'!A:F,6,FALSE)</f>
        <v>#N/A</v>
      </c>
      <c r="U2899" s="7">
        <f t="shared" si="1"/>
        <v>11</v>
      </c>
    </row>
    <row r="2900">
      <c r="A2900" s="3">
        <v>44816.31693701389</v>
      </c>
      <c r="B2900" s="4" t="s">
        <v>14834</v>
      </c>
      <c r="C2900" s="4" t="s">
        <v>54</v>
      </c>
      <c r="D2900" s="4" t="s">
        <v>35</v>
      </c>
      <c r="E2900" s="4" t="s">
        <v>24</v>
      </c>
      <c r="F2900" s="4" t="s">
        <v>1199</v>
      </c>
      <c r="G2900" s="4" t="s">
        <v>214</v>
      </c>
      <c r="H2900" s="4" t="s">
        <v>14835</v>
      </c>
      <c r="I2900" s="4" t="s">
        <v>110</v>
      </c>
      <c r="J2900" s="4" t="s">
        <v>89</v>
      </c>
      <c r="K2900" s="4" t="s">
        <v>96</v>
      </c>
      <c r="L2900" s="4" t="s">
        <v>5185</v>
      </c>
      <c r="M2900" s="4" t="s">
        <v>14836</v>
      </c>
      <c r="N2900" s="4" t="s">
        <v>14837</v>
      </c>
      <c r="O2900" s="4">
        <v>10.0</v>
      </c>
      <c r="P2900" s="5" t="str">
        <f>VLOOKUP(B2900,'Exportação AC'!A:F,2,FALSE)</f>
        <v>FacebookInstagram</v>
      </c>
      <c r="Q2900" s="5" t="str">
        <f>VLOOKUP(B2900,'Exportação AC'!A:F,3,FALSE)</f>
        <v>ads_auto</v>
      </c>
      <c r="R2900" s="6" t="str">
        <f>VLOOKUP(B2900,'Exportação AC'!A:F,4,FALSE)</f>
        <v>DEV3</v>
      </c>
      <c r="S2900" s="6" t="str">
        <f>VLOOKUP(B2900,'Exportação AC'!A:F,5,FALSE)</f>
        <v>int_programa</v>
      </c>
      <c r="T2900" s="6" t="str">
        <f>VLOOKUP(B2900,'Exportação AC'!A:F,6,FALSE)</f>
        <v>an_05</v>
      </c>
      <c r="U2900" s="7">
        <f t="shared" si="1"/>
        <v>12</v>
      </c>
    </row>
    <row r="2901">
      <c r="A2901" s="3">
        <v>44816.58914818287</v>
      </c>
      <c r="B2901" s="4" t="s">
        <v>14838</v>
      </c>
      <c r="C2901" s="4" t="s">
        <v>22</v>
      </c>
      <c r="D2901" s="4" t="s">
        <v>46</v>
      </c>
      <c r="E2901" s="4" t="s">
        <v>36</v>
      </c>
      <c r="F2901" s="4" t="s">
        <v>55</v>
      </c>
      <c r="G2901" s="4" t="s">
        <v>38</v>
      </c>
      <c r="H2901" s="4" t="s">
        <v>213</v>
      </c>
      <c r="I2901" s="4" t="s">
        <v>28</v>
      </c>
      <c r="J2901" s="4" t="s">
        <v>29</v>
      </c>
      <c r="K2901" s="4" t="s">
        <v>96</v>
      </c>
      <c r="L2901" s="4" t="s">
        <v>7064</v>
      </c>
      <c r="M2901" s="4" t="s">
        <v>1938</v>
      </c>
      <c r="N2901" s="4" t="s">
        <v>4810</v>
      </c>
      <c r="O2901" s="4">
        <v>10.0</v>
      </c>
      <c r="P2901" s="5" t="str">
        <f>VLOOKUP(B2901,'Exportação AC'!A:F,2,FALSE)</f>
        <v>#N/A</v>
      </c>
      <c r="Q2901" s="5" t="str">
        <f>VLOOKUP(B2901,'Exportação AC'!A:F,3,FALSE)</f>
        <v>#N/A</v>
      </c>
      <c r="R2901" s="6" t="str">
        <f>VLOOKUP(B2901,'Exportação AC'!A:F,4,FALSE)</f>
        <v>#N/A</v>
      </c>
      <c r="S2901" s="6" t="str">
        <f>VLOOKUP(B2901,'Exportação AC'!A:F,5,FALSE)</f>
        <v>#N/A</v>
      </c>
      <c r="T2901" s="6" t="str">
        <f>VLOOKUP(B2901,'Exportação AC'!A:F,6,FALSE)</f>
        <v>#N/A</v>
      </c>
      <c r="U2901" s="7">
        <f t="shared" si="1"/>
        <v>12</v>
      </c>
    </row>
    <row r="2902">
      <c r="A2902" s="3">
        <v>44817.40985303241</v>
      </c>
      <c r="B2902" s="4" t="s">
        <v>14839</v>
      </c>
      <c r="C2902" s="4" t="s">
        <v>22</v>
      </c>
      <c r="D2902" s="4" t="s">
        <v>23</v>
      </c>
      <c r="E2902" s="4" t="s">
        <v>24</v>
      </c>
      <c r="F2902" s="4" t="s">
        <v>14840</v>
      </c>
      <c r="G2902" s="4" t="s">
        <v>102</v>
      </c>
      <c r="H2902" s="4" t="s">
        <v>1971</v>
      </c>
      <c r="I2902" s="4" t="s">
        <v>57</v>
      </c>
      <c r="J2902" s="4" t="s">
        <v>49</v>
      </c>
      <c r="K2902" s="4" t="s">
        <v>30</v>
      </c>
      <c r="L2902" s="4" t="s">
        <v>14841</v>
      </c>
      <c r="M2902" s="4" t="s">
        <v>14842</v>
      </c>
      <c r="N2902" s="4" t="s">
        <v>14843</v>
      </c>
      <c r="O2902" s="4">
        <v>10.0</v>
      </c>
      <c r="P2902" s="5" t="str">
        <f>VLOOKUP(B2902,'Exportação AC'!A:F,2,FALSE)</f>
        <v>#N/A</v>
      </c>
      <c r="Q2902" s="5" t="str">
        <f>VLOOKUP(B2902,'Exportação AC'!A:F,3,FALSE)</f>
        <v>#N/A</v>
      </c>
      <c r="R2902" s="6" t="str">
        <f>VLOOKUP(B2902,'Exportação AC'!A:F,4,FALSE)</f>
        <v>#N/A</v>
      </c>
      <c r="S2902" s="6" t="str">
        <f>VLOOKUP(B2902,'Exportação AC'!A:F,5,FALSE)</f>
        <v>#N/A</v>
      </c>
      <c r="T2902" s="6" t="str">
        <f>VLOOKUP(B2902,'Exportação AC'!A:F,6,FALSE)</f>
        <v>#N/A</v>
      </c>
      <c r="U2902" s="7">
        <f t="shared" si="1"/>
        <v>13</v>
      </c>
    </row>
    <row r="2903">
      <c r="A2903" s="3">
        <v>44817.44967700231</v>
      </c>
      <c r="B2903" s="4" t="s">
        <v>14844</v>
      </c>
      <c r="C2903" s="4" t="s">
        <v>22</v>
      </c>
      <c r="D2903" s="4" t="s">
        <v>35</v>
      </c>
      <c r="E2903" s="4" t="s">
        <v>36</v>
      </c>
      <c r="F2903" s="4" t="s">
        <v>1236</v>
      </c>
      <c r="G2903" s="4" t="s">
        <v>251</v>
      </c>
      <c r="H2903" s="4" t="s">
        <v>14845</v>
      </c>
      <c r="I2903" s="4" t="s">
        <v>110</v>
      </c>
      <c r="J2903" s="4" t="s">
        <v>41</v>
      </c>
      <c r="K2903" s="4" t="s">
        <v>30</v>
      </c>
      <c r="L2903" s="4" t="s">
        <v>14846</v>
      </c>
      <c r="M2903" s="4" t="s">
        <v>14847</v>
      </c>
      <c r="N2903" s="4" t="s">
        <v>14848</v>
      </c>
      <c r="O2903" s="4">
        <v>10.0</v>
      </c>
      <c r="P2903" s="5" t="str">
        <f>VLOOKUP(B2903,'Exportação AC'!A:F,2,FALSE)</f>
        <v>FacebookInstagram</v>
      </c>
      <c r="Q2903" s="5" t="str">
        <f>VLOOKUP(B2903,'Exportação AC'!A:F,3,FALSE)</f>
        <v>ads_auto</v>
      </c>
      <c r="R2903" s="6" t="str">
        <f>VLOOKUP(B2903,'Exportação AC'!A:F,4,FALSE)</f>
        <v>DEV3</v>
      </c>
      <c r="S2903" s="6" t="str">
        <f>VLOOKUP(B2903,'Exportação AC'!A:F,5,FALSE)</f>
        <v>int_programa</v>
      </c>
      <c r="T2903" s="6" t="str">
        <f>VLOOKUP(B2903,'Exportação AC'!A:F,6,FALSE)</f>
        <v>st_02</v>
      </c>
      <c r="U2903" s="7">
        <f t="shared" si="1"/>
        <v>13</v>
      </c>
    </row>
    <row r="2904">
      <c r="A2904" s="3">
        <v>44817.460105474536</v>
      </c>
      <c r="B2904" s="4" t="s">
        <v>14849</v>
      </c>
      <c r="C2904" s="4" t="s">
        <v>22</v>
      </c>
      <c r="D2904" s="4" t="s">
        <v>35</v>
      </c>
      <c r="E2904" s="4" t="s">
        <v>36</v>
      </c>
      <c r="F2904" s="4" t="s">
        <v>14850</v>
      </c>
      <c r="G2904" s="4" t="s">
        <v>26</v>
      </c>
      <c r="H2904" s="4" t="s">
        <v>14851</v>
      </c>
      <c r="I2904" s="4" t="s">
        <v>28</v>
      </c>
      <c r="J2904" s="4" t="s">
        <v>49</v>
      </c>
      <c r="K2904" s="4" t="s">
        <v>30</v>
      </c>
      <c r="L2904" s="4" t="s">
        <v>14852</v>
      </c>
      <c r="M2904" s="4" t="s">
        <v>14853</v>
      </c>
      <c r="N2904" s="4" t="s">
        <v>14854</v>
      </c>
      <c r="O2904" s="4">
        <v>10.0</v>
      </c>
      <c r="P2904" s="5" t="str">
        <f>VLOOKUP(B2904,'Exportação AC'!A:F,2,FALSE)</f>
        <v/>
      </c>
      <c r="Q2904" s="5" t="str">
        <f>VLOOKUP(B2904,'Exportação AC'!A:F,3,FALSE)</f>
        <v/>
      </c>
      <c r="R2904" s="6" t="str">
        <f>VLOOKUP(B2904,'Exportação AC'!A:F,4,FALSE)</f>
        <v/>
      </c>
      <c r="S2904" s="6" t="str">
        <f>VLOOKUP(B2904,'Exportação AC'!A:F,5,FALSE)</f>
        <v/>
      </c>
      <c r="T2904" s="6" t="str">
        <f>VLOOKUP(B2904,'Exportação AC'!A:F,6,FALSE)</f>
        <v/>
      </c>
      <c r="U2904" s="7">
        <f t="shared" si="1"/>
        <v>13</v>
      </c>
    </row>
    <row r="2905">
      <c r="A2905" s="3">
        <v>44817.467304502316</v>
      </c>
      <c r="B2905" s="4" t="s">
        <v>14855</v>
      </c>
      <c r="C2905" s="4" t="s">
        <v>22</v>
      </c>
      <c r="D2905" s="4" t="s">
        <v>23</v>
      </c>
      <c r="E2905" s="4" t="s">
        <v>36</v>
      </c>
      <c r="F2905" s="4" t="s">
        <v>7358</v>
      </c>
      <c r="G2905" s="4" t="s">
        <v>26</v>
      </c>
      <c r="H2905" s="4" t="s">
        <v>14856</v>
      </c>
      <c r="I2905" s="4" t="s">
        <v>110</v>
      </c>
      <c r="J2905" s="4" t="s">
        <v>49</v>
      </c>
      <c r="K2905" s="4" t="s">
        <v>96</v>
      </c>
      <c r="L2905" s="4" t="s">
        <v>14857</v>
      </c>
      <c r="M2905" s="4" t="s">
        <v>14858</v>
      </c>
      <c r="N2905" s="4" t="s">
        <v>14859</v>
      </c>
      <c r="O2905" s="4">
        <v>10.0</v>
      </c>
      <c r="P2905" s="5" t="str">
        <f>VLOOKUP(B2905,'Exportação AC'!A:F,2,FALSE)</f>
        <v>FacebookInstagram</v>
      </c>
      <c r="Q2905" s="5" t="str">
        <f>VLOOKUP(B2905,'Exportação AC'!A:F,3,FALSE)</f>
        <v>ads_auto</v>
      </c>
      <c r="R2905" s="6" t="str">
        <f>VLOOKUP(B2905,'Exportação AC'!A:F,4,FALSE)</f>
        <v>DEV3</v>
      </c>
      <c r="S2905" s="6" t="str">
        <f>VLOOKUP(B2905,'Exportação AC'!A:F,5,FALSE)</f>
        <v>LL_cadast_pdz</v>
      </c>
      <c r="T2905" s="6" t="str">
        <f>VLOOKUP(B2905,'Exportação AC'!A:F,6,FALSE)</f>
        <v>st_01</v>
      </c>
      <c r="U2905" s="7">
        <f t="shared" si="1"/>
        <v>13</v>
      </c>
    </row>
    <row r="2906">
      <c r="A2906" s="3">
        <v>44817.48352587963</v>
      </c>
      <c r="B2906" s="4" t="s">
        <v>14860</v>
      </c>
      <c r="C2906" s="4" t="s">
        <v>22</v>
      </c>
      <c r="D2906" s="4" t="s">
        <v>23</v>
      </c>
      <c r="E2906" s="4" t="s">
        <v>36</v>
      </c>
      <c r="F2906" s="4" t="s">
        <v>14861</v>
      </c>
      <c r="G2906" s="4" t="s">
        <v>26</v>
      </c>
      <c r="H2906" s="4" t="s">
        <v>14862</v>
      </c>
      <c r="I2906" s="4" t="s">
        <v>57</v>
      </c>
      <c r="J2906" s="4" t="s">
        <v>49</v>
      </c>
      <c r="K2906" s="4" t="s">
        <v>30</v>
      </c>
      <c r="L2906" s="4" t="s">
        <v>14863</v>
      </c>
      <c r="M2906" s="4" t="s">
        <v>14864</v>
      </c>
      <c r="N2906" s="4" t="s">
        <v>14865</v>
      </c>
      <c r="O2906" s="4">
        <v>10.0</v>
      </c>
      <c r="P2906" s="5" t="str">
        <f>VLOOKUP(B2906,'Exportação AC'!A:F,2,FALSE)</f>
        <v>Instagram</v>
      </c>
      <c r="Q2906" s="5" t="str">
        <f>VLOOKUP(B2906,'Exportação AC'!A:F,3,FALSE)</f>
        <v>org_bio</v>
      </c>
      <c r="R2906" s="6" t="str">
        <f>VLOOKUP(B2906,'Exportação AC'!A:F,4,FALSE)</f>
        <v>DEV3</v>
      </c>
      <c r="S2906" s="6" t="str">
        <f>VLOOKUP(B2906,'Exportação AC'!A:F,5,FALSE)</f>
        <v/>
      </c>
      <c r="T2906" s="6" t="str">
        <f>VLOOKUP(B2906,'Exportação AC'!A:F,6,FALSE)</f>
        <v/>
      </c>
      <c r="U2906" s="7">
        <f t="shared" si="1"/>
        <v>13</v>
      </c>
    </row>
    <row r="2907">
      <c r="A2907" s="3">
        <v>44817.59359700231</v>
      </c>
      <c r="B2907" s="4" t="s">
        <v>14866</v>
      </c>
      <c r="C2907" s="4" t="s">
        <v>54</v>
      </c>
      <c r="D2907" s="4" t="s">
        <v>23</v>
      </c>
      <c r="E2907" s="4" t="s">
        <v>36</v>
      </c>
      <c r="F2907" s="4" t="s">
        <v>14867</v>
      </c>
      <c r="G2907" s="4" t="s">
        <v>26</v>
      </c>
      <c r="H2907" s="4" t="s">
        <v>14868</v>
      </c>
      <c r="I2907" s="4" t="s">
        <v>14869</v>
      </c>
      <c r="J2907" s="4" t="s">
        <v>29</v>
      </c>
      <c r="K2907" s="4" t="s">
        <v>96</v>
      </c>
      <c r="L2907" s="4" t="s">
        <v>14870</v>
      </c>
      <c r="M2907" s="4" t="s">
        <v>14871</v>
      </c>
      <c r="N2907" s="4" t="s">
        <v>14872</v>
      </c>
      <c r="O2907" s="4">
        <v>10.0</v>
      </c>
      <c r="P2907" s="5" t="str">
        <f>VLOOKUP(B2907,'Exportação AC'!A:F,2,FALSE)</f>
        <v>#N/A</v>
      </c>
      <c r="Q2907" s="5" t="str">
        <f>VLOOKUP(B2907,'Exportação AC'!A:F,3,FALSE)</f>
        <v>#N/A</v>
      </c>
      <c r="R2907" s="6" t="str">
        <f>VLOOKUP(B2907,'Exportação AC'!A:F,4,FALSE)</f>
        <v>#N/A</v>
      </c>
      <c r="S2907" s="6" t="str">
        <f>VLOOKUP(B2907,'Exportação AC'!A:F,5,FALSE)</f>
        <v>#N/A</v>
      </c>
      <c r="T2907" s="6" t="str">
        <f>VLOOKUP(B2907,'Exportação AC'!A:F,6,FALSE)</f>
        <v>#N/A</v>
      </c>
      <c r="U2907" s="7">
        <f t="shared" si="1"/>
        <v>13</v>
      </c>
    </row>
    <row r="2908">
      <c r="A2908" s="3">
        <v>44817.639615277774</v>
      </c>
      <c r="B2908" s="4" t="s">
        <v>14873</v>
      </c>
      <c r="C2908" s="4" t="s">
        <v>22</v>
      </c>
      <c r="D2908" s="4" t="s">
        <v>35</v>
      </c>
      <c r="E2908" s="4" t="s">
        <v>24</v>
      </c>
      <c r="F2908" s="4" t="s">
        <v>128</v>
      </c>
      <c r="G2908" s="4" t="s">
        <v>26</v>
      </c>
      <c r="H2908" s="4" t="s">
        <v>2221</v>
      </c>
      <c r="I2908" s="4" t="s">
        <v>28</v>
      </c>
      <c r="J2908" s="4" t="s">
        <v>49</v>
      </c>
      <c r="K2908" s="4" t="s">
        <v>30</v>
      </c>
      <c r="L2908" s="4" t="s">
        <v>2211</v>
      </c>
      <c r="M2908" s="4" t="s">
        <v>14874</v>
      </c>
      <c r="N2908" s="4" t="s">
        <v>14875</v>
      </c>
      <c r="O2908" s="4">
        <v>10.0</v>
      </c>
      <c r="P2908" s="5" t="str">
        <f>VLOOKUP(B2908,'Exportação AC'!A:F,2,FALSE)</f>
        <v>#N/A</v>
      </c>
      <c r="Q2908" s="5" t="str">
        <f>VLOOKUP(B2908,'Exportação AC'!A:F,3,FALSE)</f>
        <v>#N/A</v>
      </c>
      <c r="R2908" s="6" t="str">
        <f>VLOOKUP(B2908,'Exportação AC'!A:F,4,FALSE)</f>
        <v>#N/A</v>
      </c>
      <c r="S2908" s="6" t="str">
        <f>VLOOKUP(B2908,'Exportação AC'!A:F,5,FALSE)</f>
        <v>#N/A</v>
      </c>
      <c r="T2908" s="6" t="str">
        <f>VLOOKUP(B2908,'Exportação AC'!A:F,6,FALSE)</f>
        <v>#N/A</v>
      </c>
      <c r="U2908" s="7">
        <f t="shared" si="1"/>
        <v>13</v>
      </c>
    </row>
    <row r="2909">
      <c r="A2909" s="3">
        <v>44819.69833140046</v>
      </c>
      <c r="B2909" s="4" t="s">
        <v>14876</v>
      </c>
      <c r="C2909" s="4" t="s">
        <v>22</v>
      </c>
      <c r="D2909" s="4" t="s">
        <v>23</v>
      </c>
      <c r="E2909" s="4" t="s">
        <v>24</v>
      </c>
      <c r="F2909" s="4" t="s">
        <v>14877</v>
      </c>
      <c r="G2909" s="4" t="s">
        <v>2334</v>
      </c>
      <c r="H2909" s="4" t="s">
        <v>11165</v>
      </c>
      <c r="I2909" s="4" t="s">
        <v>14878</v>
      </c>
      <c r="J2909" s="4" t="s">
        <v>49</v>
      </c>
      <c r="K2909" s="4" t="s">
        <v>30</v>
      </c>
      <c r="L2909" s="4" t="s">
        <v>14879</v>
      </c>
      <c r="M2909" s="4" t="s">
        <v>555</v>
      </c>
      <c r="N2909" s="4" t="s">
        <v>14880</v>
      </c>
      <c r="O2909" s="4">
        <v>10.0</v>
      </c>
      <c r="P2909" s="5" t="str">
        <f>VLOOKUP(B2909,'Exportação AC'!A:F,2,FALSE)</f>
        <v>#N/A</v>
      </c>
      <c r="Q2909" s="5" t="str">
        <f>VLOOKUP(B2909,'Exportação AC'!A:F,3,FALSE)</f>
        <v>#N/A</v>
      </c>
      <c r="R2909" s="6" t="str">
        <f>VLOOKUP(B2909,'Exportação AC'!A:F,4,FALSE)</f>
        <v>#N/A</v>
      </c>
      <c r="S2909" s="6" t="str">
        <f>VLOOKUP(B2909,'Exportação AC'!A:F,5,FALSE)</f>
        <v>#N/A</v>
      </c>
      <c r="T2909" s="6" t="str">
        <f>VLOOKUP(B2909,'Exportação AC'!A:F,6,FALSE)</f>
        <v>#N/A</v>
      </c>
      <c r="U2909" s="7">
        <f t="shared" si="1"/>
        <v>15</v>
      </c>
    </row>
    <row r="2910">
      <c r="A2910" s="3">
        <v>44820.89971817129</v>
      </c>
      <c r="B2910" s="4" t="s">
        <v>14881</v>
      </c>
      <c r="C2910" s="4" t="s">
        <v>54</v>
      </c>
      <c r="D2910" s="4" t="s">
        <v>35</v>
      </c>
      <c r="E2910" s="4" t="s">
        <v>24</v>
      </c>
      <c r="F2910" s="4" t="s">
        <v>37</v>
      </c>
      <c r="G2910" s="4" t="s">
        <v>102</v>
      </c>
      <c r="H2910" s="4" t="s">
        <v>7765</v>
      </c>
      <c r="I2910" s="4" t="s">
        <v>110</v>
      </c>
      <c r="J2910" s="4" t="s">
        <v>41</v>
      </c>
      <c r="K2910" s="4" t="s">
        <v>30</v>
      </c>
      <c r="L2910" s="4" t="s">
        <v>14882</v>
      </c>
      <c r="M2910" s="4" t="s">
        <v>14883</v>
      </c>
      <c r="N2910" s="4" t="s">
        <v>14884</v>
      </c>
      <c r="O2910" s="4">
        <v>7.0</v>
      </c>
      <c r="P2910" s="5" t="str">
        <f>VLOOKUP(B2910,'Exportação AC'!A:F,2,FALSE)</f>
        <v>FacebookInstagram</v>
      </c>
      <c r="Q2910" s="5" t="str">
        <f>VLOOKUP(B2910,'Exportação AC'!A:F,3,FALSE)</f>
        <v>ads_auto</v>
      </c>
      <c r="R2910" s="6" t="str">
        <f>VLOOKUP(B2910,'Exportação AC'!A:F,4,FALSE)</f>
        <v>DEV3</v>
      </c>
      <c r="S2910" s="6" t="str">
        <f>VLOOKUP(B2910,'Exportação AC'!A:F,5,FALSE)</f>
        <v>int_programa</v>
      </c>
      <c r="T2910" s="6" t="str">
        <f>VLOOKUP(B2910,'Exportação AC'!A:F,6,FALSE)</f>
        <v>st_03</v>
      </c>
      <c r="U2910" s="7">
        <f t="shared" si="1"/>
        <v>16</v>
      </c>
    </row>
    <row r="2911">
      <c r="A2911" s="3">
        <v>44822.50551258102</v>
      </c>
      <c r="B2911" s="4" t="s">
        <v>14885</v>
      </c>
      <c r="C2911" s="4" t="s">
        <v>22</v>
      </c>
      <c r="D2911" s="4" t="s">
        <v>35</v>
      </c>
      <c r="E2911" s="4" t="s">
        <v>24</v>
      </c>
      <c r="F2911" s="4" t="s">
        <v>652</v>
      </c>
      <c r="G2911" s="4" t="s">
        <v>26</v>
      </c>
      <c r="H2911" s="4" t="s">
        <v>14886</v>
      </c>
      <c r="I2911" s="4" t="s">
        <v>110</v>
      </c>
      <c r="J2911" s="4" t="s">
        <v>49</v>
      </c>
      <c r="K2911" s="4" t="s">
        <v>30</v>
      </c>
      <c r="L2911" s="4" t="s">
        <v>14887</v>
      </c>
      <c r="M2911" s="4" t="s">
        <v>14888</v>
      </c>
      <c r="N2911" s="4" t="s">
        <v>14889</v>
      </c>
      <c r="O2911" s="4">
        <v>10.0</v>
      </c>
      <c r="P2911" s="5" t="str">
        <f>VLOOKUP(B2911,'Exportação AC'!A:F,2,FALSE)</f>
        <v>#N/A</v>
      </c>
      <c r="Q2911" s="5" t="str">
        <f>VLOOKUP(B2911,'Exportação AC'!A:F,3,FALSE)</f>
        <v>#N/A</v>
      </c>
      <c r="R2911" s="6" t="str">
        <f>VLOOKUP(B2911,'Exportação AC'!A:F,4,FALSE)</f>
        <v>#N/A</v>
      </c>
      <c r="S2911" s="6" t="str">
        <f>VLOOKUP(B2911,'Exportação AC'!A:F,5,FALSE)</f>
        <v>#N/A</v>
      </c>
      <c r="T2911" s="6" t="str">
        <f>VLOOKUP(B2911,'Exportação AC'!A:F,6,FALSE)</f>
        <v>#N/A</v>
      </c>
      <c r="U2911" s="7">
        <f t="shared" si="1"/>
        <v>18</v>
      </c>
    </row>
    <row r="2912">
      <c r="A2912" s="3">
        <v>44824.83944256944</v>
      </c>
      <c r="B2912" s="4" t="s">
        <v>14890</v>
      </c>
      <c r="C2912" s="4" t="s">
        <v>22</v>
      </c>
      <c r="D2912" s="4" t="s">
        <v>23</v>
      </c>
      <c r="E2912" s="4" t="s">
        <v>36</v>
      </c>
      <c r="F2912" s="4" t="s">
        <v>5086</v>
      </c>
      <c r="G2912" s="4" t="s">
        <v>26</v>
      </c>
      <c r="H2912" s="4" t="s">
        <v>1922</v>
      </c>
      <c r="I2912" s="4" t="s">
        <v>28</v>
      </c>
      <c r="J2912" s="4" t="s">
        <v>49</v>
      </c>
      <c r="K2912" s="4" t="s">
        <v>30</v>
      </c>
      <c r="L2912" s="4" t="s">
        <v>14891</v>
      </c>
      <c r="M2912" s="4" t="s">
        <v>820</v>
      </c>
      <c r="N2912" s="4" t="s">
        <v>14892</v>
      </c>
      <c r="O2912" s="4">
        <v>9.0</v>
      </c>
      <c r="P2912" s="5" t="str">
        <f>VLOOKUP(B2912,'Exportação AC'!A:F,2,FALSE)</f>
        <v>FacebookInstagram</v>
      </c>
      <c r="Q2912" s="5" t="str">
        <f>VLOOKUP(B2912,'Exportação AC'!A:F,3,FALSE)</f>
        <v>ads_auto</v>
      </c>
      <c r="R2912" s="6" t="str">
        <f>VLOOKUP(B2912,'Exportação AC'!A:F,4,FALSE)</f>
        <v>DEV3</v>
      </c>
      <c r="S2912" s="6" t="str">
        <f>VLOOKUP(B2912,'Exportação AC'!A:F,5,FALSE)</f>
        <v>int_programa</v>
      </c>
      <c r="T2912" s="6" t="str">
        <f>VLOOKUP(B2912,'Exportação AC'!A:F,6,FALSE)</f>
        <v>21_h_capt_new</v>
      </c>
      <c r="U2912" s="7">
        <f t="shared" si="1"/>
        <v>20</v>
      </c>
    </row>
    <row r="2913">
      <c r="A2913" s="3">
        <v>44830.45348232639</v>
      </c>
      <c r="B2913" s="4" t="s">
        <v>14710</v>
      </c>
      <c r="C2913" s="4" t="s">
        <v>22</v>
      </c>
      <c r="D2913" s="4" t="s">
        <v>35</v>
      </c>
      <c r="E2913" s="4" t="s">
        <v>36</v>
      </c>
      <c r="F2913" s="4" t="s">
        <v>14893</v>
      </c>
      <c r="G2913" s="4" t="s">
        <v>26</v>
      </c>
      <c r="H2913" s="4" t="s">
        <v>14894</v>
      </c>
      <c r="I2913" s="4" t="s">
        <v>110</v>
      </c>
      <c r="J2913" s="4" t="s">
        <v>49</v>
      </c>
      <c r="K2913" s="4" t="s">
        <v>30</v>
      </c>
      <c r="L2913" s="4" t="s">
        <v>14895</v>
      </c>
      <c r="M2913" s="4" t="s">
        <v>14896</v>
      </c>
      <c r="N2913" s="4" t="s">
        <v>14897</v>
      </c>
      <c r="O2913" s="4">
        <v>10.0</v>
      </c>
      <c r="P2913" s="5" t="str">
        <f>VLOOKUP(B2913,'Exportação AC'!A:F,2,FALSE)</f>
        <v>FacebookInstagram</v>
      </c>
      <c r="Q2913" s="5" t="str">
        <f>VLOOKUP(B2913,'Exportação AC'!A:F,3,FALSE)</f>
        <v>ads_auto</v>
      </c>
      <c r="R2913" s="6" t="str">
        <f>VLOOKUP(B2913,'Exportação AC'!A:F,4,FALSE)</f>
        <v>DEV3</v>
      </c>
      <c r="S2913" s="6" t="str">
        <f>VLOOKUP(B2913,'Exportação AC'!A:F,5,FALSE)</f>
        <v>int_programa</v>
      </c>
      <c r="T2913" s="6" t="str">
        <f>VLOOKUP(B2913,'Exportação AC'!A:F,6,FALSE)</f>
        <v>21_h_capt_new</v>
      </c>
      <c r="U2913" s="7">
        <f t="shared" si="1"/>
        <v>26</v>
      </c>
    </row>
    <row r="2914">
      <c r="A2914" s="3">
        <v>44834.789525555556</v>
      </c>
      <c r="B2914" s="4" t="s">
        <v>14898</v>
      </c>
      <c r="C2914" s="4" t="s">
        <v>22</v>
      </c>
      <c r="D2914" s="4" t="s">
        <v>35</v>
      </c>
      <c r="E2914" s="4" t="s">
        <v>36</v>
      </c>
      <c r="F2914" s="4" t="s">
        <v>14899</v>
      </c>
      <c r="G2914" s="4" t="s">
        <v>102</v>
      </c>
      <c r="H2914" s="4" t="s">
        <v>14900</v>
      </c>
      <c r="I2914" s="4" t="s">
        <v>28</v>
      </c>
      <c r="J2914" s="4" t="s">
        <v>49</v>
      </c>
      <c r="K2914" s="4" t="s">
        <v>30</v>
      </c>
      <c r="L2914" s="4" t="s">
        <v>14901</v>
      </c>
      <c r="M2914" s="4" t="s">
        <v>14902</v>
      </c>
      <c r="N2914" s="4" t="s">
        <v>14903</v>
      </c>
      <c r="O2914" s="4">
        <v>10.0</v>
      </c>
      <c r="P2914" s="5" t="str">
        <f>VLOOKUP(B2914,'Exportação AC'!A:F,2,FALSE)</f>
        <v>#N/A</v>
      </c>
      <c r="Q2914" s="5" t="str">
        <f>VLOOKUP(B2914,'Exportação AC'!A:F,3,FALSE)</f>
        <v>#N/A</v>
      </c>
      <c r="R2914" s="6" t="str">
        <f>VLOOKUP(B2914,'Exportação AC'!A:F,4,FALSE)</f>
        <v>#N/A</v>
      </c>
      <c r="S2914" s="6" t="str">
        <f>VLOOKUP(B2914,'Exportação AC'!A:F,5,FALSE)</f>
        <v>#N/A</v>
      </c>
      <c r="T2914" s="6" t="str">
        <f>VLOOKUP(B2914,'Exportação AC'!A:F,6,FALSE)</f>
        <v>#N/A</v>
      </c>
      <c r="U2914" s="7">
        <f t="shared" si="1"/>
        <v>30</v>
      </c>
    </row>
    <row r="2915">
      <c r="A2915" s="3">
        <v>44847.402504178244</v>
      </c>
      <c r="B2915" s="4" t="s">
        <v>14904</v>
      </c>
      <c r="C2915" s="4" t="s">
        <v>22</v>
      </c>
      <c r="D2915" s="4" t="s">
        <v>46</v>
      </c>
      <c r="E2915" s="4" t="s">
        <v>36</v>
      </c>
      <c r="F2915" s="4" t="s">
        <v>37</v>
      </c>
      <c r="G2915" s="4" t="s">
        <v>38</v>
      </c>
      <c r="H2915" s="4" t="s">
        <v>14905</v>
      </c>
      <c r="I2915" s="4" t="s">
        <v>117</v>
      </c>
      <c r="J2915" s="4" t="s">
        <v>29</v>
      </c>
      <c r="K2915" s="4" t="s">
        <v>158</v>
      </c>
      <c r="L2915" s="4" t="s">
        <v>14906</v>
      </c>
      <c r="M2915" s="4" t="s">
        <v>14907</v>
      </c>
      <c r="N2915" s="4" t="s">
        <v>14908</v>
      </c>
      <c r="O2915" s="4">
        <v>10.0</v>
      </c>
      <c r="P2915" s="5" t="str">
        <f>VLOOKUP(B2915,'Exportação AC'!A:F,2,FALSE)</f>
        <v>#N/A</v>
      </c>
      <c r="Q2915" s="5" t="str">
        <f>VLOOKUP(B2915,'Exportação AC'!A:F,3,FALSE)</f>
        <v>#N/A</v>
      </c>
      <c r="R2915" s="6" t="str">
        <f>VLOOKUP(B2915,'Exportação AC'!A:F,4,FALSE)</f>
        <v>#N/A</v>
      </c>
      <c r="S2915" s="6" t="str">
        <f>VLOOKUP(B2915,'Exportação AC'!A:F,5,FALSE)</f>
        <v>#N/A</v>
      </c>
      <c r="T2915" s="6" t="str">
        <f>VLOOKUP(B2915,'Exportação AC'!A:F,6,FALSE)</f>
        <v>#N/A</v>
      </c>
      <c r="U2915" s="7">
        <f t="shared" si="1"/>
        <v>13</v>
      </c>
    </row>
    <row r="2916">
      <c r="A2916" s="3">
        <v>44852.87401010416</v>
      </c>
      <c r="B2916" s="4" t="s">
        <v>14909</v>
      </c>
      <c r="C2916" s="4" t="s">
        <v>22</v>
      </c>
      <c r="D2916" s="4" t="s">
        <v>35</v>
      </c>
      <c r="E2916" s="4" t="s">
        <v>373</v>
      </c>
      <c r="F2916" s="4" t="s">
        <v>3669</v>
      </c>
      <c r="G2916" s="4" t="s">
        <v>26</v>
      </c>
      <c r="H2916" s="4" t="s">
        <v>2099</v>
      </c>
      <c r="I2916" s="4" t="s">
        <v>28</v>
      </c>
      <c r="J2916" s="4" t="s">
        <v>41</v>
      </c>
      <c r="K2916" s="4" t="s">
        <v>30</v>
      </c>
      <c r="L2916" s="4" t="s">
        <v>14910</v>
      </c>
      <c r="M2916" s="4" t="s">
        <v>730</v>
      </c>
      <c r="N2916" s="4" t="s">
        <v>14911</v>
      </c>
      <c r="O2916" s="4">
        <v>10.0</v>
      </c>
      <c r="P2916" s="5" t="str">
        <f>VLOOKUP(B2916,'Exportação AC'!A:F,2,FALSE)</f>
        <v>#N/A</v>
      </c>
      <c r="Q2916" s="5" t="str">
        <f>VLOOKUP(B2916,'Exportação AC'!A:F,3,FALSE)</f>
        <v>#N/A</v>
      </c>
      <c r="R2916" s="6" t="str">
        <f>VLOOKUP(B2916,'Exportação AC'!A:F,4,FALSE)</f>
        <v>#N/A</v>
      </c>
      <c r="S2916" s="6" t="str">
        <f>VLOOKUP(B2916,'Exportação AC'!A:F,5,FALSE)</f>
        <v>#N/A</v>
      </c>
      <c r="T2916" s="6" t="str">
        <f>VLOOKUP(B2916,'Exportação AC'!A:F,6,FALSE)</f>
        <v>#N/A</v>
      </c>
      <c r="U2916" s="7">
        <f t="shared" si="1"/>
        <v>18</v>
      </c>
    </row>
    <row r="2917">
      <c r="P2917" s="5"/>
      <c r="Q2917" s="5"/>
      <c r="R2917" s="6"/>
      <c r="S2917" s="6"/>
      <c r="T2917" s="6"/>
      <c r="U2917" s="7"/>
    </row>
    <row r="2918">
      <c r="P2918" s="5"/>
      <c r="Q2918" s="5"/>
      <c r="R2918" s="6"/>
      <c r="S2918" s="6"/>
      <c r="T2918" s="6"/>
      <c r="U2918" s="7"/>
    </row>
    <row r="2919">
      <c r="P2919" s="5"/>
      <c r="Q2919" s="5"/>
      <c r="R2919" s="6"/>
      <c r="S2919" s="6"/>
      <c r="T2919" s="6"/>
      <c r="U2919" s="7"/>
    </row>
    <row r="2920">
      <c r="P2920" s="5"/>
      <c r="Q2920" s="5"/>
      <c r="R2920" s="6"/>
      <c r="S2920" s="6"/>
      <c r="T2920" s="6"/>
      <c r="U2920" s="7"/>
    </row>
    <row r="2921">
      <c r="P2921" s="5"/>
      <c r="Q2921" s="5"/>
      <c r="R2921" s="6"/>
      <c r="S2921" s="6"/>
      <c r="T2921" s="6"/>
      <c r="U2921" s="7"/>
    </row>
    <row r="2922">
      <c r="P2922" s="5"/>
      <c r="Q2922" s="5"/>
      <c r="R2922" s="6"/>
      <c r="S2922" s="6"/>
      <c r="T2922" s="6"/>
      <c r="U2922" s="7"/>
    </row>
    <row r="2923">
      <c r="P2923" s="5"/>
      <c r="Q2923" s="5"/>
      <c r="R2923" s="6"/>
      <c r="S2923" s="6"/>
      <c r="T2923" s="6"/>
      <c r="U2923" s="7"/>
    </row>
    <row r="2924">
      <c r="P2924" s="5"/>
      <c r="Q2924" s="5"/>
      <c r="R2924" s="6"/>
      <c r="S2924" s="6"/>
      <c r="T2924" s="6"/>
      <c r="U2924" s="7"/>
    </row>
    <row r="2925">
      <c r="P2925" s="5"/>
      <c r="Q2925" s="5"/>
      <c r="R2925" s="6"/>
      <c r="S2925" s="6"/>
      <c r="T2925" s="6"/>
      <c r="U2925" s="7"/>
    </row>
    <row r="2926">
      <c r="P2926" s="5"/>
      <c r="Q2926" s="5"/>
      <c r="R2926" s="6"/>
      <c r="S2926" s="6"/>
      <c r="T2926" s="6"/>
      <c r="U2926" s="7"/>
    </row>
    <row r="2927">
      <c r="P2927" s="5"/>
      <c r="Q2927" s="5"/>
      <c r="R2927" s="6"/>
      <c r="S2927" s="6"/>
      <c r="T2927" s="6"/>
      <c r="U2927" s="7"/>
    </row>
    <row r="2928">
      <c r="P2928" s="5"/>
      <c r="Q2928" s="5"/>
      <c r="R2928" s="6"/>
      <c r="S2928" s="6"/>
      <c r="T2928" s="6"/>
      <c r="U2928" s="7"/>
    </row>
    <row r="2929">
      <c r="P2929" s="5"/>
      <c r="Q2929" s="5"/>
      <c r="R2929" s="6"/>
      <c r="S2929" s="6"/>
      <c r="T2929" s="6"/>
      <c r="U2929" s="7"/>
    </row>
    <row r="2930">
      <c r="P2930" s="5"/>
      <c r="Q2930" s="5"/>
      <c r="R2930" s="6"/>
      <c r="S2930" s="6"/>
      <c r="T2930" s="6"/>
      <c r="U2930" s="7"/>
    </row>
    <row r="2931">
      <c r="P2931" s="5"/>
      <c r="Q2931" s="5"/>
      <c r="R2931" s="6"/>
      <c r="S2931" s="6"/>
      <c r="T2931" s="6"/>
      <c r="U2931" s="7"/>
    </row>
    <row r="2932">
      <c r="P2932" s="5"/>
      <c r="Q2932" s="5"/>
      <c r="R2932" s="6"/>
      <c r="S2932" s="6"/>
      <c r="T2932" s="6"/>
      <c r="U2932" s="7"/>
    </row>
    <row r="2933">
      <c r="P2933" s="5"/>
      <c r="Q2933" s="5"/>
      <c r="R2933" s="6"/>
      <c r="S2933" s="6"/>
      <c r="T2933" s="6"/>
      <c r="U2933" s="7"/>
    </row>
    <row r="2934">
      <c r="P2934" s="5"/>
      <c r="Q2934" s="5"/>
      <c r="R2934" s="6"/>
      <c r="S2934" s="6"/>
      <c r="T2934" s="6"/>
      <c r="U2934" s="7"/>
    </row>
    <row r="2935">
      <c r="P2935" s="5"/>
      <c r="Q2935" s="5"/>
      <c r="R2935" s="6"/>
      <c r="S2935" s="6"/>
      <c r="T2935" s="6"/>
      <c r="U2935" s="7"/>
    </row>
    <row r="2936">
      <c r="P2936" s="5"/>
      <c r="Q2936" s="5"/>
      <c r="R2936" s="6"/>
      <c r="S2936" s="6"/>
      <c r="T2936" s="6"/>
      <c r="U2936" s="7"/>
    </row>
    <row r="2937">
      <c r="P2937" s="5"/>
      <c r="Q2937" s="5"/>
      <c r="R2937" s="6"/>
      <c r="S2937" s="6"/>
      <c r="T2937" s="6"/>
      <c r="U2937" s="7"/>
    </row>
    <row r="2938">
      <c r="P2938" s="5"/>
      <c r="Q2938" s="5"/>
      <c r="R2938" s="6"/>
      <c r="S2938" s="6"/>
      <c r="T2938" s="6"/>
      <c r="U2938" s="7"/>
    </row>
  </sheetData>
  <hyperlinks>
    <hyperlink r:id="rId1" ref="B55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6.0" topLeftCell="G1" activePane="topRight" state="frozen"/>
      <selection activeCell="H2" sqref="H2" pane="topRight"/>
    </sheetView>
  </sheetViews>
  <sheetFormatPr customHeight="1" defaultColWidth="12.63" defaultRowHeight="15.75"/>
  <cols>
    <col customWidth="1" min="1" max="1" width="7.0"/>
    <col customWidth="1" min="2" max="2" width="9.0"/>
    <col customWidth="1" min="3" max="3" width="23.88"/>
    <col customWidth="1" min="4" max="4" width="18.0"/>
    <col customWidth="1" min="5" max="5" width="12.88"/>
    <col customWidth="1" min="6" max="6" width="10.38"/>
    <col customWidth="1" min="12" max="12" width="14.25"/>
    <col customWidth="1" min="16" max="16" width="12.0"/>
    <col customWidth="1" min="17" max="18" width="13.88"/>
    <col customWidth="1" min="20" max="20" width="17.75"/>
  </cols>
  <sheetData>
    <row r="1">
      <c r="A1" s="11"/>
      <c r="B1" s="11"/>
      <c r="C1" s="11"/>
      <c r="D1" s="11"/>
      <c r="E1" s="12"/>
      <c r="F1" s="12"/>
    </row>
    <row r="2">
      <c r="A2" s="11"/>
      <c r="B2" s="11"/>
      <c r="C2" s="11"/>
      <c r="D2" s="11"/>
      <c r="E2" s="12"/>
      <c r="F2" s="12"/>
      <c r="L2" s="13"/>
    </row>
    <row r="3">
      <c r="A3" s="14"/>
      <c r="B3" s="14"/>
      <c r="C3" s="14"/>
      <c r="D3" s="14"/>
      <c r="E3" s="15"/>
      <c r="F3" s="15"/>
      <c r="G3" s="16">
        <v>0.0</v>
      </c>
      <c r="H3" s="16">
        <v>950.0</v>
      </c>
      <c r="I3" s="16">
        <v>1500.0</v>
      </c>
      <c r="J3" s="16">
        <v>2500.0</v>
      </c>
      <c r="K3" s="16">
        <v>4000.0</v>
      </c>
      <c r="L3" s="16">
        <v>7500.0</v>
      </c>
      <c r="M3" s="16">
        <v>15000.0</v>
      </c>
      <c r="N3" s="16">
        <v>20000.0</v>
      </c>
      <c r="O3" s="17"/>
      <c r="P3" s="18"/>
      <c r="Q3" s="18"/>
      <c r="R3" s="18"/>
      <c r="S3" s="19"/>
      <c r="T3" s="19"/>
      <c r="U3" s="19"/>
      <c r="V3" s="19"/>
      <c r="W3" s="19"/>
      <c r="X3" s="19"/>
    </row>
    <row r="4">
      <c r="A4" s="20" t="s">
        <v>14912</v>
      </c>
      <c r="B4" s="21"/>
      <c r="C4" s="21"/>
      <c r="D4" s="21"/>
      <c r="E4" s="21"/>
      <c r="F4" s="22"/>
      <c r="G4" s="23" t="s">
        <v>14913</v>
      </c>
      <c r="H4" s="24"/>
      <c r="I4" s="24"/>
      <c r="J4" s="24"/>
      <c r="K4" s="24"/>
      <c r="L4" s="24"/>
      <c r="M4" s="24"/>
      <c r="N4" s="25"/>
      <c r="O4" s="23" t="s">
        <v>14914</v>
      </c>
      <c r="P4" s="21"/>
      <c r="Q4" s="21"/>
      <c r="R4" s="21"/>
      <c r="S4" s="21"/>
      <c r="T4" s="22"/>
      <c r="U4" s="26"/>
      <c r="V4" s="26"/>
      <c r="W4" s="26"/>
      <c r="X4" s="26"/>
    </row>
    <row r="5" ht="71.25" customHeight="1">
      <c r="A5" s="27" t="s">
        <v>14915</v>
      </c>
      <c r="B5" s="28" t="s">
        <v>14916</v>
      </c>
      <c r="C5" s="28" t="s">
        <v>14917</v>
      </c>
      <c r="D5" s="28" t="s">
        <v>14918</v>
      </c>
      <c r="E5" s="29" t="s">
        <v>14919</v>
      </c>
      <c r="F5" s="29" t="s">
        <v>14920</v>
      </c>
      <c r="G5" s="30" t="s">
        <v>38</v>
      </c>
      <c r="H5" s="30" t="s">
        <v>214</v>
      </c>
      <c r="I5" s="30" t="s">
        <v>26</v>
      </c>
      <c r="J5" s="30" t="s">
        <v>102</v>
      </c>
      <c r="K5" s="31" t="s">
        <v>251</v>
      </c>
      <c r="L5" s="31" t="s">
        <v>338</v>
      </c>
      <c r="M5" s="31" t="s">
        <v>2334</v>
      </c>
      <c r="N5" s="31" t="s">
        <v>4375</v>
      </c>
      <c r="O5" s="28" t="s">
        <v>14921</v>
      </c>
      <c r="P5" s="32"/>
      <c r="Q5" s="28" t="s">
        <v>14922</v>
      </c>
      <c r="R5" s="28" t="s">
        <v>14923</v>
      </c>
      <c r="S5" s="28" t="s">
        <v>14924</v>
      </c>
      <c r="T5" s="29" t="s">
        <v>14925</v>
      </c>
      <c r="U5" s="33"/>
      <c r="V5" s="33"/>
      <c r="W5" s="33"/>
      <c r="X5" s="33"/>
    </row>
    <row r="6">
      <c r="A6" s="34" t="b">
        <v>1</v>
      </c>
      <c r="B6" s="35"/>
      <c r="C6" s="36" t="s">
        <v>14926</v>
      </c>
      <c r="D6" s="37"/>
      <c r="E6" s="38"/>
      <c r="F6" s="39">
        <f>COUNTIF('Pesquisa Captação MPZ L3'!T:T,C6)</f>
        <v>406</v>
      </c>
      <c r="G6" s="40">
        <f>COUNTIFS('Pesquisa Captação MPZ L3'!T:T,C6,'Pesquisa Captação MPZ L3'!G:G,$G$5)/F6</f>
        <v>0.2142857143</v>
      </c>
      <c r="H6" s="40">
        <f>COUNTIFS('Pesquisa Captação MPZ L3'!T:T,C6,'Pesquisa Captação MPZ L3'!G:G,$H$5)/F6</f>
        <v>0.1083743842</v>
      </c>
      <c r="I6" s="40">
        <f>COUNTIFS('Pesquisa Captação MPZ L3'!T:T,C6,'Pesquisa Captação MPZ L3'!G:G,$I$5)/F6</f>
        <v>0.3866995074</v>
      </c>
      <c r="J6" s="40">
        <f>COUNTIFS('Pesquisa Captação MPZ L3'!T:T,C6,'Pesquisa Captação MPZ L3'!G:G,$J$5)/F6</f>
        <v>0.1995073892</v>
      </c>
      <c r="K6" s="40">
        <f>COUNTIFS('Pesquisa Captação MPZ L3'!T:T,C6,'Pesquisa Captação MPZ L3'!G:G,$K$5)/F6</f>
        <v>0.07389162562</v>
      </c>
      <c r="L6" s="40">
        <f>COUNTIFS('Pesquisa Captação MPZ L3'!T:T,C6,'Pesquisa Captação MPZ L3'!G:G,$L$5)/F6</f>
        <v>0.01477832512</v>
      </c>
      <c r="M6" s="40">
        <f>COUNTIFS('Pesquisa Captação MPZ L3'!T:T,C6,'Pesquisa Captação MPZ L3'!G:G,$M$5)/F6</f>
        <v>0.002463054187</v>
      </c>
      <c r="N6" s="40">
        <f>COUNTIFS('Pesquisa Captação MPZ L3'!T:T,C6,'Pesquisa Captação MPZ L3'!G:G,$N$5)/F6</f>
        <v>0</v>
      </c>
      <c r="O6" s="41">
        <f t="shared" ref="O6:O20" si="1">SUMPRODUCT($G$3:$N$3,G6:N6)</f>
        <v>1625.123153</v>
      </c>
      <c r="P6" s="42"/>
      <c r="Q6" s="40">
        <f t="shared" ref="Q6:Q20" si="2">SUM(L6:N6)</f>
        <v>0.01724137931</v>
      </c>
      <c r="R6" s="40">
        <f t="shared" ref="R6:R20" si="3">SUM(K6:N6)</f>
        <v>0.09113300493</v>
      </c>
      <c r="S6" s="43">
        <f t="shared" ref="S6:S20" si="4">SUM(G6:J6)</f>
        <v>0.9088669951</v>
      </c>
      <c r="T6" s="40">
        <f t="shared" ref="T6:T11" si="5">O6/$X$108</f>
        <v>0.3715204098</v>
      </c>
      <c r="U6" s="44"/>
      <c r="V6" s="44"/>
      <c r="W6" s="44"/>
      <c r="X6" s="44"/>
    </row>
    <row r="7">
      <c r="A7" s="34" t="b">
        <v>1</v>
      </c>
      <c r="B7" s="45"/>
      <c r="C7" s="36" t="s">
        <v>14927</v>
      </c>
      <c r="D7" s="46"/>
      <c r="E7" s="47"/>
      <c r="F7" s="39">
        <f>COUNTIF('Pesquisa Captação MPZ L3'!T:T,C7)</f>
        <v>10</v>
      </c>
      <c r="G7" s="40">
        <f>COUNTIFS('Pesquisa Captação MPZ L3'!T:T,C7,'Pesquisa Captação MPZ L3'!G:G,$G$5)/F7</f>
        <v>0</v>
      </c>
      <c r="H7" s="40">
        <f>COUNTIFS('Pesquisa Captação MPZ L3'!T:T,C7,'Pesquisa Captação MPZ L3'!G:G,$H$5)/F7</f>
        <v>0.1</v>
      </c>
      <c r="I7" s="40">
        <f>COUNTIFS('Pesquisa Captação MPZ L3'!T:T,C7,'Pesquisa Captação MPZ L3'!G:G,$I$5)/F7</f>
        <v>0.4</v>
      </c>
      <c r="J7" s="40">
        <f>COUNTIFS('Pesquisa Captação MPZ L3'!T:T,C7,'Pesquisa Captação MPZ L3'!G:G,$J$5)/F7</f>
        <v>0.1</v>
      </c>
      <c r="K7" s="40">
        <f>COUNTIFS('Pesquisa Captação MPZ L3'!T:T,C7,'Pesquisa Captação MPZ L3'!G:G,$K$5)/F7</f>
        <v>0.3</v>
      </c>
      <c r="L7" s="40">
        <f>COUNTIFS('Pesquisa Captação MPZ L3'!T:T,C7,'Pesquisa Captação MPZ L3'!G:G,$L$5)/F7</f>
        <v>0.1</v>
      </c>
      <c r="M7" s="40">
        <f>COUNTIFS('Pesquisa Captação MPZ L3'!T:T,C7,'Pesquisa Captação MPZ L3'!G:G,$M$5)/F7</f>
        <v>0</v>
      </c>
      <c r="N7" s="40">
        <f>COUNTIFS('Pesquisa Captação MPZ L3'!T:T,C7,'Pesquisa Captação MPZ L3'!G:G,$N$5)/F7</f>
        <v>0</v>
      </c>
      <c r="O7" s="41">
        <f t="shared" si="1"/>
        <v>2895</v>
      </c>
      <c r="P7" s="42"/>
      <c r="Q7" s="40">
        <f t="shared" si="2"/>
        <v>0.1</v>
      </c>
      <c r="R7" s="40">
        <f t="shared" si="3"/>
        <v>0.4</v>
      </c>
      <c r="S7" s="43">
        <f t="shared" si="4"/>
        <v>0.6</v>
      </c>
      <c r="T7" s="40">
        <f t="shared" si="5"/>
        <v>0.6618277419</v>
      </c>
      <c r="U7" s="44"/>
      <c r="V7" s="48"/>
      <c r="W7" s="48"/>
      <c r="X7" s="44"/>
    </row>
    <row r="8">
      <c r="A8" s="34" t="b">
        <v>0</v>
      </c>
      <c r="B8" s="45"/>
      <c r="C8" s="36" t="s">
        <v>14928</v>
      </c>
      <c r="D8" s="46"/>
      <c r="E8" s="47"/>
      <c r="F8" s="39">
        <f>COUNTIF('Pesquisa Captação MPZ L3'!T:T,C8)</f>
        <v>342</v>
      </c>
      <c r="G8" s="40">
        <f>COUNTIFS('Pesquisa Captação MPZ L3'!T:T,C8,'Pesquisa Captação MPZ L3'!G:G,$G$5)/F8</f>
        <v>0.2280701754</v>
      </c>
      <c r="H8" s="40">
        <f>COUNTIFS('Pesquisa Captação MPZ L3'!T:T,C8,'Pesquisa Captação MPZ L3'!G:G,$H$5)/F8</f>
        <v>0.07602339181</v>
      </c>
      <c r="I8" s="40">
        <f>COUNTIFS('Pesquisa Captação MPZ L3'!T:T,C8,'Pesquisa Captação MPZ L3'!G:G,$I$5)/F8</f>
        <v>0.2894736842</v>
      </c>
      <c r="J8" s="40">
        <f>COUNTIFS('Pesquisa Captação MPZ L3'!T:T,C8,'Pesquisa Captação MPZ L3'!G:G,$J$5)/F8</f>
        <v>0.2368421053</v>
      </c>
      <c r="K8" s="40">
        <f>COUNTIFS('Pesquisa Captação MPZ L3'!T:T,C8,'Pesquisa Captação MPZ L3'!G:G,$K$5)/F8</f>
        <v>0.1257309942</v>
      </c>
      <c r="L8" s="40">
        <f>COUNTIFS('Pesquisa Captação MPZ L3'!T:T,C8,'Pesquisa Captação MPZ L3'!G:G,$L$5)/F8</f>
        <v>0.04093567251</v>
      </c>
      <c r="M8" s="40">
        <f>COUNTIFS('Pesquisa Captação MPZ L3'!T:T,C8,'Pesquisa Captação MPZ L3'!G:G,$M$5)/F8</f>
        <v>0</v>
      </c>
      <c r="N8" s="40">
        <f>COUNTIFS('Pesquisa Captação MPZ L3'!T:T,C8,'Pesquisa Captação MPZ L3'!G:G,$N$5)/F8</f>
        <v>0.002923976608</v>
      </c>
      <c r="O8" s="41">
        <f t="shared" si="1"/>
        <v>1966.959064</v>
      </c>
      <c r="P8" s="42"/>
      <c r="Q8" s="40">
        <f t="shared" si="2"/>
        <v>0.04385964912</v>
      </c>
      <c r="R8" s="40">
        <f t="shared" si="3"/>
        <v>0.1695906433</v>
      </c>
      <c r="S8" s="43">
        <f t="shared" si="4"/>
        <v>0.8304093567</v>
      </c>
      <c r="T8" s="40">
        <f t="shared" si="5"/>
        <v>0.4496677292</v>
      </c>
      <c r="U8" s="44"/>
      <c r="V8" s="48"/>
      <c r="W8" s="48"/>
      <c r="X8" s="44"/>
    </row>
    <row r="9">
      <c r="A9" s="34" t="b">
        <v>0</v>
      </c>
      <c r="B9" s="45"/>
      <c r="C9" s="36" t="s">
        <v>14929</v>
      </c>
      <c r="D9" s="46"/>
      <c r="E9" s="47"/>
      <c r="F9" s="39">
        <f>COUNTIF('Pesquisa Captação MPZ L3'!T:T,C9)</f>
        <v>429</v>
      </c>
      <c r="G9" s="40">
        <f>COUNTIFS('Pesquisa Captação MPZ L3'!T:T,C9,'Pesquisa Captação MPZ L3'!G:G,$G$5)/F9</f>
        <v>0.2703962704</v>
      </c>
      <c r="H9" s="40">
        <f>COUNTIFS('Pesquisa Captação MPZ L3'!T:T,C9,'Pesquisa Captação MPZ L3'!G:G,$H$5)/F9</f>
        <v>0.09324009324</v>
      </c>
      <c r="I9" s="40">
        <f>COUNTIFS('Pesquisa Captação MPZ L3'!T:T,C9,'Pesquisa Captação MPZ L3'!G:G,$I$5)/F9</f>
        <v>0.2540792541</v>
      </c>
      <c r="J9" s="40">
        <f>COUNTIFS('Pesquisa Captação MPZ L3'!T:T,C9,'Pesquisa Captação MPZ L3'!G:G,$J$5)/F9</f>
        <v>0.1934731935</v>
      </c>
      <c r="K9" s="40">
        <f>COUNTIFS('Pesquisa Captação MPZ L3'!T:T,C9,'Pesquisa Captação MPZ L3'!G:G,$K$5)/F9</f>
        <v>0.1421911422</v>
      </c>
      <c r="L9" s="40">
        <f>COUNTIFS('Pesquisa Captação MPZ L3'!T:T,C9,'Pesquisa Captação MPZ L3'!G:G,$L$5)/F9</f>
        <v>0.0372960373</v>
      </c>
      <c r="M9" s="40">
        <f>COUNTIFS('Pesquisa Captação MPZ L3'!T:T,C9,'Pesquisa Captação MPZ L3'!G:G,$M$5)/F9</f>
        <v>0.004662004662</v>
      </c>
      <c r="N9" s="40">
        <f>COUNTIFS('Pesquisa Captação MPZ L3'!T:T,C9,'Pesquisa Captação MPZ L3'!G:G,$N$5)/F9</f>
        <v>0.004662004662</v>
      </c>
      <c r="O9" s="41">
        <f t="shared" si="1"/>
        <v>1965.034965</v>
      </c>
      <c r="P9" s="42"/>
      <c r="Q9" s="40">
        <f t="shared" si="2"/>
        <v>0.04662004662</v>
      </c>
      <c r="R9" s="40">
        <f t="shared" si="3"/>
        <v>0.1888111888</v>
      </c>
      <c r="S9" s="43">
        <f t="shared" si="4"/>
        <v>0.8111888112</v>
      </c>
      <c r="T9" s="40">
        <f t="shared" si="5"/>
        <v>0.4492278596</v>
      </c>
      <c r="U9" s="44"/>
      <c r="V9" s="48"/>
      <c r="W9" s="48"/>
      <c r="X9" s="44"/>
    </row>
    <row r="10">
      <c r="A10" s="34" t="b">
        <v>1</v>
      </c>
      <c r="B10" s="45"/>
      <c r="C10" s="36" t="s">
        <v>14930</v>
      </c>
      <c r="D10" s="46"/>
      <c r="E10" s="47"/>
      <c r="F10" s="39">
        <f>COUNTIF('Pesquisa Captação MPZ L3'!T:T,C10)</f>
        <v>8</v>
      </c>
      <c r="G10" s="40">
        <f>COUNTIFS('Pesquisa Captação MPZ L3'!T:T,C10,'Pesquisa Captação MPZ L3'!G:G,$G$5)/F10</f>
        <v>0.375</v>
      </c>
      <c r="H10" s="40">
        <f>COUNTIFS('Pesquisa Captação MPZ L3'!T:T,C10,'Pesquisa Captação MPZ L3'!G:G,$H$5)/F10</f>
        <v>0.125</v>
      </c>
      <c r="I10" s="40">
        <f>COUNTIFS('Pesquisa Captação MPZ L3'!T:T,C10,'Pesquisa Captação MPZ L3'!G:G,$I$5)/F10</f>
        <v>0.5</v>
      </c>
      <c r="J10" s="40">
        <f>COUNTIFS('Pesquisa Captação MPZ L3'!T:T,C10,'Pesquisa Captação MPZ L3'!G:G,$J$5)/F10</f>
        <v>0</v>
      </c>
      <c r="K10" s="40">
        <f>COUNTIFS('Pesquisa Captação MPZ L3'!T:T,C10,'Pesquisa Captação MPZ L3'!G:G,$K$5)/F10</f>
        <v>0</v>
      </c>
      <c r="L10" s="40">
        <f>COUNTIFS('Pesquisa Captação MPZ L3'!T:T,C10,'Pesquisa Captação MPZ L3'!G:G,$L$5)/F10</f>
        <v>0</v>
      </c>
      <c r="M10" s="40">
        <f>COUNTIFS('Pesquisa Captação MPZ L3'!T:T,C10,'Pesquisa Captação MPZ L3'!G:G,$M$5)/F10</f>
        <v>0</v>
      </c>
      <c r="N10" s="40">
        <f>COUNTIFS('Pesquisa Captação MPZ L3'!T:T,C10,'Pesquisa Captação MPZ L3'!G:G,$N$5)/F10</f>
        <v>0</v>
      </c>
      <c r="O10" s="41">
        <f t="shared" si="1"/>
        <v>868.75</v>
      </c>
      <c r="P10" s="42"/>
      <c r="Q10" s="40">
        <f t="shared" si="2"/>
        <v>0</v>
      </c>
      <c r="R10" s="40">
        <f t="shared" si="3"/>
        <v>0</v>
      </c>
      <c r="S10" s="43">
        <f t="shared" si="4"/>
        <v>1</v>
      </c>
      <c r="T10" s="40">
        <f t="shared" si="5"/>
        <v>0.1986054752</v>
      </c>
      <c r="U10" s="44"/>
      <c r="V10" s="44"/>
      <c r="W10" s="44"/>
      <c r="X10" s="44"/>
    </row>
    <row r="11">
      <c r="A11" s="34" t="b">
        <v>0</v>
      </c>
      <c r="B11" s="45"/>
      <c r="C11" s="36" t="s">
        <v>14931</v>
      </c>
      <c r="D11" s="37"/>
      <c r="E11" s="38"/>
      <c r="F11" s="39">
        <f>COUNTIF('Pesquisa Captação MPZ L3'!T:T,C11)</f>
        <v>345</v>
      </c>
      <c r="G11" s="40">
        <f>COUNTIFS('Pesquisa Captação MPZ L3'!T:T,C11,'Pesquisa Captação MPZ L3'!G:G,$G$5)/F11</f>
        <v>0.2608695652</v>
      </c>
      <c r="H11" s="40">
        <f>COUNTIFS('Pesquisa Captação MPZ L3'!T:T,C11,'Pesquisa Captação MPZ L3'!G:G,$H$5)/F11</f>
        <v>0.08405797101</v>
      </c>
      <c r="I11" s="40">
        <f>COUNTIFS('Pesquisa Captação MPZ L3'!T:T,C11,'Pesquisa Captação MPZ L3'!G:G,$I$5)/F11</f>
        <v>0.2608695652</v>
      </c>
      <c r="J11" s="40">
        <f>COUNTIFS('Pesquisa Captação MPZ L3'!T:T,C11,'Pesquisa Captação MPZ L3'!G:G,$J$5)/F11</f>
        <v>0.2289855072</v>
      </c>
      <c r="K11" s="40">
        <f>COUNTIFS('Pesquisa Captação MPZ L3'!T:T,C11,'Pesquisa Captação MPZ L3'!G:G,$K$5)/F11</f>
        <v>0.1043478261</v>
      </c>
      <c r="L11" s="40">
        <f>COUNTIFS('Pesquisa Captação MPZ L3'!T:T,C11,'Pesquisa Captação MPZ L3'!G:G,$L$5)/F11</f>
        <v>0.04637681159</v>
      </c>
      <c r="M11" s="40">
        <f>COUNTIFS('Pesquisa Captação MPZ L3'!T:T,C11,'Pesquisa Captação MPZ L3'!G:G,$M$5)/F11</f>
        <v>0.008695652174</v>
      </c>
      <c r="N11" s="40">
        <f>COUNTIFS('Pesquisa Captação MPZ L3'!T:T,C11,'Pesquisa Captação MPZ L3'!G:G,$N$5)/F11</f>
        <v>0.005797101449</v>
      </c>
      <c r="O11" s="41">
        <f t="shared" si="1"/>
        <v>2055.217391</v>
      </c>
      <c r="P11" s="42"/>
      <c r="Q11" s="40">
        <f t="shared" si="2"/>
        <v>0.06086956522</v>
      </c>
      <c r="R11" s="40">
        <f t="shared" si="3"/>
        <v>0.1652173913</v>
      </c>
      <c r="S11" s="43">
        <f t="shared" si="4"/>
        <v>0.8347826087</v>
      </c>
      <c r="T11" s="40">
        <f t="shared" si="5"/>
        <v>0.4698445199</v>
      </c>
      <c r="U11" s="44"/>
      <c r="V11" s="44"/>
      <c r="W11" s="44"/>
      <c r="X11" s="44"/>
    </row>
    <row r="12">
      <c r="A12" s="34" t="b">
        <v>0</v>
      </c>
      <c r="B12" s="45"/>
      <c r="C12" s="36" t="s">
        <v>14932</v>
      </c>
      <c r="D12" s="37"/>
      <c r="E12" s="38"/>
      <c r="F12" s="39">
        <f>COUNTIF('Pesquisa Captação MPZ L3'!T:T,C12)</f>
        <v>16</v>
      </c>
      <c r="G12" s="40">
        <f>COUNTIFS('Pesquisa Captação MPZ L3'!T:T,C12,'Pesquisa Captação MPZ L3'!G:G,$G$5)/F12</f>
        <v>0.25</v>
      </c>
      <c r="H12" s="40">
        <f>COUNTIFS('Pesquisa Captação MPZ L3'!T:T,C12,'Pesquisa Captação MPZ L3'!G:G,$H$5)/F12</f>
        <v>0.1875</v>
      </c>
      <c r="I12" s="40">
        <f>COUNTIFS('Pesquisa Captação MPZ L3'!T:T,C12,'Pesquisa Captação MPZ L3'!G:G,$I$5)/F12</f>
        <v>0.25</v>
      </c>
      <c r="J12" s="40">
        <f>COUNTIFS('Pesquisa Captação MPZ L3'!T:T,C12,'Pesquisa Captação MPZ L3'!G:G,$J$5)/F12</f>
        <v>0.125</v>
      </c>
      <c r="K12" s="40">
        <f>COUNTIFS('Pesquisa Captação MPZ L3'!T:T,C12,'Pesquisa Captação MPZ L3'!G:G,$K$5)/F12</f>
        <v>0.125</v>
      </c>
      <c r="L12" s="40">
        <f>COUNTIFS('Pesquisa Captação MPZ L3'!T:T,C12,'Pesquisa Captação MPZ L3'!G:G,$L$5)/F12</f>
        <v>0.0625</v>
      </c>
      <c r="M12" s="40">
        <f>COUNTIFS('Pesquisa Captação MPZ L3'!T:T,C12,'Pesquisa Captação MPZ L3'!G:G,$M$5)/F12</f>
        <v>0</v>
      </c>
      <c r="N12" s="40">
        <f>COUNTIFS('Pesquisa Captação MPZ L3'!T:T,C12,'Pesquisa Captação MPZ L3'!G:G,$N$5)/F12</f>
        <v>0</v>
      </c>
      <c r="O12" s="41">
        <f t="shared" si="1"/>
        <v>1834.375</v>
      </c>
      <c r="P12" s="42"/>
      <c r="Q12" s="40">
        <f t="shared" si="2"/>
        <v>0.0625</v>
      </c>
      <c r="R12" s="40">
        <f t="shared" si="3"/>
        <v>0.1875</v>
      </c>
      <c r="S12" s="43">
        <f t="shared" si="4"/>
        <v>0.8125</v>
      </c>
      <c r="T12" s="40"/>
      <c r="U12" s="44"/>
      <c r="V12" s="44"/>
      <c r="W12" s="44"/>
      <c r="X12" s="44"/>
    </row>
    <row r="13">
      <c r="A13" s="34" t="b">
        <v>0</v>
      </c>
      <c r="B13" s="45"/>
      <c r="C13" s="36" t="s">
        <v>14933</v>
      </c>
      <c r="D13" s="37"/>
      <c r="E13" s="38"/>
      <c r="F13" s="39">
        <f>COUNTIF('Pesquisa Captação MPZ L3'!T:T,C13)</f>
        <v>4</v>
      </c>
      <c r="G13" s="40">
        <f>COUNTIFS('Pesquisa Captação MPZ L3'!T:T,C13,'Pesquisa Captação MPZ L3'!G:G,$G$5)/F13</f>
        <v>0.5</v>
      </c>
      <c r="H13" s="40">
        <f>COUNTIFS('Pesquisa Captação MPZ L3'!T:T,C13,'Pesquisa Captação MPZ L3'!G:G,$H$5)/F13</f>
        <v>0</v>
      </c>
      <c r="I13" s="40">
        <f>COUNTIFS('Pesquisa Captação MPZ L3'!T:T,C13,'Pesquisa Captação MPZ L3'!G:G,$I$5)/F13</f>
        <v>0</v>
      </c>
      <c r="J13" s="40">
        <f>COUNTIFS('Pesquisa Captação MPZ L3'!T:T,C13,'Pesquisa Captação MPZ L3'!G:G,$J$5)/F13</f>
        <v>0.5</v>
      </c>
      <c r="K13" s="40">
        <f>COUNTIFS('Pesquisa Captação MPZ L3'!T:T,C13,'Pesquisa Captação MPZ L3'!G:G,$K$5)/F13</f>
        <v>0</v>
      </c>
      <c r="L13" s="40">
        <f>COUNTIFS('Pesquisa Captação MPZ L3'!T:T,C13,'Pesquisa Captação MPZ L3'!G:G,$L$5)/F13</f>
        <v>0</v>
      </c>
      <c r="M13" s="40">
        <f>COUNTIFS('Pesquisa Captação MPZ L3'!T:T,C13,'Pesquisa Captação MPZ L3'!G:G,$M$5)/F13</f>
        <v>0</v>
      </c>
      <c r="N13" s="40">
        <f>COUNTIFS('Pesquisa Captação MPZ L3'!T:T,C13,'Pesquisa Captação MPZ L3'!G:G,$N$5)/F13</f>
        <v>0</v>
      </c>
      <c r="O13" s="41">
        <f t="shared" si="1"/>
        <v>1250</v>
      </c>
      <c r="P13" s="42"/>
      <c r="Q13" s="40">
        <f t="shared" si="2"/>
        <v>0</v>
      </c>
      <c r="R13" s="40">
        <f t="shared" si="3"/>
        <v>0</v>
      </c>
      <c r="S13" s="43">
        <f t="shared" si="4"/>
        <v>1</v>
      </c>
      <c r="T13" s="40"/>
      <c r="U13" s="44"/>
      <c r="V13" s="44"/>
      <c r="W13" s="44"/>
      <c r="X13" s="44"/>
    </row>
    <row r="14">
      <c r="A14" s="34" t="b">
        <v>0</v>
      </c>
      <c r="B14" s="45"/>
      <c r="C14" s="36" t="s">
        <v>14934</v>
      </c>
      <c r="D14" s="37"/>
      <c r="E14" s="38"/>
      <c r="F14" s="39">
        <f>COUNTIF('Pesquisa Captação MPZ L3'!T:T,C14)</f>
        <v>24</v>
      </c>
      <c r="G14" s="40">
        <f>COUNTIFS('Pesquisa Captação MPZ L3'!T:T,C14,'Pesquisa Captação MPZ L3'!G:G,$G$5)/F14</f>
        <v>0.3333333333</v>
      </c>
      <c r="H14" s="40">
        <f>COUNTIFS('Pesquisa Captação MPZ L3'!T:T,C14,'Pesquisa Captação MPZ L3'!G:G,$H$5)/F14</f>
        <v>0.04166666667</v>
      </c>
      <c r="I14" s="40">
        <f>COUNTIFS('Pesquisa Captação MPZ L3'!T:T,C14,'Pesquisa Captação MPZ L3'!G:G,$I$5)/F14</f>
        <v>0.25</v>
      </c>
      <c r="J14" s="40">
        <f>COUNTIFS('Pesquisa Captação MPZ L3'!T:T,C14,'Pesquisa Captação MPZ L3'!G:G,$J$5)/F14</f>
        <v>0.2083333333</v>
      </c>
      <c r="K14" s="40">
        <f>COUNTIFS('Pesquisa Captação MPZ L3'!T:T,C14,'Pesquisa Captação MPZ L3'!G:G,$K$5)/F14</f>
        <v>0.08333333333</v>
      </c>
      <c r="L14" s="40">
        <f>COUNTIFS('Pesquisa Captação MPZ L3'!T:T,C14,'Pesquisa Captação MPZ L3'!G:G,$L$5)/F14</f>
        <v>0.08333333333</v>
      </c>
      <c r="M14" s="40">
        <f>COUNTIFS('Pesquisa Captação MPZ L3'!T:T,C14,'Pesquisa Captação MPZ L3'!G:G,$M$5)/F14</f>
        <v>0</v>
      </c>
      <c r="N14" s="40">
        <f>COUNTIFS('Pesquisa Captação MPZ L3'!T:T,C14,'Pesquisa Captação MPZ L3'!G:G,$N$5)/F14</f>
        <v>0</v>
      </c>
      <c r="O14" s="41">
        <f t="shared" si="1"/>
        <v>1893.75</v>
      </c>
      <c r="P14" s="42"/>
      <c r="Q14" s="40">
        <f t="shared" si="2"/>
        <v>0.08333333333</v>
      </c>
      <c r="R14" s="40">
        <f t="shared" si="3"/>
        <v>0.1666666667</v>
      </c>
      <c r="S14" s="43">
        <f t="shared" si="4"/>
        <v>0.8333333333</v>
      </c>
      <c r="T14" s="40"/>
      <c r="U14" s="44"/>
      <c r="V14" s="44"/>
      <c r="W14" s="44"/>
      <c r="X14" s="44"/>
    </row>
    <row r="15">
      <c r="A15" s="34" t="b">
        <v>0</v>
      </c>
      <c r="B15" s="45"/>
      <c r="C15" s="36" t="s">
        <v>14935</v>
      </c>
      <c r="D15" s="37"/>
      <c r="E15" s="38"/>
      <c r="F15" s="39">
        <f>COUNTIF('Pesquisa Captação MPZ L3'!T:T,C15)</f>
        <v>18</v>
      </c>
      <c r="G15" s="40">
        <f>COUNTIFS('Pesquisa Captação MPZ L3'!T:T,C15,'Pesquisa Captação MPZ L3'!G:G,$G$5)/F15</f>
        <v>0.3888888889</v>
      </c>
      <c r="H15" s="40">
        <f>COUNTIFS('Pesquisa Captação MPZ L3'!T:T,C15,'Pesquisa Captação MPZ L3'!G:G,$H$5)/F15</f>
        <v>0.05555555556</v>
      </c>
      <c r="I15" s="40">
        <f>COUNTIFS('Pesquisa Captação MPZ L3'!T:T,C15,'Pesquisa Captação MPZ L3'!G:G,$I$5)/F15</f>
        <v>0.3333333333</v>
      </c>
      <c r="J15" s="40">
        <f>COUNTIFS('Pesquisa Captação MPZ L3'!T:T,C15,'Pesquisa Captação MPZ L3'!G:G,$J$5)/F15</f>
        <v>0.1111111111</v>
      </c>
      <c r="K15" s="40">
        <f>COUNTIFS('Pesquisa Captação MPZ L3'!T:T,C15,'Pesquisa Captação MPZ L3'!G:G,$K$5)/F15</f>
        <v>0.05555555556</v>
      </c>
      <c r="L15" s="40">
        <f>COUNTIFS('Pesquisa Captação MPZ L3'!T:T,C15,'Pesquisa Captação MPZ L3'!G:G,$L$5)/F15</f>
        <v>0.05555555556</v>
      </c>
      <c r="M15" s="40">
        <f>COUNTIFS('Pesquisa Captação MPZ L3'!T:T,C15,'Pesquisa Captação MPZ L3'!G:G,$M$5)/F15</f>
        <v>0</v>
      </c>
      <c r="N15" s="40">
        <f>COUNTIFS('Pesquisa Captação MPZ L3'!T:T,C15,'Pesquisa Captação MPZ L3'!G:G,$N$5)/F15</f>
        <v>0</v>
      </c>
      <c r="O15" s="41">
        <f t="shared" si="1"/>
        <v>1469.444444</v>
      </c>
      <c r="P15" s="42"/>
      <c r="Q15" s="40">
        <f t="shared" si="2"/>
        <v>0.05555555556</v>
      </c>
      <c r="R15" s="40">
        <f t="shared" si="3"/>
        <v>0.1111111111</v>
      </c>
      <c r="S15" s="43">
        <f t="shared" si="4"/>
        <v>0.8888888889</v>
      </c>
      <c r="T15" s="40"/>
      <c r="U15" s="44"/>
      <c r="V15" s="44"/>
      <c r="W15" s="44"/>
      <c r="X15" s="44"/>
    </row>
    <row r="16">
      <c r="A16" s="34" t="b">
        <v>0</v>
      </c>
      <c r="B16" s="45"/>
      <c r="C16" s="36" t="s">
        <v>14936</v>
      </c>
      <c r="D16" s="37"/>
      <c r="E16" s="38"/>
      <c r="F16" s="39">
        <f>COUNTIF('Pesquisa Captação MPZ L3'!T:T,C16)</f>
        <v>8</v>
      </c>
      <c r="G16" s="40">
        <f>COUNTIFS('Pesquisa Captação MPZ L3'!T:T,C16,'Pesquisa Captação MPZ L3'!G:G,$G$5)/F16</f>
        <v>0.25</v>
      </c>
      <c r="H16" s="40">
        <f>COUNTIFS('Pesquisa Captação MPZ L3'!T:T,C16,'Pesquisa Captação MPZ L3'!G:G,$H$5)/F16</f>
        <v>0.125</v>
      </c>
      <c r="I16" s="40">
        <f>COUNTIFS('Pesquisa Captação MPZ L3'!T:T,C16,'Pesquisa Captação MPZ L3'!G:G,$I$5)/F16</f>
        <v>0.375</v>
      </c>
      <c r="J16" s="40">
        <f>COUNTIFS('Pesquisa Captação MPZ L3'!T:T,C16,'Pesquisa Captação MPZ L3'!G:G,$J$5)/F16</f>
        <v>0.25</v>
      </c>
      <c r="K16" s="40">
        <f>COUNTIFS('Pesquisa Captação MPZ L3'!T:T,C16,'Pesquisa Captação MPZ L3'!G:G,$K$5)/F16</f>
        <v>0</v>
      </c>
      <c r="L16" s="40">
        <f>COUNTIFS('Pesquisa Captação MPZ L3'!T:T,C16,'Pesquisa Captação MPZ L3'!G:G,$L$5)/F16</f>
        <v>0</v>
      </c>
      <c r="M16" s="40">
        <f>COUNTIFS('Pesquisa Captação MPZ L3'!T:T,C16,'Pesquisa Captação MPZ L3'!G:G,$M$5)/F16</f>
        <v>0</v>
      </c>
      <c r="N16" s="40">
        <f>COUNTIFS('Pesquisa Captação MPZ L3'!T:T,C16,'Pesquisa Captação MPZ L3'!G:G,$N$5)/F16</f>
        <v>0</v>
      </c>
      <c r="O16" s="41">
        <f t="shared" si="1"/>
        <v>1306.25</v>
      </c>
      <c r="P16" s="42"/>
      <c r="Q16" s="40">
        <f t="shared" si="2"/>
        <v>0</v>
      </c>
      <c r="R16" s="40">
        <f t="shared" si="3"/>
        <v>0</v>
      </c>
      <c r="S16" s="43">
        <f t="shared" si="4"/>
        <v>1</v>
      </c>
      <c r="T16" s="40"/>
      <c r="U16" s="44"/>
      <c r="V16" s="44"/>
      <c r="W16" s="44"/>
      <c r="X16" s="44"/>
    </row>
    <row r="17">
      <c r="A17" s="34" t="b">
        <v>0</v>
      </c>
      <c r="B17" s="45"/>
      <c r="C17" s="36" t="s">
        <v>14937</v>
      </c>
      <c r="D17" s="37"/>
      <c r="E17" s="38"/>
      <c r="F17" s="39">
        <f>COUNTIF('Pesquisa Captação MPZ L3'!T:T,C17)</f>
        <v>2</v>
      </c>
      <c r="G17" s="40">
        <f>COUNTIFS('Pesquisa Captação MPZ L3'!T:T,C17,'Pesquisa Captação MPZ L3'!G:G,$G$5)/F17</f>
        <v>0.5</v>
      </c>
      <c r="H17" s="40">
        <f>COUNTIFS('Pesquisa Captação MPZ L3'!T:T,C17,'Pesquisa Captação MPZ L3'!G:G,$H$5)/F17</f>
        <v>0</v>
      </c>
      <c r="I17" s="40">
        <f>COUNTIFS('Pesquisa Captação MPZ L3'!T:T,C17,'Pesquisa Captação MPZ L3'!G:G,$I$5)/F17</f>
        <v>0</v>
      </c>
      <c r="J17" s="40">
        <f>COUNTIFS('Pesquisa Captação MPZ L3'!T:T,C17,'Pesquisa Captação MPZ L3'!G:G,$J$5)/F17</f>
        <v>0.5</v>
      </c>
      <c r="K17" s="40">
        <f>COUNTIFS('Pesquisa Captação MPZ L3'!T:T,C17,'Pesquisa Captação MPZ L3'!G:G,$K$5)/F17</f>
        <v>0</v>
      </c>
      <c r="L17" s="40">
        <f>COUNTIFS('Pesquisa Captação MPZ L3'!T:T,C17,'Pesquisa Captação MPZ L3'!G:G,$L$5)/F17</f>
        <v>0</v>
      </c>
      <c r="M17" s="40">
        <f>COUNTIFS('Pesquisa Captação MPZ L3'!T:T,C17,'Pesquisa Captação MPZ L3'!G:G,$M$5)/F17</f>
        <v>0</v>
      </c>
      <c r="N17" s="40">
        <f>COUNTIFS('Pesquisa Captação MPZ L3'!T:T,C17,'Pesquisa Captação MPZ L3'!G:G,$N$5)/F17</f>
        <v>0</v>
      </c>
      <c r="O17" s="41">
        <f t="shared" si="1"/>
        <v>1250</v>
      </c>
      <c r="P17" s="42"/>
      <c r="Q17" s="40">
        <f t="shared" si="2"/>
        <v>0</v>
      </c>
      <c r="R17" s="40">
        <f t="shared" si="3"/>
        <v>0</v>
      </c>
      <c r="S17" s="43">
        <f t="shared" si="4"/>
        <v>1</v>
      </c>
      <c r="T17" s="40"/>
      <c r="U17" s="44"/>
      <c r="V17" s="44"/>
      <c r="W17" s="44"/>
      <c r="X17" s="44"/>
    </row>
    <row r="18">
      <c r="A18" s="34" t="b">
        <v>0</v>
      </c>
      <c r="B18" s="45"/>
      <c r="C18" s="36" t="s">
        <v>14938</v>
      </c>
      <c r="D18" s="37"/>
      <c r="E18" s="38"/>
      <c r="F18" s="39">
        <f>COUNTIF('Pesquisa Captação MPZ L3'!T:T,C18)</f>
        <v>5</v>
      </c>
      <c r="G18" s="40">
        <f>COUNTIFS('Pesquisa Captação MPZ L3'!T:T,C18,'Pesquisa Captação MPZ L3'!G:G,$G$5)/F18</f>
        <v>0.4</v>
      </c>
      <c r="H18" s="40">
        <f>COUNTIFS('Pesquisa Captação MPZ L3'!T:T,C18,'Pesquisa Captação MPZ L3'!G:G,$H$5)/F18</f>
        <v>0</v>
      </c>
      <c r="I18" s="40">
        <f>COUNTIFS('Pesquisa Captação MPZ L3'!T:T,C18,'Pesquisa Captação MPZ L3'!G:G,$I$5)/F18</f>
        <v>0.2</v>
      </c>
      <c r="J18" s="40">
        <f>COUNTIFS('Pesquisa Captação MPZ L3'!T:T,C18,'Pesquisa Captação MPZ L3'!G:G,$J$5)/F18</f>
        <v>0.4</v>
      </c>
      <c r="K18" s="40">
        <f>COUNTIFS('Pesquisa Captação MPZ L3'!T:T,C18,'Pesquisa Captação MPZ L3'!G:G,$K$5)/F18</f>
        <v>0</v>
      </c>
      <c r="L18" s="40">
        <f>COUNTIFS('Pesquisa Captação MPZ L3'!T:T,C18,'Pesquisa Captação MPZ L3'!G:G,$L$5)/F18</f>
        <v>0</v>
      </c>
      <c r="M18" s="40">
        <f>COUNTIFS('Pesquisa Captação MPZ L3'!T:T,C18,'Pesquisa Captação MPZ L3'!G:G,$M$5)/F18</f>
        <v>0</v>
      </c>
      <c r="N18" s="40">
        <f>COUNTIFS('Pesquisa Captação MPZ L3'!T:T,C18,'Pesquisa Captação MPZ L3'!G:G,$N$5)/F18</f>
        <v>0</v>
      </c>
      <c r="O18" s="41">
        <f t="shared" si="1"/>
        <v>1300</v>
      </c>
      <c r="P18" s="42"/>
      <c r="Q18" s="40">
        <f t="shared" si="2"/>
        <v>0</v>
      </c>
      <c r="R18" s="40">
        <f t="shared" si="3"/>
        <v>0</v>
      </c>
      <c r="S18" s="43">
        <f t="shared" si="4"/>
        <v>1</v>
      </c>
      <c r="T18" s="40"/>
      <c r="U18" s="44"/>
      <c r="V18" s="44"/>
      <c r="W18" s="44"/>
      <c r="X18" s="44"/>
    </row>
    <row r="19">
      <c r="A19" s="34" t="b">
        <v>0</v>
      </c>
      <c r="B19" s="45"/>
      <c r="C19" s="36" t="s">
        <v>14939</v>
      </c>
      <c r="D19" s="37"/>
      <c r="E19" s="38"/>
      <c r="F19" s="39">
        <f>COUNTIF('Pesquisa Captação MPZ L3'!T:T,C19)</f>
        <v>1</v>
      </c>
      <c r="G19" s="40">
        <f>COUNTIFS('Pesquisa Captação MPZ L3'!T:T,C19,'Pesquisa Captação MPZ L3'!G:G,$G$5)/F19</f>
        <v>0</v>
      </c>
      <c r="H19" s="40">
        <f>COUNTIFS('Pesquisa Captação MPZ L3'!T:T,C19,'Pesquisa Captação MPZ L3'!G:G,$H$5)/F19</f>
        <v>0</v>
      </c>
      <c r="I19" s="40">
        <f>COUNTIFS('Pesquisa Captação MPZ L3'!T:T,C19,'Pesquisa Captação MPZ L3'!G:G,$I$5)/F19</f>
        <v>1</v>
      </c>
      <c r="J19" s="40">
        <f>COUNTIFS('Pesquisa Captação MPZ L3'!T:T,C19,'Pesquisa Captação MPZ L3'!G:G,$J$5)/F19</f>
        <v>0</v>
      </c>
      <c r="K19" s="40">
        <f>COUNTIFS('Pesquisa Captação MPZ L3'!T:T,C19,'Pesquisa Captação MPZ L3'!G:G,$K$5)/F19</f>
        <v>0</v>
      </c>
      <c r="L19" s="40">
        <f>COUNTIFS('Pesquisa Captação MPZ L3'!T:T,C19,'Pesquisa Captação MPZ L3'!G:G,$L$5)/F19</f>
        <v>0</v>
      </c>
      <c r="M19" s="40">
        <f>COUNTIFS('Pesquisa Captação MPZ L3'!T:T,C19,'Pesquisa Captação MPZ L3'!G:G,$M$5)/F19</f>
        <v>0</v>
      </c>
      <c r="N19" s="40">
        <f>COUNTIFS('Pesquisa Captação MPZ L3'!T:T,C19,'Pesquisa Captação MPZ L3'!G:G,$N$5)/F19</f>
        <v>0</v>
      </c>
      <c r="O19" s="41">
        <f t="shared" si="1"/>
        <v>1500</v>
      </c>
      <c r="P19" s="42"/>
      <c r="Q19" s="40">
        <f t="shared" si="2"/>
        <v>0</v>
      </c>
      <c r="R19" s="40">
        <f t="shared" si="3"/>
        <v>0</v>
      </c>
      <c r="S19" s="43">
        <f t="shared" si="4"/>
        <v>1</v>
      </c>
      <c r="T19" s="40"/>
      <c r="U19" s="44"/>
      <c r="V19" s="44"/>
      <c r="W19" s="44"/>
      <c r="X19" s="44"/>
    </row>
    <row r="20">
      <c r="A20" s="34" t="b">
        <v>0</v>
      </c>
      <c r="B20" s="45"/>
      <c r="C20" s="36" t="s">
        <v>14940</v>
      </c>
      <c r="D20" s="37"/>
      <c r="E20" s="38"/>
      <c r="F20" s="39">
        <f>COUNTIF('Pesquisa Captação MPZ L3'!T:T,C20)</f>
        <v>22</v>
      </c>
      <c r="G20" s="40">
        <f>COUNTIFS('Pesquisa Captação MPZ L3'!T:T,C20,'Pesquisa Captação MPZ L3'!G:G,$G$5)/F20</f>
        <v>0.1363636364</v>
      </c>
      <c r="H20" s="40">
        <f>COUNTIFS('Pesquisa Captação MPZ L3'!T:T,C20,'Pesquisa Captação MPZ L3'!G:G,$H$5)/F20</f>
        <v>0.09090909091</v>
      </c>
      <c r="I20" s="40">
        <f>COUNTIFS('Pesquisa Captação MPZ L3'!T:T,C20,'Pesquisa Captação MPZ L3'!G:G,$I$5)/F20</f>
        <v>0.2272727273</v>
      </c>
      <c r="J20" s="40">
        <f>COUNTIFS('Pesquisa Captação MPZ L3'!T:T,C20,'Pesquisa Captação MPZ L3'!G:G,$J$5)/F20</f>
        <v>0.3636363636</v>
      </c>
      <c r="K20" s="40">
        <f>COUNTIFS('Pesquisa Captação MPZ L3'!T:T,C20,'Pesquisa Captação MPZ L3'!G:G,$K$5)/F20</f>
        <v>0.1818181818</v>
      </c>
      <c r="L20" s="40">
        <f>COUNTIFS('Pesquisa Captação MPZ L3'!T:T,C20,'Pesquisa Captação MPZ L3'!G:G,$L$5)/F20</f>
        <v>0</v>
      </c>
      <c r="M20" s="40">
        <f>COUNTIFS('Pesquisa Captação MPZ L3'!T:T,C20,'Pesquisa Captação MPZ L3'!G:G,$M$5)/F20</f>
        <v>0</v>
      </c>
      <c r="N20" s="40">
        <f>COUNTIFS('Pesquisa Captação MPZ L3'!T:T,C20,'Pesquisa Captação MPZ L3'!G:G,$N$5)/F20</f>
        <v>0</v>
      </c>
      <c r="O20" s="41">
        <f t="shared" si="1"/>
        <v>2063.636364</v>
      </c>
      <c r="P20" s="42"/>
      <c r="Q20" s="40">
        <f t="shared" si="2"/>
        <v>0</v>
      </c>
      <c r="R20" s="40">
        <f t="shared" si="3"/>
        <v>0.1818181818</v>
      </c>
      <c r="S20" s="43">
        <f t="shared" si="4"/>
        <v>0.8181818182</v>
      </c>
      <c r="T20" s="40"/>
      <c r="U20" s="44"/>
      <c r="V20" s="44"/>
      <c r="W20" s="44"/>
      <c r="X20" s="44"/>
    </row>
    <row r="21">
      <c r="A21" s="34" t="b">
        <v>0</v>
      </c>
      <c r="B21" s="45"/>
      <c r="C21" s="36"/>
      <c r="D21" s="37"/>
      <c r="E21" s="38"/>
      <c r="F21" s="39"/>
      <c r="G21" s="40"/>
      <c r="H21" s="40"/>
      <c r="I21" s="40"/>
      <c r="J21" s="40"/>
      <c r="K21" s="40"/>
      <c r="L21" s="40"/>
      <c r="M21" s="40"/>
      <c r="N21" s="40"/>
      <c r="O21" s="41"/>
      <c r="P21" s="42"/>
      <c r="Q21" s="49"/>
      <c r="R21" s="49"/>
      <c r="S21" s="46"/>
      <c r="T21" s="40"/>
      <c r="U21" s="44"/>
      <c r="V21" s="44"/>
      <c r="W21" s="44"/>
      <c r="X21" s="44"/>
    </row>
    <row r="22">
      <c r="A22" s="34" t="b">
        <v>0</v>
      </c>
      <c r="B22" s="45"/>
      <c r="C22" s="36"/>
      <c r="D22" s="37"/>
      <c r="E22" s="38"/>
      <c r="F22" s="39"/>
      <c r="G22" s="40"/>
      <c r="H22" s="40"/>
      <c r="I22" s="40"/>
      <c r="J22" s="40"/>
      <c r="K22" s="40"/>
      <c r="L22" s="40"/>
      <c r="M22" s="40"/>
      <c r="N22" s="40"/>
      <c r="O22" s="41"/>
      <c r="P22" s="42"/>
      <c r="Q22" s="49"/>
      <c r="R22" s="49"/>
      <c r="S22" s="46"/>
      <c r="T22" s="40"/>
      <c r="U22" s="44"/>
      <c r="V22" s="44"/>
      <c r="W22" s="44"/>
      <c r="X22" s="44"/>
    </row>
    <row r="23">
      <c r="A23" s="34" t="b">
        <v>0</v>
      </c>
      <c r="B23" s="45"/>
      <c r="C23" s="36"/>
      <c r="D23" s="37"/>
      <c r="E23" s="38"/>
      <c r="F23" s="39"/>
      <c r="G23" s="40"/>
      <c r="H23" s="40"/>
      <c r="I23" s="40"/>
      <c r="J23" s="40"/>
      <c r="K23" s="40"/>
      <c r="L23" s="40"/>
      <c r="M23" s="40"/>
      <c r="N23" s="40"/>
      <c r="O23" s="41"/>
      <c r="P23" s="42"/>
      <c r="Q23" s="49"/>
      <c r="R23" s="49"/>
      <c r="S23" s="46"/>
      <c r="T23" s="40"/>
      <c r="U23" s="44"/>
      <c r="V23" s="44"/>
      <c r="W23" s="44"/>
      <c r="X23" s="44"/>
    </row>
    <row r="24">
      <c r="A24" s="20" t="s">
        <v>14912</v>
      </c>
      <c r="B24" s="21"/>
      <c r="C24" s="21"/>
      <c r="D24" s="21"/>
      <c r="E24" s="21"/>
      <c r="F24" s="22"/>
      <c r="G24" s="23" t="s">
        <v>14913</v>
      </c>
      <c r="H24" s="24"/>
      <c r="I24" s="24"/>
      <c r="J24" s="24"/>
      <c r="K24" s="24"/>
      <c r="L24" s="24"/>
      <c r="M24" s="24"/>
      <c r="N24" s="25"/>
      <c r="O24" s="23" t="s">
        <v>14914</v>
      </c>
      <c r="P24" s="21"/>
      <c r="Q24" s="21"/>
      <c r="R24" s="21"/>
      <c r="S24" s="21"/>
      <c r="T24" s="22"/>
    </row>
    <row r="25">
      <c r="A25" s="27" t="s">
        <v>14915</v>
      </c>
      <c r="B25" s="28" t="s">
        <v>14916</v>
      </c>
      <c r="C25" s="28" t="s">
        <v>14941</v>
      </c>
      <c r="D25" s="28" t="s">
        <v>14918</v>
      </c>
      <c r="E25" s="29" t="s">
        <v>14919</v>
      </c>
      <c r="F25" s="29" t="s">
        <v>14920</v>
      </c>
      <c r="G25" s="30" t="s">
        <v>38</v>
      </c>
      <c r="H25" s="30" t="s">
        <v>214</v>
      </c>
      <c r="I25" s="30" t="s">
        <v>26</v>
      </c>
      <c r="J25" s="30" t="s">
        <v>102</v>
      </c>
      <c r="K25" s="31" t="s">
        <v>251</v>
      </c>
      <c r="L25" s="31" t="s">
        <v>338</v>
      </c>
      <c r="M25" s="31" t="s">
        <v>2334</v>
      </c>
      <c r="N25" s="31" t="s">
        <v>4375</v>
      </c>
      <c r="O25" s="28" t="s">
        <v>14921</v>
      </c>
      <c r="P25" s="32"/>
      <c r="Q25" s="28" t="s">
        <v>14922</v>
      </c>
      <c r="R25" s="28" t="s">
        <v>14923</v>
      </c>
      <c r="S25" s="28" t="s">
        <v>14924</v>
      </c>
      <c r="T25" s="29" t="s">
        <v>14925</v>
      </c>
    </row>
    <row r="26" hidden="1">
      <c r="A26" s="50" t="b">
        <v>0</v>
      </c>
      <c r="B26" s="51"/>
      <c r="C26" s="52" t="s">
        <v>14942</v>
      </c>
      <c r="E26" s="53"/>
      <c r="F26" s="54" t="str">
        <f>COUNTIF('Pesquisa Captação MPZ L2'!S:S,C26)</f>
        <v>#REF!</v>
      </c>
      <c r="G26" s="55" t="str">
        <f>COUNTIFS('Pesquisa Captação MPZ L2'!S:S,C26,'Pesquisa Captação MPZ L2'!F:F,$G$25)/F26</f>
        <v>#REF!</v>
      </c>
      <c r="H26" s="55" t="str">
        <f>COUNTIFS('Pesquisa Captação MPZ L2'!S:S,C26,'Pesquisa Captação MPZ L2'!F:F,$H$25)/F26</f>
        <v>#REF!</v>
      </c>
      <c r="I26" s="55" t="str">
        <f>COUNTIFS('Pesquisa Captação MPZ L2'!S:S,C26,'Pesquisa Captação MPZ L2'!F:F,$I$25)/F26</f>
        <v>#REF!</v>
      </c>
      <c r="J26" s="55" t="str">
        <f>COUNTIFS('Pesquisa Captação MPZ L2'!S:S,C26,'Pesquisa Captação MPZ L2'!F:F,$J$25)/F26</f>
        <v>#REF!</v>
      </c>
      <c r="K26" s="55" t="str">
        <f>COUNTIFS('Pesquisa Captação MPZ L2'!S:S,C26,'Pesquisa Captação MPZ L2'!F:F,$K$25)/F26</f>
        <v>#REF!</v>
      </c>
      <c r="L26" s="55" t="str">
        <f>COUNTIFS('Pesquisa Captação MPZ L2'!S:S,C26,'Pesquisa Captação MPZ L2'!F:F,$L$25)/F26</f>
        <v>#REF!</v>
      </c>
      <c r="M26" s="55" t="str">
        <f>COUNTIFS('Pesquisa Captação MPZ L2'!S:S,C26,'Pesquisa Captação MPZ L2'!F:F,$M$25)/F26</f>
        <v>#REF!</v>
      </c>
      <c r="N26" s="55" t="str">
        <f>COUNTIFS('Pesquisa Captação MPZ L2'!S:S,C26,'Pesquisa Captação MPZ L2'!F:F,$N$25)/F26</f>
        <v>#REF!</v>
      </c>
      <c r="O26" s="56" t="str">
        <f t="shared" ref="O26:O41" si="6">SUMPRODUCT($G$3:$N$3,G26:N26)</f>
        <v>#REF!</v>
      </c>
      <c r="P26" s="57"/>
      <c r="Q26" s="58" t="str">
        <f t="shared" ref="Q26:Q41" si="7">SUM(L26:N26)</f>
        <v>#REF!</v>
      </c>
      <c r="R26" s="58" t="str">
        <f t="shared" ref="R26:R41" si="8">SUM(K26:N26)</f>
        <v>#REF!</v>
      </c>
      <c r="S26" s="59" t="str">
        <f t="shared" ref="S26:S41" si="9">SUM(G26:J26)</f>
        <v>#REF!</v>
      </c>
      <c r="T26" s="55" t="str">
        <f t="shared" ref="T26:T31" si="10">O26/$X$108</f>
        <v>#REF!</v>
      </c>
    </row>
    <row r="27">
      <c r="A27" s="60" t="b">
        <v>1</v>
      </c>
      <c r="B27" s="61"/>
      <c r="C27" s="62" t="s">
        <v>14943</v>
      </c>
      <c r="D27" s="63"/>
      <c r="E27" s="64"/>
      <c r="F27" s="65">
        <f>COUNTIF('Pesquisa Captação MPZ L3'!S:S,C27)</f>
        <v>1166</v>
      </c>
      <c r="G27" s="66">
        <f>COUNTIFS('Pesquisa Captação MPZ L3'!S:S,C27,'Pesquisa Captação MPZ L3'!G:G,$G$25)/F27</f>
        <v>0.2332761578</v>
      </c>
      <c r="H27" s="66">
        <f>COUNTIFS('Pesquisa Captação MPZ L3'!S:S,C27,'Pesquisa Captação MPZ L3'!G:G,$H$25)/F27</f>
        <v>0.09691252144</v>
      </c>
      <c r="I27" s="66">
        <f>COUNTIFS('Pesquisa Captação MPZ L3'!S:S,C27,'Pesquisa Captação MPZ L3'!G:G,$I$25)/F27</f>
        <v>0.3164665523</v>
      </c>
      <c r="J27" s="66">
        <f>COUNTIFS('Pesquisa Captação MPZ L3'!S:S,C27,'Pesquisa Captação MPZ L3'!G:G,$J$25)/F27</f>
        <v>0.2101200686</v>
      </c>
      <c r="K27" s="66">
        <f>COUNTIFS('Pesquisa Captação MPZ L3'!S:S,C27,'Pesquisa Captação MPZ L3'!G:G,$K$25)/F27</f>
        <v>0.1063464837</v>
      </c>
      <c r="L27" s="66">
        <f>COUNTIFS('Pesquisa Captação MPZ L3'!S:S,C27,'Pesquisa Captação MPZ L3'!G:G,$L$25)/F27</f>
        <v>0.03087478559</v>
      </c>
      <c r="M27" s="66">
        <f>COUNTIFS('Pesquisa Captação MPZ L3'!S:S,C27,'Pesquisa Captação MPZ L3'!G:G,$M$25)/F27</f>
        <v>0.003430531732</v>
      </c>
      <c r="N27" s="66">
        <f>COUNTIFS('Pesquisa Captação MPZ L3'!S:S,C27,'Pesquisa Captação MPZ L3'!G:G,$N$25)/F27</f>
        <v>0.002572898799</v>
      </c>
      <c r="O27" s="67">
        <f t="shared" si="6"/>
        <v>1851.929674</v>
      </c>
      <c r="P27" s="68"/>
      <c r="Q27" s="66">
        <f t="shared" si="7"/>
        <v>0.03687821612</v>
      </c>
      <c r="R27" s="66">
        <f t="shared" si="8"/>
        <v>0.1432246998</v>
      </c>
      <c r="S27" s="69">
        <f t="shared" si="9"/>
        <v>0.8567753002</v>
      </c>
      <c r="T27" s="66">
        <f t="shared" si="10"/>
        <v>0.4233707891</v>
      </c>
    </row>
    <row r="28">
      <c r="A28" s="50" t="b">
        <v>1</v>
      </c>
      <c r="B28" s="19"/>
      <c r="C28" s="52" t="s">
        <v>14944</v>
      </c>
      <c r="D28" s="70"/>
      <c r="E28" s="71"/>
      <c r="F28" s="54">
        <f>COUNTIF('Pesquisa Captação MPZ L3'!S:S,C28)</f>
        <v>249</v>
      </c>
      <c r="G28" s="55">
        <f>COUNTIFS('Pesquisa Captação MPZ L3'!S:S,C28,'Pesquisa Captação MPZ L3'!G:G,$G$25)/F28</f>
        <v>0.2730923695</v>
      </c>
      <c r="H28" s="55">
        <f>COUNTIFS('Pesquisa Captação MPZ L3'!S:S,C28,'Pesquisa Captação MPZ L3'!G:G,$H$25)/F28</f>
        <v>0.0843373494</v>
      </c>
      <c r="I28" s="55">
        <f>COUNTIFS('Pesquisa Captação MPZ L3'!S:S,C28,'Pesquisa Captação MPZ L3'!G:G,$I$25)/F28</f>
        <v>0.265060241</v>
      </c>
      <c r="J28" s="55">
        <f>COUNTIFS('Pesquisa Captação MPZ L3'!S:S,C28,'Pesquisa Captação MPZ L3'!G:G,$J$25)/F28</f>
        <v>0.2088353414</v>
      </c>
      <c r="K28" s="55">
        <f>COUNTIFS('Pesquisa Captação MPZ L3'!S:S,C28,'Pesquisa Captação MPZ L3'!G:G,$K$25)/F28</f>
        <v>0.1164658635</v>
      </c>
      <c r="L28" s="55">
        <f>COUNTIFS('Pesquisa Captação MPZ L3'!S:S,C28,'Pesquisa Captação MPZ L3'!G:G,$L$25)/F28</f>
        <v>0.04016064257</v>
      </c>
      <c r="M28" s="55">
        <f>COUNTIFS('Pesquisa Captação MPZ L3'!S:S,C28,'Pesquisa Captação MPZ L3'!G:G,$M$25)/F28</f>
        <v>0.004016064257</v>
      </c>
      <c r="N28" s="55">
        <f>COUNTIFS('Pesquisa Captação MPZ L3'!S:S,C28,'Pesquisa Captação MPZ L3'!G:G,$N$25)/F28</f>
        <v>0.008032128514</v>
      </c>
      <c r="O28" s="56">
        <f t="shared" si="6"/>
        <v>1987.751004</v>
      </c>
      <c r="P28" s="57"/>
      <c r="Q28" s="55">
        <f t="shared" si="7"/>
        <v>0.05220883534</v>
      </c>
      <c r="R28" s="55">
        <f t="shared" si="8"/>
        <v>0.1686746988</v>
      </c>
      <c r="S28" s="72">
        <f t="shared" si="9"/>
        <v>0.8313253012</v>
      </c>
      <c r="T28" s="55">
        <f t="shared" si="10"/>
        <v>0.4544209874</v>
      </c>
    </row>
    <row r="29" hidden="1">
      <c r="A29" s="60" t="b">
        <v>0</v>
      </c>
      <c r="B29" s="61"/>
      <c r="C29" s="62" t="s">
        <v>14945</v>
      </c>
      <c r="D29" s="73"/>
      <c r="E29" s="64"/>
      <c r="F29" s="65" t="str">
        <f t="shared" ref="F29:F39" si="11">COUNTIF('Pesquisa Captação MPZ L2'!S:S,C29)</f>
        <v>#REF!</v>
      </c>
      <c r="G29" s="66" t="str">
        <f t="shared" ref="G29:G39" si="12">COUNTIFS('Pesquisa Captação MPZ L2'!S:S,C29,'Pesquisa Captação MPZ L2'!F:F,$G$25)/F29</f>
        <v>#REF!</v>
      </c>
      <c r="H29" s="66" t="str">
        <f t="shared" ref="H29:H39" si="13">COUNTIFS('Pesquisa Captação MPZ L2'!S:S,C29,'Pesquisa Captação MPZ L2'!F:F,$H$25)/F29</f>
        <v>#REF!</v>
      </c>
      <c r="I29" s="66" t="str">
        <f t="shared" ref="I29:I39" si="14">COUNTIFS('Pesquisa Captação MPZ L2'!S:S,C29,'Pesquisa Captação MPZ L2'!F:F,$I$25)/F29</f>
        <v>#REF!</v>
      </c>
      <c r="J29" s="66" t="str">
        <f t="shared" ref="J29:J39" si="15">COUNTIFS('Pesquisa Captação MPZ L2'!S:S,C29,'Pesquisa Captação MPZ L2'!F:F,$J$25)/F29</f>
        <v>#REF!</v>
      </c>
      <c r="K29" s="66" t="str">
        <f t="shared" ref="K29:K39" si="16">COUNTIFS('Pesquisa Captação MPZ L2'!S:S,C29,'Pesquisa Captação MPZ L2'!F:F,$K$25)/F29</f>
        <v>#REF!</v>
      </c>
      <c r="L29" s="66" t="str">
        <f t="shared" ref="L29:L39" si="17">COUNTIFS('Pesquisa Captação MPZ L2'!S:S,C29,'Pesquisa Captação MPZ L2'!F:F,$L$25)/F29</f>
        <v>#REF!</v>
      </c>
      <c r="M29" s="66" t="str">
        <f t="shared" ref="M29:M39" si="18">COUNTIFS('Pesquisa Captação MPZ L2'!S:S,C29,'Pesquisa Captação MPZ L2'!F:F,$M$25)/F29</f>
        <v>#REF!</v>
      </c>
      <c r="N29" s="66" t="str">
        <f t="shared" ref="N29:N39" si="19">COUNTIFS('Pesquisa Captação MPZ L2'!S:S,C29,'Pesquisa Captação MPZ L2'!F:F,$N$25)/F29</f>
        <v>#REF!</v>
      </c>
      <c r="O29" s="67" t="str">
        <f t="shared" si="6"/>
        <v>#REF!</v>
      </c>
      <c r="P29" s="68"/>
      <c r="Q29" s="74" t="str">
        <f t="shared" si="7"/>
        <v>#REF!</v>
      </c>
      <c r="R29" s="74" t="str">
        <f t="shared" si="8"/>
        <v>#REF!</v>
      </c>
      <c r="S29" s="75" t="str">
        <f t="shared" si="9"/>
        <v>#REF!</v>
      </c>
      <c r="T29" s="66" t="str">
        <f t="shared" si="10"/>
        <v>#REF!</v>
      </c>
    </row>
    <row r="30" hidden="1">
      <c r="A30" s="50" t="b">
        <v>0</v>
      </c>
      <c r="B30" s="19"/>
      <c r="C30" s="52" t="s">
        <v>14946</v>
      </c>
      <c r="D30" s="76"/>
      <c r="E30" s="71"/>
      <c r="F30" s="54" t="str">
        <f t="shared" si="11"/>
        <v>#REF!</v>
      </c>
      <c r="G30" s="55" t="str">
        <f t="shared" si="12"/>
        <v>#REF!</v>
      </c>
      <c r="H30" s="55" t="str">
        <f t="shared" si="13"/>
        <v>#REF!</v>
      </c>
      <c r="I30" s="55" t="str">
        <f t="shared" si="14"/>
        <v>#REF!</v>
      </c>
      <c r="J30" s="55" t="str">
        <f t="shared" si="15"/>
        <v>#REF!</v>
      </c>
      <c r="K30" s="55" t="str">
        <f t="shared" si="16"/>
        <v>#REF!</v>
      </c>
      <c r="L30" s="55" t="str">
        <f t="shared" si="17"/>
        <v>#REF!</v>
      </c>
      <c r="M30" s="55" t="str">
        <f t="shared" si="18"/>
        <v>#REF!</v>
      </c>
      <c r="N30" s="55" t="str">
        <f t="shared" si="19"/>
        <v>#REF!</v>
      </c>
      <c r="O30" s="56" t="str">
        <f t="shared" si="6"/>
        <v>#REF!</v>
      </c>
      <c r="P30" s="57"/>
      <c r="Q30" s="58" t="str">
        <f t="shared" si="7"/>
        <v>#REF!</v>
      </c>
      <c r="R30" s="58" t="str">
        <f t="shared" si="8"/>
        <v>#REF!</v>
      </c>
      <c r="S30" s="59" t="str">
        <f t="shared" si="9"/>
        <v>#REF!</v>
      </c>
      <c r="T30" s="55" t="str">
        <f t="shared" si="10"/>
        <v>#REF!</v>
      </c>
    </row>
    <row r="31" hidden="1">
      <c r="A31" s="60" t="b">
        <v>0</v>
      </c>
      <c r="B31" s="61"/>
      <c r="C31" s="62" t="s">
        <v>14947</v>
      </c>
      <c r="D31" s="77"/>
      <c r="E31" s="64"/>
      <c r="F31" s="65" t="str">
        <f t="shared" si="11"/>
        <v>#REF!</v>
      </c>
      <c r="G31" s="66" t="str">
        <f t="shared" si="12"/>
        <v>#REF!</v>
      </c>
      <c r="H31" s="66" t="str">
        <f t="shared" si="13"/>
        <v>#REF!</v>
      </c>
      <c r="I31" s="66" t="str">
        <f t="shared" si="14"/>
        <v>#REF!</v>
      </c>
      <c r="J31" s="66" t="str">
        <f t="shared" si="15"/>
        <v>#REF!</v>
      </c>
      <c r="K31" s="66" t="str">
        <f t="shared" si="16"/>
        <v>#REF!</v>
      </c>
      <c r="L31" s="66" t="str">
        <f t="shared" si="17"/>
        <v>#REF!</v>
      </c>
      <c r="M31" s="66" t="str">
        <f t="shared" si="18"/>
        <v>#REF!</v>
      </c>
      <c r="N31" s="66" t="str">
        <f t="shared" si="19"/>
        <v>#REF!</v>
      </c>
      <c r="O31" s="67" t="str">
        <f t="shared" si="6"/>
        <v>#REF!</v>
      </c>
      <c r="P31" s="68"/>
      <c r="Q31" s="74" t="str">
        <f t="shared" si="7"/>
        <v>#REF!</v>
      </c>
      <c r="R31" s="74" t="str">
        <f t="shared" si="8"/>
        <v>#REF!</v>
      </c>
      <c r="S31" s="75" t="str">
        <f t="shared" si="9"/>
        <v>#REF!</v>
      </c>
      <c r="T31" s="66" t="str">
        <f t="shared" si="10"/>
        <v>#REF!</v>
      </c>
    </row>
    <row r="32" hidden="1">
      <c r="A32" s="50" t="b">
        <v>0</v>
      </c>
      <c r="B32" s="19"/>
      <c r="C32" s="52" t="s">
        <v>14948</v>
      </c>
      <c r="D32" s="76"/>
      <c r="E32" s="71"/>
      <c r="F32" s="54" t="str">
        <f t="shared" si="11"/>
        <v>#REF!</v>
      </c>
      <c r="G32" s="55" t="str">
        <f t="shared" si="12"/>
        <v>#REF!</v>
      </c>
      <c r="H32" s="55" t="str">
        <f t="shared" si="13"/>
        <v>#REF!</v>
      </c>
      <c r="I32" s="55" t="str">
        <f t="shared" si="14"/>
        <v>#REF!</v>
      </c>
      <c r="J32" s="55" t="str">
        <f t="shared" si="15"/>
        <v>#REF!</v>
      </c>
      <c r="K32" s="55" t="str">
        <f t="shared" si="16"/>
        <v>#REF!</v>
      </c>
      <c r="L32" s="55" t="str">
        <f t="shared" si="17"/>
        <v>#REF!</v>
      </c>
      <c r="M32" s="55" t="str">
        <f t="shared" si="18"/>
        <v>#REF!</v>
      </c>
      <c r="N32" s="55" t="str">
        <f t="shared" si="19"/>
        <v>#REF!</v>
      </c>
      <c r="O32" s="56" t="str">
        <f t="shared" si="6"/>
        <v>#REF!</v>
      </c>
      <c r="P32" s="57"/>
      <c r="Q32" s="58" t="str">
        <f t="shared" si="7"/>
        <v>#REF!</v>
      </c>
      <c r="R32" s="58" t="str">
        <f t="shared" si="8"/>
        <v>#REF!</v>
      </c>
      <c r="S32" s="59" t="str">
        <f t="shared" si="9"/>
        <v>#REF!</v>
      </c>
      <c r="T32" s="55"/>
    </row>
    <row r="33" hidden="1">
      <c r="A33" s="60" t="b">
        <v>0</v>
      </c>
      <c r="B33" s="61"/>
      <c r="C33" s="62" t="s">
        <v>14949</v>
      </c>
      <c r="D33" s="77"/>
      <c r="E33" s="64"/>
      <c r="F33" s="65" t="str">
        <f t="shared" si="11"/>
        <v>#REF!</v>
      </c>
      <c r="G33" s="66" t="str">
        <f t="shared" si="12"/>
        <v>#REF!</v>
      </c>
      <c r="H33" s="66" t="str">
        <f t="shared" si="13"/>
        <v>#REF!</v>
      </c>
      <c r="I33" s="66" t="str">
        <f t="shared" si="14"/>
        <v>#REF!</v>
      </c>
      <c r="J33" s="66" t="str">
        <f t="shared" si="15"/>
        <v>#REF!</v>
      </c>
      <c r="K33" s="66" t="str">
        <f t="shared" si="16"/>
        <v>#REF!</v>
      </c>
      <c r="L33" s="66" t="str">
        <f t="shared" si="17"/>
        <v>#REF!</v>
      </c>
      <c r="M33" s="66" t="str">
        <f t="shared" si="18"/>
        <v>#REF!</v>
      </c>
      <c r="N33" s="66" t="str">
        <f t="shared" si="19"/>
        <v>#REF!</v>
      </c>
      <c r="O33" s="67" t="str">
        <f t="shared" si="6"/>
        <v>#REF!</v>
      </c>
      <c r="P33" s="68"/>
      <c r="Q33" s="74" t="str">
        <f t="shared" si="7"/>
        <v>#REF!</v>
      </c>
      <c r="R33" s="74" t="str">
        <f t="shared" si="8"/>
        <v>#REF!</v>
      </c>
      <c r="S33" s="75" t="str">
        <f t="shared" si="9"/>
        <v>#REF!</v>
      </c>
      <c r="T33" s="66"/>
    </row>
    <row r="34" hidden="1">
      <c r="A34" s="34" t="b">
        <v>0</v>
      </c>
      <c r="C34" s="36" t="s">
        <v>14950</v>
      </c>
      <c r="D34" s="78"/>
      <c r="E34" s="79"/>
      <c r="F34" s="80" t="str">
        <f t="shared" si="11"/>
        <v>#REF!</v>
      </c>
      <c r="G34" s="55" t="str">
        <f t="shared" si="12"/>
        <v>#REF!</v>
      </c>
      <c r="H34" s="55" t="str">
        <f t="shared" si="13"/>
        <v>#REF!</v>
      </c>
      <c r="I34" s="55" t="str">
        <f t="shared" si="14"/>
        <v>#REF!</v>
      </c>
      <c r="J34" s="40" t="str">
        <f t="shared" si="15"/>
        <v>#REF!</v>
      </c>
      <c r="K34" s="40" t="str">
        <f t="shared" si="16"/>
        <v>#REF!</v>
      </c>
      <c r="L34" s="40" t="str">
        <f t="shared" si="17"/>
        <v>#REF!</v>
      </c>
      <c r="M34" s="40" t="str">
        <f t="shared" si="18"/>
        <v>#REF!</v>
      </c>
      <c r="N34" s="40" t="str">
        <f t="shared" si="19"/>
        <v>#REF!</v>
      </c>
      <c r="O34" s="81" t="str">
        <f t="shared" si="6"/>
        <v>#REF!</v>
      </c>
      <c r="P34" s="42"/>
      <c r="Q34" s="49" t="str">
        <f t="shared" si="7"/>
        <v>#REF!</v>
      </c>
      <c r="R34" s="49" t="str">
        <f t="shared" si="8"/>
        <v>#REF!</v>
      </c>
      <c r="S34" s="46" t="str">
        <f t="shared" si="9"/>
        <v>#REF!</v>
      </c>
      <c r="T34" s="82"/>
    </row>
    <row r="35" hidden="1">
      <c r="A35" s="34" t="b">
        <v>0</v>
      </c>
      <c r="C35" s="36" t="s">
        <v>14951</v>
      </c>
      <c r="D35" s="78"/>
      <c r="E35" s="79"/>
      <c r="F35" s="80" t="str">
        <f t="shared" si="11"/>
        <v>#REF!</v>
      </c>
      <c r="G35" s="66" t="str">
        <f t="shared" si="12"/>
        <v>#REF!</v>
      </c>
      <c r="H35" s="66" t="str">
        <f t="shared" si="13"/>
        <v>#REF!</v>
      </c>
      <c r="I35" s="66" t="str">
        <f t="shared" si="14"/>
        <v>#REF!</v>
      </c>
      <c r="J35" s="40" t="str">
        <f t="shared" si="15"/>
        <v>#REF!</v>
      </c>
      <c r="K35" s="40" t="str">
        <f t="shared" si="16"/>
        <v>#REF!</v>
      </c>
      <c r="L35" s="40" t="str">
        <f t="shared" si="17"/>
        <v>#REF!</v>
      </c>
      <c r="M35" s="40" t="str">
        <f t="shared" si="18"/>
        <v>#REF!</v>
      </c>
      <c r="N35" s="40" t="str">
        <f t="shared" si="19"/>
        <v>#REF!</v>
      </c>
      <c r="O35" s="81" t="str">
        <f t="shared" si="6"/>
        <v>#REF!</v>
      </c>
      <c r="P35" s="42"/>
      <c r="Q35" s="49" t="str">
        <f t="shared" si="7"/>
        <v>#REF!</v>
      </c>
      <c r="R35" s="49" t="str">
        <f t="shared" si="8"/>
        <v>#REF!</v>
      </c>
      <c r="S35" s="46" t="str">
        <f t="shared" si="9"/>
        <v>#REF!</v>
      </c>
      <c r="T35" s="82"/>
    </row>
    <row r="36" hidden="1">
      <c r="A36" s="34" t="b">
        <v>0</v>
      </c>
      <c r="C36" s="36" t="s">
        <v>14952</v>
      </c>
      <c r="D36" s="78"/>
      <c r="E36" s="79"/>
      <c r="F36" s="80" t="str">
        <f t="shared" si="11"/>
        <v>#REF!</v>
      </c>
      <c r="G36" s="55" t="str">
        <f t="shared" si="12"/>
        <v>#REF!</v>
      </c>
      <c r="H36" s="55" t="str">
        <f t="shared" si="13"/>
        <v>#REF!</v>
      </c>
      <c r="I36" s="55" t="str">
        <f t="shared" si="14"/>
        <v>#REF!</v>
      </c>
      <c r="J36" s="40" t="str">
        <f t="shared" si="15"/>
        <v>#REF!</v>
      </c>
      <c r="K36" s="40" t="str">
        <f t="shared" si="16"/>
        <v>#REF!</v>
      </c>
      <c r="L36" s="40" t="str">
        <f t="shared" si="17"/>
        <v>#REF!</v>
      </c>
      <c r="M36" s="40" t="str">
        <f t="shared" si="18"/>
        <v>#REF!</v>
      </c>
      <c r="N36" s="40" t="str">
        <f t="shared" si="19"/>
        <v>#REF!</v>
      </c>
      <c r="O36" s="81" t="str">
        <f t="shared" si="6"/>
        <v>#REF!</v>
      </c>
      <c r="P36" s="42"/>
      <c r="Q36" s="49" t="str">
        <f t="shared" si="7"/>
        <v>#REF!</v>
      </c>
      <c r="R36" s="49" t="str">
        <f t="shared" si="8"/>
        <v>#REF!</v>
      </c>
      <c r="S36" s="46" t="str">
        <f t="shared" si="9"/>
        <v>#REF!</v>
      </c>
      <c r="T36" s="82"/>
    </row>
    <row r="37" hidden="1">
      <c r="A37" s="34" t="b">
        <v>0</v>
      </c>
      <c r="C37" s="36" t="s">
        <v>14953</v>
      </c>
      <c r="D37" s="78"/>
      <c r="E37" s="79"/>
      <c r="F37" s="80" t="str">
        <f t="shared" si="11"/>
        <v>#REF!</v>
      </c>
      <c r="G37" s="66" t="str">
        <f t="shared" si="12"/>
        <v>#REF!</v>
      </c>
      <c r="H37" s="66" t="str">
        <f t="shared" si="13"/>
        <v>#REF!</v>
      </c>
      <c r="I37" s="66" t="str">
        <f t="shared" si="14"/>
        <v>#REF!</v>
      </c>
      <c r="J37" s="40" t="str">
        <f t="shared" si="15"/>
        <v>#REF!</v>
      </c>
      <c r="K37" s="40" t="str">
        <f t="shared" si="16"/>
        <v>#REF!</v>
      </c>
      <c r="L37" s="40" t="str">
        <f t="shared" si="17"/>
        <v>#REF!</v>
      </c>
      <c r="M37" s="40" t="str">
        <f t="shared" si="18"/>
        <v>#REF!</v>
      </c>
      <c r="N37" s="40" t="str">
        <f t="shared" si="19"/>
        <v>#REF!</v>
      </c>
      <c r="O37" s="81" t="str">
        <f t="shared" si="6"/>
        <v>#REF!</v>
      </c>
      <c r="P37" s="42"/>
      <c r="Q37" s="49" t="str">
        <f t="shared" si="7"/>
        <v>#REF!</v>
      </c>
      <c r="R37" s="49" t="str">
        <f t="shared" si="8"/>
        <v>#REF!</v>
      </c>
      <c r="S37" s="46" t="str">
        <f t="shared" si="9"/>
        <v>#REF!</v>
      </c>
      <c r="T37" s="82"/>
    </row>
    <row r="38" hidden="1">
      <c r="A38" s="34" t="b">
        <v>0</v>
      </c>
      <c r="C38" s="36" t="s">
        <v>14954</v>
      </c>
      <c r="D38" s="78"/>
      <c r="E38" s="79"/>
      <c r="F38" s="80" t="str">
        <f t="shared" si="11"/>
        <v>#REF!</v>
      </c>
      <c r="G38" s="55" t="str">
        <f t="shared" si="12"/>
        <v>#REF!</v>
      </c>
      <c r="H38" s="55" t="str">
        <f t="shared" si="13"/>
        <v>#REF!</v>
      </c>
      <c r="I38" s="55" t="str">
        <f t="shared" si="14"/>
        <v>#REF!</v>
      </c>
      <c r="J38" s="40" t="str">
        <f t="shared" si="15"/>
        <v>#REF!</v>
      </c>
      <c r="K38" s="40" t="str">
        <f t="shared" si="16"/>
        <v>#REF!</v>
      </c>
      <c r="L38" s="40" t="str">
        <f t="shared" si="17"/>
        <v>#REF!</v>
      </c>
      <c r="M38" s="40" t="str">
        <f t="shared" si="18"/>
        <v>#REF!</v>
      </c>
      <c r="N38" s="40" t="str">
        <f t="shared" si="19"/>
        <v>#REF!</v>
      </c>
      <c r="O38" s="81" t="str">
        <f t="shared" si="6"/>
        <v>#REF!</v>
      </c>
      <c r="P38" s="42"/>
      <c r="Q38" s="49" t="str">
        <f t="shared" si="7"/>
        <v>#REF!</v>
      </c>
      <c r="R38" s="49" t="str">
        <f t="shared" si="8"/>
        <v>#REF!</v>
      </c>
      <c r="S38" s="46" t="str">
        <f t="shared" si="9"/>
        <v>#REF!</v>
      </c>
      <c r="T38" s="82"/>
    </row>
    <row r="39" hidden="1">
      <c r="A39" s="34" t="b">
        <v>0</v>
      </c>
      <c r="C39" s="36" t="s">
        <v>14955</v>
      </c>
      <c r="D39" s="78"/>
      <c r="E39" s="79"/>
      <c r="F39" s="80" t="str">
        <f t="shared" si="11"/>
        <v>#REF!</v>
      </c>
      <c r="G39" s="66" t="str">
        <f t="shared" si="12"/>
        <v>#REF!</v>
      </c>
      <c r="H39" s="66" t="str">
        <f t="shared" si="13"/>
        <v>#REF!</v>
      </c>
      <c r="I39" s="66" t="str">
        <f t="shared" si="14"/>
        <v>#REF!</v>
      </c>
      <c r="J39" s="40" t="str">
        <f t="shared" si="15"/>
        <v>#REF!</v>
      </c>
      <c r="K39" s="40" t="str">
        <f t="shared" si="16"/>
        <v>#REF!</v>
      </c>
      <c r="L39" s="40" t="str">
        <f t="shared" si="17"/>
        <v>#REF!</v>
      </c>
      <c r="M39" s="40" t="str">
        <f t="shared" si="18"/>
        <v>#REF!</v>
      </c>
      <c r="N39" s="40" t="str">
        <f t="shared" si="19"/>
        <v>#REF!</v>
      </c>
      <c r="O39" s="81" t="str">
        <f t="shared" si="6"/>
        <v>#REF!</v>
      </c>
      <c r="P39" s="42"/>
      <c r="Q39" s="49" t="str">
        <f t="shared" si="7"/>
        <v>#REF!</v>
      </c>
      <c r="R39" s="49" t="str">
        <f t="shared" si="8"/>
        <v>#REF!</v>
      </c>
      <c r="S39" s="46" t="str">
        <f t="shared" si="9"/>
        <v>#REF!</v>
      </c>
      <c r="T39" s="82"/>
    </row>
    <row r="40">
      <c r="A40" s="83"/>
      <c r="C40" s="36" t="s">
        <v>14956</v>
      </c>
      <c r="D40" s="78"/>
      <c r="E40" s="79"/>
      <c r="F40" s="80">
        <f>COUNTIF('Pesquisa Captação MPZ L3'!S:S,C40)</f>
        <v>156</v>
      </c>
      <c r="G40" s="55">
        <f>COUNTIFS('Pesquisa Captação MPZ L3'!S:S,C40,'Pesquisa Captação MPZ L3'!G:G,$G$25)/F40</f>
        <v>0.2628205128</v>
      </c>
      <c r="H40" s="55">
        <f>COUNTIFS('Pesquisa Captação MPZ L3'!S:S,C40,'Pesquisa Captação MPZ L3'!G:G,$H$25)/F40</f>
        <v>0.0641025641</v>
      </c>
      <c r="I40" s="55">
        <f>COUNTIFS('Pesquisa Captação MPZ L3'!S:S,C40,'Pesquisa Captação MPZ L3'!G:G,$I$25)/F40</f>
        <v>0.2371794872</v>
      </c>
      <c r="J40" s="40">
        <f>COUNTIFS('Pesquisa Captação MPZ L3'!S:S,C40,'Pesquisa Captação MPZ L3'!G:G,$J$25)/F40</f>
        <v>0.2692307692</v>
      </c>
      <c r="K40" s="40">
        <f>COUNTIFS('Pesquisa Captação MPZ L3'!S:S,C40,'Pesquisa Captação MPZ L3'!G:G,$K$25)/F40</f>
        <v>0.1153846154</v>
      </c>
      <c r="L40" s="40">
        <f>COUNTIFS('Pesquisa Captação MPZ L3'!S:S,C40,'Pesquisa Captação MPZ L3'!G:G,$L$25)/F40</f>
        <v>0.04487179487</v>
      </c>
      <c r="M40" s="40">
        <f>COUNTIFS('Pesquisa Captação MPZ L3'!S:S,C40,'Pesquisa Captação MPZ L3'!G:G,$M$25)/F40</f>
        <v>0.00641025641</v>
      </c>
      <c r="N40" s="40">
        <f>COUNTIFS('Pesquisa Captação MPZ L3'!S:S,C40,'Pesquisa Captação MPZ L3'!G:G,$N$25)/F40</f>
        <v>0</v>
      </c>
      <c r="O40" s="81">
        <f t="shared" si="6"/>
        <v>1983.974359</v>
      </c>
      <c r="P40" s="84"/>
      <c r="Q40" s="40">
        <f t="shared" si="7"/>
        <v>0.05128205128</v>
      </c>
      <c r="R40" s="40">
        <f t="shared" si="8"/>
        <v>0.1666666667</v>
      </c>
      <c r="S40" s="43">
        <f t="shared" si="9"/>
        <v>0.8333333333</v>
      </c>
      <c r="T40" s="82"/>
    </row>
    <row r="41">
      <c r="A41" s="83"/>
      <c r="C41" s="36" t="s">
        <v>14957</v>
      </c>
      <c r="D41" s="78"/>
      <c r="E41" s="79"/>
      <c r="F41" s="80">
        <f>COUNTIF('Pesquisa Captação MPZ L3'!S:S,C41)</f>
        <v>59</v>
      </c>
      <c r="G41" s="66">
        <f>COUNTIFS('Pesquisa Captação MPZ L3'!S:S,C41,'Pesquisa Captação MPZ L3'!G:G,$G$25)/F41</f>
        <v>0.2542372881</v>
      </c>
      <c r="H41" s="66">
        <f>COUNTIFS('Pesquisa Captação MPZ L3'!S:S,C41,'Pesquisa Captação MPZ L3'!G:G,$H$25)/F41</f>
        <v>0.03389830508</v>
      </c>
      <c r="I41" s="66">
        <f>COUNTIFS('Pesquisa Captação MPZ L3'!S:S,C41,'Pesquisa Captação MPZ L3'!G:G,$I$25)/F41</f>
        <v>0.3220338983</v>
      </c>
      <c r="J41" s="40">
        <f>COUNTIFS('Pesquisa Captação MPZ L3'!S:S,C41,'Pesquisa Captação MPZ L3'!G:G,$J$25)/F41</f>
        <v>0.1694915254</v>
      </c>
      <c r="K41" s="40">
        <f>COUNTIFS('Pesquisa Captação MPZ L3'!S:S,C41,'Pesquisa Captação MPZ L3'!G:G,$K$25)/F41</f>
        <v>0.1694915254</v>
      </c>
      <c r="L41" s="40">
        <f>COUNTIFS('Pesquisa Captação MPZ L3'!S:S,C41,'Pesquisa Captação MPZ L3'!G:G,$L$25)/F41</f>
        <v>0.05084745763</v>
      </c>
      <c r="M41" s="40">
        <f>COUNTIFS('Pesquisa Captação MPZ L3'!S:S,C41,'Pesquisa Captação MPZ L3'!G:G,$M$25)/F41</f>
        <v>0</v>
      </c>
      <c r="N41" s="40">
        <f>COUNTIFS('Pesquisa Captação MPZ L3'!S:S,C41,'Pesquisa Captação MPZ L3'!G:G,$N$25)/F41</f>
        <v>0</v>
      </c>
      <c r="O41" s="81">
        <f t="shared" si="6"/>
        <v>1998.305085</v>
      </c>
      <c r="P41" s="84"/>
      <c r="Q41" s="40">
        <f t="shared" si="7"/>
        <v>0.05084745763</v>
      </c>
      <c r="R41" s="40">
        <f t="shared" si="8"/>
        <v>0.2203389831</v>
      </c>
      <c r="S41" s="43">
        <f t="shared" si="9"/>
        <v>0.7796610169</v>
      </c>
      <c r="T41" s="82"/>
    </row>
    <row r="42">
      <c r="A42" s="83"/>
      <c r="C42" s="4"/>
      <c r="D42" s="78"/>
      <c r="E42" s="79"/>
      <c r="F42" s="85"/>
      <c r="G42" s="86"/>
      <c r="H42" s="86"/>
      <c r="I42" s="86"/>
      <c r="J42" s="82"/>
      <c r="K42" s="82"/>
      <c r="L42" s="82"/>
      <c r="M42" s="82"/>
      <c r="N42" s="82"/>
      <c r="O42" s="87"/>
      <c r="P42" s="84"/>
      <c r="Q42" s="82"/>
      <c r="R42" s="82"/>
      <c r="S42" s="88"/>
      <c r="T42" s="82"/>
    </row>
    <row r="43">
      <c r="A43" s="83"/>
      <c r="C43" s="4"/>
      <c r="D43" s="78"/>
      <c r="E43" s="79"/>
      <c r="F43" s="85"/>
      <c r="G43" s="89"/>
      <c r="H43" s="89"/>
      <c r="I43" s="89"/>
      <c r="J43" s="82"/>
      <c r="K43" s="82"/>
      <c r="L43" s="82"/>
      <c r="M43" s="82"/>
      <c r="N43" s="82"/>
      <c r="O43" s="87"/>
      <c r="P43" s="84"/>
      <c r="Q43" s="82"/>
      <c r="R43" s="82"/>
      <c r="S43" s="88"/>
      <c r="T43" s="82"/>
    </row>
    <row r="44">
      <c r="A44" s="83"/>
      <c r="C44" s="36"/>
      <c r="D44" s="78"/>
      <c r="E44" s="79"/>
      <c r="F44" s="85"/>
      <c r="G44" s="86"/>
      <c r="H44" s="86"/>
      <c r="I44" s="86"/>
      <c r="J44" s="82"/>
      <c r="K44" s="82"/>
      <c r="L44" s="82"/>
      <c r="M44" s="82"/>
      <c r="N44" s="82"/>
      <c r="O44" s="87"/>
      <c r="P44" s="84"/>
      <c r="Q44" s="82"/>
      <c r="R44" s="82"/>
      <c r="S44" s="88"/>
      <c r="T44" s="82"/>
    </row>
    <row r="45">
      <c r="A45" s="83"/>
      <c r="C45" s="36"/>
      <c r="D45" s="78"/>
      <c r="E45" s="79"/>
      <c r="F45" s="85"/>
      <c r="G45" s="89"/>
      <c r="H45" s="89"/>
      <c r="I45" s="89"/>
      <c r="J45" s="82"/>
      <c r="K45" s="82"/>
      <c r="L45" s="82"/>
      <c r="M45" s="82"/>
      <c r="N45" s="82"/>
      <c r="O45" s="87"/>
      <c r="P45" s="84"/>
      <c r="Q45" s="82"/>
      <c r="R45" s="82"/>
      <c r="S45" s="88"/>
      <c r="T45" s="82"/>
    </row>
    <row r="46">
      <c r="A46" s="83"/>
      <c r="C46" s="36"/>
      <c r="D46" s="78"/>
      <c r="E46" s="79"/>
      <c r="F46" s="85"/>
      <c r="G46" s="86"/>
      <c r="H46" s="86"/>
      <c r="I46" s="86"/>
      <c r="J46" s="82"/>
      <c r="K46" s="82"/>
      <c r="L46" s="82"/>
      <c r="M46" s="82"/>
      <c r="N46" s="82"/>
      <c r="O46" s="87"/>
      <c r="P46" s="84"/>
      <c r="Q46" s="82"/>
      <c r="R46" s="82"/>
      <c r="S46" s="88"/>
      <c r="T46" s="82"/>
    </row>
    <row r="47">
      <c r="A47" s="83"/>
      <c r="C47" s="36"/>
      <c r="D47" s="78"/>
      <c r="E47" s="79"/>
      <c r="F47" s="85"/>
      <c r="G47" s="89"/>
      <c r="H47" s="89"/>
      <c r="I47" s="89"/>
      <c r="J47" s="82"/>
      <c r="K47" s="82"/>
      <c r="L47" s="82"/>
      <c r="M47" s="82"/>
      <c r="N47" s="82"/>
      <c r="O47" s="87"/>
      <c r="P47" s="84"/>
      <c r="Q47" s="82"/>
      <c r="R47" s="82"/>
      <c r="S47" s="88"/>
      <c r="T47" s="82"/>
    </row>
    <row r="48">
      <c r="A48" s="83"/>
      <c r="C48" s="36"/>
      <c r="D48" s="78"/>
      <c r="E48" s="79"/>
      <c r="F48" s="85"/>
      <c r="G48" s="86"/>
      <c r="H48" s="86"/>
      <c r="I48" s="86"/>
      <c r="J48" s="82"/>
      <c r="K48" s="82"/>
      <c r="L48" s="82"/>
      <c r="M48" s="82"/>
      <c r="N48" s="82"/>
      <c r="O48" s="87"/>
      <c r="P48" s="84"/>
      <c r="Q48" s="82"/>
      <c r="R48" s="82"/>
      <c r="S48" s="88"/>
      <c r="T48" s="82"/>
    </row>
    <row r="49">
      <c r="A49" s="83"/>
      <c r="C49" s="36"/>
      <c r="D49" s="78"/>
      <c r="E49" s="79"/>
      <c r="F49" s="85"/>
      <c r="G49" s="89"/>
      <c r="H49" s="89"/>
      <c r="I49" s="89"/>
      <c r="J49" s="82"/>
      <c r="K49" s="82"/>
      <c r="L49" s="82"/>
      <c r="M49" s="82"/>
      <c r="N49" s="82"/>
      <c r="O49" s="87"/>
      <c r="P49" s="84"/>
      <c r="Q49" s="82"/>
      <c r="R49" s="82"/>
      <c r="S49" s="88"/>
      <c r="T49" s="82"/>
    </row>
    <row r="50">
      <c r="A50" s="83"/>
      <c r="C50" s="36"/>
      <c r="D50" s="78"/>
      <c r="E50" s="79"/>
      <c r="F50" s="85"/>
      <c r="G50" s="86"/>
      <c r="H50" s="86"/>
      <c r="I50" s="86"/>
      <c r="J50" s="82"/>
      <c r="K50" s="82"/>
      <c r="L50" s="82"/>
      <c r="M50" s="82"/>
      <c r="N50" s="82"/>
      <c r="O50" s="87"/>
      <c r="P50" s="84"/>
      <c r="Q50" s="82"/>
      <c r="R50" s="82"/>
      <c r="S50" s="88"/>
      <c r="T50" s="82"/>
    </row>
    <row r="51">
      <c r="A51" s="83"/>
      <c r="C51" s="4"/>
      <c r="D51" s="78"/>
      <c r="E51" s="79"/>
      <c r="F51" s="85"/>
      <c r="G51" s="89"/>
      <c r="H51" s="89"/>
      <c r="I51" s="89"/>
      <c r="J51" s="82"/>
      <c r="K51" s="82"/>
      <c r="L51" s="82"/>
      <c r="M51" s="82"/>
      <c r="N51" s="82"/>
      <c r="O51" s="87"/>
      <c r="P51" s="84"/>
      <c r="Q51" s="82"/>
      <c r="R51" s="82"/>
      <c r="S51" s="88"/>
      <c r="T51" s="82"/>
    </row>
    <row r="52">
      <c r="A52" s="83"/>
      <c r="C52" s="4"/>
      <c r="D52" s="78"/>
      <c r="E52" s="79"/>
      <c r="F52" s="85"/>
      <c r="G52" s="86"/>
      <c r="H52" s="86"/>
      <c r="I52" s="86"/>
      <c r="J52" s="82"/>
      <c r="K52" s="82"/>
      <c r="L52" s="82"/>
      <c r="M52" s="82"/>
      <c r="N52" s="82"/>
      <c r="O52" s="87"/>
      <c r="P52" s="84"/>
      <c r="Q52" s="82"/>
      <c r="R52" s="82"/>
      <c r="S52" s="88"/>
      <c r="T52" s="82"/>
    </row>
    <row r="53">
      <c r="A53" s="83"/>
      <c r="C53" s="4"/>
      <c r="D53" s="78"/>
      <c r="E53" s="79"/>
      <c r="F53" s="85"/>
      <c r="G53" s="89"/>
      <c r="H53" s="89"/>
      <c r="I53" s="89"/>
      <c r="J53" s="82"/>
      <c r="K53" s="82"/>
      <c r="L53" s="82"/>
      <c r="M53" s="82"/>
      <c r="N53" s="82"/>
      <c r="O53" s="87"/>
      <c r="P53" s="84"/>
      <c r="Q53" s="82"/>
      <c r="R53" s="82"/>
      <c r="S53" s="88"/>
      <c r="T53" s="82"/>
    </row>
    <row r="54">
      <c r="A54" s="83"/>
      <c r="C54" s="4"/>
      <c r="D54" s="78"/>
      <c r="E54" s="79"/>
      <c r="F54" s="85"/>
      <c r="G54" s="86"/>
      <c r="H54" s="86"/>
      <c r="I54" s="86"/>
      <c r="J54" s="82"/>
      <c r="K54" s="82"/>
      <c r="L54" s="82"/>
      <c r="M54" s="82"/>
      <c r="N54" s="82"/>
      <c r="O54" s="87"/>
      <c r="P54" s="84"/>
      <c r="Q54" s="82"/>
      <c r="R54" s="82"/>
      <c r="S54" s="88"/>
      <c r="T54" s="82"/>
    </row>
    <row r="55">
      <c r="A55" s="83"/>
      <c r="C55" s="4"/>
      <c r="D55" s="78"/>
      <c r="E55" s="79"/>
      <c r="F55" s="85"/>
      <c r="G55" s="89"/>
      <c r="H55" s="89"/>
      <c r="I55" s="89"/>
      <c r="J55" s="82"/>
      <c r="K55" s="82"/>
      <c r="L55" s="82"/>
      <c r="M55" s="82"/>
      <c r="N55" s="82"/>
      <c r="O55" s="87"/>
      <c r="P55" s="84"/>
      <c r="Q55" s="82"/>
      <c r="R55" s="82"/>
      <c r="S55" s="88"/>
      <c r="T55" s="82"/>
    </row>
    <row r="56">
      <c r="A56" s="83"/>
      <c r="C56" s="4"/>
      <c r="D56" s="78"/>
      <c r="E56" s="79"/>
      <c r="F56" s="85"/>
      <c r="G56" s="86"/>
      <c r="H56" s="86"/>
      <c r="I56" s="86"/>
      <c r="J56" s="82"/>
      <c r="K56" s="82"/>
      <c r="L56" s="82"/>
      <c r="M56" s="82"/>
      <c r="N56" s="82"/>
      <c r="O56" s="87"/>
      <c r="P56" s="84"/>
      <c r="Q56" s="82"/>
      <c r="R56" s="82"/>
      <c r="S56" s="88"/>
      <c r="T56" s="82"/>
    </row>
    <row r="57" ht="47.25" customHeight="1">
      <c r="A57" s="11"/>
      <c r="B57" s="11"/>
      <c r="C57" s="11"/>
      <c r="D57" s="11"/>
      <c r="E57" s="12"/>
      <c r="F57" s="12"/>
      <c r="G57" s="90" t="s">
        <v>14958</v>
      </c>
      <c r="H57" s="91" t="s">
        <v>14959</v>
      </c>
      <c r="I57" s="30" t="s">
        <v>38</v>
      </c>
      <c r="J57" s="30" t="s">
        <v>214</v>
      </c>
      <c r="K57" s="30" t="s">
        <v>26</v>
      </c>
      <c r="L57" s="30" t="s">
        <v>102</v>
      </c>
      <c r="M57" s="31" t="s">
        <v>251</v>
      </c>
      <c r="N57" s="31" t="s">
        <v>338</v>
      </c>
      <c r="O57" s="31" t="s">
        <v>2334</v>
      </c>
      <c r="P57" s="31" t="s">
        <v>4375</v>
      </c>
      <c r="Q57" s="92" t="s">
        <v>14960</v>
      </c>
      <c r="R57" s="92"/>
      <c r="S57" s="92" t="s">
        <v>14961</v>
      </c>
      <c r="T57" s="92" t="s">
        <v>14962</v>
      </c>
      <c r="U57" s="93" t="s">
        <v>14963</v>
      </c>
    </row>
    <row r="58">
      <c r="A58" s="11"/>
      <c r="B58" s="11"/>
      <c r="C58" s="11"/>
      <c r="D58" s="11"/>
      <c r="E58" s="12"/>
      <c r="F58" s="12"/>
      <c r="G58" s="94">
        <f>COUNTIF('Pesquisa Captação MPZ L3'!$U:$U,H58)</f>
        <v>7</v>
      </c>
      <c r="H58" s="95" t="s">
        <v>14964</v>
      </c>
      <c r="I58" s="96">
        <f>COUNTIFS('Pesquisa Captação MPZ L3'!$U:$U,H58,'Pesquisa Captação MPZ L3'!G:G,$I$57)/G58</f>
        <v>0.4285714286</v>
      </c>
      <c r="J58" s="96">
        <f>COUNTIFS('Pesquisa Captação MPZ L3'!$U:$U,H58,'Pesquisa Captação MPZ L3'!G:G,$J$57)/G58</f>
        <v>0</v>
      </c>
      <c r="K58" s="96">
        <f>COUNTIFS('Pesquisa Captação MPZ L3'!$U:$U,H58,'Pesquisa Captação MPZ L3'!G:G,$K$57)/G58</f>
        <v>0.4285714286</v>
      </c>
      <c r="L58" s="96">
        <f>COUNTIFS('Pesquisa Captação MPZ L3'!$U:$U,H58,'Pesquisa Captação MPZ L3'!G:G,$L$57)/G58</f>
        <v>0.1428571429</v>
      </c>
      <c r="M58" s="96">
        <f>COUNTIFS('Pesquisa Captação MPZ L3'!$U:$U,H58,'Pesquisa Captação MPZ L3'!G:G,$M$57)/G58</f>
        <v>0</v>
      </c>
      <c r="N58" s="96">
        <f>COUNTIFS('Pesquisa Captação MPZ L3'!$U:$U,H58,'Pesquisa Captação MPZ L3'!G:G,$N$57)/G58</f>
        <v>0</v>
      </c>
      <c r="O58" s="96">
        <f>COUNTIFS('Pesquisa Captação MPZ L3'!$U:$U,H58,'Pesquisa Captação MPZ L3'!G:G,$O$57)/G58</f>
        <v>0</v>
      </c>
      <c r="P58" s="96">
        <f>COUNTIFS('Pesquisa Captação MPZ L3'!$U:$U,H58,'Pesquisa Captação MPZ L3'!G:G,$P$57)/G58</f>
        <v>0</v>
      </c>
      <c r="Q58" s="97">
        <f t="shared" ref="Q58:Q85" si="20">SUM(L58:P58)/SUM(I58:P58)</f>
        <v>0.1428571429</v>
      </c>
      <c r="R58" s="98"/>
      <c r="S58" s="98">
        <f t="shared" ref="S58:S85" si="21">SUM(I58:L58)/SUM(I58:P58)</f>
        <v>1</v>
      </c>
      <c r="T58" s="98">
        <f t="shared" ref="T58:T85" si="22">SUM(N58:P58)/SUM(I58:P58)</f>
        <v>0</v>
      </c>
      <c r="U58" s="99">
        <f t="shared" ref="U58:U82" si="23">SUMPRODUCT(I58:P58,$G$3:$N$3)</f>
        <v>1000</v>
      </c>
    </row>
    <row r="59">
      <c r="A59" s="11"/>
      <c r="B59" s="11"/>
      <c r="C59" s="11"/>
      <c r="D59" s="11"/>
      <c r="E59" s="12"/>
      <c r="F59" s="12"/>
      <c r="G59" s="94">
        <f>COUNTIF('Pesquisa Captação MPZ L3'!$U:$U,H59)</f>
        <v>44</v>
      </c>
      <c r="H59" s="95" t="s">
        <v>14965</v>
      </c>
      <c r="I59" s="96">
        <f>COUNTIFS('Pesquisa Captação MPZ L3'!$U:$U,H59,'Pesquisa Captação MPZ L3'!G:G,$I$57)/G59</f>
        <v>0.3636363636</v>
      </c>
      <c r="J59" s="96">
        <f>COUNTIFS('Pesquisa Captação MPZ L3'!$U:$U,H59,'Pesquisa Captação MPZ L3'!G:G,$J$57)/G59</f>
        <v>0.06818181818</v>
      </c>
      <c r="K59" s="96">
        <f>COUNTIFS('Pesquisa Captação MPZ L3'!$U:$U,H59,'Pesquisa Captação MPZ L3'!G:G,$K$57)/G59</f>
        <v>0.2727272727</v>
      </c>
      <c r="L59" s="96">
        <f>COUNTIFS('Pesquisa Captação MPZ L3'!$U:$U,H59,'Pesquisa Captação MPZ L3'!G:G,$L$57)/G59</f>
        <v>0.2272727273</v>
      </c>
      <c r="M59" s="96">
        <f>COUNTIFS('Pesquisa Captação MPZ L3'!$U:$U,H59,'Pesquisa Captação MPZ L3'!G:G,$M$57)/G59</f>
        <v>0.04545454545</v>
      </c>
      <c r="N59" s="96">
        <f>COUNTIFS('Pesquisa Captação MPZ L3'!$U:$U,H59,'Pesquisa Captação MPZ L3'!G:G,$N$57)/G59</f>
        <v>0.02272727273</v>
      </c>
      <c r="O59" s="96">
        <f>COUNTIFS('Pesquisa Captação MPZ L3'!$U:$U,H59,'Pesquisa Captação MPZ L3'!G:G,$O$57)/G59</f>
        <v>0</v>
      </c>
      <c r="P59" s="96">
        <f>COUNTIFS('Pesquisa Captação MPZ L3'!$U:$U,H59,'Pesquisa Captação MPZ L3'!G:G,$P$57)/G59</f>
        <v>0</v>
      </c>
      <c r="Q59" s="100">
        <f t="shared" si="20"/>
        <v>0.2954545455</v>
      </c>
      <c r="R59" s="101"/>
      <c r="S59" s="101">
        <f t="shared" si="21"/>
        <v>0.9318181818</v>
      </c>
      <c r="T59" s="101">
        <f t="shared" si="22"/>
        <v>0.02272727273</v>
      </c>
      <c r="U59" s="99">
        <f t="shared" si="23"/>
        <v>1394.318182</v>
      </c>
    </row>
    <row r="60">
      <c r="A60" s="11"/>
      <c r="B60" s="11"/>
      <c r="C60" s="11"/>
      <c r="D60" s="11"/>
      <c r="E60" s="12"/>
      <c r="F60" s="12"/>
      <c r="G60" s="94">
        <f>COUNTIF('Pesquisa Captação MPZ L3'!$U:$U,H60)</f>
        <v>68</v>
      </c>
      <c r="H60" s="95" t="s">
        <v>14966</v>
      </c>
      <c r="I60" s="96">
        <f>COUNTIFS('Pesquisa Captação MPZ L3'!$U:$U,H60,'Pesquisa Captação MPZ L3'!G:G,$I$57)/G60</f>
        <v>0.3235294118</v>
      </c>
      <c r="J60" s="96">
        <f>COUNTIFS('Pesquisa Captação MPZ L3'!$U:$U,H60,'Pesquisa Captação MPZ L3'!G:G,$J$57)/G60</f>
        <v>0.08823529412</v>
      </c>
      <c r="K60" s="96">
        <f>COUNTIFS('Pesquisa Captação MPZ L3'!$U:$U,H60,'Pesquisa Captação MPZ L3'!G:G,$K$57)/G60</f>
        <v>0.2647058824</v>
      </c>
      <c r="L60" s="96">
        <f>COUNTIFS('Pesquisa Captação MPZ L3'!$U:$U,H60,'Pesquisa Captação MPZ L3'!G:G,$L$57)/G60</f>
        <v>0.1911764706</v>
      </c>
      <c r="M60" s="96">
        <f>COUNTIFS('Pesquisa Captação MPZ L3'!$U:$U,H60,'Pesquisa Captação MPZ L3'!G:G,$M$57)/G60</f>
        <v>0.1176470588</v>
      </c>
      <c r="N60" s="96">
        <f>COUNTIFS('Pesquisa Captação MPZ L3'!$U:$U,H60,'Pesquisa Captação MPZ L3'!G:G,$N$57)/G60</f>
        <v>0.01470588235</v>
      </c>
      <c r="O60" s="96">
        <f>COUNTIFS('Pesquisa Captação MPZ L3'!$U:$U,H60,'Pesquisa Captação MPZ L3'!G:G,$O$57)/G60</f>
        <v>0</v>
      </c>
      <c r="P60" s="96">
        <f>COUNTIFS('Pesquisa Captação MPZ L3'!$U:$U,H60,'Pesquisa Captação MPZ L3'!G:G,$P$57)/G60</f>
        <v>0</v>
      </c>
      <c r="Q60" s="97">
        <f t="shared" si="20"/>
        <v>0.3235294118</v>
      </c>
      <c r="R60" s="98"/>
      <c r="S60" s="98">
        <f t="shared" si="21"/>
        <v>0.8676470588</v>
      </c>
      <c r="T60" s="98">
        <f t="shared" si="22"/>
        <v>0.01470588235</v>
      </c>
      <c r="U60" s="99">
        <f t="shared" si="23"/>
        <v>1539.705882</v>
      </c>
    </row>
    <row r="61">
      <c r="A61" s="11"/>
      <c r="B61" s="11"/>
      <c r="C61" s="11"/>
      <c r="D61" s="102"/>
      <c r="E61" s="12"/>
      <c r="F61" s="12"/>
      <c r="G61" s="94">
        <f>COUNTIF('Pesquisa Captação MPZ L3'!$U:$U,H61)</f>
        <v>48</v>
      </c>
      <c r="H61" s="95" t="s">
        <v>14967</v>
      </c>
      <c r="I61" s="96">
        <f>COUNTIFS('Pesquisa Captação MPZ L3'!$U:$U,H61,'Pesquisa Captação MPZ L3'!G:G,$I$57)/G61</f>
        <v>0.3333333333</v>
      </c>
      <c r="J61" s="96">
        <f>COUNTIFS('Pesquisa Captação MPZ L3'!$U:$U,H61,'Pesquisa Captação MPZ L3'!G:G,$J$57)/G61</f>
        <v>0.0625</v>
      </c>
      <c r="K61" s="96">
        <f>COUNTIFS('Pesquisa Captação MPZ L3'!$U:$U,H61,'Pesquisa Captação MPZ L3'!G:G,$K$57)/G61</f>
        <v>0.3958333333</v>
      </c>
      <c r="L61" s="96">
        <f>COUNTIFS('Pesquisa Captação MPZ L3'!$U:$U,H61,'Pesquisa Captação MPZ L3'!G:G,$L$57)/G61</f>
        <v>0.125</v>
      </c>
      <c r="M61" s="96">
        <f>COUNTIFS('Pesquisa Captação MPZ L3'!$U:$U,H61,'Pesquisa Captação MPZ L3'!G:G,$M$57)/G61</f>
        <v>0.0625</v>
      </c>
      <c r="N61" s="96">
        <f>COUNTIFS('Pesquisa Captação MPZ L3'!$U:$U,H61,'Pesquisa Captação MPZ L3'!G:G,$N$57)/G61</f>
        <v>0.02083333333</v>
      </c>
      <c r="O61" s="96">
        <f>COUNTIFS('Pesquisa Captação MPZ L3'!$U:$U,H61,'Pesquisa Captação MPZ L3'!G:G,$O$57)/G61</f>
        <v>0</v>
      </c>
      <c r="P61" s="96">
        <f>COUNTIFS('Pesquisa Captação MPZ L3'!$U:$U,H61,'Pesquisa Captação MPZ L3'!G:G,$P$57)/G61</f>
        <v>0</v>
      </c>
      <c r="Q61" s="100">
        <f t="shared" si="20"/>
        <v>0.2083333333</v>
      </c>
      <c r="R61" s="101"/>
      <c r="S61" s="101">
        <f t="shared" si="21"/>
        <v>0.9166666667</v>
      </c>
      <c r="T61" s="101">
        <f t="shared" si="22"/>
        <v>0.02083333333</v>
      </c>
      <c r="U61" s="99">
        <f t="shared" si="23"/>
        <v>1371.875</v>
      </c>
    </row>
    <row r="62">
      <c r="A62" s="11"/>
      <c r="B62" s="11"/>
      <c r="C62" s="11"/>
      <c r="D62" s="103"/>
      <c r="E62" s="12"/>
      <c r="F62" s="12"/>
      <c r="G62" s="94">
        <f>COUNTIF('Pesquisa Captação MPZ L3'!$U:$U,H62)</f>
        <v>55</v>
      </c>
      <c r="H62" s="95" t="s">
        <v>14968</v>
      </c>
      <c r="I62" s="96">
        <f>COUNTIFS('Pesquisa Captação MPZ L3'!$U:$U,H62,'Pesquisa Captação MPZ L3'!G:G,$I$57)/G62</f>
        <v>0.2909090909</v>
      </c>
      <c r="J62" s="96">
        <f>COUNTIFS('Pesquisa Captação MPZ L3'!$U:$U,H62,'Pesquisa Captação MPZ L3'!G:G,$J$57)/G62</f>
        <v>0.05454545455</v>
      </c>
      <c r="K62" s="96">
        <f>COUNTIFS('Pesquisa Captação MPZ L3'!$U:$U,H62,'Pesquisa Captação MPZ L3'!G:G,$K$57)/G62</f>
        <v>0.3454545455</v>
      </c>
      <c r="L62" s="96">
        <f>COUNTIFS('Pesquisa Captação MPZ L3'!$U:$U,H62,'Pesquisa Captação MPZ L3'!G:G,$L$57)/G62</f>
        <v>0.1818181818</v>
      </c>
      <c r="M62" s="96">
        <f>COUNTIFS('Pesquisa Captação MPZ L3'!$U:$U,H62,'Pesquisa Captação MPZ L3'!G:G,$M$57)/G62</f>
        <v>0.1090909091</v>
      </c>
      <c r="N62" s="96">
        <f>COUNTIFS('Pesquisa Captação MPZ L3'!$U:$U,H62,'Pesquisa Captação MPZ L3'!G:G,$N$57)/G62</f>
        <v>0.01818181818</v>
      </c>
      <c r="O62" s="96">
        <f>COUNTIFS('Pesquisa Captação MPZ L3'!$U:$U,H62,'Pesquisa Captação MPZ L3'!G:G,$O$57)/G62</f>
        <v>0</v>
      </c>
      <c r="P62" s="96">
        <f>COUNTIFS('Pesquisa Captação MPZ L3'!$U:$U,H62,'Pesquisa Captação MPZ L3'!G:G,$P$57)/G62</f>
        <v>0</v>
      </c>
      <c r="Q62" s="97">
        <f t="shared" si="20"/>
        <v>0.3090909091</v>
      </c>
      <c r="R62" s="98"/>
      <c r="S62" s="98">
        <f t="shared" si="21"/>
        <v>0.8727272727</v>
      </c>
      <c r="T62" s="98">
        <f t="shared" si="22"/>
        <v>0.01818181818</v>
      </c>
      <c r="U62" s="99">
        <f t="shared" si="23"/>
        <v>1597.272727</v>
      </c>
    </row>
    <row r="63">
      <c r="A63" s="11"/>
      <c r="B63" s="11"/>
      <c r="C63" s="11"/>
      <c r="D63" s="103"/>
      <c r="E63" s="12"/>
      <c r="F63" s="104"/>
      <c r="G63" s="94">
        <f>COUNTIF('Pesquisa Captação MPZ L3'!$U:$U,H63)</f>
        <v>82</v>
      </c>
      <c r="H63" s="95" t="s">
        <v>14969</v>
      </c>
      <c r="I63" s="96">
        <f>COUNTIFS('Pesquisa Captação MPZ L3'!$U:$U,H63,'Pesquisa Captação MPZ L3'!G:G,$I$57)/G63</f>
        <v>0.2682926829</v>
      </c>
      <c r="J63" s="96">
        <f>COUNTIFS('Pesquisa Captação MPZ L3'!$U:$U,H63,'Pesquisa Captação MPZ L3'!G:G,$J$57)/G63</f>
        <v>0.06097560976</v>
      </c>
      <c r="K63" s="96">
        <f>COUNTIFS('Pesquisa Captação MPZ L3'!$U:$U,H63,'Pesquisa Captação MPZ L3'!G:G,$K$57)/G63</f>
        <v>0.3902439024</v>
      </c>
      <c r="L63" s="96">
        <f>COUNTIFS('Pesquisa Captação MPZ L3'!$U:$U,H63,'Pesquisa Captação MPZ L3'!G:G,$L$57)/G63</f>
        <v>0.1341463415</v>
      </c>
      <c r="M63" s="96">
        <f>COUNTIFS('Pesquisa Captação MPZ L3'!$U:$U,H63,'Pesquisa Captação MPZ L3'!G:G,$M$57)/G63</f>
        <v>0.1341463415</v>
      </c>
      <c r="N63" s="96">
        <f>COUNTIFS('Pesquisa Captação MPZ L3'!$U:$U,H63,'Pesquisa Captação MPZ L3'!G:G,$N$57)/G63</f>
        <v>0.01219512195</v>
      </c>
      <c r="O63" s="96">
        <f>COUNTIFS('Pesquisa Captação MPZ L3'!$U:$U,H63,'Pesquisa Captação MPZ L3'!G:G,$O$57)/G63</f>
        <v>0</v>
      </c>
      <c r="P63" s="96">
        <f>COUNTIFS('Pesquisa Captação MPZ L3'!$U:$U,H63,'Pesquisa Captação MPZ L3'!G:G,$P$57)/G63</f>
        <v>0</v>
      </c>
      <c r="Q63" s="100">
        <f t="shared" si="20"/>
        <v>0.2804878049</v>
      </c>
      <c r="R63" s="101"/>
      <c r="S63" s="101">
        <f t="shared" si="21"/>
        <v>0.8536585366</v>
      </c>
      <c r="T63" s="101">
        <f t="shared" si="22"/>
        <v>0.01219512195</v>
      </c>
      <c r="U63" s="99">
        <f t="shared" si="23"/>
        <v>1606.707317</v>
      </c>
    </row>
    <row r="64">
      <c r="A64" s="11"/>
      <c r="B64" s="11"/>
      <c r="C64" s="11"/>
      <c r="D64" s="103"/>
      <c r="E64" s="12"/>
      <c r="F64" s="105"/>
      <c r="G64" s="94">
        <f>COUNTIF('Pesquisa Captação MPZ L3'!$U:$U,H64)</f>
        <v>147</v>
      </c>
      <c r="H64" s="95" t="s">
        <v>14970</v>
      </c>
      <c r="I64" s="96">
        <f>COUNTIFS('Pesquisa Captação MPZ L3'!$U:$U,H64,'Pesquisa Captação MPZ L3'!G:G,$I$57)/G64</f>
        <v>0.2108843537</v>
      </c>
      <c r="J64" s="96">
        <f>COUNTIFS('Pesquisa Captação MPZ L3'!$U:$U,H64,'Pesquisa Captação MPZ L3'!G:G,$J$57)/G64</f>
        <v>0.08843537415</v>
      </c>
      <c r="K64" s="96">
        <f>COUNTIFS('Pesquisa Captação MPZ L3'!$U:$U,H64,'Pesquisa Captação MPZ L3'!G:G,$K$57)/G64</f>
        <v>0.3129251701</v>
      </c>
      <c r="L64" s="96">
        <f>COUNTIFS('Pesquisa Captação MPZ L3'!$U:$U,H64,'Pesquisa Captação MPZ L3'!G:G,$L$57)/G64</f>
        <v>0.231292517</v>
      </c>
      <c r="M64" s="96">
        <f>COUNTIFS('Pesquisa Captação MPZ L3'!$U:$U,H64,'Pesquisa Captação MPZ L3'!G:G,$M$57)/G64</f>
        <v>0.1020408163</v>
      </c>
      <c r="N64" s="96">
        <f>COUNTIFS('Pesquisa Captação MPZ L3'!$U:$U,H64,'Pesquisa Captação MPZ L3'!G:G,$N$57)/G64</f>
        <v>0.04761904762</v>
      </c>
      <c r="O64" s="96">
        <f>COUNTIFS('Pesquisa Captação MPZ L3'!$U:$U,H64,'Pesquisa Captação MPZ L3'!G:G,$O$57)/G64</f>
        <v>0.006802721088</v>
      </c>
      <c r="P64" s="96">
        <f>COUNTIFS('Pesquisa Captação MPZ L3'!$U:$U,H64,'Pesquisa Captação MPZ L3'!G:G,$P$57)/G64</f>
        <v>0</v>
      </c>
      <c r="Q64" s="97">
        <f t="shared" si="20"/>
        <v>0.387755102</v>
      </c>
      <c r="R64" s="98"/>
      <c r="S64" s="98">
        <f t="shared" si="21"/>
        <v>0.843537415</v>
      </c>
      <c r="T64" s="98">
        <f t="shared" si="22"/>
        <v>0.05442176871</v>
      </c>
      <c r="U64" s="99">
        <f t="shared" si="23"/>
        <v>1998.979592</v>
      </c>
    </row>
    <row r="65">
      <c r="A65" s="11"/>
      <c r="B65" s="11"/>
      <c r="C65" s="11"/>
      <c r="D65" s="103"/>
      <c r="E65" s="12"/>
      <c r="F65" s="106"/>
      <c r="G65" s="94">
        <f>COUNTIF('Pesquisa Captação MPZ L3'!$U:$U,H65)</f>
        <v>71</v>
      </c>
      <c r="H65" s="95" t="s">
        <v>14971</v>
      </c>
      <c r="I65" s="96">
        <f>COUNTIFS('Pesquisa Captação MPZ L3'!$U:$U,H65,'Pesquisa Captação MPZ L3'!G:G,$I$57)/G65</f>
        <v>0.2112676056</v>
      </c>
      <c r="J65" s="96">
        <f>COUNTIFS('Pesquisa Captação MPZ L3'!$U:$U,H65,'Pesquisa Captação MPZ L3'!G:G,$J$57)/G65</f>
        <v>0.08450704225</v>
      </c>
      <c r="K65" s="96">
        <f>COUNTIFS('Pesquisa Captação MPZ L3'!$U:$U,H65,'Pesquisa Captação MPZ L3'!G:G,$K$57)/G65</f>
        <v>0.323943662</v>
      </c>
      <c r="L65" s="96">
        <f>COUNTIFS('Pesquisa Captação MPZ L3'!$U:$U,H65,'Pesquisa Captação MPZ L3'!G:G,$L$57)/G65</f>
        <v>0.1690140845</v>
      </c>
      <c r="M65" s="96">
        <f>COUNTIFS('Pesquisa Captação MPZ L3'!$U:$U,H65,'Pesquisa Captação MPZ L3'!G:G,$M$57)/G65</f>
        <v>0.1549295775</v>
      </c>
      <c r="N65" s="96">
        <f>COUNTIFS('Pesquisa Captação MPZ L3'!$U:$U,H65,'Pesquisa Captação MPZ L3'!G:G,$N$57)/G65</f>
        <v>0.05633802817</v>
      </c>
      <c r="O65" s="96">
        <f>COUNTIFS('Pesquisa Captação MPZ L3'!$U:$U,H65,'Pesquisa Captação MPZ L3'!G:G,$O$57)/G65</f>
        <v>0</v>
      </c>
      <c r="P65" s="96">
        <f>COUNTIFS('Pesquisa Captação MPZ L3'!$U:$U,H65,'Pesquisa Captação MPZ L3'!G:G,$P$57)/G65</f>
        <v>0</v>
      </c>
      <c r="Q65" s="100">
        <f t="shared" si="20"/>
        <v>0.3802816901</v>
      </c>
      <c r="R65" s="101"/>
      <c r="S65" s="101">
        <f t="shared" si="21"/>
        <v>0.7887323944</v>
      </c>
      <c r="T65" s="101">
        <f t="shared" si="22"/>
        <v>0.05633802817</v>
      </c>
      <c r="U65" s="99">
        <f t="shared" si="23"/>
        <v>2030.985915</v>
      </c>
    </row>
    <row r="66">
      <c r="A66" s="11"/>
      <c r="B66" s="11"/>
      <c r="C66" s="11"/>
      <c r="D66" s="103"/>
      <c r="E66" s="12"/>
      <c r="F66" s="107"/>
      <c r="G66" s="94">
        <f>COUNTIF('Pesquisa Captação MPZ L3'!$U:$U,H66)</f>
        <v>30</v>
      </c>
      <c r="H66" s="95" t="s">
        <v>14972</v>
      </c>
      <c r="I66" s="96">
        <f>COUNTIFS('Pesquisa Captação MPZ L3'!$U:$U,H66,'Pesquisa Captação MPZ L3'!G:G,$I$57)/G66</f>
        <v>0.3333333333</v>
      </c>
      <c r="J66" s="96">
        <f>COUNTIFS('Pesquisa Captação MPZ L3'!$U:$U,H66,'Pesquisa Captação MPZ L3'!G:G,$J$57)/G66</f>
        <v>0.03333333333</v>
      </c>
      <c r="K66" s="96">
        <f>COUNTIFS('Pesquisa Captação MPZ L3'!$U:$U,H66,'Pesquisa Captação MPZ L3'!G:G,$K$57)/G66</f>
        <v>0.1333333333</v>
      </c>
      <c r="L66" s="96">
        <f>COUNTIFS('Pesquisa Captação MPZ L3'!$U:$U,H66,'Pesquisa Captação MPZ L3'!G:G,$L$57)/G66</f>
        <v>0.2666666667</v>
      </c>
      <c r="M66" s="96">
        <f>COUNTIFS('Pesquisa Captação MPZ L3'!$U:$U,H66,'Pesquisa Captação MPZ L3'!G:G,$M$57)/G66</f>
        <v>0.1</v>
      </c>
      <c r="N66" s="96">
        <f>COUNTIFS('Pesquisa Captação MPZ L3'!$U:$U,H66,'Pesquisa Captação MPZ L3'!G:G,$N$57)/G66</f>
        <v>0.1333333333</v>
      </c>
      <c r="O66" s="96">
        <f>COUNTIFS('Pesquisa Captação MPZ L3'!$U:$U,H66,'Pesquisa Captação MPZ L3'!G:G,$O$57)/G66</f>
        <v>0</v>
      </c>
      <c r="P66" s="96">
        <f>COUNTIFS('Pesquisa Captação MPZ L3'!$U:$U,H66,'Pesquisa Captação MPZ L3'!G:G,$P$57)/G66</f>
        <v>0</v>
      </c>
      <c r="Q66" s="97">
        <f t="shared" si="20"/>
        <v>0.5</v>
      </c>
      <c r="R66" s="98"/>
      <c r="S66" s="98">
        <f t="shared" si="21"/>
        <v>0.7666666667</v>
      </c>
      <c r="T66" s="98">
        <f t="shared" si="22"/>
        <v>0.1333333333</v>
      </c>
      <c r="U66" s="99">
        <f t="shared" si="23"/>
        <v>2298.333333</v>
      </c>
    </row>
    <row r="67">
      <c r="A67" s="11"/>
      <c r="B67" s="11"/>
      <c r="C67" s="11"/>
      <c r="D67" s="103"/>
      <c r="E67" s="12"/>
      <c r="F67" s="108"/>
      <c r="G67" s="94">
        <f>COUNTIF('Pesquisa Captação MPZ L3'!$U:$U,H67)</f>
        <v>119</v>
      </c>
      <c r="H67" s="95" t="s">
        <v>14973</v>
      </c>
      <c r="I67" s="96">
        <f>COUNTIFS('Pesquisa Captação MPZ L3'!$U:$U,H67,'Pesquisa Captação MPZ L3'!G:G,$I$57)/G67</f>
        <v>0.1596638655</v>
      </c>
      <c r="J67" s="96">
        <f>COUNTIFS('Pesquisa Captação MPZ L3'!$U:$U,H67,'Pesquisa Captação MPZ L3'!G:G,$J$57)/G67</f>
        <v>0.1008403361</v>
      </c>
      <c r="K67" s="96">
        <f>COUNTIFS('Pesquisa Captação MPZ L3'!$U:$U,H67,'Pesquisa Captação MPZ L3'!G:G,$K$57)/G67</f>
        <v>0.2941176471</v>
      </c>
      <c r="L67" s="96">
        <f>COUNTIFS('Pesquisa Captação MPZ L3'!$U:$U,H67,'Pesquisa Captação MPZ L3'!G:G,$L$57)/G67</f>
        <v>0.3025210084</v>
      </c>
      <c r="M67" s="96">
        <f>COUNTIFS('Pesquisa Captação MPZ L3'!$U:$U,H67,'Pesquisa Captação MPZ L3'!G:G,$M$57)/G67</f>
        <v>0.1008403361</v>
      </c>
      <c r="N67" s="96">
        <f>COUNTIFS('Pesquisa Captação MPZ L3'!$U:$U,H67,'Pesquisa Captação MPZ L3'!G:G,$N$57)/G67</f>
        <v>0.04201680672</v>
      </c>
      <c r="O67" s="96">
        <f>COUNTIFS('Pesquisa Captação MPZ L3'!$U:$U,H67,'Pesquisa Captação MPZ L3'!G:G,$O$57)/G67</f>
        <v>0</v>
      </c>
      <c r="P67" s="96">
        <f>COUNTIFS('Pesquisa Captação MPZ L3'!$U:$U,H67,'Pesquisa Captação MPZ L3'!G:G,$P$57)/G67</f>
        <v>0</v>
      </c>
      <c r="Q67" s="100">
        <f t="shared" si="20"/>
        <v>0.4453781513</v>
      </c>
      <c r="R67" s="101"/>
      <c r="S67" s="101">
        <f t="shared" si="21"/>
        <v>0.8571428571</v>
      </c>
      <c r="T67" s="101">
        <f t="shared" si="22"/>
        <v>0.04201680672</v>
      </c>
      <c r="U67" s="99">
        <f t="shared" si="23"/>
        <v>2011.764706</v>
      </c>
    </row>
    <row r="68">
      <c r="A68" s="11"/>
      <c r="B68" s="11"/>
      <c r="C68" s="11"/>
      <c r="D68" s="103"/>
      <c r="E68" s="12"/>
      <c r="F68" s="109"/>
      <c r="G68" s="94">
        <f>COUNTIF('Pesquisa Captação MPZ L3'!$U:$U,H68)</f>
        <v>132</v>
      </c>
      <c r="H68" s="95" t="s">
        <v>14974</v>
      </c>
      <c r="I68" s="96">
        <f>COUNTIFS('Pesquisa Captação MPZ L3'!$U:$U,H68,'Pesquisa Captação MPZ L3'!G:G,$I$57)/G68</f>
        <v>0.2348484848</v>
      </c>
      <c r="J68" s="96">
        <f>COUNTIFS('Pesquisa Captação MPZ L3'!$U:$U,H68,'Pesquisa Captação MPZ L3'!G:G,$J$57)/G68</f>
        <v>0.04545454545</v>
      </c>
      <c r="K68" s="96">
        <f>COUNTIFS('Pesquisa Captação MPZ L3'!$U:$U,H68,'Pesquisa Captação MPZ L3'!G:G,$K$57)/G68</f>
        <v>0.4015151515</v>
      </c>
      <c r="L68" s="96">
        <f>COUNTIFS('Pesquisa Captação MPZ L3'!$U:$U,H68,'Pesquisa Captação MPZ L3'!G:G,$L$57)/G68</f>
        <v>0.196969697</v>
      </c>
      <c r="M68" s="96">
        <f>COUNTIFS('Pesquisa Captação MPZ L3'!$U:$U,H68,'Pesquisa Captação MPZ L3'!G:G,$M$57)/G68</f>
        <v>0.09848484848</v>
      </c>
      <c r="N68" s="96">
        <f>COUNTIFS('Pesquisa Captação MPZ L3'!$U:$U,H68,'Pesquisa Captação MPZ L3'!G:G,$N$57)/G68</f>
        <v>0.01515151515</v>
      </c>
      <c r="O68" s="96">
        <f>COUNTIFS('Pesquisa Captação MPZ L3'!$U:$U,H68,'Pesquisa Captação MPZ L3'!G:G,$O$57)/G68</f>
        <v>0.007575757576</v>
      </c>
      <c r="P68" s="96">
        <f>COUNTIFS('Pesquisa Captação MPZ L3'!$U:$U,H68,'Pesquisa Captação MPZ L3'!G:G,$P$57)/G68</f>
        <v>0</v>
      </c>
      <c r="Q68" s="97">
        <f t="shared" si="20"/>
        <v>0.3181818182</v>
      </c>
      <c r="R68" s="98"/>
      <c r="S68" s="98">
        <f t="shared" si="21"/>
        <v>0.8787878788</v>
      </c>
      <c r="T68" s="98">
        <f t="shared" si="22"/>
        <v>0.02272727273</v>
      </c>
      <c r="U68" s="99">
        <f t="shared" si="23"/>
        <v>1759.090909</v>
      </c>
    </row>
    <row r="69">
      <c r="A69" s="11"/>
      <c r="B69" s="11"/>
      <c r="C69" s="11"/>
      <c r="D69" s="103"/>
      <c r="E69" s="12"/>
      <c r="F69" s="110"/>
      <c r="G69" s="94">
        <f>COUNTIF('Pesquisa Captação MPZ L3'!$U:$U,H69)</f>
        <v>125</v>
      </c>
      <c r="H69" s="95" t="s">
        <v>14975</v>
      </c>
      <c r="I69" s="96">
        <f>COUNTIFS('Pesquisa Captação MPZ L3'!$U:$U,H69,'Pesquisa Captação MPZ L3'!G:G,$I$57)/G69</f>
        <v>0.176</v>
      </c>
      <c r="J69" s="96">
        <f>COUNTIFS('Pesquisa Captação MPZ L3'!$U:$U,H69,'Pesquisa Captação MPZ L3'!G:G,$J$57)/G69</f>
        <v>0.112</v>
      </c>
      <c r="K69" s="96">
        <f>COUNTIFS('Pesquisa Captação MPZ L3'!$U:$U,H69,'Pesquisa Captação MPZ L3'!G:G,$K$57)/G69</f>
        <v>0.32</v>
      </c>
      <c r="L69" s="96">
        <f>COUNTIFS('Pesquisa Captação MPZ L3'!$U:$U,H69,'Pesquisa Captação MPZ L3'!G:G,$L$57)/G69</f>
        <v>0.232</v>
      </c>
      <c r="M69" s="96">
        <f>COUNTIFS('Pesquisa Captação MPZ L3'!$U:$U,H69,'Pesquisa Captação MPZ L3'!G:G,$M$57)/G69</f>
        <v>0.096</v>
      </c>
      <c r="N69" s="96">
        <f>COUNTIFS('Pesquisa Captação MPZ L3'!$U:$U,H69,'Pesquisa Captação MPZ L3'!G:G,$N$57)/G69</f>
        <v>0.056</v>
      </c>
      <c r="O69" s="96">
        <f>COUNTIFS('Pesquisa Captação MPZ L3'!$U:$U,H69,'Pesquisa Captação MPZ L3'!G:G,$O$57)/G69</f>
        <v>0</v>
      </c>
      <c r="P69" s="96">
        <f>COUNTIFS('Pesquisa Captação MPZ L3'!$U:$U,H69,'Pesquisa Captação MPZ L3'!G:G,$P$57)/G69</f>
        <v>0.008</v>
      </c>
      <c r="Q69" s="100">
        <f t="shared" si="20"/>
        <v>0.392</v>
      </c>
      <c r="R69" s="101"/>
      <c r="S69" s="101">
        <f t="shared" si="21"/>
        <v>0.84</v>
      </c>
      <c r="T69" s="101">
        <f t="shared" si="22"/>
        <v>0.064</v>
      </c>
      <c r="U69" s="99">
        <f t="shared" si="23"/>
        <v>2130.4</v>
      </c>
    </row>
    <row r="70">
      <c r="A70" s="11"/>
      <c r="B70" s="11"/>
      <c r="C70" s="11"/>
      <c r="D70" s="103"/>
      <c r="E70" s="12"/>
      <c r="F70" s="109"/>
      <c r="G70" s="94">
        <f>COUNTIF('Pesquisa Captação MPZ L3'!$U:$U,H70)</f>
        <v>131</v>
      </c>
      <c r="H70" s="95" t="s">
        <v>14976</v>
      </c>
      <c r="I70" s="96">
        <f>COUNTIFS('Pesquisa Captação MPZ L3'!$U:$U,H70,'Pesquisa Captação MPZ L3'!G:G,$I$57)/G70</f>
        <v>0.2290076336</v>
      </c>
      <c r="J70" s="96">
        <f>COUNTIFS('Pesquisa Captação MPZ L3'!$U:$U,H70,'Pesquisa Captação MPZ L3'!G:G,$J$57)/G70</f>
        <v>0.08396946565</v>
      </c>
      <c r="K70" s="96">
        <f>COUNTIFS('Pesquisa Captação MPZ L3'!$U:$U,H70,'Pesquisa Captação MPZ L3'!G:G,$K$57)/G70</f>
        <v>0.2900763359</v>
      </c>
      <c r="L70" s="96">
        <f>COUNTIFS('Pesquisa Captação MPZ L3'!$U:$U,H70,'Pesquisa Captação MPZ L3'!G:G,$L$57)/G70</f>
        <v>0.2366412214</v>
      </c>
      <c r="M70" s="96">
        <f>COUNTIFS('Pesquisa Captação MPZ L3'!$U:$U,H70,'Pesquisa Captação MPZ L3'!G:G,$M$57)/G70</f>
        <v>0.1145038168</v>
      </c>
      <c r="N70" s="96">
        <f>COUNTIFS('Pesquisa Captação MPZ L3'!$U:$U,H70,'Pesquisa Captação MPZ L3'!G:G,$N$57)/G70</f>
        <v>0.04580152672</v>
      </c>
      <c r="O70" s="96">
        <f>COUNTIFS('Pesquisa Captação MPZ L3'!$U:$U,H70,'Pesquisa Captação MPZ L3'!G:G,$O$57)/G70</f>
        <v>0</v>
      </c>
      <c r="P70" s="96">
        <f>COUNTIFS('Pesquisa Captação MPZ L3'!$U:$U,H70,'Pesquisa Captação MPZ L3'!G:G,$P$57)/G70</f>
        <v>0</v>
      </c>
      <c r="Q70" s="97">
        <f t="shared" si="20"/>
        <v>0.3969465649</v>
      </c>
      <c r="R70" s="98"/>
      <c r="S70" s="98">
        <f t="shared" si="21"/>
        <v>0.8396946565</v>
      </c>
      <c r="T70" s="98">
        <f t="shared" si="22"/>
        <v>0.04580152672</v>
      </c>
      <c r="U70" s="99">
        <f t="shared" si="23"/>
        <v>1908.015267</v>
      </c>
    </row>
    <row r="71">
      <c r="A71" s="11"/>
      <c r="B71" s="11"/>
      <c r="C71" s="11"/>
      <c r="D71" s="103"/>
      <c r="E71" s="12"/>
      <c r="F71" s="111"/>
      <c r="G71" s="94">
        <f>COUNTIF('Pesquisa Captação MPZ L3'!$U:$U,H71)</f>
        <v>173</v>
      </c>
      <c r="H71" s="95" t="s">
        <v>14977</v>
      </c>
      <c r="I71" s="96">
        <f>COUNTIFS('Pesquisa Captação MPZ L3'!$U:$U,H71,'Pesquisa Captação MPZ L3'!G:G,$I$57)/G71</f>
        <v>0.1907514451</v>
      </c>
      <c r="J71" s="96">
        <f>COUNTIFS('Pesquisa Captação MPZ L3'!$U:$U,H71,'Pesquisa Captação MPZ L3'!G:G,$J$57)/G71</f>
        <v>0.09826589595</v>
      </c>
      <c r="K71" s="96">
        <f>COUNTIFS('Pesquisa Captação MPZ L3'!$U:$U,H71,'Pesquisa Captação MPZ L3'!G:G,$K$57)/G71</f>
        <v>0.289017341</v>
      </c>
      <c r="L71" s="96">
        <f>COUNTIFS('Pesquisa Captação MPZ L3'!$U:$U,H71,'Pesquisa Captação MPZ L3'!G:G,$L$57)/G71</f>
        <v>0.2601156069</v>
      </c>
      <c r="M71" s="96">
        <f>COUNTIFS('Pesquisa Captação MPZ L3'!$U:$U,H71,'Pesquisa Captação MPZ L3'!G:G,$M$57)/G71</f>
        <v>0.1213872832</v>
      </c>
      <c r="N71" s="96">
        <f>COUNTIFS('Pesquisa Captação MPZ L3'!$U:$U,H71,'Pesquisa Captação MPZ L3'!G:G,$N$57)/G71</f>
        <v>0.04046242775</v>
      </c>
      <c r="O71" s="96">
        <f>COUNTIFS('Pesquisa Captação MPZ L3'!$U:$U,H71,'Pesquisa Captação MPZ L3'!G:G,$O$57)/G71</f>
        <v>0</v>
      </c>
      <c r="P71" s="96">
        <f>COUNTIFS('Pesquisa Captação MPZ L3'!$U:$U,H71,'Pesquisa Captação MPZ L3'!G:G,$P$57)/G71</f>
        <v>0</v>
      </c>
      <c r="Q71" s="100">
        <f t="shared" si="20"/>
        <v>0.4219653179</v>
      </c>
      <c r="R71" s="101"/>
      <c r="S71" s="101">
        <f t="shared" si="21"/>
        <v>0.838150289</v>
      </c>
      <c r="T71" s="101">
        <f t="shared" si="22"/>
        <v>0.04046242775</v>
      </c>
      <c r="U71" s="99">
        <f t="shared" si="23"/>
        <v>1966.184971</v>
      </c>
    </row>
    <row r="72">
      <c r="A72" s="11"/>
      <c r="B72" s="11"/>
      <c r="C72" s="11"/>
      <c r="D72" s="103"/>
      <c r="E72" s="12"/>
      <c r="G72" s="94">
        <f>COUNTIF('Pesquisa Captação MPZ L3'!$U:$U,H72)</f>
        <v>269</v>
      </c>
      <c r="H72" s="95" t="s">
        <v>14978</v>
      </c>
      <c r="I72" s="96">
        <f>COUNTIFS('Pesquisa Captação MPZ L3'!$U:$U,H72,'Pesquisa Captação MPZ L3'!G:G,$I$57)/G72</f>
        <v>0.3159851301</v>
      </c>
      <c r="J72" s="96">
        <f>COUNTIFS('Pesquisa Captação MPZ L3'!$U:$U,H72,'Pesquisa Captação MPZ L3'!G:G,$J$57)/G72</f>
        <v>0.1003717472</v>
      </c>
      <c r="K72" s="96">
        <f>COUNTIFS('Pesquisa Captação MPZ L3'!$U:$U,H72,'Pesquisa Captação MPZ L3'!G:G,$K$57)/G72</f>
        <v>0.312267658</v>
      </c>
      <c r="L72" s="96">
        <f>COUNTIFS('Pesquisa Captação MPZ L3'!$U:$U,H72,'Pesquisa Captação MPZ L3'!G:G,$L$57)/G72</f>
        <v>0.1635687732</v>
      </c>
      <c r="M72" s="96">
        <f>COUNTIFS('Pesquisa Captação MPZ L3'!$U:$U,H72,'Pesquisa Captação MPZ L3'!G:G,$M$57)/G72</f>
        <v>0.08921933086</v>
      </c>
      <c r="N72" s="96">
        <f>COUNTIFS('Pesquisa Captação MPZ L3'!$U:$U,H72,'Pesquisa Captação MPZ L3'!G:G,$N$57)/G72</f>
        <v>0.01486988848</v>
      </c>
      <c r="O72" s="96">
        <f>COUNTIFS('Pesquisa Captação MPZ L3'!$U:$U,H72,'Pesquisa Captação MPZ L3'!G:G,$O$57)/G72</f>
        <v>0</v>
      </c>
      <c r="P72" s="96">
        <f>COUNTIFS('Pesquisa Captação MPZ L3'!$U:$U,H72,'Pesquisa Captação MPZ L3'!G:G,$P$57)/G72</f>
        <v>0.003717472119</v>
      </c>
      <c r="Q72" s="97">
        <f t="shared" si="20"/>
        <v>0.2713754647</v>
      </c>
      <c r="R72" s="98"/>
      <c r="S72" s="98">
        <f t="shared" si="21"/>
        <v>0.8921933086</v>
      </c>
      <c r="T72" s="98">
        <f t="shared" si="22"/>
        <v>0.01858736059</v>
      </c>
      <c r="U72" s="99">
        <f t="shared" si="23"/>
        <v>1515.427509</v>
      </c>
    </row>
    <row r="73">
      <c r="A73" s="11"/>
      <c r="B73" s="11"/>
      <c r="C73" s="11"/>
      <c r="D73" s="103"/>
      <c r="E73" s="12"/>
      <c r="G73" s="94">
        <f>COUNTIF('Pesquisa Captação MPZ L3'!$U:$U,H73)</f>
        <v>267</v>
      </c>
      <c r="H73" s="95" t="s">
        <v>14979</v>
      </c>
      <c r="I73" s="96">
        <f>COUNTIFS('Pesquisa Captação MPZ L3'!$U:$U,H73,'Pesquisa Captação MPZ L3'!G:G,$I$57)/G73</f>
        <v>0.2921348315</v>
      </c>
      <c r="J73" s="96">
        <f>COUNTIFS('Pesquisa Captação MPZ L3'!$U:$U,H73,'Pesquisa Captação MPZ L3'!G:G,$J$57)/G73</f>
        <v>0.0936329588</v>
      </c>
      <c r="K73" s="96">
        <f>COUNTIFS('Pesquisa Captação MPZ L3'!$U:$U,H73,'Pesquisa Captação MPZ L3'!G:G,$K$57)/G73</f>
        <v>0.2696629213</v>
      </c>
      <c r="L73" s="96">
        <f>COUNTIFS('Pesquisa Captação MPZ L3'!$U:$U,H73,'Pesquisa Captação MPZ L3'!G:G,$L$57)/G73</f>
        <v>0.1797752809</v>
      </c>
      <c r="M73" s="96">
        <f>COUNTIFS('Pesquisa Captação MPZ L3'!$U:$U,H73,'Pesquisa Captação MPZ L3'!G:G,$M$57)/G73</f>
        <v>0.1011235955</v>
      </c>
      <c r="N73" s="96">
        <f>COUNTIFS('Pesquisa Captação MPZ L3'!$U:$U,H73,'Pesquisa Captação MPZ L3'!G:G,$N$57)/G73</f>
        <v>0.05617977528</v>
      </c>
      <c r="O73" s="96">
        <f>COUNTIFS('Pesquisa Captação MPZ L3'!$U:$U,H73,'Pesquisa Captação MPZ L3'!G:G,$O$57)/G73</f>
        <v>0.003745318352</v>
      </c>
      <c r="P73" s="96">
        <f>COUNTIFS('Pesquisa Captação MPZ L3'!$U:$U,H73,'Pesquisa Captação MPZ L3'!G:G,$P$57)/G73</f>
        <v>0.003745318352</v>
      </c>
      <c r="Q73" s="100">
        <f t="shared" si="20"/>
        <v>0.3445692884</v>
      </c>
      <c r="R73" s="101"/>
      <c r="S73" s="101">
        <f t="shared" si="21"/>
        <v>0.8352059925</v>
      </c>
      <c r="T73" s="101">
        <f t="shared" si="22"/>
        <v>0.06367041199</v>
      </c>
      <c r="U73" s="99">
        <f t="shared" si="23"/>
        <v>1899.812734</v>
      </c>
    </row>
    <row r="74">
      <c r="A74" s="11"/>
      <c r="B74" s="11"/>
      <c r="C74" s="11"/>
      <c r="D74" s="103"/>
      <c r="E74" s="12"/>
      <c r="G74" s="94">
        <f>COUNTIF('Pesquisa Captação MPZ L3'!$U:$U,H74)</f>
        <v>200</v>
      </c>
      <c r="H74" s="95" t="s">
        <v>14980</v>
      </c>
      <c r="I74" s="96">
        <f>COUNTIFS('Pesquisa Captação MPZ L3'!$U:$U,H74,'Pesquisa Captação MPZ L3'!G:G,$I$57)/G74</f>
        <v>0.27</v>
      </c>
      <c r="J74" s="96">
        <f>COUNTIFS('Pesquisa Captação MPZ L3'!$U:$U,H74,'Pesquisa Captação MPZ L3'!G:G,$J$57)/G74</f>
        <v>0.08</v>
      </c>
      <c r="K74" s="96">
        <f>COUNTIFS('Pesquisa Captação MPZ L3'!$U:$U,H74,'Pesquisa Captação MPZ L3'!G:G,$K$57)/G74</f>
        <v>0.315</v>
      </c>
      <c r="L74" s="96">
        <f>COUNTIFS('Pesquisa Captação MPZ L3'!$U:$U,H74,'Pesquisa Captação MPZ L3'!G:G,$L$57)/G74</f>
        <v>0.18</v>
      </c>
      <c r="M74" s="96">
        <f>COUNTIFS('Pesquisa Captação MPZ L3'!$U:$U,H74,'Pesquisa Captação MPZ L3'!G:G,$M$57)/G74</f>
        <v>0.125</v>
      </c>
      <c r="N74" s="96">
        <f>COUNTIFS('Pesquisa Captação MPZ L3'!$U:$U,H74,'Pesquisa Captação MPZ L3'!G:G,$N$57)/G74</f>
        <v>0.015</v>
      </c>
      <c r="O74" s="96">
        <f>COUNTIFS('Pesquisa Captação MPZ L3'!$U:$U,H74,'Pesquisa Captação MPZ L3'!G:G,$O$57)/G74</f>
        <v>0.01</v>
      </c>
      <c r="P74" s="96">
        <f>COUNTIFS('Pesquisa Captação MPZ L3'!$U:$U,H74,'Pesquisa Captação MPZ L3'!G:G,$P$57)/G74</f>
        <v>0.005</v>
      </c>
      <c r="Q74" s="97">
        <f t="shared" si="20"/>
        <v>0.335</v>
      </c>
      <c r="R74" s="98"/>
      <c r="S74" s="98">
        <f t="shared" si="21"/>
        <v>0.845</v>
      </c>
      <c r="T74" s="98">
        <f t="shared" si="22"/>
        <v>0.03</v>
      </c>
      <c r="U74" s="99">
        <f t="shared" si="23"/>
        <v>1861</v>
      </c>
    </row>
    <row r="75">
      <c r="A75" s="11"/>
      <c r="B75" s="11"/>
      <c r="C75" s="11"/>
      <c r="D75" s="103"/>
      <c r="E75" s="12"/>
      <c r="G75" s="94">
        <f>COUNTIF('Pesquisa Captação MPZ L3'!$U:$U,H75)</f>
        <v>149</v>
      </c>
      <c r="H75" s="95" t="s">
        <v>14981</v>
      </c>
      <c r="I75" s="96">
        <f>COUNTIFS('Pesquisa Captação MPZ L3'!$U:$U,H75,'Pesquisa Captação MPZ L3'!G:G,$I$57)/G75</f>
        <v>0.288590604</v>
      </c>
      <c r="J75" s="96">
        <f>COUNTIFS('Pesquisa Captação MPZ L3'!$U:$U,H75,'Pesquisa Captação MPZ L3'!G:G,$J$57)/G75</f>
        <v>0.05369127517</v>
      </c>
      <c r="K75" s="96">
        <f>COUNTIFS('Pesquisa Captação MPZ L3'!$U:$U,H75,'Pesquisa Captação MPZ L3'!G:G,$K$57)/G75</f>
        <v>0.2953020134</v>
      </c>
      <c r="L75" s="96">
        <f>COUNTIFS('Pesquisa Captação MPZ L3'!$U:$U,H75,'Pesquisa Captação MPZ L3'!G:G,$L$57)/G75</f>
        <v>0.1812080537</v>
      </c>
      <c r="M75" s="96">
        <f>COUNTIFS('Pesquisa Captação MPZ L3'!$U:$U,H75,'Pesquisa Captação MPZ L3'!G:G,$M$57)/G75</f>
        <v>0.1409395973</v>
      </c>
      <c r="N75" s="96">
        <f>COUNTIFS('Pesquisa Captação MPZ L3'!$U:$U,H75,'Pesquisa Captação MPZ L3'!G:G,$N$57)/G75</f>
        <v>0.02684563758</v>
      </c>
      <c r="O75" s="96">
        <f>COUNTIFS('Pesquisa Captação MPZ L3'!$U:$U,H75,'Pesquisa Captação MPZ L3'!G:G,$O$57)/G75</f>
        <v>0.01342281879</v>
      </c>
      <c r="P75" s="96">
        <f>COUNTIFS('Pesquisa Captação MPZ L3'!$U:$U,H75,'Pesquisa Captação MPZ L3'!G:G,$P$57)/G75</f>
        <v>0</v>
      </c>
      <c r="Q75" s="100">
        <f t="shared" si="20"/>
        <v>0.3624161074</v>
      </c>
      <c r="R75" s="112"/>
      <c r="S75" s="112">
        <f t="shared" si="21"/>
        <v>0.8187919463</v>
      </c>
      <c r="T75" s="112">
        <f t="shared" si="22"/>
        <v>0.04026845638</v>
      </c>
      <c r="U75" s="99">
        <f t="shared" si="23"/>
        <v>1913.422819</v>
      </c>
    </row>
    <row r="76">
      <c r="A76" s="11"/>
      <c r="B76" s="11"/>
      <c r="C76" s="11"/>
      <c r="D76" s="103"/>
      <c r="E76" s="12"/>
      <c r="F76" s="113"/>
      <c r="G76" s="94">
        <f>COUNTIF('Pesquisa Captação MPZ L3'!$U:$U,H76)</f>
        <v>104</v>
      </c>
      <c r="H76" s="95" t="s">
        <v>14982</v>
      </c>
      <c r="I76" s="96">
        <f>COUNTIFS('Pesquisa Captação MPZ L3'!$U:$U,H76,'Pesquisa Captação MPZ L3'!G:G,$I$57)/G76</f>
        <v>0.2307692308</v>
      </c>
      <c r="J76" s="96">
        <f>COUNTIFS('Pesquisa Captação MPZ L3'!$U:$U,H76,'Pesquisa Captação MPZ L3'!G:G,$J$57)/G76</f>
        <v>0.08653846154</v>
      </c>
      <c r="K76" s="96">
        <f>COUNTIFS('Pesquisa Captação MPZ L3'!$U:$U,H76,'Pesquisa Captação MPZ L3'!G:G,$K$57)/G76</f>
        <v>0.3269230769</v>
      </c>
      <c r="L76" s="96">
        <f>COUNTIFS('Pesquisa Captação MPZ L3'!$U:$U,H76,'Pesquisa Captação MPZ L3'!G:G,$L$57)/G76</f>
        <v>0.1730769231</v>
      </c>
      <c r="M76" s="96">
        <f>COUNTIFS('Pesquisa Captação MPZ L3'!$U:$U,H76,'Pesquisa Captação MPZ L3'!G:G,$M$57)/G76</f>
        <v>0.1346153846</v>
      </c>
      <c r="N76" s="96">
        <f>COUNTIFS('Pesquisa Captação MPZ L3'!$U:$U,H76,'Pesquisa Captação MPZ L3'!G:G,$N$57)/G76</f>
        <v>0.02884615385</v>
      </c>
      <c r="O76" s="96">
        <f>COUNTIFS('Pesquisa Captação MPZ L3'!$U:$U,H76,'Pesquisa Captação MPZ L3'!G:G,$O$57)/G76</f>
        <v>0.01923076923</v>
      </c>
      <c r="P76" s="96">
        <f>COUNTIFS('Pesquisa Captação MPZ L3'!$U:$U,H76,'Pesquisa Captação MPZ L3'!G:G,$P$57)/G76</f>
        <v>0</v>
      </c>
      <c r="Q76" s="114">
        <f t="shared" si="20"/>
        <v>0.3557692308</v>
      </c>
      <c r="R76" s="112"/>
      <c r="S76" s="112">
        <f t="shared" si="21"/>
        <v>0.8173076923</v>
      </c>
      <c r="T76" s="112">
        <f t="shared" si="22"/>
        <v>0.04807692308</v>
      </c>
      <c r="U76" s="99">
        <f t="shared" si="23"/>
        <v>2048.557692</v>
      </c>
    </row>
    <row r="77">
      <c r="A77" s="11"/>
      <c r="B77" s="11"/>
      <c r="C77" s="11"/>
      <c r="D77" s="103"/>
      <c r="E77" s="12"/>
      <c r="F77" s="113"/>
      <c r="G77" s="94">
        <f>COUNTIF('Pesquisa Captação MPZ L3'!$U:$U,H77)</f>
        <v>200</v>
      </c>
      <c r="H77" s="95" t="s">
        <v>14983</v>
      </c>
      <c r="I77" s="96">
        <f>COUNTIFS('Pesquisa Captação MPZ L3'!$U:$U,H77,'Pesquisa Captação MPZ L3'!G:G,$I$57)/G77</f>
        <v>0.23</v>
      </c>
      <c r="J77" s="96">
        <f>COUNTIFS('Pesquisa Captação MPZ L3'!$U:$U,H77,'Pesquisa Captação MPZ L3'!G:G,$J$57)/G77</f>
        <v>0.1</v>
      </c>
      <c r="K77" s="96">
        <f>COUNTIFS('Pesquisa Captação MPZ L3'!$U:$U,H77,'Pesquisa Captação MPZ L3'!G:G,$K$57)/G77</f>
        <v>0.345</v>
      </c>
      <c r="L77" s="96">
        <f>COUNTIFS('Pesquisa Captação MPZ L3'!$U:$U,H77,'Pesquisa Captação MPZ L3'!G:G,$L$57)/G77</f>
        <v>0.215</v>
      </c>
      <c r="M77" s="96">
        <f>COUNTIFS('Pesquisa Captação MPZ L3'!$U:$U,H77,'Pesquisa Captação MPZ L3'!G:G,$M$57)/G77</f>
        <v>0.075</v>
      </c>
      <c r="N77" s="96">
        <f>COUNTIFS('Pesquisa Captação MPZ L3'!$U:$U,H77,'Pesquisa Captação MPZ L3'!G:G,$N$57)/G77</f>
        <v>0.03</v>
      </c>
      <c r="O77" s="96">
        <f>COUNTIFS('Pesquisa Captação MPZ L3'!$U:$U,H77,'Pesquisa Captação MPZ L3'!G:G,$O$57)/G77</f>
        <v>0.005</v>
      </c>
      <c r="P77" s="96">
        <f>COUNTIFS('Pesquisa Captação MPZ L3'!$U:$U,H77,'Pesquisa Captação MPZ L3'!G:G,$P$57)/G77</f>
        <v>0</v>
      </c>
      <c r="Q77" s="114">
        <f t="shared" si="20"/>
        <v>0.325</v>
      </c>
      <c r="R77" s="112"/>
      <c r="S77" s="112">
        <f t="shared" si="21"/>
        <v>0.89</v>
      </c>
      <c r="T77" s="112">
        <f t="shared" si="22"/>
        <v>0.035</v>
      </c>
      <c r="U77" s="99">
        <f t="shared" si="23"/>
        <v>1750</v>
      </c>
    </row>
    <row r="78">
      <c r="A78" s="11"/>
      <c r="B78" s="11"/>
      <c r="C78" s="11"/>
      <c r="D78" s="103"/>
      <c r="E78" s="12"/>
      <c r="F78" s="113"/>
      <c r="G78" s="94">
        <f>COUNTIF('Pesquisa Captação MPZ L3'!$U:$U,H78)</f>
        <v>117</v>
      </c>
      <c r="H78" s="95" t="s">
        <v>14984</v>
      </c>
      <c r="I78" s="96">
        <f>COUNTIFS('Pesquisa Captação MPZ L3'!$U:$U,H78,'Pesquisa Captação MPZ L3'!G:G,$I$57)/G78</f>
        <v>0.2905982906</v>
      </c>
      <c r="J78" s="96">
        <f>COUNTIFS('Pesquisa Captação MPZ L3'!$U:$U,H78,'Pesquisa Captação MPZ L3'!G:G,$J$57)/G78</f>
        <v>0.1025641026</v>
      </c>
      <c r="K78" s="96">
        <f>COUNTIFS('Pesquisa Captação MPZ L3'!$U:$U,H78,'Pesquisa Captação MPZ L3'!G:G,$K$57)/G78</f>
        <v>0.2735042735</v>
      </c>
      <c r="L78" s="96">
        <f>COUNTIFS('Pesquisa Captação MPZ L3'!$U:$U,H78,'Pesquisa Captação MPZ L3'!G:G,$L$57)/G78</f>
        <v>0.1709401709</v>
      </c>
      <c r="M78" s="96">
        <f>COUNTIFS('Pesquisa Captação MPZ L3'!$U:$U,H78,'Pesquisa Captação MPZ L3'!G:G,$M$57)/G78</f>
        <v>0.1111111111</v>
      </c>
      <c r="N78" s="96">
        <f>COUNTIFS('Pesquisa Captação MPZ L3'!$U:$U,H78,'Pesquisa Captação MPZ L3'!G:G,$N$57)/G78</f>
        <v>0.05128205128</v>
      </c>
      <c r="O78" s="96">
        <f>COUNTIFS('Pesquisa Captação MPZ L3'!$U:$U,H78,'Pesquisa Captação MPZ L3'!G:G,$O$57)/G78</f>
        <v>0</v>
      </c>
      <c r="P78" s="96">
        <f>COUNTIFS('Pesquisa Captação MPZ L3'!$U:$U,H78,'Pesquisa Captação MPZ L3'!G:G,$P$57)/G78</f>
        <v>0</v>
      </c>
      <c r="Q78" s="114">
        <f t="shared" si="20"/>
        <v>0.3333333333</v>
      </c>
      <c r="R78" s="112"/>
      <c r="S78" s="112">
        <f t="shared" si="21"/>
        <v>0.8376068376</v>
      </c>
      <c r="T78" s="112">
        <f t="shared" si="22"/>
        <v>0.05128205128</v>
      </c>
      <c r="U78" s="99">
        <f t="shared" si="23"/>
        <v>1764.102564</v>
      </c>
    </row>
    <row r="79">
      <c r="A79" s="11"/>
      <c r="B79" s="11"/>
      <c r="C79" s="11"/>
      <c r="D79" s="103"/>
      <c r="E79" s="12"/>
      <c r="F79" s="113"/>
      <c r="G79" s="94">
        <f>COUNTIF('Pesquisa Captação MPZ L3'!$U:$U,H79)</f>
        <v>40</v>
      </c>
      <c r="H79" s="95" t="s">
        <v>14985</v>
      </c>
      <c r="I79" s="96">
        <f>COUNTIFS('Pesquisa Captação MPZ L3'!$U:$U,H79,'Pesquisa Captação MPZ L3'!G:G,$I$57)/G79</f>
        <v>0.325</v>
      </c>
      <c r="J79" s="96">
        <f>COUNTIFS('Pesquisa Captação MPZ L3'!$U:$U,H79,'Pesquisa Captação MPZ L3'!G:G,$J$57)/G79</f>
        <v>0.05</v>
      </c>
      <c r="K79" s="96">
        <f>COUNTIFS('Pesquisa Captação MPZ L3'!$U:$U,H79,'Pesquisa Captação MPZ L3'!G:G,$K$57)/G79</f>
        <v>0.275</v>
      </c>
      <c r="L79" s="96">
        <f>COUNTIFS('Pesquisa Captação MPZ L3'!$U:$U,H79,'Pesquisa Captação MPZ L3'!G:G,$L$57)/G79</f>
        <v>0.2</v>
      </c>
      <c r="M79" s="96">
        <f>COUNTIFS('Pesquisa Captação MPZ L3'!$U:$U,H79,'Pesquisa Captação MPZ L3'!G:G,$M$57)/G79</f>
        <v>0.125</v>
      </c>
      <c r="N79" s="96">
        <f>COUNTIFS('Pesquisa Captação MPZ L3'!$U:$U,H79,'Pesquisa Captação MPZ L3'!G:G,$N$57)/G79</f>
        <v>0.025</v>
      </c>
      <c r="O79" s="96">
        <f>COUNTIFS('Pesquisa Captação MPZ L3'!$U:$U,H79,'Pesquisa Captação MPZ L3'!G:G,$O$57)/G79</f>
        <v>0</v>
      </c>
      <c r="P79" s="96">
        <f>COUNTIFS('Pesquisa Captação MPZ L3'!$U:$U,H79,'Pesquisa Captação MPZ L3'!G:G,$P$57)/G79</f>
        <v>0</v>
      </c>
      <c r="Q79" s="114">
        <f t="shared" si="20"/>
        <v>0.35</v>
      </c>
      <c r="R79" s="112"/>
      <c r="S79" s="112">
        <f t="shared" si="21"/>
        <v>0.85</v>
      </c>
      <c r="T79" s="112">
        <f t="shared" si="22"/>
        <v>0.025</v>
      </c>
      <c r="U79" s="99">
        <f t="shared" si="23"/>
        <v>1647.5</v>
      </c>
    </row>
    <row r="80">
      <c r="A80" s="11"/>
      <c r="B80" s="11"/>
      <c r="C80" s="11"/>
      <c r="D80" s="103"/>
      <c r="E80" s="12"/>
      <c r="F80" s="113"/>
      <c r="G80" s="94">
        <f>COUNTIF('Pesquisa Captação MPZ L3'!$U:$U,H80)</f>
        <v>15</v>
      </c>
      <c r="H80" s="95" t="s">
        <v>14986</v>
      </c>
      <c r="I80" s="96">
        <f>COUNTIFS('Pesquisa Captação MPZ L3'!$U:$U,H80,'Pesquisa Captação MPZ L3'!G:G,$I$57)/G80</f>
        <v>0.1333333333</v>
      </c>
      <c r="J80" s="96">
        <f>COUNTIFS('Pesquisa Captação MPZ L3'!$U:$U,H80,'Pesquisa Captação MPZ L3'!G:G,$J$57)/G80</f>
        <v>0.06666666667</v>
      </c>
      <c r="K80" s="96">
        <f>COUNTIFS('Pesquisa Captação MPZ L3'!$U:$U,H80,'Pesquisa Captação MPZ L3'!G:G,$K$57)/G80</f>
        <v>0.4</v>
      </c>
      <c r="L80" s="96">
        <f>COUNTIFS('Pesquisa Captação MPZ L3'!$U:$U,H80,'Pesquisa Captação MPZ L3'!G:G,$L$57)/G80</f>
        <v>0.2666666667</v>
      </c>
      <c r="M80" s="96">
        <f>COUNTIFS('Pesquisa Captação MPZ L3'!$U:$U,H80,'Pesquisa Captação MPZ L3'!G:G,$M$57)/G80</f>
        <v>0.1333333333</v>
      </c>
      <c r="N80" s="96">
        <f>COUNTIFS('Pesquisa Captação MPZ L3'!$U:$U,H80,'Pesquisa Captação MPZ L3'!G:G,$N$57)/G80</f>
        <v>0</v>
      </c>
      <c r="O80" s="96">
        <f>COUNTIFS('Pesquisa Captação MPZ L3'!$U:$U,H80,'Pesquisa Captação MPZ L3'!G:G,$O$57)/G80</f>
        <v>0</v>
      </c>
      <c r="P80" s="96">
        <f>COUNTIFS('Pesquisa Captação MPZ L3'!$U:$U,H80,'Pesquisa Captação MPZ L3'!G:G,$P$57)/G80</f>
        <v>0</v>
      </c>
      <c r="Q80" s="114">
        <f t="shared" si="20"/>
        <v>0.4</v>
      </c>
      <c r="R80" s="112"/>
      <c r="S80" s="112">
        <f t="shared" si="21"/>
        <v>0.8666666667</v>
      </c>
      <c r="T80" s="112">
        <f t="shared" si="22"/>
        <v>0</v>
      </c>
      <c r="U80" s="99">
        <f t="shared" si="23"/>
        <v>1863.333333</v>
      </c>
    </row>
    <row r="81">
      <c r="A81" s="11"/>
      <c r="B81" s="11"/>
      <c r="C81" s="11"/>
      <c r="D81" s="103"/>
      <c r="E81" s="12"/>
      <c r="F81" s="113"/>
      <c r="G81" s="94">
        <f>COUNTIF('Pesquisa Captação MPZ L3'!$U:$U,H81)</f>
        <v>8</v>
      </c>
      <c r="H81" s="95" t="s">
        <v>14987</v>
      </c>
      <c r="I81" s="96">
        <f>COUNTIFS('Pesquisa Captação MPZ L3'!$U:$U,H81,'Pesquisa Captação MPZ L3'!G:G,$I$57)/G81</f>
        <v>0.375</v>
      </c>
      <c r="J81" s="96">
        <f>COUNTIFS('Pesquisa Captação MPZ L3'!$U:$U,H81,'Pesquisa Captação MPZ L3'!G:G,$J$57)/G81</f>
        <v>0.25</v>
      </c>
      <c r="K81" s="96">
        <f>COUNTIFS('Pesquisa Captação MPZ L3'!$U:$U,H81,'Pesquisa Captação MPZ L3'!G:G,$K$57)/G81</f>
        <v>0.375</v>
      </c>
      <c r="L81" s="96">
        <f>COUNTIFS('Pesquisa Captação MPZ L3'!$U:$U,H81,'Pesquisa Captação MPZ L3'!G:G,$L$57)/G81</f>
        <v>0</v>
      </c>
      <c r="M81" s="96">
        <f>COUNTIFS('Pesquisa Captação MPZ L3'!$U:$U,H81,'Pesquisa Captação MPZ L3'!G:G,$M$57)/G81</f>
        <v>0</v>
      </c>
      <c r="N81" s="96">
        <f>COUNTIFS('Pesquisa Captação MPZ L3'!$U:$U,H81,'Pesquisa Captação MPZ L3'!G:G,$N$57)/G81</f>
        <v>0</v>
      </c>
      <c r="O81" s="96">
        <f>COUNTIFS('Pesquisa Captação MPZ L3'!$U:$U,H81,'Pesquisa Captação MPZ L3'!G:G,$O$57)/G81</f>
        <v>0</v>
      </c>
      <c r="P81" s="96">
        <f>COUNTIFS('Pesquisa Captação MPZ L3'!$U:$U,H81,'Pesquisa Captação MPZ L3'!G:G,$P$57)/G81</f>
        <v>0</v>
      </c>
      <c r="Q81" s="114">
        <f t="shared" si="20"/>
        <v>0</v>
      </c>
      <c r="R81" s="112"/>
      <c r="S81" s="112">
        <f t="shared" si="21"/>
        <v>1</v>
      </c>
      <c r="T81" s="112">
        <f t="shared" si="22"/>
        <v>0</v>
      </c>
      <c r="U81" s="99">
        <f t="shared" si="23"/>
        <v>800</v>
      </c>
    </row>
    <row r="82">
      <c r="A82" s="11"/>
      <c r="B82" s="11"/>
      <c r="C82" s="11"/>
      <c r="D82" s="103"/>
      <c r="E82" s="12"/>
      <c r="F82" s="113"/>
      <c r="G82" s="94">
        <f>COUNTIF('Pesquisa Captação MPZ L3'!$U:$U,H82)</f>
        <v>6</v>
      </c>
      <c r="H82" s="95" t="s">
        <v>14988</v>
      </c>
      <c r="I82" s="96">
        <f>COUNTIFS('Pesquisa Captação MPZ L3'!$U:$U,H82,'Pesquisa Captação MPZ L3'!G:G,$I$57)/G82</f>
        <v>0.1666666667</v>
      </c>
      <c r="J82" s="96">
        <f>COUNTIFS('Pesquisa Captação MPZ L3'!$U:$U,H82,'Pesquisa Captação MPZ L3'!G:G,$J$57)/G82</f>
        <v>0</v>
      </c>
      <c r="K82" s="96">
        <f>COUNTIFS('Pesquisa Captação MPZ L3'!$U:$U,H82,'Pesquisa Captação MPZ L3'!G:G,$K$57)/G82</f>
        <v>0</v>
      </c>
      <c r="L82" s="96">
        <f>COUNTIFS('Pesquisa Captação MPZ L3'!$U:$U,H82,'Pesquisa Captação MPZ L3'!G:G,$L$57)/G82</f>
        <v>0.5</v>
      </c>
      <c r="M82" s="96">
        <f>COUNTIFS('Pesquisa Captação MPZ L3'!$U:$U,H82,'Pesquisa Captação MPZ L3'!G:G,$M$57)/G82</f>
        <v>0.3333333333</v>
      </c>
      <c r="N82" s="96">
        <f>COUNTIFS('Pesquisa Captação MPZ L3'!$U:$U,H82,'Pesquisa Captação MPZ L3'!G:G,$N$57)/G82</f>
        <v>0</v>
      </c>
      <c r="O82" s="96">
        <f>COUNTIFS('Pesquisa Captação MPZ L3'!$U:$U,H82,'Pesquisa Captação MPZ L3'!G:G,$O$57)/G82</f>
        <v>0</v>
      </c>
      <c r="P82" s="96">
        <f>COUNTIFS('Pesquisa Captação MPZ L3'!$U:$U,H82,'Pesquisa Captação MPZ L3'!G:G,$P$57)/G82</f>
        <v>0</v>
      </c>
      <c r="Q82" s="114">
        <f t="shared" si="20"/>
        <v>0.8333333333</v>
      </c>
      <c r="R82" s="112"/>
      <c r="S82" s="112">
        <f t="shared" si="21"/>
        <v>0.6666666667</v>
      </c>
      <c r="T82" s="112">
        <f t="shared" si="22"/>
        <v>0</v>
      </c>
      <c r="U82" s="99">
        <f t="shared" si="23"/>
        <v>2583.333333</v>
      </c>
    </row>
    <row r="83">
      <c r="A83" s="11"/>
      <c r="B83" s="11"/>
      <c r="C83" s="11"/>
      <c r="D83" s="103"/>
      <c r="E83" s="12"/>
      <c r="F83" s="113"/>
      <c r="G83" s="94">
        <f>COUNTIF('Pesquisa Captação MPZ L3'!$U:$U,H83)</f>
        <v>117</v>
      </c>
      <c r="H83" s="95" t="s">
        <v>14984</v>
      </c>
      <c r="I83" s="96">
        <f>COUNTIFS('Pesquisa Captação MPZ L3'!$U:$U,H83,'Pesquisa Captação MPZ L3'!G:G,$I$57)/G83</f>
        <v>0.2905982906</v>
      </c>
      <c r="J83" s="96">
        <f>COUNTIFS('Pesquisa Captação MPZ L3'!$U:$U,H83,'Pesquisa Captação MPZ L3'!G:G,$J$57)/G83</f>
        <v>0.1025641026</v>
      </c>
      <c r="K83" s="96">
        <f>COUNTIFS('Pesquisa Captação MPZ L3'!$U:$U,H83,'Pesquisa Captação MPZ L3'!G:G,$K$57)/G83</f>
        <v>0.2735042735</v>
      </c>
      <c r="L83" s="96">
        <f>COUNTIFS('Pesquisa Captação MPZ L3'!$U:$U,H83,'Pesquisa Captação MPZ L3'!G:G,$L$57)/G83</f>
        <v>0.1709401709</v>
      </c>
      <c r="M83" s="96">
        <f>COUNTIFS('Pesquisa Captação MPZ L3'!$U:$U,H83,'Pesquisa Captação MPZ L3'!G:G,$M$57)/G83</f>
        <v>0.1111111111</v>
      </c>
      <c r="N83" s="96">
        <f>COUNTIFS('Pesquisa Captação MPZ L3'!$U:$U,H83,'Pesquisa Captação MPZ L3'!G:G,$N$57)/G83</f>
        <v>0.05128205128</v>
      </c>
      <c r="O83" s="96">
        <f>COUNTIFS('Pesquisa Captação MPZ L3'!$U:$U,H83,'Pesquisa Captação MPZ L3'!G:G,$O$57)/G83</f>
        <v>0</v>
      </c>
      <c r="P83" s="96">
        <f>COUNTIFS('Pesquisa Captação MPZ L3'!$U:$U,H83,'Pesquisa Captação MPZ L3'!G:G,$P$57)/G83</f>
        <v>0</v>
      </c>
      <c r="Q83" s="114">
        <f t="shared" si="20"/>
        <v>0.3333333333</v>
      </c>
      <c r="R83" s="112"/>
      <c r="S83" s="112">
        <f t="shared" si="21"/>
        <v>0.8376068376</v>
      </c>
      <c r="T83" s="112">
        <f t="shared" si="22"/>
        <v>0.05128205128</v>
      </c>
      <c r="U83" s="115" t="str">
        <f t="shared" ref="U83:U85" si="24">SUMPRODUCT(I83:P83,$S$3:$Z$3)</f>
        <v>#VALUE!</v>
      </c>
    </row>
    <row r="84">
      <c r="A84" s="11"/>
      <c r="B84" s="11"/>
      <c r="C84" s="11"/>
      <c r="D84" s="103"/>
      <c r="E84" s="12"/>
      <c r="F84" s="113"/>
      <c r="G84" s="94">
        <f>COUNTIF('Pesquisa Captação MPZ L3'!$U:$U,H84)</f>
        <v>40</v>
      </c>
      <c r="H84" s="95" t="s">
        <v>14985</v>
      </c>
      <c r="I84" s="96">
        <f>COUNTIFS('Pesquisa Captação MPZ L3'!$U:$U,H84,'Pesquisa Captação MPZ L3'!G:G,$I$57)/G84</f>
        <v>0.325</v>
      </c>
      <c r="J84" s="96">
        <f>COUNTIFS('Pesquisa Captação MPZ L3'!$U:$U,H84,'Pesquisa Captação MPZ L3'!G:G,$J$57)/G84</f>
        <v>0.05</v>
      </c>
      <c r="K84" s="96">
        <f>COUNTIFS('Pesquisa Captação MPZ L3'!$U:$U,H84,'Pesquisa Captação MPZ L3'!G:G,$K$57)/G84</f>
        <v>0.275</v>
      </c>
      <c r="L84" s="96">
        <f>COUNTIFS('Pesquisa Captação MPZ L3'!$U:$U,H84,'Pesquisa Captação MPZ L3'!G:G,$L$57)/G84</f>
        <v>0.2</v>
      </c>
      <c r="M84" s="96">
        <f>COUNTIFS('Pesquisa Captação MPZ L3'!$U:$U,H84,'Pesquisa Captação MPZ L3'!G:G,$M$57)/G84</f>
        <v>0.125</v>
      </c>
      <c r="N84" s="96">
        <f>COUNTIFS('Pesquisa Captação MPZ L3'!$U:$U,H84,'Pesquisa Captação MPZ L3'!G:G,$N$57)/G84</f>
        <v>0.025</v>
      </c>
      <c r="O84" s="96">
        <f>COUNTIFS('Pesquisa Captação MPZ L3'!$U:$U,H84,'Pesquisa Captação MPZ L3'!G:G,$O$57)/G84</f>
        <v>0</v>
      </c>
      <c r="P84" s="96">
        <f>COUNTIFS('Pesquisa Captação MPZ L3'!$U:$U,H84,'Pesquisa Captação MPZ L3'!G:G,$P$57)/G84</f>
        <v>0</v>
      </c>
      <c r="Q84" s="114">
        <f t="shared" si="20"/>
        <v>0.35</v>
      </c>
      <c r="R84" s="112"/>
      <c r="S84" s="112">
        <f t="shared" si="21"/>
        <v>0.85</v>
      </c>
      <c r="T84" s="112">
        <f t="shared" si="22"/>
        <v>0.025</v>
      </c>
      <c r="U84" s="115" t="str">
        <f t="shared" si="24"/>
        <v>#VALUE!</v>
      </c>
    </row>
    <row r="85">
      <c r="A85" s="11"/>
      <c r="B85" s="11"/>
      <c r="C85" s="11"/>
      <c r="D85" s="103"/>
      <c r="E85" s="12"/>
      <c r="F85" s="113"/>
      <c r="G85" s="94">
        <f>COUNTIF('Pesquisa Captação MPZ L3'!$U:$U,H85)</f>
        <v>15</v>
      </c>
      <c r="H85" s="95" t="s">
        <v>14986</v>
      </c>
      <c r="I85" s="96">
        <f>COUNTIFS('Pesquisa Captação MPZ L3'!$U:$U,H85,'Pesquisa Captação MPZ L3'!G:G,$I$57)/G85</f>
        <v>0.1333333333</v>
      </c>
      <c r="J85" s="96">
        <f>COUNTIFS('Pesquisa Captação MPZ L3'!$U:$U,H85,'Pesquisa Captação MPZ L3'!G:G,$J$57)/G85</f>
        <v>0.06666666667</v>
      </c>
      <c r="K85" s="96">
        <f>COUNTIFS('Pesquisa Captação MPZ L3'!$U:$U,H85,'Pesquisa Captação MPZ L3'!G:G,$K$57)/G85</f>
        <v>0.4</v>
      </c>
      <c r="L85" s="96">
        <f>COUNTIFS('Pesquisa Captação MPZ L3'!$U:$U,H85,'Pesquisa Captação MPZ L3'!G:G,$L$57)/G85</f>
        <v>0.2666666667</v>
      </c>
      <c r="M85" s="96">
        <f>COUNTIFS('Pesquisa Captação MPZ L3'!$U:$U,H85,'Pesquisa Captação MPZ L3'!G:G,$M$57)/G85</f>
        <v>0.1333333333</v>
      </c>
      <c r="N85" s="96">
        <f>COUNTIFS('Pesquisa Captação MPZ L3'!$U:$U,H85,'Pesquisa Captação MPZ L3'!G:G,$N$57)/G85</f>
        <v>0</v>
      </c>
      <c r="O85" s="96">
        <f>COUNTIFS('Pesquisa Captação MPZ L3'!$U:$U,H85,'Pesquisa Captação MPZ L3'!G:G,$O$57)/G85</f>
        <v>0</v>
      </c>
      <c r="P85" s="96">
        <f>COUNTIFS('Pesquisa Captação MPZ L3'!$U:$U,H85,'Pesquisa Captação MPZ L3'!G:G,$P$57)/G85</f>
        <v>0</v>
      </c>
      <c r="Q85" s="114">
        <f t="shared" si="20"/>
        <v>0.4</v>
      </c>
      <c r="R85" s="112"/>
      <c r="S85" s="112">
        <f t="shared" si="21"/>
        <v>0.8666666667</v>
      </c>
      <c r="T85" s="112">
        <f t="shared" si="22"/>
        <v>0</v>
      </c>
      <c r="U85" s="115" t="str">
        <f t="shared" si="24"/>
        <v>#VALUE!</v>
      </c>
    </row>
    <row r="86">
      <c r="A86" s="11"/>
      <c r="B86" s="11"/>
      <c r="C86" s="11"/>
      <c r="D86" s="103"/>
      <c r="E86" s="12"/>
      <c r="F86" s="116"/>
      <c r="G86" s="117">
        <f>SUM(G58:G85)</f>
        <v>2779</v>
      </c>
      <c r="H86" s="94"/>
      <c r="I86" s="118">
        <f t="shared" ref="I86:Q86" si="25">SUMPRODUCT(I58:I85,$G$58:$G$85)/$G$86</f>
        <v>0.2583663188</v>
      </c>
      <c r="J86" s="118">
        <f t="shared" si="25"/>
        <v>0.08528247571</v>
      </c>
      <c r="K86" s="118">
        <f t="shared" si="25"/>
        <v>0.3091039942</v>
      </c>
      <c r="L86" s="118">
        <f t="shared" si="25"/>
        <v>0.1997121267</v>
      </c>
      <c r="M86" s="118">
        <f t="shared" si="25"/>
        <v>0.1079525009</v>
      </c>
      <c r="N86" s="118">
        <f t="shared" si="25"/>
        <v>0.03454480029</v>
      </c>
      <c r="O86" s="118">
        <f t="shared" si="25"/>
        <v>0.003598416697</v>
      </c>
      <c r="P86" s="118">
        <f t="shared" si="25"/>
        <v>0.001439366679</v>
      </c>
      <c r="Q86" s="118">
        <f t="shared" si="25"/>
        <v>0.3472472112</v>
      </c>
      <c r="R86" s="118"/>
      <c r="S86" s="119">
        <f t="shared" ref="S86:T86" si="26">SUMPRODUCT(S58:S85,$G$58:$G$85)/$G$86</f>
        <v>0.8524649154</v>
      </c>
      <c r="T86" s="118">
        <f t="shared" si="26"/>
        <v>0.03958258366</v>
      </c>
      <c r="U86" s="115"/>
    </row>
    <row r="87">
      <c r="A87" s="11"/>
      <c r="B87" s="11"/>
      <c r="C87" s="11"/>
      <c r="D87" s="103"/>
      <c r="E87" s="12"/>
      <c r="F87" s="113"/>
      <c r="G87" s="120"/>
      <c r="H87" s="120"/>
      <c r="I87" s="97"/>
      <c r="J87" s="97"/>
      <c r="K87" s="97"/>
      <c r="L87" s="97"/>
      <c r="M87" s="97"/>
      <c r="N87" s="97"/>
      <c r="O87" s="97"/>
      <c r="P87" s="97"/>
      <c r="Q87" s="114"/>
      <c r="R87" s="112"/>
      <c r="S87" s="112"/>
      <c r="T87" s="112"/>
      <c r="U87" s="115"/>
    </row>
    <row r="88">
      <c r="A88" s="11"/>
      <c r="B88" s="11"/>
      <c r="C88" s="11"/>
      <c r="D88" s="103"/>
      <c r="E88" s="12"/>
      <c r="F88" s="121"/>
      <c r="G88" s="98"/>
      <c r="H88" s="122"/>
      <c r="I88" s="122"/>
      <c r="J88" s="122"/>
      <c r="K88" s="122"/>
      <c r="L88" s="123" t="s">
        <v>14989</v>
      </c>
      <c r="M88" s="124">
        <f>SUMPRODUCT(I86:P86,G3:N3)</f>
        <v>1817.61425</v>
      </c>
      <c r="N88" s="122"/>
      <c r="O88" s="122"/>
      <c r="P88" s="122"/>
      <c r="Q88" s="122"/>
      <c r="R88" s="122"/>
      <c r="S88" s="122"/>
      <c r="T88" s="122"/>
      <c r="U88" s="122"/>
    </row>
    <row r="89">
      <c r="A89" s="11"/>
      <c r="B89" s="11"/>
      <c r="C89" s="11"/>
      <c r="D89" s="103"/>
      <c r="E89" s="12"/>
      <c r="G89" s="19"/>
      <c r="H89" s="19"/>
      <c r="I89" s="19"/>
      <c r="J89" s="19"/>
      <c r="K89" s="19"/>
      <c r="L89" s="19"/>
      <c r="M89" s="19"/>
      <c r="N89" s="19"/>
      <c r="O89" s="14"/>
      <c r="P89" s="19"/>
      <c r="Q89" s="19"/>
      <c r="R89" s="19"/>
      <c r="S89" s="19"/>
      <c r="T89" s="19"/>
    </row>
    <row r="90">
      <c r="A90" s="11"/>
      <c r="B90" s="11"/>
      <c r="C90" s="11"/>
      <c r="D90" s="103"/>
      <c r="E90" s="12"/>
      <c r="G90" s="19"/>
      <c r="H90" s="19"/>
      <c r="I90" s="19"/>
      <c r="J90" s="19"/>
      <c r="K90" s="19"/>
      <c r="L90" s="19"/>
      <c r="M90" s="19"/>
      <c r="N90" s="19"/>
      <c r="O90" s="14"/>
      <c r="P90" s="19"/>
      <c r="Q90" s="19"/>
      <c r="R90" s="19"/>
      <c r="S90" s="19"/>
      <c r="T90" s="19"/>
    </row>
    <row r="91">
      <c r="A91" s="11"/>
      <c r="B91" s="11"/>
      <c r="C91" s="11"/>
      <c r="D91" s="125"/>
      <c r="E91" s="12"/>
      <c r="G91" s="19"/>
      <c r="H91" s="19"/>
      <c r="I91" s="19"/>
      <c r="J91" s="19"/>
      <c r="K91" s="19"/>
      <c r="L91" s="19"/>
      <c r="M91" s="19"/>
      <c r="N91" s="19"/>
      <c r="O91" s="14"/>
      <c r="P91" s="19"/>
      <c r="Q91" s="19"/>
      <c r="R91" s="19"/>
      <c r="S91" s="19"/>
      <c r="T91" s="19"/>
    </row>
    <row r="92">
      <c r="A92" s="11"/>
      <c r="B92" s="11"/>
      <c r="C92" s="11"/>
      <c r="D92" s="125"/>
      <c r="E92" s="12"/>
      <c r="G92" s="19"/>
      <c r="H92" s="19"/>
      <c r="I92" s="19"/>
      <c r="J92" s="19"/>
      <c r="K92" s="19"/>
      <c r="L92" s="19"/>
      <c r="M92" s="19"/>
      <c r="N92" s="19"/>
      <c r="O92" s="126"/>
      <c r="P92" s="19"/>
      <c r="Q92" s="127"/>
      <c r="R92" s="127"/>
      <c r="S92" s="127"/>
      <c r="T92" s="127"/>
    </row>
    <row r="93">
      <c r="A93" s="11"/>
      <c r="B93" s="11"/>
      <c r="C93" s="11"/>
      <c r="D93" s="125"/>
      <c r="E93" s="12"/>
      <c r="G93" s="19"/>
      <c r="H93" s="19"/>
      <c r="I93" s="19"/>
      <c r="J93" s="19"/>
      <c r="K93" s="19"/>
      <c r="L93" s="19"/>
      <c r="M93" s="19"/>
      <c r="N93" s="19"/>
      <c r="O93" s="14"/>
      <c r="P93" s="19"/>
      <c r="Q93" s="19"/>
      <c r="R93" s="19"/>
      <c r="S93" s="19"/>
      <c r="T93" s="19"/>
    </row>
    <row r="94">
      <c r="A94" s="11"/>
      <c r="B94" s="11"/>
      <c r="C94" s="11"/>
      <c r="D94" s="125"/>
      <c r="E94" s="12"/>
      <c r="G94" s="19"/>
      <c r="H94" s="19"/>
      <c r="I94" s="19"/>
      <c r="J94" s="19"/>
      <c r="K94" s="19"/>
      <c r="L94" s="19"/>
      <c r="M94" s="19"/>
      <c r="N94" s="19"/>
      <c r="O94" s="14"/>
      <c r="P94" s="19"/>
      <c r="Q94" s="19"/>
      <c r="R94" s="19"/>
      <c r="S94" s="19"/>
      <c r="T94" s="19"/>
    </row>
    <row r="95">
      <c r="A95" s="11"/>
      <c r="B95" s="11"/>
      <c r="C95" s="11"/>
      <c r="D95" s="11"/>
      <c r="E95" s="12"/>
      <c r="F95" s="12"/>
    </row>
    <row r="96">
      <c r="A96" s="11"/>
      <c r="B96" s="11"/>
      <c r="C96" s="11"/>
      <c r="D96" s="11"/>
      <c r="E96" s="12"/>
      <c r="F96" s="12"/>
    </row>
    <row r="97">
      <c r="A97" s="11"/>
      <c r="B97" s="11"/>
      <c r="C97" s="11"/>
      <c r="D97" s="11"/>
      <c r="E97" s="12"/>
      <c r="F97" s="12"/>
    </row>
    <row r="98">
      <c r="A98" s="11"/>
      <c r="B98" s="11"/>
      <c r="C98" s="11"/>
      <c r="D98" s="11"/>
      <c r="E98" s="12"/>
      <c r="F98" s="12"/>
    </row>
    <row r="99">
      <c r="A99" s="11"/>
      <c r="B99" s="11"/>
      <c r="C99" s="11"/>
      <c r="D99" s="11"/>
      <c r="E99" s="12"/>
      <c r="F99" s="12"/>
      <c r="Q99" s="128" t="s">
        <v>9847</v>
      </c>
      <c r="R99" s="128" t="s">
        <v>14990</v>
      </c>
      <c r="S99" s="128" t="s">
        <v>14991</v>
      </c>
      <c r="T99" s="129" t="s">
        <v>14992</v>
      </c>
      <c r="U99" s="128" t="s">
        <v>14993</v>
      </c>
      <c r="V99" s="128" t="s">
        <v>14994</v>
      </c>
      <c r="W99" s="128"/>
      <c r="X99" s="128" t="s">
        <v>14995</v>
      </c>
    </row>
    <row r="100">
      <c r="A100" s="11"/>
      <c r="B100" s="11"/>
      <c r="C100" s="11"/>
      <c r="D100" s="11"/>
      <c r="E100" s="12"/>
      <c r="F100" s="12"/>
      <c r="Q100" s="129" t="s">
        <v>14996</v>
      </c>
      <c r="R100" s="130">
        <v>0.236</v>
      </c>
      <c r="S100" s="130">
        <v>0.174</v>
      </c>
      <c r="T100" s="131">
        <f>AVERAGE(R100:S100)</f>
        <v>0.205</v>
      </c>
      <c r="U100" s="132">
        <v>0.01</v>
      </c>
      <c r="V100" s="133">
        <v>0.0</v>
      </c>
      <c r="W100" s="133"/>
      <c r="X100" s="133">
        <v>0.0</v>
      </c>
    </row>
    <row r="101">
      <c r="A101" s="11"/>
      <c r="B101" s="11"/>
      <c r="C101" s="11"/>
      <c r="D101" s="11"/>
      <c r="E101" s="12"/>
      <c r="F101" s="12"/>
      <c r="Q101" s="133" t="s">
        <v>14997</v>
      </c>
      <c r="R101" s="130"/>
      <c r="S101" s="130"/>
      <c r="T101" s="134"/>
      <c r="U101" s="135">
        <v>0.05</v>
      </c>
      <c r="V101" s="133">
        <v>900.0</v>
      </c>
      <c r="W101" s="133"/>
      <c r="X101" s="133">
        <v>0.0</v>
      </c>
    </row>
    <row r="102">
      <c r="A102" s="11"/>
      <c r="B102" s="11"/>
      <c r="C102" s="11"/>
      <c r="D102" s="11"/>
      <c r="E102" s="12"/>
      <c r="F102" s="12"/>
      <c r="Q102" s="133" t="s">
        <v>14998</v>
      </c>
      <c r="R102" s="130">
        <v>0.191</v>
      </c>
      <c r="S102" s="130">
        <v>0.235</v>
      </c>
      <c r="T102" s="131">
        <f>AVERAGE(R102:S102)</f>
        <v>0.213</v>
      </c>
      <c r="U102" s="135">
        <v>0.07</v>
      </c>
      <c r="V102" s="133">
        <v>1500.0</v>
      </c>
      <c r="W102" s="136"/>
      <c r="X102" s="136">
        <f t="shared" ref="X102:X107" si="27">V102*T102</f>
        <v>319.5</v>
      </c>
    </row>
    <row r="103">
      <c r="A103" s="11"/>
      <c r="B103" s="11"/>
      <c r="C103" s="11"/>
      <c r="D103" s="11"/>
      <c r="E103" s="12"/>
      <c r="F103" s="12"/>
      <c r="Q103" s="133" t="s">
        <v>14999</v>
      </c>
      <c r="R103" s="130"/>
      <c r="S103" s="130"/>
      <c r="T103" s="134"/>
      <c r="U103" s="135">
        <v>0.1</v>
      </c>
      <c r="V103" s="133">
        <v>2500.0</v>
      </c>
      <c r="W103" s="136"/>
      <c r="X103" s="136">
        <f t="shared" si="27"/>
        <v>0</v>
      </c>
    </row>
    <row r="104">
      <c r="A104" s="11"/>
      <c r="B104" s="11"/>
      <c r="C104" s="11"/>
      <c r="D104" s="11"/>
      <c r="E104" s="12"/>
      <c r="F104" s="12"/>
      <c r="Q104" s="133" t="s">
        <v>15000</v>
      </c>
      <c r="R104" s="130">
        <v>0.348</v>
      </c>
      <c r="S104" s="130">
        <v>0.335</v>
      </c>
      <c r="T104" s="131">
        <f t="shared" ref="T104:T106" si="28">AVERAGE(R104:S104)</f>
        <v>0.3415</v>
      </c>
      <c r="U104" s="135">
        <v>0.2</v>
      </c>
      <c r="V104" s="133">
        <v>4000.0</v>
      </c>
      <c r="W104" s="136"/>
      <c r="X104" s="136">
        <f t="shared" si="27"/>
        <v>1366</v>
      </c>
    </row>
    <row r="105">
      <c r="A105" s="11"/>
      <c r="B105" s="11"/>
      <c r="C105" s="11"/>
      <c r="D105" s="11"/>
      <c r="E105" s="12"/>
      <c r="F105" s="12"/>
      <c r="Q105" s="133" t="s">
        <v>15001</v>
      </c>
      <c r="R105" s="130">
        <v>0.152</v>
      </c>
      <c r="S105" s="130">
        <v>0.099</v>
      </c>
      <c r="T105" s="131">
        <f t="shared" si="28"/>
        <v>0.1255</v>
      </c>
      <c r="U105" s="135">
        <v>0.35</v>
      </c>
      <c r="V105" s="133">
        <v>7500.0</v>
      </c>
      <c r="W105" s="136"/>
      <c r="X105" s="136">
        <f t="shared" si="27"/>
        <v>941.25</v>
      </c>
    </row>
    <row r="106">
      <c r="A106" s="11"/>
      <c r="B106" s="11"/>
      <c r="C106" s="11"/>
      <c r="D106" s="11"/>
      <c r="E106" s="12"/>
      <c r="F106" s="12"/>
      <c r="Q106" s="133" t="s">
        <v>15002</v>
      </c>
      <c r="R106" s="130">
        <v>0.073</v>
      </c>
      <c r="S106" s="130">
        <v>0.16</v>
      </c>
      <c r="T106" s="131">
        <f t="shared" si="28"/>
        <v>0.1165</v>
      </c>
      <c r="U106" s="135">
        <v>0.2</v>
      </c>
      <c r="V106" s="133">
        <v>15000.0</v>
      </c>
      <c r="W106" s="136"/>
      <c r="X106" s="136">
        <f t="shared" si="27"/>
        <v>1747.5</v>
      </c>
    </row>
    <row r="107">
      <c r="A107" s="11"/>
      <c r="B107" s="11"/>
      <c r="C107" s="11"/>
      <c r="D107" s="11"/>
      <c r="E107" s="12"/>
      <c r="F107" s="12"/>
      <c r="Q107" s="133" t="s">
        <v>15003</v>
      </c>
      <c r="R107" s="130"/>
      <c r="S107" s="130"/>
      <c r="T107" s="134"/>
      <c r="U107" s="135">
        <v>0.02</v>
      </c>
      <c r="V107" s="133">
        <v>20000.0</v>
      </c>
      <c r="W107" s="136"/>
      <c r="X107" s="136">
        <f t="shared" si="27"/>
        <v>0</v>
      </c>
    </row>
    <row r="108">
      <c r="A108" s="11"/>
      <c r="B108" s="11"/>
      <c r="C108" s="11"/>
      <c r="D108" s="11"/>
      <c r="E108" s="12"/>
      <c r="F108" s="12"/>
      <c r="Q108" s="84"/>
      <c r="R108" s="84"/>
      <c r="U108" s="84"/>
      <c r="V108" s="84"/>
      <c r="W108" s="137"/>
      <c r="X108" s="137">
        <f>SUM(X102:X107)</f>
        <v>4374.25</v>
      </c>
    </row>
    <row r="109">
      <c r="A109" s="11"/>
      <c r="B109" s="11"/>
      <c r="C109" s="11"/>
      <c r="D109" s="11"/>
      <c r="E109" s="12"/>
      <c r="F109" s="12"/>
    </row>
    <row r="110">
      <c r="A110" s="11"/>
      <c r="B110" s="11"/>
      <c r="C110" s="11"/>
      <c r="D110" s="11"/>
      <c r="E110" s="12"/>
      <c r="F110" s="12"/>
    </row>
    <row r="111">
      <c r="A111" s="11"/>
      <c r="B111" s="11"/>
      <c r="C111" s="11"/>
      <c r="D111" s="11"/>
      <c r="E111" s="12"/>
      <c r="F111" s="12"/>
    </row>
    <row r="112">
      <c r="A112" s="11"/>
      <c r="B112" s="11"/>
      <c r="C112" s="11"/>
      <c r="D112" s="11"/>
      <c r="E112" s="12"/>
      <c r="F112" s="12"/>
    </row>
    <row r="113">
      <c r="A113" s="11"/>
      <c r="B113" s="11"/>
      <c r="C113" s="11"/>
      <c r="D113" s="11"/>
      <c r="E113" s="12"/>
      <c r="F113" s="12"/>
    </row>
    <row r="114">
      <c r="A114" s="11"/>
      <c r="B114" s="11"/>
      <c r="C114" s="11"/>
      <c r="D114" s="11"/>
      <c r="E114" s="12"/>
      <c r="F114" s="12"/>
    </row>
    <row r="115">
      <c r="A115" s="11"/>
      <c r="B115" s="11"/>
      <c r="C115" s="11"/>
      <c r="D115" s="11"/>
      <c r="E115" s="12"/>
      <c r="F115" s="12"/>
    </row>
    <row r="116">
      <c r="A116" s="11"/>
      <c r="B116" s="11"/>
      <c r="C116" s="11"/>
      <c r="D116" s="11"/>
      <c r="E116" s="12"/>
      <c r="F116" s="12"/>
    </row>
    <row r="117">
      <c r="A117" s="11"/>
      <c r="B117" s="11"/>
      <c r="C117" s="11"/>
      <c r="D117" s="11"/>
      <c r="E117" s="12"/>
      <c r="F117" s="12"/>
    </row>
    <row r="118">
      <c r="A118" s="11"/>
      <c r="B118" s="11"/>
      <c r="C118" s="11"/>
      <c r="D118" s="11"/>
      <c r="E118" s="12"/>
      <c r="F118" s="12"/>
    </row>
    <row r="119">
      <c r="A119" s="11"/>
      <c r="B119" s="11"/>
      <c r="C119" s="11"/>
      <c r="D119" s="11"/>
      <c r="E119" s="12"/>
      <c r="F119" s="12"/>
    </row>
    <row r="120">
      <c r="A120" s="11"/>
      <c r="B120" s="11"/>
      <c r="C120" s="11"/>
      <c r="D120" s="11"/>
      <c r="E120" s="12"/>
      <c r="F120" s="12"/>
    </row>
    <row r="121">
      <c r="A121" s="11"/>
      <c r="B121" s="11"/>
      <c r="C121" s="11"/>
      <c r="D121" s="11"/>
      <c r="E121" s="12"/>
      <c r="F121" s="12"/>
    </row>
    <row r="122">
      <c r="A122" s="11"/>
      <c r="B122" s="11"/>
      <c r="C122" s="11"/>
      <c r="D122" s="11"/>
      <c r="E122" s="12"/>
      <c r="F122" s="12"/>
    </row>
    <row r="123">
      <c r="A123" s="11"/>
      <c r="B123" s="11"/>
      <c r="C123" s="11"/>
      <c r="D123" s="11"/>
      <c r="E123" s="12"/>
      <c r="F123" s="12"/>
    </row>
    <row r="124">
      <c r="A124" s="11"/>
      <c r="B124" s="11"/>
      <c r="C124" s="11"/>
      <c r="D124" s="11"/>
      <c r="E124" s="12"/>
      <c r="F124" s="12"/>
    </row>
    <row r="125">
      <c r="A125" s="11"/>
      <c r="B125" s="11"/>
      <c r="C125" s="11"/>
      <c r="D125" s="11"/>
      <c r="E125" s="12"/>
      <c r="F125" s="12"/>
    </row>
    <row r="126">
      <c r="A126" s="11"/>
      <c r="B126" s="11"/>
      <c r="C126" s="11"/>
      <c r="D126" s="11"/>
      <c r="E126" s="12"/>
      <c r="F126" s="12"/>
    </row>
    <row r="127">
      <c r="A127" s="11"/>
      <c r="B127" s="11"/>
      <c r="C127" s="11"/>
      <c r="D127" s="11"/>
      <c r="E127" s="12"/>
      <c r="F127" s="12"/>
    </row>
    <row r="128">
      <c r="A128" s="11"/>
      <c r="B128" s="11"/>
      <c r="C128" s="11"/>
      <c r="D128" s="11"/>
      <c r="E128" s="12"/>
      <c r="F128" s="12"/>
    </row>
    <row r="129">
      <c r="A129" s="11"/>
      <c r="B129" s="11"/>
      <c r="C129" s="11"/>
      <c r="D129" s="11"/>
      <c r="E129" s="12"/>
      <c r="F129" s="12"/>
    </row>
    <row r="130">
      <c r="A130" s="11"/>
      <c r="B130" s="11"/>
      <c r="C130" s="11"/>
      <c r="D130" s="11"/>
      <c r="E130" s="12"/>
      <c r="F130" s="12"/>
    </row>
    <row r="131">
      <c r="A131" s="11"/>
      <c r="B131" s="11"/>
      <c r="C131" s="11"/>
      <c r="D131" s="11"/>
      <c r="E131" s="12"/>
      <c r="F131" s="12"/>
    </row>
    <row r="132">
      <c r="A132" s="11"/>
      <c r="B132" s="11"/>
      <c r="C132" s="11"/>
      <c r="D132" s="11"/>
      <c r="E132" s="12"/>
      <c r="F132" s="12"/>
    </row>
    <row r="133">
      <c r="A133" s="11"/>
      <c r="B133" s="11"/>
      <c r="C133" s="11"/>
      <c r="D133" s="11"/>
      <c r="E133" s="12"/>
      <c r="F133" s="12"/>
    </row>
    <row r="134">
      <c r="A134" s="11"/>
      <c r="B134" s="11"/>
      <c r="C134" s="11"/>
      <c r="D134" s="11"/>
      <c r="E134" s="12"/>
      <c r="F134" s="12"/>
    </row>
    <row r="135">
      <c r="A135" s="11"/>
      <c r="B135" s="11"/>
      <c r="C135" s="11"/>
      <c r="D135" s="11"/>
      <c r="E135" s="12"/>
      <c r="F135" s="12"/>
    </row>
    <row r="136">
      <c r="A136" s="11"/>
      <c r="B136" s="11"/>
      <c r="C136" s="11"/>
      <c r="D136" s="11"/>
      <c r="E136" s="12"/>
      <c r="F136" s="12"/>
    </row>
    <row r="137">
      <c r="A137" s="11"/>
      <c r="B137" s="11"/>
      <c r="C137" s="11"/>
      <c r="D137" s="11"/>
      <c r="E137" s="12"/>
      <c r="F137" s="12"/>
    </row>
    <row r="138">
      <c r="A138" s="11"/>
      <c r="B138" s="11"/>
      <c r="C138" s="11"/>
      <c r="D138" s="11"/>
      <c r="E138" s="12"/>
      <c r="F138" s="12"/>
    </row>
    <row r="139">
      <c r="A139" s="11"/>
      <c r="B139" s="11"/>
      <c r="C139" s="11"/>
      <c r="D139" s="11"/>
      <c r="E139" s="12"/>
      <c r="F139" s="12"/>
    </row>
    <row r="140">
      <c r="A140" s="11"/>
      <c r="B140" s="11"/>
      <c r="C140" s="11"/>
      <c r="D140" s="11"/>
      <c r="E140" s="12"/>
      <c r="F140" s="12"/>
    </row>
    <row r="141">
      <c r="A141" s="11"/>
      <c r="B141" s="11"/>
      <c r="C141" s="11"/>
      <c r="D141" s="11"/>
      <c r="E141" s="12"/>
      <c r="F141" s="12"/>
    </row>
  </sheetData>
  <autoFilter ref="$A$25:$S$41">
    <filterColumn colId="0">
      <filters blank="1">
        <filter val="TRUE"/>
        <filter val="FALSE"/>
      </filters>
    </filterColumn>
  </autoFilter>
  <customSheetViews>
    <customSheetView guid="{AB3A45D8-F1A9-4262-A1D8-D402062D837F}" filter="1" showAutoFilter="1">
      <autoFilter ref="$A$25:$T$94">
        <filterColumn colId="0">
          <filters>
            <filter val="TRUE"/>
            <filter val="FALSE"/>
          </filters>
        </filterColumn>
      </autoFilter>
    </customSheetView>
    <customSheetView guid="{7F2DBF30-54B6-4F37-AC48-703828BD4077}" filter="1" showAutoFilter="1">
      <autoFilter ref="$A$25:$X$87"/>
    </customSheetView>
    <customSheetView guid="{08FADC11-940D-416C-8C99-A2DBA29518AC}" filter="1" showAutoFilter="1">
      <autoFilter ref="$A$25:$X$50">
        <filterColumn colId="1">
          <filters blank="1"/>
        </filterColumn>
        <filterColumn colId="0">
          <filters blank="1">
            <filter val="TRUE"/>
            <filter val="FALSE"/>
          </filters>
        </filterColumn>
      </autoFilter>
    </customSheetView>
  </customSheetViews>
  <mergeCells count="6">
    <mergeCell ref="A4:F4"/>
    <mergeCell ref="G4:N4"/>
    <mergeCell ref="O4:T4"/>
    <mergeCell ref="A24:F24"/>
    <mergeCell ref="G24:N24"/>
    <mergeCell ref="O24:T24"/>
  </mergeCells>
  <conditionalFormatting sqref="S6:S23 S26:S56">
    <cfRule type="colorScale" priority="1">
      <colorScale>
        <cfvo type="formula" val="15%"/>
        <cfvo type="formula" val="40%"/>
        <cfvo type="formula" val="60%"/>
        <color rgb="FF57BB8A"/>
        <color rgb="FFB6D7A8"/>
        <color rgb="FFF4CCCC"/>
      </colorScale>
    </cfRule>
  </conditionalFormatting>
  <conditionalFormatting sqref="Q6:Q23 Q26:Q56 Q74">
    <cfRule type="colorScale" priority="2">
      <colorScale>
        <cfvo type="formula" val="0"/>
        <cfvo type="formula" val="20%"/>
        <cfvo type="formula" val="25%"/>
        <color rgb="FFEA9999"/>
        <color rgb="FFFFD966"/>
        <color rgb="FF93C47D"/>
      </colorScale>
    </cfRule>
  </conditionalFormatting>
  <conditionalFormatting sqref="R6:R23 R26:R56">
    <cfRule type="colorScale" priority="3">
      <colorScale>
        <cfvo type="formula" val="0"/>
        <cfvo type="formula" val="40%"/>
        <cfvo type="formula" val="60%"/>
        <color rgb="FFF4CCCC"/>
        <color rgb="FFFFE599"/>
        <color rgb="FF93C47D"/>
      </colorScale>
    </cfRule>
  </conditionalFormatting>
  <conditionalFormatting sqref="O6:O23 O26:O56">
    <cfRule type="colorScale" priority="4">
      <colorScale>
        <cfvo type="formula" val="600"/>
        <cfvo type="formula" val="1000"/>
        <cfvo type="formula" val="1500"/>
        <color rgb="FFFF0000"/>
        <color rgb="FFFFD966"/>
        <color rgb="FF00FF00"/>
      </colorScale>
    </cfRule>
  </conditionalFormatting>
  <conditionalFormatting sqref="I58:I87 J86:S86">
    <cfRule type="colorScale" priority="5">
      <colorScale>
        <cfvo type="formula" val="3000"/>
        <cfvo type="formula" val="4000"/>
        <cfvo type="formula" val="4500"/>
        <color rgb="FFF4CCCC"/>
        <color rgb="FFFFE599"/>
        <color rgb="FFB6D7A8"/>
      </colorScale>
    </cfRule>
  </conditionalFormatting>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s>
  <sheetData>
    <row r="1">
      <c r="A1" s="138" t="s">
        <v>15004</v>
      </c>
      <c r="B1" s="138" t="s">
        <v>15</v>
      </c>
      <c r="C1" s="138" t="s">
        <v>16</v>
      </c>
      <c r="D1" s="138" t="s">
        <v>17</v>
      </c>
      <c r="E1" s="138" t="s">
        <v>18</v>
      </c>
      <c r="F1" s="139" t="s">
        <v>19</v>
      </c>
    </row>
    <row r="2">
      <c r="A2" s="2" t="s">
        <v>15005</v>
      </c>
      <c r="B2" s="2" t="s">
        <v>14825</v>
      </c>
      <c r="C2" s="2" t="s">
        <v>15006</v>
      </c>
      <c r="D2" s="2" t="s">
        <v>15007</v>
      </c>
      <c r="E2" s="2"/>
      <c r="F2" s="2"/>
    </row>
    <row r="3">
      <c r="A3" s="2" t="s">
        <v>15008</v>
      </c>
      <c r="B3" s="2" t="s">
        <v>15009</v>
      </c>
      <c r="C3" s="2" t="s">
        <v>15010</v>
      </c>
      <c r="D3" s="2" t="s">
        <v>15007</v>
      </c>
      <c r="E3" s="2"/>
      <c r="F3" s="2"/>
    </row>
    <row r="4">
      <c r="A4" s="2" t="s">
        <v>15011</v>
      </c>
      <c r="B4" s="2" t="s">
        <v>15009</v>
      </c>
      <c r="C4" s="2" t="s">
        <v>15010</v>
      </c>
      <c r="D4" s="2" t="s">
        <v>15007</v>
      </c>
      <c r="E4" s="2"/>
      <c r="F4" s="2"/>
    </row>
    <row r="5">
      <c r="A5" s="2" t="s">
        <v>15012</v>
      </c>
      <c r="B5" s="2" t="s">
        <v>15009</v>
      </c>
      <c r="C5" s="2" t="s">
        <v>15010</v>
      </c>
      <c r="D5" s="2" t="s">
        <v>15007</v>
      </c>
      <c r="E5" s="2"/>
      <c r="F5" s="2"/>
    </row>
    <row r="6">
      <c r="A6" s="2" t="s">
        <v>173</v>
      </c>
      <c r="B6" s="2" t="s">
        <v>15009</v>
      </c>
      <c r="C6" s="2" t="s">
        <v>15010</v>
      </c>
      <c r="D6" s="2" t="s">
        <v>15007</v>
      </c>
      <c r="E6" s="2"/>
      <c r="F6" s="2"/>
    </row>
    <row r="7">
      <c r="A7" s="2" t="s">
        <v>15013</v>
      </c>
      <c r="B7" s="2" t="s">
        <v>15009</v>
      </c>
      <c r="C7" s="2" t="s">
        <v>15010</v>
      </c>
      <c r="D7" s="2" t="s">
        <v>15007</v>
      </c>
      <c r="E7" s="2"/>
      <c r="F7" s="2"/>
    </row>
    <row r="8">
      <c r="A8" s="2" t="s">
        <v>45</v>
      </c>
      <c r="B8" s="2" t="s">
        <v>15009</v>
      </c>
      <c r="C8" s="2" t="s">
        <v>15010</v>
      </c>
      <c r="D8" s="2" t="s">
        <v>15007</v>
      </c>
      <c r="E8" s="2"/>
      <c r="F8" s="2"/>
    </row>
    <row r="9">
      <c r="A9" s="2" t="s">
        <v>15014</v>
      </c>
      <c r="B9" s="2" t="s">
        <v>15009</v>
      </c>
      <c r="C9" s="2" t="s">
        <v>15010</v>
      </c>
      <c r="D9" s="2" t="s">
        <v>15007</v>
      </c>
      <c r="E9" s="2"/>
      <c r="F9" s="2"/>
    </row>
    <row r="10">
      <c r="A10" s="2" t="s">
        <v>15015</v>
      </c>
      <c r="B10" s="2" t="s">
        <v>15009</v>
      </c>
      <c r="C10" s="2" t="s">
        <v>15010</v>
      </c>
      <c r="D10" s="2" t="s">
        <v>15007</v>
      </c>
      <c r="E10" s="2"/>
      <c r="F10" s="2"/>
    </row>
    <row r="11">
      <c r="A11" s="2" t="s">
        <v>15016</v>
      </c>
      <c r="B11" s="2" t="s">
        <v>15009</v>
      </c>
      <c r="C11" s="2" t="s">
        <v>15010</v>
      </c>
      <c r="D11" s="2" t="s">
        <v>15007</v>
      </c>
      <c r="E11" s="2"/>
      <c r="F11" s="2"/>
    </row>
    <row r="12">
      <c r="A12" s="2" t="s">
        <v>34</v>
      </c>
      <c r="B12" s="2" t="s">
        <v>15009</v>
      </c>
      <c r="C12" s="2" t="s">
        <v>15010</v>
      </c>
      <c r="D12" s="2" t="s">
        <v>15007</v>
      </c>
      <c r="E12" s="2"/>
      <c r="F12" s="2"/>
    </row>
    <row r="13">
      <c r="A13" s="2" t="s">
        <v>15017</v>
      </c>
      <c r="B13" s="2" t="s">
        <v>15009</v>
      </c>
      <c r="C13" s="2" t="s">
        <v>15010</v>
      </c>
      <c r="D13" s="2" t="s">
        <v>15007</v>
      </c>
      <c r="E13" s="2"/>
      <c r="F13" s="2"/>
    </row>
    <row r="14">
      <c r="A14" s="140" t="s">
        <v>15018</v>
      </c>
      <c r="B14" s="2"/>
      <c r="C14" s="2"/>
      <c r="D14" s="2"/>
      <c r="E14" s="2"/>
      <c r="F14" s="2"/>
    </row>
    <row r="15">
      <c r="A15" s="2" t="s">
        <v>15019</v>
      </c>
      <c r="B15" s="2" t="s">
        <v>15009</v>
      </c>
      <c r="C15" s="2" t="s">
        <v>15010</v>
      </c>
      <c r="D15" s="2" t="s">
        <v>15007</v>
      </c>
      <c r="E15" s="2"/>
      <c r="F15" s="2"/>
    </row>
    <row r="16">
      <c r="A16" s="2" t="s">
        <v>15020</v>
      </c>
      <c r="B16" s="2" t="s">
        <v>15009</v>
      </c>
      <c r="C16" s="2" t="s">
        <v>15010</v>
      </c>
      <c r="D16" s="2" t="s">
        <v>15007</v>
      </c>
      <c r="E16" s="2"/>
      <c r="F16" s="2"/>
    </row>
    <row r="17">
      <c r="A17" s="2" t="s">
        <v>280</v>
      </c>
      <c r="B17" s="2" t="s">
        <v>15009</v>
      </c>
      <c r="C17" s="2" t="s">
        <v>15010</v>
      </c>
      <c r="D17" s="2" t="s">
        <v>15007</v>
      </c>
      <c r="E17" s="2"/>
      <c r="F17" s="2"/>
    </row>
    <row r="18">
      <c r="A18" s="2" t="s">
        <v>62</v>
      </c>
      <c r="B18" s="2" t="s">
        <v>15009</v>
      </c>
      <c r="C18" s="2" t="s">
        <v>15010</v>
      </c>
      <c r="D18" s="2" t="s">
        <v>15007</v>
      </c>
      <c r="E18" s="2"/>
      <c r="F18" s="2"/>
    </row>
    <row r="19">
      <c r="A19" s="2" t="s">
        <v>15021</v>
      </c>
      <c r="B19" s="2" t="s">
        <v>15009</v>
      </c>
      <c r="C19" s="2" t="s">
        <v>15010</v>
      </c>
      <c r="D19" s="2" t="s">
        <v>15007</v>
      </c>
      <c r="E19" s="2"/>
      <c r="F19" s="2"/>
    </row>
    <row r="20">
      <c r="A20" s="2" t="s">
        <v>15022</v>
      </c>
      <c r="B20" s="2" t="s">
        <v>15009</v>
      </c>
      <c r="C20" s="2" t="s">
        <v>15010</v>
      </c>
      <c r="D20" s="2" t="s">
        <v>15007</v>
      </c>
      <c r="E20" s="2"/>
      <c r="F20" s="2"/>
    </row>
    <row r="21">
      <c r="A21" s="2" t="s">
        <v>15023</v>
      </c>
      <c r="B21" s="2" t="s">
        <v>15009</v>
      </c>
      <c r="C21" s="2" t="s">
        <v>15010</v>
      </c>
      <c r="D21" s="2" t="s">
        <v>15007</v>
      </c>
      <c r="E21" s="2"/>
      <c r="F21" s="2"/>
    </row>
    <row r="22">
      <c r="A22" s="2" t="s">
        <v>530</v>
      </c>
      <c r="B22" s="2" t="s">
        <v>15009</v>
      </c>
      <c r="C22" s="2" t="s">
        <v>15010</v>
      </c>
      <c r="D22" s="2" t="s">
        <v>15007</v>
      </c>
      <c r="E22" s="2"/>
      <c r="F22" s="2"/>
    </row>
    <row r="23">
      <c r="A23" s="2" t="s">
        <v>15024</v>
      </c>
      <c r="B23" s="2" t="s">
        <v>15009</v>
      </c>
      <c r="C23" s="2" t="s">
        <v>15010</v>
      </c>
      <c r="D23" s="2" t="s">
        <v>15007</v>
      </c>
      <c r="E23" s="2"/>
      <c r="F23" s="2"/>
    </row>
    <row r="24">
      <c r="A24" s="2" t="s">
        <v>70</v>
      </c>
      <c r="B24" s="2" t="s">
        <v>15009</v>
      </c>
      <c r="C24" s="2" t="s">
        <v>15010</v>
      </c>
      <c r="D24" s="2" t="s">
        <v>15007</v>
      </c>
      <c r="E24" s="2"/>
      <c r="F24" s="2"/>
    </row>
    <row r="25">
      <c r="A25" s="2" t="s">
        <v>15025</v>
      </c>
      <c r="B25" s="2" t="s">
        <v>15009</v>
      </c>
      <c r="C25" s="2" t="s">
        <v>15010</v>
      </c>
      <c r="D25" s="2" t="s">
        <v>15007</v>
      </c>
      <c r="E25" s="2"/>
      <c r="F25" s="2"/>
    </row>
    <row r="26">
      <c r="A26" s="2" t="s">
        <v>12001</v>
      </c>
      <c r="B26" s="2" t="s">
        <v>14825</v>
      </c>
      <c r="C26" s="2" t="s">
        <v>15026</v>
      </c>
      <c r="D26" s="2" t="s">
        <v>15007</v>
      </c>
      <c r="E26" s="2"/>
      <c r="F26" s="2"/>
    </row>
    <row r="27">
      <c r="A27" s="2" t="s">
        <v>15027</v>
      </c>
      <c r="B27" s="2" t="s">
        <v>14825</v>
      </c>
      <c r="C27" s="2" t="s">
        <v>15026</v>
      </c>
      <c r="D27" s="2" t="s">
        <v>15007</v>
      </c>
      <c r="E27" s="2"/>
      <c r="F27" s="2"/>
    </row>
    <row r="28">
      <c r="A28" s="2" t="s">
        <v>15028</v>
      </c>
      <c r="B28" s="2" t="s">
        <v>14825</v>
      </c>
      <c r="C28" s="2" t="s">
        <v>15026</v>
      </c>
      <c r="D28" s="2" t="s">
        <v>15007</v>
      </c>
      <c r="E28" s="2"/>
      <c r="F28" s="2"/>
    </row>
    <row r="29">
      <c r="A29" s="2" t="s">
        <v>304</v>
      </c>
      <c r="B29" s="2" t="s">
        <v>14825</v>
      </c>
      <c r="C29" s="2" t="s">
        <v>15026</v>
      </c>
      <c r="D29" s="2" t="s">
        <v>15007</v>
      </c>
      <c r="E29" s="2"/>
      <c r="F29" s="2"/>
    </row>
    <row r="30">
      <c r="A30" s="2" t="s">
        <v>15029</v>
      </c>
      <c r="B30" s="2" t="s">
        <v>14825</v>
      </c>
      <c r="C30" s="2" t="s">
        <v>15026</v>
      </c>
      <c r="D30" s="2" t="s">
        <v>15007</v>
      </c>
      <c r="E30" s="2"/>
      <c r="F30" s="2"/>
    </row>
    <row r="31">
      <c r="A31" s="2" t="s">
        <v>15030</v>
      </c>
      <c r="B31" s="2" t="s">
        <v>15009</v>
      </c>
      <c r="C31" s="2" t="s">
        <v>15010</v>
      </c>
      <c r="D31" s="2" t="s">
        <v>15007</v>
      </c>
      <c r="E31" s="2"/>
      <c r="F31" s="2"/>
    </row>
    <row r="32">
      <c r="A32" s="2" t="s">
        <v>80</v>
      </c>
      <c r="B32" s="2" t="s">
        <v>14825</v>
      </c>
      <c r="C32" s="2" t="s">
        <v>15026</v>
      </c>
      <c r="D32" s="2" t="s">
        <v>15007</v>
      </c>
      <c r="E32" s="2"/>
      <c r="F32" s="2"/>
    </row>
    <row r="33">
      <c r="A33" s="2" t="s">
        <v>15031</v>
      </c>
      <c r="B33" s="2" t="s">
        <v>14825</v>
      </c>
      <c r="C33" s="2" t="s">
        <v>15026</v>
      </c>
      <c r="D33" s="2" t="s">
        <v>15007</v>
      </c>
      <c r="E33" s="2"/>
      <c r="F33" s="2"/>
    </row>
    <row r="34">
      <c r="A34" s="2" t="s">
        <v>15032</v>
      </c>
      <c r="B34" s="2" t="s">
        <v>15009</v>
      </c>
      <c r="C34" s="2" t="s">
        <v>15010</v>
      </c>
      <c r="D34" s="2" t="s">
        <v>15007</v>
      </c>
      <c r="E34" s="2"/>
      <c r="F34" s="2"/>
    </row>
    <row r="35">
      <c r="A35" s="2" t="s">
        <v>15033</v>
      </c>
      <c r="B35" s="2" t="s">
        <v>14825</v>
      </c>
      <c r="C35" s="2" t="s">
        <v>15026</v>
      </c>
      <c r="D35" s="2" t="s">
        <v>15007</v>
      </c>
      <c r="E35" s="2"/>
      <c r="F35" s="2"/>
    </row>
    <row r="36">
      <c r="A36" s="2" t="s">
        <v>15034</v>
      </c>
      <c r="B36" s="2" t="s">
        <v>14825</v>
      </c>
      <c r="C36" s="2" t="s">
        <v>15026</v>
      </c>
      <c r="D36" s="2" t="s">
        <v>15007</v>
      </c>
      <c r="E36" s="2"/>
      <c r="F36" s="2"/>
    </row>
    <row r="37">
      <c r="A37" s="2" t="s">
        <v>15035</v>
      </c>
      <c r="B37" s="2" t="s">
        <v>15036</v>
      </c>
      <c r="C37" s="2" t="s">
        <v>15037</v>
      </c>
      <c r="D37" s="2" t="s">
        <v>15007</v>
      </c>
      <c r="E37" s="2" t="s">
        <v>14943</v>
      </c>
      <c r="F37" s="2" t="s">
        <v>14928</v>
      </c>
    </row>
    <row r="38">
      <c r="A38" s="2" t="s">
        <v>15038</v>
      </c>
      <c r="B38" s="2" t="s">
        <v>15036</v>
      </c>
      <c r="C38" s="2" t="s">
        <v>15037</v>
      </c>
      <c r="D38" s="2" t="s">
        <v>15007</v>
      </c>
      <c r="E38" s="2" t="s">
        <v>14943</v>
      </c>
      <c r="F38" s="2" t="s">
        <v>14928</v>
      </c>
    </row>
    <row r="39">
      <c r="A39" s="2" t="s">
        <v>15039</v>
      </c>
      <c r="B39" s="2" t="s">
        <v>14825</v>
      </c>
      <c r="C39" s="2" t="s">
        <v>15026</v>
      </c>
      <c r="D39" s="2" t="s">
        <v>15007</v>
      </c>
      <c r="E39" s="2"/>
      <c r="F39" s="2"/>
    </row>
    <row r="40">
      <c r="A40" s="2" t="s">
        <v>15040</v>
      </c>
      <c r="B40" s="2" t="s">
        <v>14825</v>
      </c>
      <c r="C40" s="2" t="s">
        <v>15026</v>
      </c>
      <c r="D40" s="2" t="s">
        <v>15007</v>
      </c>
      <c r="E40" s="2"/>
      <c r="F40" s="2"/>
    </row>
    <row r="41">
      <c r="A41" s="2" t="s">
        <v>15041</v>
      </c>
      <c r="B41" s="2" t="s">
        <v>15036</v>
      </c>
      <c r="C41" s="2" t="s">
        <v>15037</v>
      </c>
      <c r="D41" s="2" t="s">
        <v>15007</v>
      </c>
      <c r="E41" s="2" t="s">
        <v>14943</v>
      </c>
      <c r="F41" s="2" t="s">
        <v>14926</v>
      </c>
    </row>
    <row r="42">
      <c r="A42" s="2" t="s">
        <v>15042</v>
      </c>
      <c r="B42" s="2" t="s">
        <v>15036</v>
      </c>
      <c r="C42" s="2" t="s">
        <v>15037</v>
      </c>
      <c r="D42" s="2" t="s">
        <v>15007</v>
      </c>
      <c r="E42" s="2" t="s">
        <v>14943</v>
      </c>
      <c r="F42" s="2" t="s">
        <v>14928</v>
      </c>
    </row>
    <row r="43">
      <c r="A43" s="2" t="s">
        <v>15043</v>
      </c>
      <c r="B43" s="2" t="s">
        <v>14825</v>
      </c>
      <c r="C43" s="2" t="s">
        <v>15026</v>
      </c>
      <c r="D43" s="2" t="s">
        <v>15007</v>
      </c>
      <c r="E43" s="2"/>
      <c r="F43" s="2"/>
    </row>
    <row r="44">
      <c r="A44" s="2" t="s">
        <v>15044</v>
      </c>
      <c r="B44" s="2" t="s">
        <v>15036</v>
      </c>
      <c r="C44" s="2" t="s">
        <v>15037</v>
      </c>
      <c r="D44" s="2" t="s">
        <v>15007</v>
      </c>
      <c r="E44" s="2" t="s">
        <v>14943</v>
      </c>
      <c r="F44" s="2" t="s">
        <v>14926</v>
      </c>
    </row>
    <row r="45">
      <c r="A45" s="2" t="s">
        <v>15045</v>
      </c>
      <c r="B45" s="2" t="s">
        <v>15036</v>
      </c>
      <c r="C45" s="2" t="s">
        <v>15037</v>
      </c>
      <c r="D45" s="2" t="s">
        <v>15007</v>
      </c>
      <c r="E45" s="2" t="s">
        <v>14943</v>
      </c>
      <c r="F45" s="2" t="s">
        <v>14928</v>
      </c>
    </row>
    <row r="46">
      <c r="A46" s="2" t="s">
        <v>15046</v>
      </c>
      <c r="B46" s="2" t="s">
        <v>14825</v>
      </c>
      <c r="C46" s="2" t="s">
        <v>15026</v>
      </c>
      <c r="D46" s="2" t="s">
        <v>15007</v>
      </c>
      <c r="E46" s="2"/>
      <c r="F46" s="2"/>
    </row>
    <row r="47">
      <c r="A47" s="2" t="s">
        <v>15047</v>
      </c>
      <c r="B47" s="2" t="s">
        <v>15036</v>
      </c>
      <c r="C47" s="2" t="s">
        <v>15037</v>
      </c>
      <c r="D47" s="2" t="s">
        <v>15007</v>
      </c>
      <c r="E47" s="2" t="s">
        <v>14943</v>
      </c>
      <c r="F47" s="2" t="s">
        <v>14928</v>
      </c>
    </row>
    <row r="48">
      <c r="A48" s="2" t="s">
        <v>15048</v>
      </c>
      <c r="B48" s="2" t="s">
        <v>15036</v>
      </c>
      <c r="C48" s="2" t="s">
        <v>15037</v>
      </c>
      <c r="D48" s="2" t="s">
        <v>15007</v>
      </c>
      <c r="E48" s="2" t="s">
        <v>14943</v>
      </c>
      <c r="F48" s="2" t="s">
        <v>14926</v>
      </c>
    </row>
    <row r="49">
      <c r="A49" s="2" t="s">
        <v>15049</v>
      </c>
      <c r="B49" s="2" t="s">
        <v>15036</v>
      </c>
      <c r="C49" s="2" t="s">
        <v>15037</v>
      </c>
      <c r="D49" s="2" t="s">
        <v>15007</v>
      </c>
      <c r="E49" s="2" t="s">
        <v>14943</v>
      </c>
      <c r="F49" s="2" t="s">
        <v>14929</v>
      </c>
    </row>
    <row r="50">
      <c r="A50" s="2" t="s">
        <v>15050</v>
      </c>
      <c r="B50" s="2" t="s">
        <v>15036</v>
      </c>
      <c r="C50" s="2" t="s">
        <v>15037</v>
      </c>
      <c r="D50" s="2" t="s">
        <v>15007</v>
      </c>
      <c r="E50" s="2" t="s">
        <v>14943</v>
      </c>
      <c r="F50" s="2" t="s">
        <v>14926</v>
      </c>
    </row>
    <row r="51">
      <c r="A51" s="2" t="s">
        <v>15051</v>
      </c>
      <c r="B51" s="2" t="s">
        <v>15036</v>
      </c>
      <c r="C51" s="2" t="s">
        <v>15037</v>
      </c>
      <c r="D51" s="2" t="s">
        <v>15007</v>
      </c>
      <c r="E51" s="2" t="s">
        <v>14943</v>
      </c>
      <c r="F51" s="2" t="s">
        <v>14928</v>
      </c>
    </row>
    <row r="52">
      <c r="A52" s="2" t="s">
        <v>15052</v>
      </c>
      <c r="B52" s="2" t="s">
        <v>14825</v>
      </c>
      <c r="C52" s="2" t="s">
        <v>15026</v>
      </c>
      <c r="D52" s="2" t="s">
        <v>15007</v>
      </c>
      <c r="E52" s="2"/>
      <c r="F52" s="2"/>
    </row>
    <row r="53">
      <c r="A53" s="2" t="s">
        <v>15053</v>
      </c>
      <c r="B53" s="2" t="s">
        <v>14825</v>
      </c>
      <c r="C53" s="2" t="s">
        <v>15026</v>
      </c>
      <c r="D53" s="2" t="s">
        <v>15007</v>
      </c>
      <c r="E53" s="2"/>
      <c r="F53" s="2"/>
    </row>
    <row r="54">
      <c r="A54" s="2" t="s">
        <v>15054</v>
      </c>
      <c r="B54" s="2" t="s">
        <v>15036</v>
      </c>
      <c r="C54" s="2" t="s">
        <v>15037</v>
      </c>
      <c r="D54" s="2" t="s">
        <v>15007</v>
      </c>
      <c r="E54" s="2" t="s">
        <v>14943</v>
      </c>
      <c r="F54" s="2" t="s">
        <v>14928</v>
      </c>
    </row>
    <row r="55">
      <c r="A55" s="2" t="s">
        <v>15055</v>
      </c>
      <c r="B55" s="2" t="s">
        <v>15009</v>
      </c>
      <c r="C55" s="2" t="s">
        <v>15010</v>
      </c>
      <c r="D55" s="2" t="s">
        <v>15007</v>
      </c>
      <c r="E55" s="2"/>
      <c r="F55" s="2"/>
    </row>
    <row r="56">
      <c r="A56" s="2" t="s">
        <v>15056</v>
      </c>
      <c r="B56" s="2" t="s">
        <v>15036</v>
      </c>
      <c r="C56" s="2" t="s">
        <v>15037</v>
      </c>
      <c r="D56" s="2" t="s">
        <v>15007</v>
      </c>
      <c r="E56" s="2" t="s">
        <v>14943</v>
      </c>
      <c r="F56" s="2" t="s">
        <v>14929</v>
      </c>
    </row>
    <row r="57">
      <c r="A57" s="2" t="s">
        <v>15057</v>
      </c>
      <c r="B57" s="2" t="s">
        <v>14825</v>
      </c>
      <c r="C57" s="2" t="s">
        <v>15026</v>
      </c>
      <c r="D57" s="2" t="s">
        <v>15007</v>
      </c>
      <c r="E57" s="2"/>
      <c r="F57" s="2"/>
    </row>
    <row r="58">
      <c r="A58" s="140" t="s">
        <v>15058</v>
      </c>
      <c r="B58" s="2"/>
      <c r="C58" s="2"/>
      <c r="D58" s="2"/>
      <c r="E58" s="2"/>
      <c r="F58" s="2"/>
    </row>
    <row r="59">
      <c r="A59" s="140" t="s">
        <v>93</v>
      </c>
      <c r="B59" s="2"/>
      <c r="C59" s="2"/>
      <c r="D59" s="2"/>
      <c r="E59" s="2"/>
      <c r="F59" s="2"/>
    </row>
    <row r="60">
      <c r="A60" s="2" t="s">
        <v>15059</v>
      </c>
      <c r="B60" s="2" t="s">
        <v>14825</v>
      </c>
      <c r="C60" s="2" t="s">
        <v>15026</v>
      </c>
      <c r="D60" s="2" t="s">
        <v>15007</v>
      </c>
      <c r="E60" s="2"/>
      <c r="F60" s="2"/>
    </row>
    <row r="61">
      <c r="A61" s="2" t="s">
        <v>15060</v>
      </c>
      <c r="B61" s="2" t="s">
        <v>15036</v>
      </c>
      <c r="C61" s="2" t="s">
        <v>15037</v>
      </c>
      <c r="D61" s="2" t="s">
        <v>15007</v>
      </c>
      <c r="E61" s="2" t="s">
        <v>14943</v>
      </c>
      <c r="F61" s="140" t="s">
        <v>14927</v>
      </c>
    </row>
    <row r="62">
      <c r="A62" s="140" t="s">
        <v>15061</v>
      </c>
      <c r="B62" s="2"/>
      <c r="C62" s="2"/>
      <c r="D62" s="2"/>
      <c r="E62" s="2"/>
      <c r="F62" s="2"/>
    </row>
    <row r="63">
      <c r="A63" s="2" t="s">
        <v>15062</v>
      </c>
      <c r="B63" s="2" t="s">
        <v>15036</v>
      </c>
      <c r="C63" s="2" t="s">
        <v>15037</v>
      </c>
      <c r="D63" s="2" t="s">
        <v>15007</v>
      </c>
      <c r="E63" s="2" t="s">
        <v>14943</v>
      </c>
      <c r="F63" s="2" t="s">
        <v>14928</v>
      </c>
    </row>
    <row r="64">
      <c r="A64" s="2" t="s">
        <v>15063</v>
      </c>
      <c r="B64" s="2" t="s">
        <v>15036</v>
      </c>
      <c r="C64" s="2" t="s">
        <v>15037</v>
      </c>
      <c r="D64" s="2" t="s">
        <v>15007</v>
      </c>
      <c r="E64" s="2" t="s">
        <v>14943</v>
      </c>
      <c r="F64" s="2" t="s">
        <v>14928</v>
      </c>
    </row>
    <row r="65">
      <c r="A65" s="140" t="s">
        <v>15064</v>
      </c>
      <c r="B65" s="2"/>
      <c r="C65" s="2"/>
      <c r="D65" s="2"/>
      <c r="E65" s="2"/>
      <c r="F65" s="2"/>
    </row>
    <row r="66">
      <c r="A66" s="2" t="s">
        <v>15065</v>
      </c>
      <c r="B66" s="2" t="s">
        <v>14825</v>
      </c>
      <c r="C66" s="2" t="s">
        <v>15026</v>
      </c>
      <c r="D66" s="2" t="s">
        <v>15007</v>
      </c>
      <c r="E66" s="2"/>
      <c r="F66" s="2"/>
    </row>
    <row r="67">
      <c r="A67" s="2" t="s">
        <v>15066</v>
      </c>
      <c r="B67" s="2" t="s">
        <v>15036</v>
      </c>
      <c r="C67" s="2" t="s">
        <v>15037</v>
      </c>
      <c r="D67" s="2" t="s">
        <v>15007</v>
      </c>
      <c r="E67" s="2" t="s">
        <v>14943</v>
      </c>
      <c r="F67" s="2" t="s">
        <v>14926</v>
      </c>
    </row>
    <row r="68">
      <c r="A68" s="2" t="s">
        <v>15067</v>
      </c>
      <c r="B68" s="2" t="s">
        <v>14825</v>
      </c>
      <c r="C68" s="2" t="s">
        <v>15026</v>
      </c>
      <c r="D68" s="2" t="s">
        <v>15007</v>
      </c>
      <c r="E68" s="2"/>
      <c r="F68" s="2"/>
    </row>
    <row r="69">
      <c r="A69" s="140" t="s">
        <v>15068</v>
      </c>
      <c r="B69" s="2"/>
      <c r="C69" s="2"/>
      <c r="D69" s="2"/>
      <c r="E69" s="2"/>
      <c r="F69" s="2"/>
    </row>
    <row r="70">
      <c r="A70" s="2" t="s">
        <v>15069</v>
      </c>
      <c r="B70" s="2" t="s">
        <v>15036</v>
      </c>
      <c r="C70" s="2" t="s">
        <v>15037</v>
      </c>
      <c r="D70" s="2" t="s">
        <v>15007</v>
      </c>
      <c r="E70" s="2" t="s">
        <v>14943</v>
      </c>
      <c r="F70" s="2" t="s">
        <v>14928</v>
      </c>
    </row>
    <row r="71">
      <c r="A71" s="140" t="s">
        <v>15070</v>
      </c>
      <c r="B71" s="2"/>
      <c r="C71" s="2"/>
      <c r="D71" s="2"/>
      <c r="E71" s="2"/>
      <c r="F71" s="2"/>
    </row>
    <row r="72">
      <c r="A72" s="2" t="s">
        <v>15071</v>
      </c>
      <c r="B72" s="2" t="s">
        <v>15036</v>
      </c>
      <c r="C72" s="2" t="s">
        <v>15037</v>
      </c>
      <c r="D72" s="2" t="s">
        <v>15007</v>
      </c>
      <c r="E72" s="2" t="s">
        <v>14943</v>
      </c>
      <c r="F72" s="2" t="s">
        <v>14926</v>
      </c>
    </row>
    <row r="73">
      <c r="A73" s="140" t="s">
        <v>15072</v>
      </c>
      <c r="B73" s="2"/>
      <c r="C73" s="2"/>
      <c r="D73" s="2"/>
      <c r="E73" s="2"/>
      <c r="F73" s="2"/>
    </row>
    <row r="74">
      <c r="A74" s="2" t="s">
        <v>15073</v>
      </c>
      <c r="B74" s="2" t="s">
        <v>15036</v>
      </c>
      <c r="C74" s="2" t="s">
        <v>15037</v>
      </c>
      <c r="D74" s="2" t="s">
        <v>15007</v>
      </c>
      <c r="E74" s="2" t="s">
        <v>14943</v>
      </c>
      <c r="F74" s="2" t="s">
        <v>14926</v>
      </c>
    </row>
    <row r="75">
      <c r="A75" s="2" t="s">
        <v>968</v>
      </c>
      <c r="B75" s="2" t="s">
        <v>15036</v>
      </c>
      <c r="C75" s="2" t="s">
        <v>15037</v>
      </c>
      <c r="D75" s="2" t="s">
        <v>15007</v>
      </c>
      <c r="E75" s="2" t="s">
        <v>14943</v>
      </c>
      <c r="F75" s="2" t="s">
        <v>14928</v>
      </c>
    </row>
    <row r="76">
      <c r="A76" s="140" t="s">
        <v>15074</v>
      </c>
      <c r="B76" s="2"/>
      <c r="C76" s="2"/>
      <c r="D76" s="2"/>
      <c r="E76" s="2"/>
      <c r="F76" s="2"/>
    </row>
    <row r="77">
      <c r="A77" s="2" t="s">
        <v>15075</v>
      </c>
      <c r="B77" s="2" t="s">
        <v>15036</v>
      </c>
      <c r="C77" s="2" t="s">
        <v>15037</v>
      </c>
      <c r="D77" s="2" t="s">
        <v>15007</v>
      </c>
      <c r="E77" s="2" t="s">
        <v>14943</v>
      </c>
      <c r="F77" s="2" t="s">
        <v>14926</v>
      </c>
    </row>
    <row r="78">
      <c r="A78" s="2" t="s">
        <v>15076</v>
      </c>
      <c r="B78" s="2" t="s">
        <v>14825</v>
      </c>
      <c r="C78" s="2" t="s">
        <v>15026</v>
      </c>
      <c r="D78" s="2" t="s">
        <v>15007</v>
      </c>
      <c r="E78" s="2"/>
      <c r="F78" s="2"/>
    </row>
    <row r="79">
      <c r="A79" s="2" t="s">
        <v>15077</v>
      </c>
      <c r="B79" s="2" t="s">
        <v>15036</v>
      </c>
      <c r="C79" s="2" t="s">
        <v>15037</v>
      </c>
      <c r="D79" s="2" t="s">
        <v>15007</v>
      </c>
      <c r="E79" s="2" t="s">
        <v>14943</v>
      </c>
      <c r="F79" s="2" t="s">
        <v>14926</v>
      </c>
    </row>
    <row r="80">
      <c r="A80" s="2" t="s">
        <v>100</v>
      </c>
      <c r="B80" s="2" t="s">
        <v>15036</v>
      </c>
      <c r="C80" s="2" t="s">
        <v>15037</v>
      </c>
      <c r="D80" s="2" t="s">
        <v>15007</v>
      </c>
      <c r="E80" s="2" t="s">
        <v>14943</v>
      </c>
      <c r="F80" s="2" t="s">
        <v>14926</v>
      </c>
    </row>
    <row r="81">
      <c r="A81" s="2" t="s">
        <v>12462</v>
      </c>
      <c r="B81" s="2" t="s">
        <v>15009</v>
      </c>
      <c r="C81" s="2" t="s">
        <v>15010</v>
      </c>
      <c r="D81" s="2" t="s">
        <v>15007</v>
      </c>
      <c r="E81" s="2"/>
      <c r="F81" s="2"/>
    </row>
    <row r="82">
      <c r="A82" s="2" t="s">
        <v>273</v>
      </c>
      <c r="B82" s="2" t="s">
        <v>15036</v>
      </c>
      <c r="C82" s="2" t="s">
        <v>15037</v>
      </c>
      <c r="D82" s="2" t="s">
        <v>15007</v>
      </c>
      <c r="E82" s="2" t="s">
        <v>14943</v>
      </c>
      <c r="F82" s="2" t="s">
        <v>14929</v>
      </c>
    </row>
    <row r="83">
      <c r="A83" s="2" t="s">
        <v>15078</v>
      </c>
      <c r="B83" s="2" t="s">
        <v>14825</v>
      </c>
      <c r="C83" s="2" t="s">
        <v>15026</v>
      </c>
      <c r="D83" s="2" t="s">
        <v>15007</v>
      </c>
      <c r="E83" s="2"/>
      <c r="F83" s="2"/>
    </row>
    <row r="84">
      <c r="A84" s="2" t="s">
        <v>219</v>
      </c>
      <c r="B84" s="2" t="s">
        <v>14825</v>
      </c>
      <c r="C84" s="2" t="s">
        <v>15026</v>
      </c>
      <c r="D84" s="2" t="s">
        <v>15007</v>
      </c>
      <c r="E84" s="2"/>
      <c r="F84" s="2"/>
    </row>
    <row r="85">
      <c r="A85" s="140" t="s">
        <v>139</v>
      </c>
      <c r="B85" s="2"/>
      <c r="C85" s="2"/>
      <c r="D85" s="2"/>
      <c r="E85" s="2"/>
      <c r="F85" s="2"/>
    </row>
    <row r="86">
      <c r="A86" s="140" t="s">
        <v>15079</v>
      </c>
      <c r="B86" s="2"/>
      <c r="C86" s="2"/>
      <c r="D86" s="2"/>
      <c r="E86" s="2"/>
      <c r="F86" s="2"/>
    </row>
    <row r="87">
      <c r="A87" s="140" t="s">
        <v>121</v>
      </c>
      <c r="B87" s="2"/>
      <c r="C87" s="2"/>
      <c r="D87" s="2"/>
      <c r="E87" s="2"/>
      <c r="F87" s="2"/>
    </row>
    <row r="88">
      <c r="A88" s="140" t="s">
        <v>127</v>
      </c>
      <c r="B88" s="2"/>
      <c r="C88" s="2"/>
      <c r="D88" s="2"/>
      <c r="E88" s="2"/>
      <c r="F88" s="2"/>
    </row>
    <row r="89">
      <c r="A89" s="2" t="s">
        <v>114</v>
      </c>
      <c r="B89" s="2" t="s">
        <v>15036</v>
      </c>
      <c r="C89" s="2" t="s">
        <v>15037</v>
      </c>
      <c r="D89" s="2" t="s">
        <v>15007</v>
      </c>
      <c r="E89" s="2" t="s">
        <v>14943</v>
      </c>
      <c r="F89" s="140" t="s">
        <v>14927</v>
      </c>
    </row>
    <row r="90">
      <c r="A90" s="2" t="s">
        <v>107</v>
      </c>
      <c r="B90" s="2" t="s">
        <v>14825</v>
      </c>
      <c r="C90" s="2" t="s">
        <v>15026</v>
      </c>
      <c r="D90" s="2" t="s">
        <v>15007</v>
      </c>
      <c r="E90" s="2"/>
      <c r="F90" s="2"/>
    </row>
    <row r="91">
      <c r="A91" s="2" t="s">
        <v>15080</v>
      </c>
      <c r="B91" s="2" t="s">
        <v>15036</v>
      </c>
      <c r="C91" s="2" t="s">
        <v>15037</v>
      </c>
      <c r="D91" s="2" t="s">
        <v>15007</v>
      </c>
      <c r="E91" s="2" t="s">
        <v>14943</v>
      </c>
      <c r="F91" s="2" t="s">
        <v>14929</v>
      </c>
    </row>
    <row r="92">
      <c r="A92" s="2" t="s">
        <v>15081</v>
      </c>
      <c r="B92" s="2" t="s">
        <v>15036</v>
      </c>
      <c r="C92" s="2" t="s">
        <v>15037</v>
      </c>
      <c r="D92" s="2" t="s">
        <v>15007</v>
      </c>
      <c r="E92" s="2" t="s">
        <v>14943</v>
      </c>
      <c r="F92" s="2" t="s">
        <v>14928</v>
      </c>
    </row>
    <row r="93">
      <c r="A93" s="2" t="s">
        <v>15082</v>
      </c>
      <c r="B93" s="2" t="s">
        <v>14825</v>
      </c>
      <c r="C93" s="2" t="s">
        <v>15026</v>
      </c>
      <c r="D93" s="2" t="s">
        <v>15007</v>
      </c>
      <c r="E93" s="2"/>
      <c r="F93" s="2"/>
    </row>
    <row r="94">
      <c r="A94" s="2" t="s">
        <v>15083</v>
      </c>
      <c r="B94" s="2" t="s">
        <v>15036</v>
      </c>
      <c r="C94" s="2" t="s">
        <v>15037</v>
      </c>
      <c r="D94" s="2" t="s">
        <v>15007</v>
      </c>
      <c r="E94" s="2" t="s">
        <v>14943</v>
      </c>
      <c r="F94" s="2" t="s">
        <v>14926</v>
      </c>
    </row>
    <row r="95">
      <c r="A95" s="2" t="s">
        <v>15084</v>
      </c>
      <c r="B95" s="2" t="s">
        <v>15036</v>
      </c>
      <c r="C95" s="2" t="s">
        <v>15037</v>
      </c>
      <c r="D95" s="2" t="s">
        <v>15007</v>
      </c>
      <c r="E95" s="2" t="s">
        <v>14943</v>
      </c>
      <c r="F95" s="2" t="s">
        <v>14929</v>
      </c>
    </row>
    <row r="96">
      <c r="A96" s="2" t="s">
        <v>156</v>
      </c>
      <c r="B96" s="2" t="s">
        <v>14825</v>
      </c>
      <c r="C96" s="2" t="s">
        <v>15026</v>
      </c>
      <c r="D96" s="2" t="s">
        <v>15007</v>
      </c>
      <c r="E96" s="2"/>
      <c r="F96" s="2"/>
    </row>
    <row r="97">
      <c r="A97" s="2" t="s">
        <v>262</v>
      </c>
      <c r="B97" s="2" t="s">
        <v>15036</v>
      </c>
      <c r="C97" s="2" t="s">
        <v>15037</v>
      </c>
      <c r="D97" s="2" t="s">
        <v>15007</v>
      </c>
      <c r="E97" s="2" t="s">
        <v>14943</v>
      </c>
      <c r="F97" s="2" t="s">
        <v>14929</v>
      </c>
    </row>
    <row r="98">
      <c r="A98" s="2" t="s">
        <v>15085</v>
      </c>
      <c r="B98" s="2" t="s">
        <v>15036</v>
      </c>
      <c r="C98" s="2" t="s">
        <v>15037</v>
      </c>
      <c r="D98" s="2" t="s">
        <v>15007</v>
      </c>
      <c r="E98" s="2" t="s">
        <v>14943</v>
      </c>
      <c r="F98" s="2" t="s">
        <v>14926</v>
      </c>
    </row>
    <row r="99">
      <c r="A99" s="2" t="s">
        <v>15086</v>
      </c>
      <c r="B99" s="2" t="s">
        <v>15009</v>
      </c>
      <c r="C99" s="2" t="s">
        <v>15010</v>
      </c>
      <c r="D99" s="2" t="s">
        <v>15007</v>
      </c>
      <c r="E99" s="2"/>
      <c r="F99" s="2"/>
    </row>
    <row r="100">
      <c r="A100" s="140" t="s">
        <v>15087</v>
      </c>
      <c r="B100" s="141"/>
      <c r="C100" s="2"/>
      <c r="D100" s="2"/>
      <c r="E100" s="2"/>
      <c r="F100" s="2"/>
    </row>
    <row r="101">
      <c r="A101" s="2" t="s">
        <v>15088</v>
      </c>
      <c r="B101" s="2" t="s">
        <v>15036</v>
      </c>
      <c r="C101" s="2" t="s">
        <v>15037</v>
      </c>
      <c r="D101" s="2" t="s">
        <v>15007</v>
      </c>
      <c r="E101" s="2" t="s">
        <v>14943</v>
      </c>
      <c r="F101" s="2" t="s">
        <v>14928</v>
      </c>
    </row>
    <row r="102">
      <c r="A102" s="2" t="s">
        <v>15089</v>
      </c>
      <c r="B102" s="2" t="s">
        <v>15036</v>
      </c>
      <c r="C102" s="2" t="s">
        <v>15037</v>
      </c>
      <c r="D102" s="2" t="s">
        <v>15007</v>
      </c>
      <c r="E102" s="2" t="s">
        <v>14943</v>
      </c>
      <c r="F102" s="2" t="s">
        <v>14928</v>
      </c>
    </row>
    <row r="103">
      <c r="A103" s="2" t="s">
        <v>15090</v>
      </c>
      <c r="B103" s="2" t="s">
        <v>15036</v>
      </c>
      <c r="C103" s="2" t="s">
        <v>15037</v>
      </c>
      <c r="D103" s="2" t="s">
        <v>15007</v>
      </c>
      <c r="E103" s="2" t="s">
        <v>14943</v>
      </c>
      <c r="F103" s="2" t="s">
        <v>14928</v>
      </c>
    </row>
    <row r="104">
      <c r="A104" s="2" t="s">
        <v>15091</v>
      </c>
      <c r="B104" s="2" t="s">
        <v>15036</v>
      </c>
      <c r="C104" s="2" t="s">
        <v>15037</v>
      </c>
      <c r="D104" s="2" t="s">
        <v>15007</v>
      </c>
      <c r="E104" s="2" t="s">
        <v>14943</v>
      </c>
      <c r="F104" s="2" t="s">
        <v>14928</v>
      </c>
    </row>
    <row r="105">
      <c r="A105" s="140" t="s">
        <v>145</v>
      </c>
      <c r="B105" s="2"/>
      <c r="C105" s="2"/>
      <c r="D105" s="2"/>
      <c r="E105" s="2"/>
      <c r="F105" s="2"/>
    </row>
    <row r="106">
      <c r="A106" s="140" t="s">
        <v>15092</v>
      </c>
      <c r="B106" s="2"/>
      <c r="C106" s="2"/>
      <c r="D106" s="2"/>
      <c r="E106" s="2"/>
      <c r="F106" s="2"/>
    </row>
    <row r="107">
      <c r="A107" s="2" t="s">
        <v>15093</v>
      </c>
      <c r="B107" s="2" t="s">
        <v>15036</v>
      </c>
      <c r="C107" s="2" t="s">
        <v>15037</v>
      </c>
      <c r="D107" s="2" t="s">
        <v>15007</v>
      </c>
      <c r="E107" s="2" t="s">
        <v>14943</v>
      </c>
      <c r="F107" s="2" t="s">
        <v>14926</v>
      </c>
    </row>
    <row r="108">
      <c r="A108" s="2" t="s">
        <v>15094</v>
      </c>
      <c r="B108" s="2" t="s">
        <v>15036</v>
      </c>
      <c r="C108" s="2" t="s">
        <v>15037</v>
      </c>
      <c r="D108" s="2" t="s">
        <v>15007</v>
      </c>
      <c r="E108" s="2" t="s">
        <v>14943</v>
      </c>
      <c r="F108" s="2" t="s">
        <v>14926</v>
      </c>
    </row>
    <row r="109">
      <c r="A109" s="2" t="s">
        <v>298</v>
      </c>
      <c r="B109" s="2" t="s">
        <v>15036</v>
      </c>
      <c r="C109" s="2" t="s">
        <v>15037</v>
      </c>
      <c r="D109" s="2" t="s">
        <v>15007</v>
      </c>
      <c r="E109" s="2" t="s">
        <v>14943</v>
      </c>
      <c r="F109" s="140" t="s">
        <v>14927</v>
      </c>
    </row>
    <row r="110">
      <c r="A110" s="140" t="s">
        <v>150</v>
      </c>
      <c r="B110" s="141"/>
      <c r="C110" s="2"/>
      <c r="D110" s="2"/>
      <c r="E110" s="2"/>
      <c r="F110" s="2"/>
    </row>
    <row r="111">
      <c r="A111" s="2" t="s">
        <v>212</v>
      </c>
      <c r="B111" s="2" t="s">
        <v>15036</v>
      </c>
      <c r="C111" s="2" t="s">
        <v>15037</v>
      </c>
      <c r="D111" s="2" t="s">
        <v>15007</v>
      </c>
      <c r="E111" s="2" t="s">
        <v>14943</v>
      </c>
      <c r="F111" s="2" t="s">
        <v>14928</v>
      </c>
    </row>
    <row r="112">
      <c r="A112" s="2" t="s">
        <v>15095</v>
      </c>
      <c r="B112" s="2" t="s">
        <v>15036</v>
      </c>
      <c r="C112" s="2" t="s">
        <v>15037</v>
      </c>
      <c r="D112" s="2" t="s">
        <v>15007</v>
      </c>
      <c r="E112" s="2" t="s">
        <v>14943</v>
      </c>
      <c r="F112" s="2" t="s">
        <v>14929</v>
      </c>
    </row>
    <row r="113">
      <c r="A113" s="2" t="s">
        <v>15096</v>
      </c>
      <c r="B113" s="2" t="s">
        <v>15036</v>
      </c>
      <c r="C113" s="2" t="s">
        <v>15037</v>
      </c>
      <c r="D113" s="2" t="s">
        <v>15007</v>
      </c>
      <c r="E113" s="2" t="s">
        <v>14943</v>
      </c>
      <c r="F113" s="2" t="s">
        <v>14928</v>
      </c>
    </row>
    <row r="114">
      <c r="A114" s="140" t="s">
        <v>15097</v>
      </c>
      <c r="B114" s="2"/>
      <c r="C114" s="2"/>
      <c r="D114" s="2"/>
      <c r="E114" s="2"/>
      <c r="F114" s="2"/>
    </row>
    <row r="115">
      <c r="A115" s="2" t="s">
        <v>15098</v>
      </c>
      <c r="B115" s="2" t="s">
        <v>14825</v>
      </c>
      <c r="C115" s="2" t="s">
        <v>15026</v>
      </c>
      <c r="D115" s="2" t="s">
        <v>15007</v>
      </c>
      <c r="E115" s="2"/>
      <c r="F115" s="2"/>
    </row>
    <row r="116">
      <c r="A116" s="140" t="s">
        <v>15099</v>
      </c>
      <c r="B116" s="141"/>
      <c r="C116" s="2"/>
      <c r="D116" s="2"/>
      <c r="E116" s="2"/>
      <c r="F116" s="2"/>
    </row>
    <row r="117">
      <c r="A117" s="2" t="s">
        <v>161</v>
      </c>
      <c r="B117" s="2" t="s">
        <v>14825</v>
      </c>
      <c r="C117" s="2" t="s">
        <v>15026</v>
      </c>
      <c r="D117" s="2" t="s">
        <v>15007</v>
      </c>
      <c r="E117" s="2"/>
      <c r="F117" s="2"/>
    </row>
    <row r="118">
      <c r="A118" s="2" t="s">
        <v>15100</v>
      </c>
      <c r="B118" s="2" t="s">
        <v>15036</v>
      </c>
      <c r="C118" s="2" t="s">
        <v>15037</v>
      </c>
      <c r="D118" s="2" t="s">
        <v>15007</v>
      </c>
      <c r="E118" s="2" t="s">
        <v>14943</v>
      </c>
      <c r="F118" s="2" t="s">
        <v>14929</v>
      </c>
    </row>
    <row r="119">
      <c r="A119" s="140" t="s">
        <v>15101</v>
      </c>
      <c r="B119" s="2"/>
      <c r="C119" s="2"/>
      <c r="D119" s="2"/>
      <c r="E119" s="2"/>
      <c r="F119" s="2"/>
    </row>
    <row r="120">
      <c r="A120" s="2" t="s">
        <v>15102</v>
      </c>
      <c r="B120" s="2" t="s">
        <v>15036</v>
      </c>
      <c r="C120" s="2" t="s">
        <v>15037</v>
      </c>
      <c r="D120" s="2" t="s">
        <v>15007</v>
      </c>
      <c r="E120" s="2" t="s">
        <v>14943</v>
      </c>
      <c r="F120" s="2" t="s">
        <v>14929</v>
      </c>
    </row>
    <row r="121">
      <c r="A121" s="2" t="s">
        <v>167</v>
      </c>
      <c r="B121" s="2" t="s">
        <v>14825</v>
      </c>
      <c r="C121" s="2" t="s">
        <v>15026</v>
      </c>
      <c r="D121" s="2" t="s">
        <v>15007</v>
      </c>
      <c r="E121" s="2"/>
      <c r="F121" s="2"/>
    </row>
    <row r="122">
      <c r="A122" s="2" t="s">
        <v>15103</v>
      </c>
      <c r="B122" s="2" t="s">
        <v>14825</v>
      </c>
      <c r="C122" s="2" t="s">
        <v>15026</v>
      </c>
      <c r="D122" s="2" t="s">
        <v>15007</v>
      </c>
      <c r="E122" s="2"/>
      <c r="F122" s="2"/>
    </row>
    <row r="123">
      <c r="A123" s="140" t="s">
        <v>15104</v>
      </c>
      <c r="B123" s="2"/>
      <c r="C123" s="2"/>
      <c r="D123" s="2"/>
      <c r="E123" s="2"/>
      <c r="F123" s="2"/>
    </row>
    <row r="124">
      <c r="A124" s="140" t="s">
        <v>15105</v>
      </c>
      <c r="B124" s="2"/>
      <c r="C124" s="2"/>
      <c r="D124" s="2"/>
      <c r="E124" s="2"/>
      <c r="F124" s="2"/>
    </row>
    <row r="125">
      <c r="A125" s="140" t="s">
        <v>15106</v>
      </c>
      <c r="B125" s="2"/>
      <c r="C125" s="2"/>
      <c r="D125" s="2"/>
      <c r="E125" s="2"/>
      <c r="F125" s="2"/>
    </row>
    <row r="126">
      <c r="A126" s="2" t="s">
        <v>15107</v>
      </c>
      <c r="B126" s="2" t="s">
        <v>14825</v>
      </c>
      <c r="C126" s="2" t="s">
        <v>15026</v>
      </c>
      <c r="D126" s="2" t="s">
        <v>15007</v>
      </c>
      <c r="E126" s="2"/>
      <c r="F126" s="2"/>
    </row>
    <row r="127">
      <c r="A127" s="2" t="s">
        <v>15108</v>
      </c>
      <c r="B127" s="2" t="s">
        <v>15036</v>
      </c>
      <c r="C127" s="2" t="s">
        <v>15037</v>
      </c>
      <c r="D127" s="2" t="s">
        <v>15007</v>
      </c>
      <c r="E127" s="2" t="s">
        <v>14943</v>
      </c>
      <c r="F127" s="2" t="s">
        <v>14928</v>
      </c>
    </row>
    <row r="128">
      <c r="A128" s="2" t="s">
        <v>15109</v>
      </c>
      <c r="B128" s="2" t="s">
        <v>14825</v>
      </c>
      <c r="C128" s="2" t="s">
        <v>15026</v>
      </c>
      <c r="D128" s="2" t="s">
        <v>15007</v>
      </c>
      <c r="E128" s="2"/>
      <c r="F128" s="2"/>
    </row>
    <row r="129">
      <c r="A129" s="140" t="s">
        <v>15110</v>
      </c>
      <c r="B129" s="2"/>
      <c r="C129" s="2"/>
      <c r="D129" s="2"/>
      <c r="E129" s="2"/>
      <c r="F129" s="2"/>
    </row>
    <row r="130">
      <c r="A130" s="2" t="s">
        <v>15111</v>
      </c>
      <c r="B130" s="2" t="s">
        <v>14825</v>
      </c>
      <c r="C130" s="2" t="s">
        <v>15026</v>
      </c>
      <c r="D130" s="2" t="s">
        <v>15007</v>
      </c>
      <c r="E130" s="2"/>
      <c r="F130" s="2"/>
    </row>
    <row r="131">
      <c r="A131" s="140" t="s">
        <v>1057</v>
      </c>
      <c r="B131" s="2"/>
      <c r="C131" s="2"/>
      <c r="D131" s="2"/>
      <c r="E131" s="2"/>
      <c r="F131" s="2"/>
    </row>
    <row r="132">
      <c r="A132" s="2" t="s">
        <v>15112</v>
      </c>
      <c r="B132" s="2" t="s">
        <v>14825</v>
      </c>
      <c r="C132" s="2" t="s">
        <v>15026</v>
      </c>
      <c r="D132" s="2" t="s">
        <v>15007</v>
      </c>
      <c r="E132" s="2"/>
      <c r="F132" s="2"/>
    </row>
    <row r="133">
      <c r="A133" s="2" t="s">
        <v>15113</v>
      </c>
      <c r="B133" s="2" t="s">
        <v>15036</v>
      </c>
      <c r="C133" s="2" t="s">
        <v>15037</v>
      </c>
      <c r="D133" s="2" t="s">
        <v>15007</v>
      </c>
      <c r="E133" s="2" t="s">
        <v>14943</v>
      </c>
      <c r="F133" s="2" t="s">
        <v>14930</v>
      </c>
    </row>
    <row r="134">
      <c r="A134" s="2" t="s">
        <v>15114</v>
      </c>
      <c r="B134" s="2" t="s">
        <v>15036</v>
      </c>
      <c r="C134" s="2" t="s">
        <v>15037</v>
      </c>
      <c r="D134" s="2" t="s">
        <v>15007</v>
      </c>
      <c r="E134" s="2" t="s">
        <v>14943</v>
      </c>
      <c r="F134" s="2" t="s">
        <v>14928</v>
      </c>
    </row>
    <row r="135">
      <c r="A135" s="2" t="s">
        <v>15115</v>
      </c>
      <c r="B135" s="2" t="s">
        <v>15036</v>
      </c>
      <c r="C135" s="2" t="s">
        <v>15037</v>
      </c>
      <c r="D135" s="2" t="s">
        <v>15007</v>
      </c>
      <c r="E135" s="2" t="s">
        <v>14943</v>
      </c>
      <c r="F135" s="2" t="s">
        <v>14928</v>
      </c>
    </row>
    <row r="136">
      <c r="A136" s="2" t="s">
        <v>15116</v>
      </c>
      <c r="B136" s="2" t="s">
        <v>15036</v>
      </c>
      <c r="C136" s="2" t="s">
        <v>15037</v>
      </c>
      <c r="D136" s="2" t="s">
        <v>15007</v>
      </c>
      <c r="E136" s="2" t="s">
        <v>14943</v>
      </c>
      <c r="F136" s="2" t="s">
        <v>14926</v>
      </c>
    </row>
    <row r="137">
      <c r="A137" s="140" t="s">
        <v>180</v>
      </c>
      <c r="B137" s="2"/>
      <c r="C137" s="2"/>
      <c r="D137" s="2"/>
      <c r="E137" s="2"/>
      <c r="F137" s="2"/>
    </row>
    <row r="138">
      <c r="A138" s="2" t="s">
        <v>15117</v>
      </c>
      <c r="B138" s="2" t="s">
        <v>15036</v>
      </c>
      <c r="C138" s="2" t="s">
        <v>15037</v>
      </c>
      <c r="D138" s="2" t="s">
        <v>15007</v>
      </c>
      <c r="E138" s="2" t="s">
        <v>14943</v>
      </c>
      <c r="F138" s="2" t="s">
        <v>14930</v>
      </c>
    </row>
    <row r="139">
      <c r="A139" s="2" t="s">
        <v>15118</v>
      </c>
      <c r="B139" s="2" t="s">
        <v>14825</v>
      </c>
      <c r="C139" s="2" t="s">
        <v>15026</v>
      </c>
      <c r="D139" s="2" t="s">
        <v>15007</v>
      </c>
      <c r="E139" s="2"/>
      <c r="F139" s="2"/>
    </row>
    <row r="140">
      <c r="A140" s="2" t="s">
        <v>15119</v>
      </c>
      <c r="B140" s="2" t="s">
        <v>15036</v>
      </c>
      <c r="C140" s="2" t="s">
        <v>15037</v>
      </c>
      <c r="D140" s="2" t="s">
        <v>15007</v>
      </c>
      <c r="E140" s="2" t="s">
        <v>14943</v>
      </c>
      <c r="F140" s="2" t="s">
        <v>14928</v>
      </c>
    </row>
    <row r="141">
      <c r="A141" s="2" t="s">
        <v>15120</v>
      </c>
      <c r="B141" s="2" t="s">
        <v>15036</v>
      </c>
      <c r="C141" s="2" t="s">
        <v>15037</v>
      </c>
      <c r="D141" s="2" t="s">
        <v>15007</v>
      </c>
      <c r="E141" s="2" t="s">
        <v>14943</v>
      </c>
      <c r="F141" s="2" t="s">
        <v>14926</v>
      </c>
    </row>
    <row r="142">
      <c r="A142" s="2" t="s">
        <v>15121</v>
      </c>
      <c r="B142" s="2" t="s">
        <v>15036</v>
      </c>
      <c r="C142" s="2" t="s">
        <v>15037</v>
      </c>
      <c r="D142" s="2" t="s">
        <v>15007</v>
      </c>
      <c r="E142" s="2" t="s">
        <v>14943</v>
      </c>
      <c r="F142" s="2" t="s">
        <v>14929</v>
      </c>
    </row>
    <row r="143">
      <c r="A143" s="2" t="s">
        <v>15122</v>
      </c>
      <c r="B143" s="2" t="s">
        <v>15036</v>
      </c>
      <c r="C143" s="2" t="s">
        <v>15037</v>
      </c>
      <c r="D143" s="2" t="s">
        <v>15007</v>
      </c>
      <c r="E143" s="2" t="s">
        <v>14943</v>
      </c>
      <c r="F143" s="2" t="s">
        <v>14929</v>
      </c>
    </row>
    <row r="144">
      <c r="A144" s="2" t="s">
        <v>15123</v>
      </c>
      <c r="B144" s="2" t="s">
        <v>14825</v>
      </c>
      <c r="C144" s="2" t="s">
        <v>15026</v>
      </c>
      <c r="D144" s="2" t="s">
        <v>15007</v>
      </c>
      <c r="E144" s="2"/>
      <c r="F144" s="2"/>
    </row>
    <row r="145">
      <c r="A145" s="2" t="s">
        <v>256</v>
      </c>
      <c r="B145" s="2" t="s">
        <v>14825</v>
      </c>
      <c r="C145" s="2" t="s">
        <v>15026</v>
      </c>
      <c r="D145" s="2" t="s">
        <v>15007</v>
      </c>
      <c r="E145" s="2"/>
      <c r="F145" s="2"/>
    </row>
    <row r="146">
      <c r="A146" s="2" t="s">
        <v>15124</v>
      </c>
      <c r="B146" s="2" t="s">
        <v>14825</v>
      </c>
      <c r="C146" s="2" t="s">
        <v>15026</v>
      </c>
      <c r="D146" s="2" t="s">
        <v>15007</v>
      </c>
      <c r="E146" s="2"/>
      <c r="F146" s="2"/>
    </row>
    <row r="147">
      <c r="A147" s="140" t="s">
        <v>15125</v>
      </c>
      <c r="B147" s="2"/>
      <c r="C147" s="2"/>
      <c r="D147" s="2"/>
      <c r="E147" s="2"/>
      <c r="F147" s="2"/>
    </row>
    <row r="148">
      <c r="A148" s="2" t="s">
        <v>15126</v>
      </c>
      <c r="B148" s="2" t="s">
        <v>15036</v>
      </c>
      <c r="C148" s="2" t="s">
        <v>15037</v>
      </c>
      <c r="D148" s="2" t="s">
        <v>15007</v>
      </c>
      <c r="E148" s="2" t="s">
        <v>14943</v>
      </c>
      <c r="F148" s="2" t="s">
        <v>14928</v>
      </c>
    </row>
    <row r="149">
      <c r="A149" s="2" t="s">
        <v>15127</v>
      </c>
      <c r="B149" s="2" t="s">
        <v>14825</v>
      </c>
      <c r="C149" s="2" t="s">
        <v>15026</v>
      </c>
      <c r="D149" s="2" t="s">
        <v>15007</v>
      </c>
      <c r="E149" s="2"/>
      <c r="F149" s="2"/>
    </row>
    <row r="150">
      <c r="A150" s="2" t="s">
        <v>15128</v>
      </c>
      <c r="B150" s="2" t="s">
        <v>14825</v>
      </c>
      <c r="C150" s="2" t="s">
        <v>15026</v>
      </c>
      <c r="D150" s="2" t="s">
        <v>15007</v>
      </c>
      <c r="E150" s="2"/>
      <c r="F150" s="2"/>
    </row>
    <row r="151">
      <c r="A151" s="2" t="s">
        <v>15129</v>
      </c>
      <c r="B151" s="2" t="s">
        <v>15036</v>
      </c>
      <c r="C151" s="2" t="s">
        <v>15037</v>
      </c>
      <c r="D151" s="2" t="s">
        <v>15007</v>
      </c>
      <c r="E151" s="2" t="s">
        <v>14943</v>
      </c>
      <c r="F151" s="2" t="s">
        <v>14928</v>
      </c>
    </row>
    <row r="152">
      <c r="A152" s="140" t="s">
        <v>187</v>
      </c>
      <c r="B152" s="2"/>
      <c r="C152" s="2"/>
      <c r="D152" s="2"/>
      <c r="E152" s="2"/>
      <c r="F152" s="2"/>
    </row>
    <row r="153">
      <c r="A153" s="140" t="s">
        <v>15130</v>
      </c>
      <c r="B153" s="2"/>
      <c r="C153" s="2"/>
      <c r="D153" s="2"/>
      <c r="E153" s="2"/>
      <c r="F153" s="2"/>
    </row>
    <row r="154">
      <c r="A154" s="2" t="s">
        <v>15131</v>
      </c>
      <c r="B154" s="2" t="s">
        <v>15036</v>
      </c>
      <c r="C154" s="2" t="s">
        <v>15037</v>
      </c>
      <c r="D154" s="2" t="s">
        <v>15007</v>
      </c>
      <c r="E154" s="2" t="s">
        <v>14943</v>
      </c>
      <c r="F154" s="2" t="s">
        <v>14928</v>
      </c>
    </row>
    <row r="155">
      <c r="A155" s="2" t="s">
        <v>15132</v>
      </c>
      <c r="B155" s="2" t="s">
        <v>15036</v>
      </c>
      <c r="C155" s="2" t="s">
        <v>15037</v>
      </c>
      <c r="D155" s="2" t="s">
        <v>15007</v>
      </c>
      <c r="E155" s="2" t="s">
        <v>14943</v>
      </c>
      <c r="F155" s="2" t="s">
        <v>14928</v>
      </c>
    </row>
    <row r="156">
      <c r="A156" s="2" t="s">
        <v>9618</v>
      </c>
      <c r="B156" s="2" t="s">
        <v>14825</v>
      </c>
      <c r="C156" s="2" t="s">
        <v>15026</v>
      </c>
      <c r="D156" s="2" t="s">
        <v>15007</v>
      </c>
      <c r="E156" s="2"/>
      <c r="F156" s="2"/>
    </row>
    <row r="157">
      <c r="A157" s="2" t="s">
        <v>199</v>
      </c>
      <c r="B157" s="2" t="s">
        <v>15036</v>
      </c>
      <c r="C157" s="2" t="s">
        <v>15037</v>
      </c>
      <c r="D157" s="2" t="s">
        <v>15007</v>
      </c>
      <c r="E157" s="2" t="s">
        <v>14943</v>
      </c>
      <c r="F157" s="2" t="s">
        <v>14928</v>
      </c>
    </row>
    <row r="158">
      <c r="A158" s="2" t="s">
        <v>15133</v>
      </c>
      <c r="B158" s="2" t="s">
        <v>14825</v>
      </c>
      <c r="C158" s="2" t="s">
        <v>15026</v>
      </c>
      <c r="D158" s="2" t="s">
        <v>15007</v>
      </c>
      <c r="E158" s="2"/>
      <c r="F158" s="2"/>
    </row>
    <row r="159">
      <c r="A159" s="140" t="s">
        <v>206</v>
      </c>
      <c r="B159" s="2"/>
      <c r="C159" s="2"/>
      <c r="D159" s="2"/>
      <c r="E159" s="2"/>
      <c r="F159" s="2"/>
    </row>
    <row r="160">
      <c r="A160" s="2" t="s">
        <v>15134</v>
      </c>
      <c r="B160" s="2" t="s">
        <v>15036</v>
      </c>
      <c r="C160" s="2" t="s">
        <v>15037</v>
      </c>
      <c r="D160" s="2" t="s">
        <v>15007</v>
      </c>
      <c r="E160" s="2" t="s">
        <v>14943</v>
      </c>
      <c r="F160" s="2" t="s">
        <v>14930</v>
      </c>
    </row>
    <row r="161">
      <c r="A161" s="2" t="s">
        <v>15135</v>
      </c>
      <c r="B161" s="2" t="s">
        <v>15036</v>
      </c>
      <c r="C161" s="2" t="s">
        <v>15037</v>
      </c>
      <c r="D161" s="2" t="s">
        <v>15007</v>
      </c>
      <c r="E161" s="2" t="s">
        <v>14943</v>
      </c>
      <c r="F161" s="2" t="s">
        <v>14928</v>
      </c>
    </row>
    <row r="162">
      <c r="A162" s="2" t="s">
        <v>15136</v>
      </c>
      <c r="B162" s="2" t="s">
        <v>15036</v>
      </c>
      <c r="C162" s="2" t="s">
        <v>15037</v>
      </c>
      <c r="D162" s="2" t="s">
        <v>15007</v>
      </c>
      <c r="E162" s="2" t="s">
        <v>14943</v>
      </c>
      <c r="F162" s="140" t="s">
        <v>14927</v>
      </c>
    </row>
    <row r="163">
      <c r="A163" s="140" t="s">
        <v>15137</v>
      </c>
      <c r="B163" s="2"/>
      <c r="C163" s="2"/>
      <c r="D163" s="2"/>
      <c r="E163" s="2"/>
      <c r="F163" s="2"/>
    </row>
    <row r="164">
      <c r="A164" s="140" t="s">
        <v>15138</v>
      </c>
      <c r="B164" s="2"/>
      <c r="C164" s="2"/>
      <c r="D164" s="2"/>
      <c r="E164" s="2"/>
      <c r="F164" s="2"/>
    </row>
    <row r="165">
      <c r="A165" s="2" t="s">
        <v>15139</v>
      </c>
      <c r="B165" s="2" t="s">
        <v>14825</v>
      </c>
      <c r="C165" s="2" t="s">
        <v>15026</v>
      </c>
      <c r="D165" s="2" t="s">
        <v>15007</v>
      </c>
      <c r="E165" s="2"/>
      <c r="F165" s="2"/>
    </row>
    <row r="166">
      <c r="A166" s="2" t="s">
        <v>15140</v>
      </c>
      <c r="B166" s="2" t="s">
        <v>14825</v>
      </c>
      <c r="C166" s="2" t="s">
        <v>15026</v>
      </c>
      <c r="D166" s="2" t="s">
        <v>15007</v>
      </c>
      <c r="E166" s="2"/>
      <c r="F166" s="2"/>
    </row>
    <row r="167">
      <c r="A167" s="2" t="s">
        <v>15141</v>
      </c>
      <c r="B167" s="2" t="s">
        <v>15036</v>
      </c>
      <c r="C167" s="2" t="s">
        <v>15037</v>
      </c>
      <c r="D167" s="2" t="s">
        <v>15007</v>
      </c>
      <c r="E167" s="2" t="s">
        <v>14943</v>
      </c>
      <c r="F167" s="2" t="s">
        <v>14929</v>
      </c>
    </row>
    <row r="168">
      <c r="A168" s="2" t="s">
        <v>15142</v>
      </c>
      <c r="B168" s="2" t="s">
        <v>15036</v>
      </c>
      <c r="C168" s="2" t="s">
        <v>15037</v>
      </c>
      <c r="D168" s="2" t="s">
        <v>15007</v>
      </c>
      <c r="E168" s="2" t="s">
        <v>14943</v>
      </c>
      <c r="F168" s="2" t="s">
        <v>14928</v>
      </c>
    </row>
    <row r="169">
      <c r="A169" s="140" t="s">
        <v>15143</v>
      </c>
      <c r="B169" s="2"/>
      <c r="C169" s="2"/>
      <c r="D169" s="2"/>
      <c r="E169" s="2"/>
      <c r="F169" s="2"/>
    </row>
    <row r="170">
      <c r="A170" s="2" t="s">
        <v>15144</v>
      </c>
      <c r="B170" s="2" t="s">
        <v>15036</v>
      </c>
      <c r="C170" s="2" t="s">
        <v>15037</v>
      </c>
      <c r="D170" s="2" t="s">
        <v>15007</v>
      </c>
      <c r="E170" s="2" t="s">
        <v>14943</v>
      </c>
      <c r="F170" s="2" t="s">
        <v>14928</v>
      </c>
    </row>
    <row r="171">
      <c r="A171" s="2" t="s">
        <v>15145</v>
      </c>
      <c r="B171" s="2" t="s">
        <v>15036</v>
      </c>
      <c r="C171" s="2" t="s">
        <v>15037</v>
      </c>
      <c r="D171" s="2" t="s">
        <v>15007</v>
      </c>
      <c r="E171" s="2" t="s">
        <v>14943</v>
      </c>
      <c r="F171" s="2" t="s">
        <v>14928</v>
      </c>
    </row>
    <row r="172">
      <c r="A172" s="2" t="s">
        <v>15146</v>
      </c>
      <c r="B172" s="2" t="s">
        <v>15036</v>
      </c>
      <c r="C172" s="2" t="s">
        <v>15037</v>
      </c>
      <c r="D172" s="2" t="s">
        <v>15007</v>
      </c>
      <c r="E172" s="2" t="s">
        <v>14943</v>
      </c>
      <c r="F172" s="2" t="s">
        <v>14928</v>
      </c>
    </row>
    <row r="173">
      <c r="A173" s="2" t="s">
        <v>15147</v>
      </c>
      <c r="B173" s="2" t="s">
        <v>15036</v>
      </c>
      <c r="C173" s="2" t="s">
        <v>15037</v>
      </c>
      <c r="D173" s="2" t="s">
        <v>15007</v>
      </c>
      <c r="E173" s="2" t="s">
        <v>14943</v>
      </c>
      <c r="F173" s="2" t="s">
        <v>14930</v>
      </c>
    </row>
    <row r="174">
      <c r="A174" s="2" t="s">
        <v>15148</v>
      </c>
      <c r="B174" s="2" t="s">
        <v>15036</v>
      </c>
      <c r="C174" s="2" t="s">
        <v>15037</v>
      </c>
      <c r="D174" s="2" t="s">
        <v>15007</v>
      </c>
      <c r="E174" s="2" t="s">
        <v>14943</v>
      </c>
      <c r="F174" s="2" t="s">
        <v>14928</v>
      </c>
    </row>
    <row r="175">
      <c r="A175" s="140" t="s">
        <v>15149</v>
      </c>
      <c r="B175" s="2"/>
      <c r="C175" s="2"/>
      <c r="D175" s="2"/>
      <c r="E175" s="2"/>
      <c r="F175" s="2"/>
    </row>
    <row r="176">
      <c r="A176" s="140" t="s">
        <v>15150</v>
      </c>
      <c r="B176" s="2"/>
      <c r="C176" s="2"/>
      <c r="D176" s="2"/>
      <c r="E176" s="2"/>
      <c r="F176" s="2"/>
    </row>
    <row r="177">
      <c r="A177" s="140" t="s">
        <v>227</v>
      </c>
      <c r="B177" s="2"/>
      <c r="C177" s="2"/>
      <c r="D177" s="2"/>
      <c r="E177" s="2"/>
      <c r="F177" s="2"/>
    </row>
    <row r="178">
      <c r="A178" s="140" t="s">
        <v>15151</v>
      </c>
      <c r="B178" s="2"/>
      <c r="C178" s="2"/>
      <c r="D178" s="2"/>
      <c r="E178" s="2"/>
      <c r="F178" s="2"/>
    </row>
    <row r="179">
      <c r="A179" s="2" t="s">
        <v>238</v>
      </c>
      <c r="B179" s="2" t="s">
        <v>15036</v>
      </c>
      <c r="C179" s="2" t="s">
        <v>15037</v>
      </c>
      <c r="D179" s="2" t="s">
        <v>15007</v>
      </c>
      <c r="E179" s="2" t="s">
        <v>14943</v>
      </c>
      <c r="F179" s="2" t="s">
        <v>14928</v>
      </c>
    </row>
    <row r="180">
      <c r="A180" s="140" t="s">
        <v>232</v>
      </c>
      <c r="B180" s="2"/>
      <c r="C180" s="2"/>
      <c r="D180" s="2"/>
      <c r="E180" s="2"/>
      <c r="F180" s="2"/>
    </row>
    <row r="181">
      <c r="A181" s="140" t="s">
        <v>15152</v>
      </c>
      <c r="B181" s="2"/>
      <c r="C181" s="2"/>
      <c r="D181" s="2"/>
      <c r="E181" s="2"/>
      <c r="F181" s="2"/>
    </row>
    <row r="182">
      <c r="A182" s="2" t="s">
        <v>243</v>
      </c>
      <c r="B182" s="2" t="s">
        <v>14825</v>
      </c>
      <c r="C182" s="2" t="s">
        <v>15026</v>
      </c>
      <c r="D182" s="2" t="s">
        <v>15007</v>
      </c>
      <c r="E182" s="2"/>
      <c r="F182" s="2"/>
    </row>
    <row r="183">
      <c r="A183" s="140" t="s">
        <v>249</v>
      </c>
      <c r="B183" s="2"/>
      <c r="C183" s="2"/>
      <c r="D183" s="2"/>
      <c r="E183" s="2"/>
      <c r="F183" s="2"/>
    </row>
    <row r="184">
      <c r="A184" s="2" t="s">
        <v>15153</v>
      </c>
      <c r="B184" s="2" t="s">
        <v>15036</v>
      </c>
      <c r="C184" s="2" t="s">
        <v>15037</v>
      </c>
      <c r="D184" s="2" t="s">
        <v>15007</v>
      </c>
      <c r="E184" s="2" t="s">
        <v>14943</v>
      </c>
      <c r="F184" s="2" t="s">
        <v>14930</v>
      </c>
    </row>
    <row r="185">
      <c r="A185" s="2" t="s">
        <v>15154</v>
      </c>
      <c r="B185" s="2" t="s">
        <v>14825</v>
      </c>
      <c r="C185" s="2" t="s">
        <v>15026</v>
      </c>
      <c r="D185" s="2" t="s">
        <v>15007</v>
      </c>
      <c r="E185" s="2"/>
      <c r="F185" s="2"/>
    </row>
    <row r="186">
      <c r="A186" s="2" t="s">
        <v>15155</v>
      </c>
      <c r="B186" s="2" t="s">
        <v>15036</v>
      </c>
      <c r="C186" s="2" t="s">
        <v>15037</v>
      </c>
      <c r="D186" s="2" t="s">
        <v>15007</v>
      </c>
      <c r="E186" s="2" t="s">
        <v>14943</v>
      </c>
      <c r="F186" s="2" t="s">
        <v>14926</v>
      </c>
    </row>
    <row r="187">
      <c r="A187" s="2" t="s">
        <v>15156</v>
      </c>
      <c r="B187" s="2" t="s">
        <v>15036</v>
      </c>
      <c r="C187" s="2" t="s">
        <v>15037</v>
      </c>
      <c r="D187" s="2" t="s">
        <v>15007</v>
      </c>
      <c r="E187" s="2" t="s">
        <v>14943</v>
      </c>
      <c r="F187" s="2" t="s">
        <v>14928</v>
      </c>
    </row>
    <row r="188">
      <c r="A188" s="2" t="s">
        <v>15157</v>
      </c>
      <c r="B188" s="2" t="s">
        <v>15036</v>
      </c>
      <c r="C188" s="2" t="s">
        <v>15037</v>
      </c>
      <c r="D188" s="2" t="s">
        <v>15007</v>
      </c>
      <c r="E188" s="2" t="s">
        <v>14943</v>
      </c>
      <c r="F188" s="2" t="s">
        <v>14928</v>
      </c>
    </row>
    <row r="189">
      <c r="A189" s="2" t="s">
        <v>15158</v>
      </c>
      <c r="B189" s="2" t="s">
        <v>15036</v>
      </c>
      <c r="C189" s="2" t="s">
        <v>15037</v>
      </c>
      <c r="D189" s="2" t="s">
        <v>15007</v>
      </c>
      <c r="E189" s="2" t="s">
        <v>14943</v>
      </c>
      <c r="F189" s="2" t="s">
        <v>14928</v>
      </c>
    </row>
    <row r="190">
      <c r="A190" s="140" t="s">
        <v>587</v>
      </c>
      <c r="B190" s="2"/>
      <c r="C190" s="2"/>
      <c r="D190" s="2"/>
      <c r="E190" s="2"/>
      <c r="F190" s="2"/>
    </row>
    <row r="191">
      <c r="A191" s="2" t="s">
        <v>15159</v>
      </c>
      <c r="B191" s="2" t="s">
        <v>15036</v>
      </c>
      <c r="C191" s="2" t="s">
        <v>15037</v>
      </c>
      <c r="D191" s="2" t="s">
        <v>15007</v>
      </c>
      <c r="E191" s="2" t="s">
        <v>14943</v>
      </c>
      <c r="F191" s="2" t="s">
        <v>14926</v>
      </c>
    </row>
    <row r="192">
      <c r="A192" s="2" t="s">
        <v>15160</v>
      </c>
      <c r="B192" s="2" t="s">
        <v>15036</v>
      </c>
      <c r="C192" s="2" t="s">
        <v>15037</v>
      </c>
      <c r="D192" s="2" t="s">
        <v>15007</v>
      </c>
      <c r="E192" s="2" t="s">
        <v>14943</v>
      </c>
      <c r="F192" s="2" t="s">
        <v>14928</v>
      </c>
    </row>
    <row r="193">
      <c r="A193" s="140" t="s">
        <v>15161</v>
      </c>
      <c r="B193" s="2"/>
      <c r="C193" s="2"/>
      <c r="D193" s="2"/>
      <c r="E193" s="2"/>
      <c r="F193" s="2"/>
    </row>
    <row r="194">
      <c r="A194" s="2" t="s">
        <v>15162</v>
      </c>
      <c r="B194" s="2" t="s">
        <v>15036</v>
      </c>
      <c r="C194" s="2" t="s">
        <v>15037</v>
      </c>
      <c r="D194" s="2" t="s">
        <v>15007</v>
      </c>
      <c r="E194" s="2" t="s">
        <v>14943</v>
      </c>
      <c r="F194" s="2" t="s">
        <v>14930</v>
      </c>
    </row>
    <row r="195">
      <c r="A195" s="2" t="s">
        <v>15163</v>
      </c>
      <c r="B195" s="2" t="s">
        <v>15036</v>
      </c>
      <c r="C195" s="2" t="s">
        <v>15037</v>
      </c>
      <c r="D195" s="2" t="s">
        <v>15007</v>
      </c>
      <c r="E195" s="2" t="s">
        <v>14943</v>
      </c>
      <c r="F195" s="2" t="s">
        <v>14926</v>
      </c>
    </row>
    <row r="196">
      <c r="A196" s="140" t="s">
        <v>267</v>
      </c>
      <c r="B196" s="2"/>
      <c r="C196" s="2"/>
      <c r="D196" s="2"/>
      <c r="E196" s="2"/>
      <c r="F196" s="2"/>
    </row>
    <row r="197">
      <c r="A197" s="2" t="s">
        <v>287</v>
      </c>
      <c r="B197" s="2" t="s">
        <v>15036</v>
      </c>
      <c r="C197" s="2" t="s">
        <v>15037</v>
      </c>
      <c r="D197" s="2" t="s">
        <v>15007</v>
      </c>
      <c r="E197" s="2" t="s">
        <v>14943</v>
      </c>
      <c r="F197" s="2" t="s">
        <v>14930</v>
      </c>
    </row>
    <row r="198">
      <c r="A198" s="140" t="s">
        <v>15164</v>
      </c>
      <c r="B198" s="2"/>
      <c r="C198" s="2"/>
      <c r="D198" s="2"/>
      <c r="E198" s="2"/>
      <c r="F198" s="2"/>
    </row>
    <row r="199">
      <c r="A199" s="140" t="s">
        <v>15165</v>
      </c>
      <c r="B199" s="2"/>
      <c r="C199" s="2"/>
      <c r="D199" s="2"/>
      <c r="E199" s="2"/>
      <c r="F199" s="2"/>
    </row>
    <row r="200">
      <c r="A200" s="140" t="s">
        <v>385</v>
      </c>
      <c r="B200" s="2"/>
      <c r="C200" s="2"/>
      <c r="D200" s="2"/>
      <c r="E200" s="2"/>
      <c r="F200" s="2"/>
    </row>
    <row r="201">
      <c r="A201" s="2" t="s">
        <v>15166</v>
      </c>
      <c r="B201" s="2" t="s">
        <v>15036</v>
      </c>
      <c r="C201" s="2" t="s">
        <v>15037</v>
      </c>
      <c r="D201" s="2" t="s">
        <v>15007</v>
      </c>
      <c r="E201" s="2" t="s">
        <v>14943</v>
      </c>
      <c r="F201" s="2" t="s">
        <v>14926</v>
      </c>
    </row>
    <row r="202">
      <c r="A202" s="2" t="s">
        <v>2915</v>
      </c>
      <c r="B202" s="2" t="s">
        <v>15036</v>
      </c>
      <c r="C202" s="2" t="s">
        <v>15037</v>
      </c>
      <c r="D202" s="2" t="s">
        <v>15007</v>
      </c>
      <c r="E202" s="2" t="s">
        <v>14943</v>
      </c>
      <c r="F202" s="2" t="s">
        <v>14928</v>
      </c>
    </row>
    <row r="203">
      <c r="A203" s="2" t="s">
        <v>15167</v>
      </c>
      <c r="B203" s="2" t="s">
        <v>15036</v>
      </c>
      <c r="C203" s="2" t="s">
        <v>15037</v>
      </c>
      <c r="D203" s="2" t="s">
        <v>15007</v>
      </c>
      <c r="E203" s="2" t="s">
        <v>14943</v>
      </c>
      <c r="F203" s="2" t="s">
        <v>14929</v>
      </c>
    </row>
    <row r="204">
      <c r="A204" s="140" t="s">
        <v>15168</v>
      </c>
      <c r="B204" s="2"/>
      <c r="C204" s="2"/>
      <c r="D204" s="2"/>
      <c r="E204" s="2"/>
      <c r="F204" s="2"/>
    </row>
    <row r="205">
      <c r="A205" s="2" t="s">
        <v>15169</v>
      </c>
      <c r="B205" s="2" t="s">
        <v>14825</v>
      </c>
      <c r="C205" s="2" t="s">
        <v>15026</v>
      </c>
      <c r="D205" s="2" t="s">
        <v>15007</v>
      </c>
      <c r="E205" s="2"/>
      <c r="F205" s="2"/>
    </row>
    <row r="206">
      <c r="A206" s="2" t="s">
        <v>15170</v>
      </c>
      <c r="B206" s="2" t="s">
        <v>15036</v>
      </c>
      <c r="C206" s="2" t="s">
        <v>15037</v>
      </c>
      <c r="D206" s="2" t="s">
        <v>15007</v>
      </c>
      <c r="E206" s="2" t="s">
        <v>14943</v>
      </c>
      <c r="F206" s="2" t="s">
        <v>14928</v>
      </c>
    </row>
    <row r="207">
      <c r="A207" s="2" t="s">
        <v>311</v>
      </c>
      <c r="B207" s="2" t="s">
        <v>15036</v>
      </c>
      <c r="C207" s="2" t="s">
        <v>15037</v>
      </c>
      <c r="D207" s="2" t="s">
        <v>15007</v>
      </c>
      <c r="E207" s="2" t="s">
        <v>14943</v>
      </c>
      <c r="F207" s="2" t="s">
        <v>14928</v>
      </c>
    </row>
    <row r="208">
      <c r="A208" s="2" t="s">
        <v>15171</v>
      </c>
      <c r="B208" s="2" t="s">
        <v>15036</v>
      </c>
      <c r="C208" s="2" t="s">
        <v>15037</v>
      </c>
      <c r="D208" s="2" t="s">
        <v>15007</v>
      </c>
      <c r="E208" s="2" t="s">
        <v>14943</v>
      </c>
      <c r="F208" s="2" t="s">
        <v>14928</v>
      </c>
    </row>
    <row r="209">
      <c r="A209" s="2" t="s">
        <v>15172</v>
      </c>
      <c r="B209" s="2" t="s">
        <v>15036</v>
      </c>
      <c r="C209" s="2" t="s">
        <v>15037</v>
      </c>
      <c r="D209" s="2" t="s">
        <v>15007</v>
      </c>
      <c r="E209" s="2" t="s">
        <v>14943</v>
      </c>
      <c r="F209" s="2" t="s">
        <v>14926</v>
      </c>
    </row>
    <row r="210">
      <c r="A210" s="2" t="s">
        <v>15173</v>
      </c>
      <c r="B210" s="2" t="s">
        <v>15036</v>
      </c>
      <c r="C210" s="2" t="s">
        <v>15037</v>
      </c>
      <c r="D210" s="2" t="s">
        <v>15007</v>
      </c>
      <c r="E210" s="2" t="s">
        <v>14943</v>
      </c>
      <c r="F210" s="2" t="s">
        <v>14931</v>
      </c>
    </row>
    <row r="211">
      <c r="A211" s="2" t="s">
        <v>15174</v>
      </c>
      <c r="B211" s="2" t="s">
        <v>15036</v>
      </c>
      <c r="C211" s="2" t="s">
        <v>15037</v>
      </c>
      <c r="D211" s="2" t="s">
        <v>15007</v>
      </c>
      <c r="E211" s="2" t="s">
        <v>14943</v>
      </c>
      <c r="F211" s="2" t="s">
        <v>14928</v>
      </c>
    </row>
    <row r="212">
      <c r="A212" s="2" t="s">
        <v>15175</v>
      </c>
      <c r="B212" s="2" t="s">
        <v>14825</v>
      </c>
      <c r="C212" s="2" t="s">
        <v>15026</v>
      </c>
      <c r="D212" s="2" t="s">
        <v>15007</v>
      </c>
      <c r="E212" s="2"/>
      <c r="F212" s="2"/>
    </row>
    <row r="213">
      <c r="A213" s="2" t="s">
        <v>15176</v>
      </c>
      <c r="B213" s="2" t="s">
        <v>15036</v>
      </c>
      <c r="C213" s="2" t="s">
        <v>15037</v>
      </c>
      <c r="D213" s="2" t="s">
        <v>15007</v>
      </c>
      <c r="E213" s="2" t="s">
        <v>14943</v>
      </c>
      <c r="F213" s="2" t="s">
        <v>14929</v>
      </c>
    </row>
    <row r="214">
      <c r="A214" s="2" t="s">
        <v>317</v>
      </c>
      <c r="B214" s="2" t="s">
        <v>15036</v>
      </c>
      <c r="C214" s="2" t="s">
        <v>15037</v>
      </c>
      <c r="D214" s="2" t="s">
        <v>15007</v>
      </c>
      <c r="E214" s="2" t="s">
        <v>14943</v>
      </c>
      <c r="F214" s="2" t="s">
        <v>14928</v>
      </c>
    </row>
    <row r="215">
      <c r="A215" s="2" t="s">
        <v>15177</v>
      </c>
      <c r="B215" s="2" t="s">
        <v>15036</v>
      </c>
      <c r="C215" s="2" t="s">
        <v>15037</v>
      </c>
      <c r="D215" s="2" t="s">
        <v>15007</v>
      </c>
      <c r="E215" s="2" t="s">
        <v>14943</v>
      </c>
      <c r="F215" s="2" t="s">
        <v>14928</v>
      </c>
    </row>
    <row r="216">
      <c r="A216" s="2" t="s">
        <v>15178</v>
      </c>
      <c r="B216" s="2" t="s">
        <v>15036</v>
      </c>
      <c r="C216" s="2" t="s">
        <v>15037</v>
      </c>
      <c r="D216" s="2" t="s">
        <v>15007</v>
      </c>
      <c r="E216" s="2" t="s">
        <v>14943</v>
      </c>
      <c r="F216" s="2" t="s">
        <v>14928</v>
      </c>
    </row>
    <row r="217">
      <c r="A217" s="2" t="s">
        <v>15179</v>
      </c>
      <c r="B217" s="2" t="s">
        <v>15036</v>
      </c>
      <c r="C217" s="2" t="s">
        <v>15037</v>
      </c>
      <c r="D217" s="2" t="s">
        <v>15007</v>
      </c>
      <c r="E217" s="2" t="s">
        <v>14943</v>
      </c>
      <c r="F217" s="2" t="s">
        <v>14928</v>
      </c>
    </row>
    <row r="218">
      <c r="A218" s="140" t="s">
        <v>15180</v>
      </c>
      <c r="B218" s="141"/>
      <c r="C218" s="2"/>
      <c r="D218" s="2"/>
      <c r="E218" s="2"/>
      <c r="F218" s="2"/>
    </row>
    <row r="219">
      <c r="A219" s="2" t="s">
        <v>15181</v>
      </c>
      <c r="B219" s="2" t="s">
        <v>14825</v>
      </c>
      <c r="C219" s="2" t="s">
        <v>15026</v>
      </c>
      <c r="D219" s="2" t="s">
        <v>15007</v>
      </c>
      <c r="E219" s="2"/>
      <c r="F219" s="2"/>
    </row>
    <row r="220">
      <c r="A220" s="2" t="s">
        <v>324</v>
      </c>
      <c r="B220" s="2" t="s">
        <v>15036</v>
      </c>
      <c r="C220" s="2" t="s">
        <v>15037</v>
      </c>
      <c r="D220" s="2" t="s">
        <v>15007</v>
      </c>
      <c r="E220" s="2" t="s">
        <v>14943</v>
      </c>
      <c r="F220" s="2" t="s">
        <v>14928</v>
      </c>
    </row>
    <row r="221">
      <c r="A221" s="2" t="s">
        <v>15182</v>
      </c>
      <c r="B221" s="2" t="s">
        <v>15036</v>
      </c>
      <c r="C221" s="2" t="s">
        <v>15037</v>
      </c>
      <c r="D221" s="2" t="s">
        <v>15007</v>
      </c>
      <c r="E221" s="2" t="s">
        <v>14943</v>
      </c>
      <c r="F221" s="2" t="s">
        <v>14928</v>
      </c>
    </row>
    <row r="222">
      <c r="A222" s="2" t="s">
        <v>349</v>
      </c>
      <c r="B222" s="2" t="s">
        <v>14825</v>
      </c>
      <c r="C222" s="2" t="s">
        <v>15026</v>
      </c>
      <c r="D222" s="2" t="s">
        <v>15007</v>
      </c>
      <c r="E222" s="2"/>
      <c r="F222" s="2"/>
    </row>
    <row r="223">
      <c r="A223" s="2" t="s">
        <v>15183</v>
      </c>
      <c r="B223" s="2" t="s">
        <v>15009</v>
      </c>
      <c r="C223" s="2" t="s">
        <v>15010</v>
      </c>
      <c r="D223" s="2" t="s">
        <v>15007</v>
      </c>
      <c r="E223" s="2"/>
      <c r="F223" s="2"/>
    </row>
    <row r="224">
      <c r="A224" s="2" t="s">
        <v>700</v>
      </c>
      <c r="B224" s="2" t="s">
        <v>14825</v>
      </c>
      <c r="C224" s="2" t="s">
        <v>15026</v>
      </c>
      <c r="D224" s="2" t="s">
        <v>15007</v>
      </c>
      <c r="E224" s="2"/>
      <c r="F224" s="2"/>
    </row>
    <row r="225">
      <c r="A225" s="2" t="s">
        <v>15184</v>
      </c>
      <c r="B225" s="2" t="s">
        <v>15036</v>
      </c>
      <c r="C225" s="2" t="s">
        <v>15037</v>
      </c>
      <c r="D225" s="2" t="s">
        <v>15007</v>
      </c>
      <c r="E225" s="2" t="s">
        <v>14943</v>
      </c>
      <c r="F225" s="2" t="s">
        <v>14926</v>
      </c>
    </row>
    <row r="226">
      <c r="A226" s="2" t="s">
        <v>15185</v>
      </c>
      <c r="B226" s="2" t="s">
        <v>15036</v>
      </c>
      <c r="C226" s="2" t="s">
        <v>15037</v>
      </c>
      <c r="D226" s="2" t="s">
        <v>15007</v>
      </c>
      <c r="E226" s="2" t="s">
        <v>14943</v>
      </c>
      <c r="F226" s="2" t="s">
        <v>14929</v>
      </c>
    </row>
    <row r="227">
      <c r="A227" s="2" t="s">
        <v>15186</v>
      </c>
      <c r="B227" s="2" t="s">
        <v>15036</v>
      </c>
      <c r="C227" s="2" t="s">
        <v>15037</v>
      </c>
      <c r="D227" s="2" t="s">
        <v>15007</v>
      </c>
      <c r="E227" s="2" t="s">
        <v>14943</v>
      </c>
      <c r="F227" s="2" t="s">
        <v>14929</v>
      </c>
    </row>
    <row r="228">
      <c r="A228" s="2" t="s">
        <v>15187</v>
      </c>
      <c r="B228" s="2" t="s">
        <v>15036</v>
      </c>
      <c r="C228" s="2" t="s">
        <v>15037</v>
      </c>
      <c r="D228" s="2" t="s">
        <v>15007</v>
      </c>
      <c r="E228" s="2" t="s">
        <v>14943</v>
      </c>
      <c r="F228" s="2" t="s">
        <v>14928</v>
      </c>
    </row>
    <row r="229">
      <c r="A229" s="2" t="s">
        <v>15188</v>
      </c>
      <c r="B229" s="2" t="s">
        <v>15036</v>
      </c>
      <c r="C229" s="2" t="s">
        <v>15037</v>
      </c>
      <c r="D229" s="2" t="s">
        <v>15007</v>
      </c>
      <c r="E229" s="2" t="s">
        <v>14943</v>
      </c>
      <c r="F229" s="2" t="s">
        <v>14928</v>
      </c>
    </row>
    <row r="230">
      <c r="A230" s="2" t="s">
        <v>343</v>
      </c>
      <c r="B230" s="2" t="s">
        <v>14825</v>
      </c>
      <c r="C230" s="2" t="s">
        <v>15026</v>
      </c>
      <c r="D230" s="2" t="s">
        <v>15007</v>
      </c>
      <c r="E230" s="2"/>
      <c r="F230" s="2"/>
    </row>
    <row r="231">
      <c r="A231" s="2" t="s">
        <v>15189</v>
      </c>
      <c r="B231" s="2" t="s">
        <v>15036</v>
      </c>
      <c r="C231" s="2" t="s">
        <v>15037</v>
      </c>
      <c r="D231" s="2" t="s">
        <v>15007</v>
      </c>
      <c r="E231" s="2" t="s">
        <v>14944</v>
      </c>
      <c r="F231" s="2" t="s">
        <v>14929</v>
      </c>
    </row>
    <row r="232">
      <c r="A232" s="2" t="s">
        <v>15190</v>
      </c>
      <c r="B232" s="2" t="s">
        <v>15036</v>
      </c>
      <c r="C232" s="2" t="s">
        <v>15037</v>
      </c>
      <c r="D232" s="2" t="s">
        <v>15007</v>
      </c>
      <c r="E232" s="2" t="s">
        <v>14943</v>
      </c>
      <c r="F232" s="2" t="s">
        <v>14929</v>
      </c>
    </row>
    <row r="233">
      <c r="A233" s="2" t="s">
        <v>15191</v>
      </c>
      <c r="B233" s="2" t="s">
        <v>15036</v>
      </c>
      <c r="C233" s="2" t="s">
        <v>15037</v>
      </c>
      <c r="D233" s="2" t="s">
        <v>15007</v>
      </c>
      <c r="E233" s="2" t="s">
        <v>14944</v>
      </c>
      <c r="F233" s="2" t="s">
        <v>14929</v>
      </c>
    </row>
    <row r="234">
      <c r="A234" s="2" t="s">
        <v>15192</v>
      </c>
      <c r="B234" s="2" t="s">
        <v>15036</v>
      </c>
      <c r="C234" s="2" t="s">
        <v>15037</v>
      </c>
      <c r="D234" s="2" t="s">
        <v>15007</v>
      </c>
      <c r="E234" s="2" t="s">
        <v>14943</v>
      </c>
      <c r="F234" s="2" t="s">
        <v>14928</v>
      </c>
    </row>
    <row r="235">
      <c r="A235" s="2" t="s">
        <v>15193</v>
      </c>
      <c r="B235" s="2" t="s">
        <v>14825</v>
      </c>
      <c r="C235" s="2" t="s">
        <v>15026</v>
      </c>
      <c r="D235" s="2" t="s">
        <v>15007</v>
      </c>
      <c r="E235" s="2"/>
      <c r="F235" s="2"/>
    </row>
    <row r="236">
      <c r="A236" s="2" t="s">
        <v>336</v>
      </c>
      <c r="B236" s="2" t="s">
        <v>15036</v>
      </c>
      <c r="C236" s="2" t="s">
        <v>15037</v>
      </c>
      <c r="D236" s="2" t="s">
        <v>15007</v>
      </c>
      <c r="E236" s="2" t="s">
        <v>14943</v>
      </c>
      <c r="F236" s="2" t="s">
        <v>14928</v>
      </c>
    </row>
    <row r="237">
      <c r="A237" s="2" t="s">
        <v>15194</v>
      </c>
      <c r="B237" s="2" t="s">
        <v>14825</v>
      </c>
      <c r="C237" s="2" t="s">
        <v>15026</v>
      </c>
      <c r="D237" s="2" t="s">
        <v>15007</v>
      </c>
      <c r="E237" s="2"/>
      <c r="F237" s="2"/>
    </row>
    <row r="238">
      <c r="A238" s="2" t="s">
        <v>330</v>
      </c>
      <c r="B238" s="2" t="s">
        <v>15036</v>
      </c>
      <c r="C238" s="2" t="s">
        <v>15037</v>
      </c>
      <c r="D238" s="2" t="s">
        <v>15007</v>
      </c>
      <c r="E238" s="2" t="s">
        <v>14943</v>
      </c>
      <c r="F238" s="2" t="s">
        <v>14928</v>
      </c>
    </row>
    <row r="239">
      <c r="A239" s="140" t="s">
        <v>15195</v>
      </c>
      <c r="B239" s="2"/>
      <c r="C239" s="2"/>
      <c r="D239" s="2"/>
      <c r="E239" s="2"/>
      <c r="F239" s="2"/>
    </row>
    <row r="240">
      <c r="A240" s="2" t="s">
        <v>15196</v>
      </c>
      <c r="B240" s="2" t="s">
        <v>15036</v>
      </c>
      <c r="C240" s="2" t="s">
        <v>15037</v>
      </c>
      <c r="D240" s="2" t="s">
        <v>15007</v>
      </c>
      <c r="E240" s="2" t="s">
        <v>14943</v>
      </c>
      <c r="F240" s="2" t="s">
        <v>14928</v>
      </c>
    </row>
    <row r="241">
      <c r="A241" s="2" t="s">
        <v>15197</v>
      </c>
      <c r="B241" s="2" t="s">
        <v>15036</v>
      </c>
      <c r="C241" s="2" t="s">
        <v>15037</v>
      </c>
      <c r="D241" s="2" t="s">
        <v>15007</v>
      </c>
      <c r="E241" s="2" t="s">
        <v>14943</v>
      </c>
      <c r="F241" s="2" t="s">
        <v>14928</v>
      </c>
    </row>
    <row r="242">
      <c r="A242" s="2" t="s">
        <v>15198</v>
      </c>
      <c r="B242" s="2" t="s">
        <v>15036</v>
      </c>
      <c r="C242" s="2" t="s">
        <v>15037</v>
      </c>
      <c r="D242" s="2" t="s">
        <v>15007</v>
      </c>
      <c r="E242" s="2" t="s">
        <v>14943</v>
      </c>
      <c r="F242" s="2" t="s">
        <v>14928</v>
      </c>
    </row>
    <row r="243">
      <c r="A243" s="2" t="s">
        <v>15199</v>
      </c>
      <c r="B243" s="2" t="s">
        <v>15036</v>
      </c>
      <c r="C243" s="2" t="s">
        <v>15037</v>
      </c>
      <c r="D243" s="2" t="s">
        <v>15007</v>
      </c>
      <c r="E243" s="2" t="s">
        <v>14943</v>
      </c>
      <c r="F243" s="2" t="s">
        <v>14928</v>
      </c>
    </row>
    <row r="244">
      <c r="A244" s="2" t="s">
        <v>15200</v>
      </c>
      <c r="B244" s="2" t="s">
        <v>15036</v>
      </c>
      <c r="C244" s="2" t="s">
        <v>15037</v>
      </c>
      <c r="D244" s="2" t="s">
        <v>15007</v>
      </c>
      <c r="E244" s="2" t="s">
        <v>14943</v>
      </c>
      <c r="F244" s="2" t="s">
        <v>14928</v>
      </c>
    </row>
    <row r="245">
      <c r="A245" s="2" t="s">
        <v>15201</v>
      </c>
      <c r="B245" s="2" t="s">
        <v>15036</v>
      </c>
      <c r="C245" s="2" t="s">
        <v>15037</v>
      </c>
      <c r="D245" s="2" t="s">
        <v>15007</v>
      </c>
      <c r="E245" s="2" t="s">
        <v>14943</v>
      </c>
      <c r="F245" s="2" t="s">
        <v>14928</v>
      </c>
    </row>
    <row r="246">
      <c r="A246" s="2" t="s">
        <v>15202</v>
      </c>
      <c r="B246" s="2" t="s">
        <v>15036</v>
      </c>
      <c r="C246" s="2" t="s">
        <v>15037</v>
      </c>
      <c r="D246" s="2" t="s">
        <v>15007</v>
      </c>
      <c r="E246" s="2" t="s">
        <v>14943</v>
      </c>
      <c r="F246" s="2" t="s">
        <v>14929</v>
      </c>
    </row>
    <row r="247">
      <c r="A247" s="2" t="s">
        <v>15203</v>
      </c>
      <c r="B247" s="2" t="s">
        <v>15036</v>
      </c>
      <c r="C247" s="2" t="s">
        <v>15037</v>
      </c>
      <c r="D247" s="2" t="s">
        <v>15007</v>
      </c>
      <c r="E247" s="2" t="s">
        <v>14943</v>
      </c>
      <c r="F247" s="2" t="s">
        <v>14926</v>
      </c>
    </row>
    <row r="248">
      <c r="A248" s="2" t="s">
        <v>15204</v>
      </c>
      <c r="B248" s="2" t="s">
        <v>15036</v>
      </c>
      <c r="C248" s="2" t="s">
        <v>15037</v>
      </c>
      <c r="D248" s="2" t="s">
        <v>15007</v>
      </c>
      <c r="E248" s="2" t="s">
        <v>14943</v>
      </c>
      <c r="F248" s="2" t="s">
        <v>14926</v>
      </c>
    </row>
    <row r="249">
      <c r="A249" s="2" t="s">
        <v>15205</v>
      </c>
      <c r="B249" s="2" t="s">
        <v>15036</v>
      </c>
      <c r="C249" s="2" t="s">
        <v>15037</v>
      </c>
      <c r="D249" s="2" t="s">
        <v>15007</v>
      </c>
      <c r="E249" s="2" t="s">
        <v>14944</v>
      </c>
      <c r="F249" s="2" t="s">
        <v>14929</v>
      </c>
    </row>
    <row r="250">
      <c r="A250" s="140" t="s">
        <v>15206</v>
      </c>
      <c r="B250" s="2"/>
      <c r="C250" s="2"/>
      <c r="D250" s="2"/>
      <c r="E250" s="2"/>
      <c r="F250" s="2"/>
    </row>
    <row r="251">
      <c r="A251" s="2" t="s">
        <v>15207</v>
      </c>
      <c r="B251" s="2" t="s">
        <v>15036</v>
      </c>
      <c r="C251" s="2" t="s">
        <v>15037</v>
      </c>
      <c r="D251" s="2" t="s">
        <v>15007</v>
      </c>
      <c r="E251" s="2" t="s">
        <v>14943</v>
      </c>
      <c r="F251" s="2" t="s">
        <v>14929</v>
      </c>
    </row>
    <row r="252">
      <c r="A252" s="2" t="s">
        <v>15208</v>
      </c>
      <c r="B252" s="2" t="s">
        <v>15036</v>
      </c>
      <c r="C252" s="2" t="s">
        <v>15037</v>
      </c>
      <c r="D252" s="2" t="s">
        <v>15007</v>
      </c>
      <c r="E252" s="2" t="s">
        <v>14943</v>
      </c>
      <c r="F252" s="2" t="s">
        <v>14928</v>
      </c>
    </row>
    <row r="253">
      <c r="A253" s="2" t="s">
        <v>15209</v>
      </c>
      <c r="B253" s="2" t="s">
        <v>15036</v>
      </c>
      <c r="C253" s="2" t="s">
        <v>15037</v>
      </c>
      <c r="D253" s="2" t="s">
        <v>15007</v>
      </c>
      <c r="E253" s="2" t="s">
        <v>14943</v>
      </c>
      <c r="F253" s="2" t="s">
        <v>14928</v>
      </c>
    </row>
    <row r="254">
      <c r="A254" s="2" t="s">
        <v>15210</v>
      </c>
      <c r="B254" s="2" t="s">
        <v>15036</v>
      </c>
      <c r="C254" s="2" t="s">
        <v>15037</v>
      </c>
      <c r="D254" s="2" t="s">
        <v>15007</v>
      </c>
      <c r="E254" s="2" t="s">
        <v>14943</v>
      </c>
      <c r="F254" s="2" t="s">
        <v>14928</v>
      </c>
    </row>
    <row r="255">
      <c r="A255" s="2" t="s">
        <v>15211</v>
      </c>
      <c r="B255" s="2" t="s">
        <v>15036</v>
      </c>
      <c r="C255" s="2" t="s">
        <v>15037</v>
      </c>
      <c r="D255" s="2" t="s">
        <v>15007</v>
      </c>
      <c r="E255" s="2" t="s">
        <v>14943</v>
      </c>
      <c r="F255" s="2" t="s">
        <v>14928</v>
      </c>
    </row>
    <row r="256">
      <c r="A256" s="2" t="s">
        <v>15212</v>
      </c>
      <c r="B256" s="2" t="s">
        <v>15036</v>
      </c>
      <c r="C256" s="2" t="s">
        <v>15037</v>
      </c>
      <c r="D256" s="2" t="s">
        <v>15007</v>
      </c>
      <c r="E256" s="2" t="s">
        <v>14943</v>
      </c>
      <c r="F256" s="2" t="s">
        <v>14929</v>
      </c>
    </row>
    <row r="257">
      <c r="A257" s="2" t="s">
        <v>15213</v>
      </c>
      <c r="B257" s="2" t="s">
        <v>15036</v>
      </c>
      <c r="C257" s="2" t="s">
        <v>15037</v>
      </c>
      <c r="D257" s="2" t="s">
        <v>15007</v>
      </c>
      <c r="E257" s="2" t="s">
        <v>14944</v>
      </c>
      <c r="F257" s="2" t="s">
        <v>14931</v>
      </c>
    </row>
    <row r="258">
      <c r="A258" s="2" t="s">
        <v>15214</v>
      </c>
      <c r="B258" s="2" t="s">
        <v>15036</v>
      </c>
      <c r="C258" s="2" t="s">
        <v>15037</v>
      </c>
      <c r="D258" s="2" t="s">
        <v>15007</v>
      </c>
      <c r="E258" s="2" t="s">
        <v>14943</v>
      </c>
      <c r="F258" s="2" t="s">
        <v>14926</v>
      </c>
    </row>
    <row r="259">
      <c r="A259" s="2" t="s">
        <v>15215</v>
      </c>
      <c r="B259" s="2" t="s">
        <v>15036</v>
      </c>
      <c r="C259" s="2" t="s">
        <v>15037</v>
      </c>
      <c r="D259" s="2" t="s">
        <v>15007</v>
      </c>
      <c r="E259" s="2" t="s">
        <v>14943</v>
      </c>
      <c r="F259" s="2" t="s">
        <v>14929</v>
      </c>
    </row>
    <row r="260">
      <c r="A260" s="2" t="s">
        <v>15216</v>
      </c>
      <c r="B260" s="2" t="s">
        <v>15036</v>
      </c>
      <c r="C260" s="2" t="s">
        <v>15037</v>
      </c>
      <c r="D260" s="2" t="s">
        <v>15007</v>
      </c>
      <c r="E260" s="2" t="s">
        <v>14943</v>
      </c>
      <c r="F260" s="2" t="s">
        <v>14928</v>
      </c>
    </row>
    <row r="261">
      <c r="A261" s="2" t="s">
        <v>15217</v>
      </c>
      <c r="B261" s="2" t="s">
        <v>15036</v>
      </c>
      <c r="C261" s="2" t="s">
        <v>15037</v>
      </c>
      <c r="D261" s="2" t="s">
        <v>15007</v>
      </c>
      <c r="E261" s="2" t="s">
        <v>14943</v>
      </c>
      <c r="F261" s="2" t="s">
        <v>14928</v>
      </c>
    </row>
    <row r="262">
      <c r="A262" s="2" t="s">
        <v>15218</v>
      </c>
      <c r="B262" s="2" t="s">
        <v>15036</v>
      </c>
      <c r="C262" s="2" t="s">
        <v>15037</v>
      </c>
      <c r="D262" s="2" t="s">
        <v>15007</v>
      </c>
      <c r="E262" s="2" t="s">
        <v>14943</v>
      </c>
      <c r="F262" s="2" t="s">
        <v>14928</v>
      </c>
    </row>
    <row r="263">
      <c r="A263" s="2" t="s">
        <v>15219</v>
      </c>
      <c r="B263" s="2" t="s">
        <v>15036</v>
      </c>
      <c r="C263" s="2" t="s">
        <v>15037</v>
      </c>
      <c r="D263" s="2" t="s">
        <v>15007</v>
      </c>
      <c r="E263" s="2" t="s">
        <v>14943</v>
      </c>
      <c r="F263" s="2" t="s">
        <v>14926</v>
      </c>
    </row>
    <row r="264">
      <c r="A264" s="2" t="s">
        <v>15220</v>
      </c>
      <c r="B264" s="2" t="s">
        <v>15036</v>
      </c>
      <c r="C264" s="2" t="s">
        <v>15037</v>
      </c>
      <c r="D264" s="2" t="s">
        <v>15007</v>
      </c>
      <c r="E264" s="2" t="s">
        <v>14943</v>
      </c>
      <c r="F264" s="2" t="s">
        <v>14926</v>
      </c>
    </row>
    <row r="265">
      <c r="A265" s="2" t="s">
        <v>15221</v>
      </c>
      <c r="B265" s="2" t="s">
        <v>15036</v>
      </c>
      <c r="C265" s="2" t="s">
        <v>15037</v>
      </c>
      <c r="D265" s="2" t="s">
        <v>15007</v>
      </c>
      <c r="E265" s="2" t="s">
        <v>14943</v>
      </c>
      <c r="F265" s="2" t="s">
        <v>14926</v>
      </c>
    </row>
    <row r="266">
      <c r="A266" s="2" t="s">
        <v>15222</v>
      </c>
      <c r="B266" s="2" t="s">
        <v>14825</v>
      </c>
      <c r="C266" s="2" t="s">
        <v>15026</v>
      </c>
      <c r="D266" s="2" t="s">
        <v>15007</v>
      </c>
      <c r="E266" s="2"/>
      <c r="F266" s="2"/>
    </row>
    <row r="267">
      <c r="A267" s="2" t="s">
        <v>15223</v>
      </c>
      <c r="B267" s="2" t="s">
        <v>15036</v>
      </c>
      <c r="C267" s="2" t="s">
        <v>15037</v>
      </c>
      <c r="D267" s="2" t="s">
        <v>15007</v>
      </c>
      <c r="E267" s="2" t="s">
        <v>14943</v>
      </c>
      <c r="F267" s="2" t="s">
        <v>14928</v>
      </c>
    </row>
    <row r="268">
      <c r="A268" s="2" t="s">
        <v>15224</v>
      </c>
      <c r="B268" s="2" t="s">
        <v>15036</v>
      </c>
      <c r="C268" s="2" t="s">
        <v>15037</v>
      </c>
      <c r="D268" s="2" t="s">
        <v>15007</v>
      </c>
      <c r="E268" s="2" t="s">
        <v>14943</v>
      </c>
      <c r="F268" s="2" t="s">
        <v>14928</v>
      </c>
    </row>
    <row r="269">
      <c r="A269" s="2" t="s">
        <v>355</v>
      </c>
      <c r="B269" s="2" t="s">
        <v>15036</v>
      </c>
      <c r="C269" s="2" t="s">
        <v>15037</v>
      </c>
      <c r="D269" s="2" t="s">
        <v>15007</v>
      </c>
      <c r="E269" s="2" t="s">
        <v>14943</v>
      </c>
      <c r="F269" s="2" t="s">
        <v>14928</v>
      </c>
    </row>
    <row r="270">
      <c r="A270" s="140" t="s">
        <v>15225</v>
      </c>
      <c r="B270" s="2"/>
      <c r="C270" s="2"/>
      <c r="D270" s="2"/>
      <c r="E270" s="2"/>
      <c r="F270" s="2"/>
    </row>
    <row r="271">
      <c r="A271" s="2" t="s">
        <v>15226</v>
      </c>
      <c r="B271" s="2" t="s">
        <v>15036</v>
      </c>
      <c r="C271" s="2" t="s">
        <v>15037</v>
      </c>
      <c r="D271" s="2" t="s">
        <v>15007</v>
      </c>
      <c r="E271" s="2" t="s">
        <v>14943</v>
      </c>
      <c r="F271" s="2" t="s">
        <v>14929</v>
      </c>
    </row>
    <row r="272">
      <c r="A272" s="2" t="s">
        <v>15227</v>
      </c>
      <c r="B272" s="2" t="s">
        <v>15036</v>
      </c>
      <c r="C272" s="2" t="s">
        <v>15037</v>
      </c>
      <c r="D272" s="2" t="s">
        <v>15007</v>
      </c>
      <c r="E272" s="2" t="s">
        <v>14943</v>
      </c>
      <c r="F272" s="2" t="s">
        <v>14929</v>
      </c>
    </row>
    <row r="273">
      <c r="A273" s="2" t="s">
        <v>15228</v>
      </c>
      <c r="B273" s="2" t="s">
        <v>15036</v>
      </c>
      <c r="C273" s="2" t="s">
        <v>15037</v>
      </c>
      <c r="D273" s="2" t="s">
        <v>15007</v>
      </c>
      <c r="E273" s="2" t="s">
        <v>14943</v>
      </c>
      <c r="F273" s="2" t="s">
        <v>14929</v>
      </c>
    </row>
    <row r="274">
      <c r="A274" s="2" t="s">
        <v>15229</v>
      </c>
      <c r="B274" s="2" t="s">
        <v>15036</v>
      </c>
      <c r="C274" s="2" t="s">
        <v>15037</v>
      </c>
      <c r="D274" s="2" t="s">
        <v>15007</v>
      </c>
      <c r="E274" s="2" t="s">
        <v>14943</v>
      </c>
      <c r="F274" s="2" t="s">
        <v>14928</v>
      </c>
    </row>
    <row r="275">
      <c r="A275" s="2" t="s">
        <v>668</v>
      </c>
      <c r="B275" s="2" t="s">
        <v>15036</v>
      </c>
      <c r="C275" s="2" t="s">
        <v>15037</v>
      </c>
      <c r="D275" s="2" t="s">
        <v>15007</v>
      </c>
      <c r="E275" s="2" t="s">
        <v>14943</v>
      </c>
      <c r="F275" s="2" t="s">
        <v>14929</v>
      </c>
    </row>
    <row r="276">
      <c r="A276" s="2" t="s">
        <v>15230</v>
      </c>
      <c r="B276" s="2" t="s">
        <v>15036</v>
      </c>
      <c r="C276" s="2" t="s">
        <v>15037</v>
      </c>
      <c r="D276" s="2" t="s">
        <v>15007</v>
      </c>
      <c r="E276" s="2" t="s">
        <v>14943</v>
      </c>
      <c r="F276" s="2" t="s">
        <v>14928</v>
      </c>
    </row>
    <row r="277">
      <c r="A277" s="2" t="s">
        <v>15231</v>
      </c>
      <c r="B277" s="2" t="s">
        <v>15036</v>
      </c>
      <c r="C277" s="2" t="s">
        <v>15037</v>
      </c>
      <c r="D277" s="2" t="s">
        <v>15007</v>
      </c>
      <c r="E277" s="2" t="s">
        <v>14943</v>
      </c>
      <c r="F277" s="2" t="s">
        <v>14929</v>
      </c>
    </row>
    <row r="278">
      <c r="A278" s="2" t="s">
        <v>5612</v>
      </c>
      <c r="B278" s="2" t="s">
        <v>15036</v>
      </c>
      <c r="C278" s="2" t="s">
        <v>15037</v>
      </c>
      <c r="D278" s="2" t="s">
        <v>15007</v>
      </c>
      <c r="E278" s="2" t="s">
        <v>14943</v>
      </c>
      <c r="F278" s="2" t="s">
        <v>14926</v>
      </c>
    </row>
    <row r="279">
      <c r="A279" s="140" t="s">
        <v>437</v>
      </c>
      <c r="B279" s="2"/>
      <c r="C279" s="2"/>
      <c r="D279" s="2"/>
      <c r="E279" s="2"/>
      <c r="F279" s="2"/>
    </row>
    <row r="280">
      <c r="A280" s="2" t="s">
        <v>15232</v>
      </c>
      <c r="B280" s="2" t="s">
        <v>15036</v>
      </c>
      <c r="C280" s="2" t="s">
        <v>15037</v>
      </c>
      <c r="D280" s="2" t="s">
        <v>15007</v>
      </c>
      <c r="E280" s="2" t="s">
        <v>14943</v>
      </c>
      <c r="F280" s="2" t="s">
        <v>14928</v>
      </c>
    </row>
    <row r="281">
      <c r="A281" s="2" t="s">
        <v>15233</v>
      </c>
      <c r="B281" s="2" t="s">
        <v>15036</v>
      </c>
      <c r="C281" s="2" t="s">
        <v>15037</v>
      </c>
      <c r="D281" s="2" t="s">
        <v>15007</v>
      </c>
      <c r="E281" s="2" t="s">
        <v>14943</v>
      </c>
      <c r="F281" s="2" t="s">
        <v>14929</v>
      </c>
    </row>
    <row r="282">
      <c r="A282" s="2" t="s">
        <v>15234</v>
      </c>
      <c r="B282" s="2" t="s">
        <v>15036</v>
      </c>
      <c r="C282" s="2" t="s">
        <v>15037</v>
      </c>
      <c r="D282" s="2" t="s">
        <v>15007</v>
      </c>
      <c r="E282" s="2" t="s">
        <v>14943</v>
      </c>
      <c r="F282" s="2" t="s">
        <v>14928</v>
      </c>
    </row>
    <row r="283">
      <c r="A283" s="2" t="s">
        <v>524</v>
      </c>
      <c r="B283" s="2" t="s">
        <v>15036</v>
      </c>
      <c r="C283" s="2" t="s">
        <v>15037</v>
      </c>
      <c r="D283" s="2" t="s">
        <v>15007</v>
      </c>
      <c r="E283" s="2" t="s">
        <v>14943</v>
      </c>
      <c r="F283" s="2" t="s">
        <v>14928</v>
      </c>
    </row>
    <row r="284">
      <c r="A284" s="140" t="s">
        <v>15235</v>
      </c>
      <c r="B284" s="141"/>
      <c r="C284" s="2"/>
      <c r="D284" s="2"/>
      <c r="E284" s="2"/>
      <c r="F284" s="2"/>
    </row>
    <row r="285">
      <c r="A285" s="2" t="s">
        <v>426</v>
      </c>
      <c r="B285" s="2" t="s">
        <v>15036</v>
      </c>
      <c r="C285" s="2" t="s">
        <v>15037</v>
      </c>
      <c r="D285" s="2" t="s">
        <v>15007</v>
      </c>
      <c r="E285" s="2" t="s">
        <v>14943</v>
      </c>
      <c r="F285" s="2" t="s">
        <v>14926</v>
      </c>
    </row>
    <row r="286">
      <c r="A286" s="2" t="s">
        <v>15236</v>
      </c>
      <c r="B286" s="2" t="s">
        <v>15036</v>
      </c>
      <c r="C286" s="2" t="s">
        <v>15037</v>
      </c>
      <c r="D286" s="2" t="s">
        <v>15007</v>
      </c>
      <c r="E286" s="2" t="s">
        <v>14943</v>
      </c>
      <c r="F286" s="2" t="s">
        <v>14929</v>
      </c>
    </row>
    <row r="287">
      <c r="A287" s="2" t="s">
        <v>15237</v>
      </c>
      <c r="B287" s="2" t="s">
        <v>15036</v>
      </c>
      <c r="C287" s="2" t="s">
        <v>15037</v>
      </c>
      <c r="D287" s="2" t="s">
        <v>15007</v>
      </c>
      <c r="E287" s="2" t="s">
        <v>14943</v>
      </c>
      <c r="F287" s="2" t="s">
        <v>14929</v>
      </c>
    </row>
    <row r="288">
      <c r="A288" s="2" t="s">
        <v>15238</v>
      </c>
      <c r="B288" s="2" t="s">
        <v>15036</v>
      </c>
      <c r="C288" s="2" t="s">
        <v>15037</v>
      </c>
      <c r="D288" s="2" t="s">
        <v>15007</v>
      </c>
      <c r="E288" s="2" t="s">
        <v>14944</v>
      </c>
      <c r="F288" s="2" t="s">
        <v>14931</v>
      </c>
    </row>
    <row r="289">
      <c r="A289" s="2" t="s">
        <v>15239</v>
      </c>
      <c r="B289" s="2" t="s">
        <v>15036</v>
      </c>
      <c r="C289" s="2" t="s">
        <v>15037</v>
      </c>
      <c r="D289" s="2" t="s">
        <v>15007</v>
      </c>
      <c r="E289" s="2" t="s">
        <v>14943</v>
      </c>
      <c r="F289" s="2" t="s">
        <v>14928</v>
      </c>
    </row>
    <row r="290">
      <c r="A290" s="2" t="s">
        <v>361</v>
      </c>
      <c r="B290" s="2" t="s">
        <v>15036</v>
      </c>
      <c r="C290" s="2" t="s">
        <v>15037</v>
      </c>
      <c r="D290" s="2" t="s">
        <v>15007</v>
      </c>
      <c r="E290" s="2" t="s">
        <v>14943</v>
      </c>
      <c r="F290" s="2" t="s">
        <v>14926</v>
      </c>
    </row>
    <row r="291">
      <c r="A291" s="140" t="s">
        <v>15240</v>
      </c>
      <c r="B291" s="141"/>
      <c r="C291" s="2"/>
      <c r="D291" s="2"/>
      <c r="E291" s="2"/>
      <c r="F291" s="2"/>
    </row>
    <row r="292">
      <c r="A292" s="2" t="s">
        <v>3345</v>
      </c>
      <c r="B292" s="2" t="s">
        <v>15036</v>
      </c>
      <c r="C292" s="2" t="s">
        <v>15037</v>
      </c>
      <c r="D292" s="2" t="s">
        <v>15007</v>
      </c>
      <c r="E292" s="2" t="s">
        <v>14943</v>
      </c>
      <c r="F292" s="2" t="s">
        <v>14929</v>
      </c>
    </row>
    <row r="293">
      <c r="A293" s="2" t="s">
        <v>15241</v>
      </c>
      <c r="B293" s="2" t="s">
        <v>15036</v>
      </c>
      <c r="C293" s="2" t="s">
        <v>15037</v>
      </c>
      <c r="D293" s="2" t="s">
        <v>15007</v>
      </c>
      <c r="E293" s="2" t="s">
        <v>14943</v>
      </c>
      <c r="F293" s="2" t="s">
        <v>14928</v>
      </c>
    </row>
    <row r="294">
      <c r="A294" s="2" t="s">
        <v>15242</v>
      </c>
      <c r="B294" s="2" t="s">
        <v>15036</v>
      </c>
      <c r="C294" s="2" t="s">
        <v>15037</v>
      </c>
      <c r="D294" s="2" t="s">
        <v>15007</v>
      </c>
      <c r="E294" s="2" t="s">
        <v>14943</v>
      </c>
      <c r="F294" s="2" t="s">
        <v>14929</v>
      </c>
    </row>
    <row r="295">
      <c r="A295" s="2" t="s">
        <v>15243</v>
      </c>
      <c r="B295" s="2" t="s">
        <v>15036</v>
      </c>
      <c r="C295" s="2" t="s">
        <v>15037</v>
      </c>
      <c r="D295" s="2" t="s">
        <v>15007</v>
      </c>
      <c r="E295" s="2" t="s">
        <v>14943</v>
      </c>
      <c r="F295" s="2" t="s">
        <v>14926</v>
      </c>
    </row>
    <row r="296">
      <c r="A296" s="2" t="s">
        <v>15244</v>
      </c>
      <c r="B296" s="2" t="s">
        <v>15036</v>
      </c>
      <c r="C296" s="2" t="s">
        <v>15037</v>
      </c>
      <c r="D296" s="2" t="s">
        <v>15007</v>
      </c>
      <c r="E296" s="2" t="s">
        <v>14944</v>
      </c>
      <c r="F296" s="2" t="s">
        <v>14931</v>
      </c>
    </row>
    <row r="297">
      <c r="A297" s="2" t="s">
        <v>604</v>
      </c>
      <c r="B297" s="2" t="s">
        <v>15036</v>
      </c>
      <c r="C297" s="2" t="s">
        <v>15037</v>
      </c>
      <c r="D297" s="2" t="s">
        <v>15007</v>
      </c>
      <c r="E297" s="2" t="s">
        <v>14944</v>
      </c>
      <c r="F297" s="2" t="s">
        <v>14931</v>
      </c>
    </row>
    <row r="298">
      <c r="A298" s="2" t="s">
        <v>15245</v>
      </c>
      <c r="B298" s="2" t="s">
        <v>15036</v>
      </c>
      <c r="C298" s="2" t="s">
        <v>15037</v>
      </c>
      <c r="D298" s="2" t="s">
        <v>15007</v>
      </c>
      <c r="E298" s="2" t="s">
        <v>14944</v>
      </c>
      <c r="F298" s="2" t="s">
        <v>14931</v>
      </c>
    </row>
    <row r="299">
      <c r="A299" s="2" t="s">
        <v>15246</v>
      </c>
      <c r="B299" s="2" t="s">
        <v>14825</v>
      </c>
      <c r="C299" s="2" t="s">
        <v>15026</v>
      </c>
      <c r="D299" s="2" t="s">
        <v>15007</v>
      </c>
      <c r="E299" s="2"/>
      <c r="F299" s="2"/>
    </row>
    <row r="300">
      <c r="A300" s="2" t="s">
        <v>15247</v>
      </c>
      <c r="B300" s="2" t="s">
        <v>15036</v>
      </c>
      <c r="C300" s="2" t="s">
        <v>15037</v>
      </c>
      <c r="D300" s="2" t="s">
        <v>15007</v>
      </c>
      <c r="E300" s="2" t="s">
        <v>14943</v>
      </c>
      <c r="F300" s="2" t="s">
        <v>14926</v>
      </c>
    </row>
    <row r="301">
      <c r="A301" s="2" t="s">
        <v>494</v>
      </c>
      <c r="B301" s="2" t="s">
        <v>15036</v>
      </c>
      <c r="C301" s="2" t="s">
        <v>15037</v>
      </c>
      <c r="D301" s="2" t="s">
        <v>15007</v>
      </c>
      <c r="E301" s="2" t="s">
        <v>14943</v>
      </c>
      <c r="F301" s="2" t="s">
        <v>14928</v>
      </c>
    </row>
    <row r="302">
      <c r="A302" s="2" t="s">
        <v>15248</v>
      </c>
      <c r="B302" s="2" t="s">
        <v>14825</v>
      </c>
      <c r="C302" s="2" t="s">
        <v>15026</v>
      </c>
      <c r="D302" s="2" t="s">
        <v>15007</v>
      </c>
      <c r="E302" s="2"/>
      <c r="F302" s="2"/>
    </row>
    <row r="303">
      <c r="A303" s="2" t="s">
        <v>506</v>
      </c>
      <c r="B303" s="2" t="s">
        <v>15036</v>
      </c>
      <c r="C303" s="2" t="s">
        <v>15037</v>
      </c>
      <c r="D303" s="2" t="s">
        <v>15007</v>
      </c>
      <c r="E303" s="2" t="s">
        <v>14943</v>
      </c>
      <c r="F303" s="2" t="s">
        <v>14926</v>
      </c>
    </row>
    <row r="304">
      <c r="A304" s="2" t="s">
        <v>367</v>
      </c>
      <c r="B304" s="2" t="s">
        <v>15036</v>
      </c>
      <c r="C304" s="2" t="s">
        <v>15037</v>
      </c>
      <c r="D304" s="2" t="s">
        <v>15007</v>
      </c>
      <c r="E304" s="2" t="s">
        <v>14944</v>
      </c>
      <c r="F304" s="2" t="s">
        <v>14928</v>
      </c>
    </row>
    <row r="305">
      <c r="A305" s="2" t="s">
        <v>15249</v>
      </c>
      <c r="B305" s="2" t="s">
        <v>15036</v>
      </c>
      <c r="C305" s="2" t="s">
        <v>15037</v>
      </c>
      <c r="D305" s="2" t="s">
        <v>15007</v>
      </c>
      <c r="E305" s="2" t="s">
        <v>14943</v>
      </c>
      <c r="F305" s="2" t="s">
        <v>14929</v>
      </c>
    </row>
    <row r="306">
      <c r="A306" s="2" t="s">
        <v>15250</v>
      </c>
      <c r="B306" s="2" t="s">
        <v>15036</v>
      </c>
      <c r="C306" s="2" t="s">
        <v>15037</v>
      </c>
      <c r="D306" s="2" t="s">
        <v>15007</v>
      </c>
      <c r="E306" s="2" t="s">
        <v>14943</v>
      </c>
      <c r="F306" s="2" t="s">
        <v>14929</v>
      </c>
    </row>
    <row r="307">
      <c r="A307" s="2" t="s">
        <v>15251</v>
      </c>
      <c r="B307" s="2" t="s">
        <v>15036</v>
      </c>
      <c r="C307" s="2" t="s">
        <v>15037</v>
      </c>
      <c r="D307" s="2" t="s">
        <v>15007</v>
      </c>
      <c r="E307" s="2" t="s">
        <v>14944</v>
      </c>
      <c r="F307" s="2" t="s">
        <v>14928</v>
      </c>
    </row>
    <row r="308">
      <c r="A308" s="2" t="s">
        <v>15252</v>
      </c>
      <c r="B308" s="2" t="s">
        <v>15036</v>
      </c>
      <c r="C308" s="2" t="s">
        <v>15037</v>
      </c>
      <c r="D308" s="2" t="s">
        <v>15007</v>
      </c>
      <c r="E308" s="2" t="s">
        <v>14943</v>
      </c>
      <c r="F308" s="2" t="s">
        <v>14926</v>
      </c>
    </row>
    <row r="309">
      <c r="A309" s="2" t="s">
        <v>15253</v>
      </c>
      <c r="B309" s="2" t="s">
        <v>15036</v>
      </c>
      <c r="C309" s="2" t="s">
        <v>15037</v>
      </c>
      <c r="D309" s="2" t="s">
        <v>15007</v>
      </c>
      <c r="E309" s="2" t="s">
        <v>14943</v>
      </c>
      <c r="F309" s="2" t="s">
        <v>14928</v>
      </c>
    </row>
    <row r="310">
      <c r="A310" s="2" t="s">
        <v>15254</v>
      </c>
      <c r="B310" s="2" t="s">
        <v>15036</v>
      </c>
      <c r="C310" s="2" t="s">
        <v>15037</v>
      </c>
      <c r="D310" s="2" t="s">
        <v>15007</v>
      </c>
      <c r="E310" s="2" t="s">
        <v>14943</v>
      </c>
      <c r="F310" s="2" t="s">
        <v>14928</v>
      </c>
    </row>
    <row r="311">
      <c r="A311" s="2" t="s">
        <v>15255</v>
      </c>
      <c r="B311" s="2" t="s">
        <v>15036</v>
      </c>
      <c r="C311" s="2" t="s">
        <v>15037</v>
      </c>
      <c r="D311" s="2" t="s">
        <v>15007</v>
      </c>
      <c r="E311" s="2" t="s">
        <v>14944</v>
      </c>
      <c r="F311" s="2" t="s">
        <v>14931</v>
      </c>
    </row>
    <row r="312">
      <c r="A312" s="2" t="s">
        <v>15256</v>
      </c>
      <c r="B312" s="2" t="s">
        <v>15036</v>
      </c>
      <c r="C312" s="2" t="s">
        <v>15037</v>
      </c>
      <c r="D312" s="2" t="s">
        <v>15007</v>
      </c>
      <c r="E312" s="2" t="s">
        <v>14943</v>
      </c>
      <c r="F312" s="2" t="s">
        <v>14928</v>
      </c>
    </row>
    <row r="313">
      <c r="A313" s="2" t="s">
        <v>15257</v>
      </c>
      <c r="B313" s="2" t="s">
        <v>15036</v>
      </c>
      <c r="C313" s="2" t="s">
        <v>15037</v>
      </c>
      <c r="D313" s="2" t="s">
        <v>15007</v>
      </c>
      <c r="E313" s="2" t="s">
        <v>14943</v>
      </c>
      <c r="F313" s="2" t="s">
        <v>14929</v>
      </c>
    </row>
    <row r="314">
      <c r="A314" s="2" t="s">
        <v>15258</v>
      </c>
      <c r="B314" s="2" t="s">
        <v>15036</v>
      </c>
      <c r="C314" s="2" t="s">
        <v>15037</v>
      </c>
      <c r="D314" s="2" t="s">
        <v>15007</v>
      </c>
      <c r="E314" s="2" t="s">
        <v>14943</v>
      </c>
      <c r="F314" s="2" t="s">
        <v>14928</v>
      </c>
    </row>
    <row r="315">
      <c r="A315" s="2" t="s">
        <v>15259</v>
      </c>
      <c r="B315" s="2" t="s">
        <v>15036</v>
      </c>
      <c r="C315" s="2" t="s">
        <v>15037</v>
      </c>
      <c r="D315" s="2" t="s">
        <v>15007</v>
      </c>
      <c r="E315" s="2" t="s">
        <v>14943</v>
      </c>
      <c r="F315" s="2" t="s">
        <v>14926</v>
      </c>
    </row>
    <row r="316">
      <c r="A316" s="2" t="s">
        <v>15260</v>
      </c>
      <c r="B316" s="2" t="s">
        <v>15036</v>
      </c>
      <c r="C316" s="2" t="s">
        <v>15037</v>
      </c>
      <c r="D316" s="2" t="s">
        <v>15007</v>
      </c>
      <c r="E316" s="2" t="s">
        <v>14943</v>
      </c>
      <c r="F316" s="2" t="s">
        <v>14928</v>
      </c>
    </row>
    <row r="317">
      <c r="A317" s="2" t="s">
        <v>15261</v>
      </c>
      <c r="B317" s="2" t="s">
        <v>15036</v>
      </c>
      <c r="C317" s="2" t="s">
        <v>15037</v>
      </c>
      <c r="D317" s="2" t="s">
        <v>15007</v>
      </c>
      <c r="E317" s="2" t="s">
        <v>14943</v>
      </c>
      <c r="F317" s="2" t="s">
        <v>14931</v>
      </c>
    </row>
    <row r="318">
      <c r="A318" s="2" t="s">
        <v>15262</v>
      </c>
      <c r="B318" s="2" t="s">
        <v>15036</v>
      </c>
      <c r="C318" s="2" t="s">
        <v>15037</v>
      </c>
      <c r="D318" s="2" t="s">
        <v>15007</v>
      </c>
      <c r="E318" s="2" t="s">
        <v>14943</v>
      </c>
      <c r="F318" s="2" t="s">
        <v>14929</v>
      </c>
    </row>
    <row r="319">
      <c r="A319" s="2" t="s">
        <v>15263</v>
      </c>
      <c r="B319" s="2" t="s">
        <v>15036</v>
      </c>
      <c r="C319" s="2" t="s">
        <v>15037</v>
      </c>
      <c r="D319" s="2" t="s">
        <v>15007</v>
      </c>
      <c r="E319" s="2" t="s">
        <v>14943</v>
      </c>
      <c r="F319" s="2" t="s">
        <v>14928</v>
      </c>
    </row>
    <row r="320">
      <c r="A320" s="2" t="s">
        <v>15264</v>
      </c>
      <c r="B320" s="2" t="s">
        <v>15036</v>
      </c>
      <c r="C320" s="2" t="s">
        <v>15037</v>
      </c>
      <c r="D320" s="2" t="s">
        <v>15007</v>
      </c>
      <c r="E320" s="2" t="s">
        <v>14943</v>
      </c>
      <c r="F320" s="2" t="s">
        <v>14926</v>
      </c>
    </row>
    <row r="321">
      <c r="A321" s="2" t="s">
        <v>15265</v>
      </c>
      <c r="B321" s="2" t="s">
        <v>15036</v>
      </c>
      <c r="C321" s="2" t="s">
        <v>15037</v>
      </c>
      <c r="D321" s="2" t="s">
        <v>15007</v>
      </c>
      <c r="E321" s="2" t="s">
        <v>14943</v>
      </c>
      <c r="F321" s="2" t="s">
        <v>14928</v>
      </c>
    </row>
    <row r="322">
      <c r="A322" s="2" t="s">
        <v>15266</v>
      </c>
      <c r="B322" s="2" t="s">
        <v>15036</v>
      </c>
      <c r="C322" s="2" t="s">
        <v>15037</v>
      </c>
      <c r="D322" s="2" t="s">
        <v>15007</v>
      </c>
      <c r="E322" s="2" t="s">
        <v>14943</v>
      </c>
      <c r="F322" s="2" t="s">
        <v>14929</v>
      </c>
    </row>
    <row r="323">
      <c r="A323" s="2" t="s">
        <v>15267</v>
      </c>
      <c r="B323" s="2" t="s">
        <v>15036</v>
      </c>
      <c r="C323" s="2" t="s">
        <v>15037</v>
      </c>
      <c r="D323" s="2" t="s">
        <v>15007</v>
      </c>
      <c r="E323" s="2" t="s">
        <v>14943</v>
      </c>
      <c r="F323" s="2" t="s">
        <v>14928</v>
      </c>
    </row>
    <row r="324">
      <c r="A324" s="2" t="s">
        <v>15268</v>
      </c>
      <c r="B324" s="2" t="s">
        <v>15036</v>
      </c>
      <c r="C324" s="2" t="s">
        <v>15037</v>
      </c>
      <c r="D324" s="2" t="s">
        <v>15007</v>
      </c>
      <c r="E324" s="2" t="s">
        <v>14943</v>
      </c>
      <c r="F324" s="2" t="s">
        <v>14926</v>
      </c>
    </row>
    <row r="325">
      <c r="A325" s="2" t="s">
        <v>15269</v>
      </c>
      <c r="B325" s="2" t="s">
        <v>15036</v>
      </c>
      <c r="C325" s="2" t="s">
        <v>15037</v>
      </c>
      <c r="D325" s="2" t="s">
        <v>15007</v>
      </c>
      <c r="E325" s="2" t="s">
        <v>14943</v>
      </c>
      <c r="F325" s="2" t="s">
        <v>14926</v>
      </c>
    </row>
    <row r="326">
      <c r="A326" s="2" t="s">
        <v>15270</v>
      </c>
      <c r="B326" s="2" t="s">
        <v>15036</v>
      </c>
      <c r="C326" s="2" t="s">
        <v>15037</v>
      </c>
      <c r="D326" s="2" t="s">
        <v>15007</v>
      </c>
      <c r="E326" s="2" t="s">
        <v>14943</v>
      </c>
      <c r="F326" s="2" t="s">
        <v>14926</v>
      </c>
    </row>
    <row r="327">
      <c r="A327" s="2" t="s">
        <v>15271</v>
      </c>
      <c r="B327" s="2" t="s">
        <v>15036</v>
      </c>
      <c r="C327" s="2" t="s">
        <v>15037</v>
      </c>
      <c r="D327" s="2" t="s">
        <v>15007</v>
      </c>
      <c r="E327" s="2" t="s">
        <v>14943</v>
      </c>
      <c r="F327" s="2" t="s">
        <v>14928</v>
      </c>
    </row>
    <row r="328">
      <c r="A328" s="2" t="s">
        <v>15272</v>
      </c>
      <c r="B328" s="2" t="s">
        <v>15036</v>
      </c>
      <c r="C328" s="2" t="s">
        <v>15037</v>
      </c>
      <c r="D328" s="2" t="s">
        <v>15007</v>
      </c>
      <c r="E328" s="2" t="s">
        <v>14943</v>
      </c>
      <c r="F328" s="2" t="s">
        <v>14926</v>
      </c>
    </row>
    <row r="329">
      <c r="A329" s="2" t="s">
        <v>15273</v>
      </c>
      <c r="B329" s="2" t="s">
        <v>15036</v>
      </c>
      <c r="C329" s="2" t="s">
        <v>15037</v>
      </c>
      <c r="D329" s="2" t="s">
        <v>15007</v>
      </c>
      <c r="E329" s="2" t="s">
        <v>14943</v>
      </c>
      <c r="F329" s="2" t="s">
        <v>14928</v>
      </c>
    </row>
    <row r="330">
      <c r="A330" s="2" t="s">
        <v>15274</v>
      </c>
      <c r="B330" s="2" t="s">
        <v>15036</v>
      </c>
      <c r="C330" s="2" t="s">
        <v>15037</v>
      </c>
      <c r="D330" s="2" t="s">
        <v>15007</v>
      </c>
      <c r="E330" s="2" t="s">
        <v>14943</v>
      </c>
      <c r="F330" s="2" t="s">
        <v>14929</v>
      </c>
    </row>
    <row r="331">
      <c r="A331" s="2" t="s">
        <v>1947</v>
      </c>
      <c r="B331" s="2" t="s">
        <v>15036</v>
      </c>
      <c r="C331" s="2" t="s">
        <v>15037</v>
      </c>
      <c r="D331" s="2" t="s">
        <v>15007</v>
      </c>
      <c r="E331" s="2" t="s">
        <v>14943</v>
      </c>
      <c r="F331" s="2" t="s">
        <v>14926</v>
      </c>
    </row>
    <row r="332">
      <c r="A332" s="2" t="s">
        <v>15275</v>
      </c>
      <c r="B332" s="2" t="s">
        <v>15036</v>
      </c>
      <c r="C332" s="2" t="s">
        <v>15037</v>
      </c>
      <c r="D332" s="2" t="s">
        <v>15007</v>
      </c>
      <c r="E332" s="2" t="s">
        <v>14943</v>
      </c>
      <c r="F332" s="2" t="s">
        <v>14926</v>
      </c>
    </row>
    <row r="333">
      <c r="A333" s="2" t="s">
        <v>15276</v>
      </c>
      <c r="B333" s="2" t="s">
        <v>15036</v>
      </c>
      <c r="C333" s="2" t="s">
        <v>15037</v>
      </c>
      <c r="D333" s="2" t="s">
        <v>15007</v>
      </c>
      <c r="E333" s="2" t="s">
        <v>14943</v>
      </c>
      <c r="F333" s="2" t="s">
        <v>14928</v>
      </c>
    </row>
    <row r="334">
      <c r="A334" s="2" t="s">
        <v>15277</v>
      </c>
      <c r="B334" s="2" t="s">
        <v>15036</v>
      </c>
      <c r="C334" s="2" t="s">
        <v>15037</v>
      </c>
      <c r="D334" s="2" t="s">
        <v>15007</v>
      </c>
      <c r="E334" s="2" t="s">
        <v>14943</v>
      </c>
      <c r="F334" s="2" t="s">
        <v>14928</v>
      </c>
    </row>
    <row r="335">
      <c r="A335" s="2" t="s">
        <v>15278</v>
      </c>
      <c r="B335" s="2" t="s">
        <v>15036</v>
      </c>
      <c r="C335" s="2" t="s">
        <v>15037</v>
      </c>
      <c r="D335" s="2" t="s">
        <v>15007</v>
      </c>
      <c r="E335" s="2" t="s">
        <v>14943</v>
      </c>
      <c r="F335" s="2" t="s">
        <v>14928</v>
      </c>
    </row>
    <row r="336">
      <c r="A336" s="2" t="s">
        <v>15279</v>
      </c>
      <c r="B336" s="2" t="s">
        <v>15036</v>
      </c>
      <c r="C336" s="2" t="s">
        <v>15037</v>
      </c>
      <c r="D336" s="2" t="s">
        <v>15007</v>
      </c>
      <c r="E336" s="2" t="s">
        <v>14943</v>
      </c>
      <c r="F336" s="2" t="s">
        <v>14928</v>
      </c>
    </row>
    <row r="337">
      <c r="A337" s="2" t="s">
        <v>15280</v>
      </c>
      <c r="B337" s="2" t="s">
        <v>15036</v>
      </c>
      <c r="C337" s="2" t="s">
        <v>15037</v>
      </c>
      <c r="D337" s="2" t="s">
        <v>15007</v>
      </c>
      <c r="E337" s="2" t="s">
        <v>14944</v>
      </c>
      <c r="F337" s="2" t="s">
        <v>14928</v>
      </c>
    </row>
    <row r="338">
      <c r="A338" s="2" t="s">
        <v>394</v>
      </c>
      <c r="B338" s="2" t="s">
        <v>15036</v>
      </c>
      <c r="C338" s="2" t="s">
        <v>15037</v>
      </c>
      <c r="D338" s="2" t="s">
        <v>15007</v>
      </c>
      <c r="E338" s="2" t="s">
        <v>14943</v>
      </c>
      <c r="F338" s="2" t="s">
        <v>14928</v>
      </c>
    </row>
    <row r="339">
      <c r="A339" s="140" t="s">
        <v>15281</v>
      </c>
      <c r="B339" s="2"/>
      <c r="C339" s="2"/>
      <c r="D339" s="2"/>
      <c r="E339" s="2"/>
      <c r="F339" s="2"/>
    </row>
    <row r="340">
      <c r="A340" s="2" t="s">
        <v>15282</v>
      </c>
      <c r="B340" s="2" t="s">
        <v>15036</v>
      </c>
      <c r="C340" s="2" t="s">
        <v>15037</v>
      </c>
      <c r="D340" s="2" t="s">
        <v>15007</v>
      </c>
      <c r="E340" s="2" t="s">
        <v>14943</v>
      </c>
      <c r="F340" s="2" t="s">
        <v>14929</v>
      </c>
    </row>
    <row r="341">
      <c r="A341" s="2" t="s">
        <v>15283</v>
      </c>
      <c r="B341" s="2" t="s">
        <v>15036</v>
      </c>
      <c r="C341" s="2" t="s">
        <v>15037</v>
      </c>
      <c r="D341" s="2" t="s">
        <v>15007</v>
      </c>
      <c r="E341" s="2" t="s">
        <v>14943</v>
      </c>
      <c r="F341" s="2" t="s">
        <v>14928</v>
      </c>
    </row>
    <row r="342">
      <c r="A342" s="2" t="s">
        <v>15284</v>
      </c>
      <c r="B342" s="2" t="s">
        <v>15036</v>
      </c>
      <c r="C342" s="2" t="s">
        <v>15037</v>
      </c>
      <c r="D342" s="2" t="s">
        <v>15007</v>
      </c>
      <c r="E342" s="2" t="s">
        <v>14943</v>
      </c>
      <c r="F342" s="2" t="s">
        <v>14928</v>
      </c>
    </row>
    <row r="343">
      <c r="A343" s="2" t="s">
        <v>15285</v>
      </c>
      <c r="B343" s="2" t="s">
        <v>15036</v>
      </c>
      <c r="C343" s="2" t="s">
        <v>15037</v>
      </c>
      <c r="D343" s="2" t="s">
        <v>15007</v>
      </c>
      <c r="E343" s="2" t="s">
        <v>14943</v>
      </c>
      <c r="F343" s="2" t="s">
        <v>14929</v>
      </c>
    </row>
    <row r="344">
      <c r="A344" s="2" t="s">
        <v>15286</v>
      </c>
      <c r="B344" s="2" t="s">
        <v>15036</v>
      </c>
      <c r="C344" s="2" t="s">
        <v>15037</v>
      </c>
      <c r="D344" s="2" t="s">
        <v>15007</v>
      </c>
      <c r="E344" s="2" t="s">
        <v>14943</v>
      </c>
      <c r="F344" s="2" t="s">
        <v>14928</v>
      </c>
    </row>
    <row r="345">
      <c r="A345" s="2" t="s">
        <v>15287</v>
      </c>
      <c r="B345" s="2" t="s">
        <v>15036</v>
      </c>
      <c r="C345" s="2" t="s">
        <v>15037</v>
      </c>
      <c r="D345" s="2" t="s">
        <v>15007</v>
      </c>
      <c r="E345" s="2" t="s">
        <v>14943</v>
      </c>
      <c r="F345" s="2" t="s">
        <v>14928</v>
      </c>
    </row>
    <row r="346">
      <c r="A346" s="2" t="s">
        <v>15288</v>
      </c>
      <c r="B346" s="2" t="s">
        <v>15036</v>
      </c>
      <c r="C346" s="2" t="s">
        <v>15037</v>
      </c>
      <c r="D346" s="2" t="s">
        <v>15007</v>
      </c>
      <c r="E346" s="2" t="s">
        <v>14943</v>
      </c>
      <c r="F346" s="2" t="s">
        <v>14926</v>
      </c>
    </row>
    <row r="347">
      <c r="A347" s="2" t="s">
        <v>15289</v>
      </c>
      <c r="B347" s="2" t="s">
        <v>15036</v>
      </c>
      <c r="C347" s="2" t="s">
        <v>15037</v>
      </c>
      <c r="D347" s="2" t="s">
        <v>15007</v>
      </c>
      <c r="E347" s="2" t="s">
        <v>14943</v>
      </c>
      <c r="F347" s="2" t="s">
        <v>14926</v>
      </c>
    </row>
    <row r="348">
      <c r="A348" s="2" t="s">
        <v>15290</v>
      </c>
      <c r="B348" s="2" t="s">
        <v>15036</v>
      </c>
      <c r="C348" s="2" t="s">
        <v>15037</v>
      </c>
      <c r="D348" s="2" t="s">
        <v>15007</v>
      </c>
      <c r="E348" s="2" t="s">
        <v>14944</v>
      </c>
      <c r="F348" s="2" t="s">
        <v>14931</v>
      </c>
    </row>
    <row r="349">
      <c r="A349" s="2" t="s">
        <v>15291</v>
      </c>
      <c r="B349" s="2" t="s">
        <v>15036</v>
      </c>
      <c r="C349" s="2" t="s">
        <v>15037</v>
      </c>
      <c r="D349" s="2" t="s">
        <v>15007</v>
      </c>
      <c r="E349" s="2" t="s">
        <v>14943</v>
      </c>
      <c r="F349" s="2" t="s">
        <v>14926</v>
      </c>
    </row>
    <row r="350">
      <c r="A350" s="2" t="s">
        <v>15292</v>
      </c>
      <c r="B350" s="2" t="s">
        <v>15036</v>
      </c>
      <c r="C350" s="2" t="s">
        <v>15037</v>
      </c>
      <c r="D350" s="2" t="s">
        <v>15007</v>
      </c>
      <c r="E350" s="2" t="s">
        <v>14943</v>
      </c>
      <c r="F350" s="2" t="s">
        <v>14929</v>
      </c>
    </row>
    <row r="351">
      <c r="A351" s="2" t="s">
        <v>379</v>
      </c>
      <c r="B351" s="2" t="s">
        <v>15036</v>
      </c>
      <c r="C351" s="2" t="s">
        <v>15037</v>
      </c>
      <c r="D351" s="2" t="s">
        <v>15007</v>
      </c>
      <c r="E351" s="2" t="s">
        <v>14943</v>
      </c>
      <c r="F351" s="2" t="s">
        <v>14926</v>
      </c>
    </row>
    <row r="352">
      <c r="A352" s="2" t="s">
        <v>15293</v>
      </c>
      <c r="B352" s="2" t="s">
        <v>15036</v>
      </c>
      <c r="C352" s="2" t="s">
        <v>15037</v>
      </c>
      <c r="D352" s="2" t="s">
        <v>15007</v>
      </c>
      <c r="E352" s="2" t="s">
        <v>14943</v>
      </c>
      <c r="F352" s="2" t="s">
        <v>14929</v>
      </c>
    </row>
    <row r="353">
      <c r="A353" s="2" t="s">
        <v>633</v>
      </c>
      <c r="B353" s="2" t="s">
        <v>15036</v>
      </c>
      <c r="C353" s="2" t="s">
        <v>15037</v>
      </c>
      <c r="D353" s="2" t="s">
        <v>15007</v>
      </c>
      <c r="E353" s="2" t="s">
        <v>14943</v>
      </c>
      <c r="F353" s="2" t="s">
        <v>14928</v>
      </c>
    </row>
    <row r="354">
      <c r="A354" s="140" t="s">
        <v>15294</v>
      </c>
      <c r="B354" s="2"/>
      <c r="C354" s="2"/>
      <c r="D354" s="2"/>
      <c r="E354" s="2"/>
      <c r="F354" s="2"/>
    </row>
    <row r="355">
      <c r="A355" s="2" t="s">
        <v>15295</v>
      </c>
      <c r="B355" s="2" t="s">
        <v>15036</v>
      </c>
      <c r="C355" s="2" t="s">
        <v>15037</v>
      </c>
      <c r="D355" s="2" t="s">
        <v>15007</v>
      </c>
      <c r="E355" s="2" t="s">
        <v>14943</v>
      </c>
      <c r="F355" s="2" t="s">
        <v>14926</v>
      </c>
    </row>
    <row r="356">
      <c r="A356" s="2" t="s">
        <v>15296</v>
      </c>
      <c r="B356" s="2" t="s">
        <v>15036</v>
      </c>
      <c r="C356" s="2" t="s">
        <v>15037</v>
      </c>
      <c r="D356" s="2" t="s">
        <v>15007</v>
      </c>
      <c r="E356" s="2" t="s">
        <v>14943</v>
      </c>
      <c r="F356" s="2" t="s">
        <v>14929</v>
      </c>
    </row>
    <row r="357">
      <c r="A357" s="2" t="s">
        <v>15297</v>
      </c>
      <c r="B357" s="2" t="s">
        <v>15036</v>
      </c>
      <c r="C357" s="2" t="s">
        <v>15037</v>
      </c>
      <c r="D357" s="2" t="s">
        <v>15007</v>
      </c>
      <c r="E357" s="2" t="s">
        <v>14943</v>
      </c>
      <c r="F357" s="140" t="s">
        <v>14927</v>
      </c>
    </row>
    <row r="358">
      <c r="A358" s="2" t="s">
        <v>15298</v>
      </c>
      <c r="B358" s="2" t="s">
        <v>15036</v>
      </c>
      <c r="C358" s="2" t="s">
        <v>15037</v>
      </c>
      <c r="D358" s="2" t="s">
        <v>15007</v>
      </c>
      <c r="E358" s="2" t="s">
        <v>14943</v>
      </c>
      <c r="F358" s="2" t="s">
        <v>14928</v>
      </c>
    </row>
    <row r="359">
      <c r="A359" s="2" t="s">
        <v>15299</v>
      </c>
      <c r="B359" s="2" t="s">
        <v>15036</v>
      </c>
      <c r="C359" s="2" t="s">
        <v>15037</v>
      </c>
      <c r="D359" s="2" t="s">
        <v>15007</v>
      </c>
      <c r="E359" s="2" t="s">
        <v>14943</v>
      </c>
      <c r="F359" s="2" t="s">
        <v>14926</v>
      </c>
    </row>
    <row r="360">
      <c r="A360" s="2" t="s">
        <v>15300</v>
      </c>
      <c r="B360" s="2" t="s">
        <v>15036</v>
      </c>
      <c r="C360" s="2" t="s">
        <v>15037</v>
      </c>
      <c r="D360" s="2" t="s">
        <v>15007</v>
      </c>
      <c r="E360" s="2" t="s">
        <v>14943</v>
      </c>
      <c r="F360" s="2" t="s">
        <v>14926</v>
      </c>
    </row>
    <row r="361">
      <c r="A361" s="2" t="s">
        <v>15301</v>
      </c>
      <c r="B361" s="2" t="s">
        <v>15036</v>
      </c>
      <c r="C361" s="2" t="s">
        <v>15037</v>
      </c>
      <c r="D361" s="2" t="s">
        <v>15007</v>
      </c>
      <c r="E361" s="2" t="s">
        <v>14943</v>
      </c>
      <c r="F361" s="2" t="s">
        <v>14928</v>
      </c>
    </row>
    <row r="362">
      <c r="A362" s="2" t="s">
        <v>554</v>
      </c>
      <c r="B362" s="2" t="s">
        <v>15036</v>
      </c>
      <c r="C362" s="2" t="s">
        <v>15037</v>
      </c>
      <c r="D362" s="2" t="s">
        <v>15007</v>
      </c>
      <c r="E362" s="2" t="s">
        <v>14943</v>
      </c>
      <c r="F362" s="2" t="s">
        <v>14928</v>
      </c>
    </row>
    <row r="363">
      <c r="A363" s="2" t="s">
        <v>15302</v>
      </c>
      <c r="B363" s="2" t="s">
        <v>15036</v>
      </c>
      <c r="C363" s="2" t="s">
        <v>15037</v>
      </c>
      <c r="D363" s="2" t="s">
        <v>15007</v>
      </c>
      <c r="E363" s="2" t="s">
        <v>14943</v>
      </c>
      <c r="F363" s="2" t="s">
        <v>14931</v>
      </c>
    </row>
    <row r="364">
      <c r="A364" s="140" t="s">
        <v>15303</v>
      </c>
      <c r="B364" s="2"/>
      <c r="C364" s="2"/>
      <c r="D364" s="2"/>
      <c r="E364" s="2"/>
      <c r="F364" s="2"/>
    </row>
    <row r="365">
      <c r="A365" s="2" t="s">
        <v>15304</v>
      </c>
      <c r="B365" s="2" t="s">
        <v>15036</v>
      </c>
      <c r="C365" s="2" t="s">
        <v>15037</v>
      </c>
      <c r="D365" s="2" t="s">
        <v>15007</v>
      </c>
      <c r="E365" s="2" t="s">
        <v>14943</v>
      </c>
      <c r="F365" s="2" t="s">
        <v>14926</v>
      </c>
    </row>
    <row r="366">
      <c r="A366" s="2" t="s">
        <v>15305</v>
      </c>
      <c r="B366" s="2" t="s">
        <v>15036</v>
      </c>
      <c r="C366" s="2" t="s">
        <v>15037</v>
      </c>
      <c r="D366" s="2" t="s">
        <v>15007</v>
      </c>
      <c r="E366" s="2" t="s">
        <v>14943</v>
      </c>
      <c r="F366" s="2" t="s">
        <v>14926</v>
      </c>
    </row>
    <row r="367">
      <c r="A367" s="2" t="s">
        <v>15306</v>
      </c>
      <c r="B367" s="2" t="s">
        <v>15036</v>
      </c>
      <c r="C367" s="2" t="s">
        <v>15037</v>
      </c>
      <c r="D367" s="2" t="s">
        <v>15007</v>
      </c>
      <c r="E367" s="2" t="s">
        <v>14943</v>
      </c>
      <c r="F367" s="2" t="s">
        <v>14929</v>
      </c>
    </row>
    <row r="368">
      <c r="A368" s="2" t="s">
        <v>15307</v>
      </c>
      <c r="B368" s="2" t="s">
        <v>15036</v>
      </c>
      <c r="C368" s="2" t="s">
        <v>15037</v>
      </c>
      <c r="D368" s="2" t="s">
        <v>15007</v>
      </c>
      <c r="E368" s="2" t="s">
        <v>14943</v>
      </c>
      <c r="F368" s="2" t="s">
        <v>14928</v>
      </c>
    </row>
    <row r="369">
      <c r="A369" s="2" t="s">
        <v>404</v>
      </c>
      <c r="B369" s="2" t="s">
        <v>15036</v>
      </c>
      <c r="C369" s="2" t="s">
        <v>15037</v>
      </c>
      <c r="D369" s="2" t="s">
        <v>15007</v>
      </c>
      <c r="E369" s="2" t="s">
        <v>14943</v>
      </c>
      <c r="F369" s="2" t="s">
        <v>14926</v>
      </c>
    </row>
    <row r="370">
      <c r="A370" s="2" t="s">
        <v>15308</v>
      </c>
      <c r="B370" s="2" t="s">
        <v>15036</v>
      </c>
      <c r="C370" s="2" t="s">
        <v>15037</v>
      </c>
      <c r="D370" s="2" t="s">
        <v>15007</v>
      </c>
      <c r="E370" s="2" t="s">
        <v>14944</v>
      </c>
      <c r="F370" s="2" t="s">
        <v>14928</v>
      </c>
    </row>
    <row r="371">
      <c r="A371" s="2" t="s">
        <v>15309</v>
      </c>
      <c r="B371" s="2" t="s">
        <v>15036</v>
      </c>
      <c r="C371" s="2" t="s">
        <v>15037</v>
      </c>
      <c r="D371" s="2" t="s">
        <v>15007</v>
      </c>
      <c r="E371" s="2" t="s">
        <v>14944</v>
      </c>
      <c r="F371" s="2" t="s">
        <v>14931</v>
      </c>
    </row>
    <row r="372">
      <c r="A372" s="2" t="s">
        <v>15310</v>
      </c>
      <c r="B372" s="2" t="s">
        <v>15036</v>
      </c>
      <c r="C372" s="2" t="s">
        <v>15037</v>
      </c>
      <c r="D372" s="2" t="s">
        <v>15007</v>
      </c>
      <c r="E372" s="2" t="s">
        <v>14943</v>
      </c>
      <c r="F372" s="2" t="s">
        <v>14928</v>
      </c>
    </row>
    <row r="373">
      <c r="A373" s="2" t="s">
        <v>15311</v>
      </c>
      <c r="B373" s="2" t="s">
        <v>15036</v>
      </c>
      <c r="C373" s="2" t="s">
        <v>15037</v>
      </c>
      <c r="D373" s="2" t="s">
        <v>15007</v>
      </c>
      <c r="E373" s="2" t="s">
        <v>14943</v>
      </c>
      <c r="F373" s="2" t="s">
        <v>14929</v>
      </c>
    </row>
    <row r="374">
      <c r="A374" s="2" t="s">
        <v>410</v>
      </c>
      <c r="B374" s="2" t="s">
        <v>15036</v>
      </c>
      <c r="C374" s="2" t="s">
        <v>15037</v>
      </c>
      <c r="D374" s="2" t="s">
        <v>15007</v>
      </c>
      <c r="E374" s="2" t="s">
        <v>14943</v>
      </c>
      <c r="F374" s="2" t="s">
        <v>14928</v>
      </c>
    </row>
    <row r="375">
      <c r="A375" s="2" t="s">
        <v>15312</v>
      </c>
      <c r="B375" s="2" t="s">
        <v>15036</v>
      </c>
      <c r="C375" s="2" t="s">
        <v>15037</v>
      </c>
      <c r="D375" s="2" t="s">
        <v>15007</v>
      </c>
      <c r="E375" s="2" t="s">
        <v>14943</v>
      </c>
      <c r="F375" s="2" t="s">
        <v>14929</v>
      </c>
    </row>
    <row r="376">
      <c r="A376" s="2" t="s">
        <v>15313</v>
      </c>
      <c r="B376" s="2" t="s">
        <v>15036</v>
      </c>
      <c r="C376" s="2" t="s">
        <v>15037</v>
      </c>
      <c r="D376" s="2" t="s">
        <v>15007</v>
      </c>
      <c r="E376" s="2" t="s">
        <v>14943</v>
      </c>
      <c r="F376" s="2" t="s">
        <v>14928</v>
      </c>
    </row>
    <row r="377">
      <c r="A377" s="2" t="s">
        <v>15314</v>
      </c>
      <c r="B377" s="2" t="s">
        <v>15036</v>
      </c>
      <c r="C377" s="2" t="s">
        <v>15037</v>
      </c>
      <c r="D377" s="2" t="s">
        <v>15007</v>
      </c>
      <c r="E377" s="2" t="s">
        <v>14943</v>
      </c>
      <c r="F377" s="2" t="s">
        <v>14928</v>
      </c>
    </row>
    <row r="378">
      <c r="A378" s="2" t="s">
        <v>15315</v>
      </c>
      <c r="B378" s="2" t="s">
        <v>15036</v>
      </c>
      <c r="C378" s="2" t="s">
        <v>15037</v>
      </c>
      <c r="D378" s="2" t="s">
        <v>15007</v>
      </c>
      <c r="E378" s="2" t="s">
        <v>14943</v>
      </c>
      <c r="F378" s="2" t="s">
        <v>14938</v>
      </c>
    </row>
    <row r="379">
      <c r="A379" s="2" t="s">
        <v>15316</v>
      </c>
      <c r="B379" s="2" t="s">
        <v>15036</v>
      </c>
      <c r="C379" s="2" t="s">
        <v>15037</v>
      </c>
      <c r="D379" s="2" t="s">
        <v>15007</v>
      </c>
      <c r="E379" s="2" t="s">
        <v>14943</v>
      </c>
      <c r="F379" s="2" t="s">
        <v>14926</v>
      </c>
    </row>
    <row r="380">
      <c r="A380" s="2" t="s">
        <v>15317</v>
      </c>
      <c r="B380" s="2" t="s">
        <v>15036</v>
      </c>
      <c r="C380" s="2" t="s">
        <v>15037</v>
      </c>
      <c r="D380" s="2" t="s">
        <v>15007</v>
      </c>
      <c r="E380" s="2" t="s">
        <v>14943</v>
      </c>
      <c r="F380" s="2" t="s">
        <v>14926</v>
      </c>
    </row>
    <row r="381">
      <c r="A381" s="2" t="s">
        <v>15318</v>
      </c>
      <c r="B381" s="2" t="s">
        <v>14825</v>
      </c>
      <c r="C381" s="2" t="s">
        <v>15026</v>
      </c>
      <c r="D381" s="2" t="s">
        <v>15007</v>
      </c>
      <c r="E381" s="2"/>
      <c r="F381" s="2"/>
    </row>
    <row r="382">
      <c r="A382" s="2" t="s">
        <v>15319</v>
      </c>
      <c r="B382" s="2" t="s">
        <v>15036</v>
      </c>
      <c r="C382" s="2" t="s">
        <v>15037</v>
      </c>
      <c r="D382" s="2" t="s">
        <v>15007</v>
      </c>
      <c r="E382" s="2" t="s">
        <v>14943</v>
      </c>
      <c r="F382" s="2" t="s">
        <v>14931</v>
      </c>
    </row>
    <row r="383">
      <c r="A383" s="2" t="s">
        <v>15320</v>
      </c>
      <c r="B383" s="2" t="s">
        <v>15036</v>
      </c>
      <c r="C383" s="2" t="s">
        <v>15037</v>
      </c>
      <c r="D383" s="2" t="s">
        <v>15007</v>
      </c>
      <c r="E383" s="2" t="s">
        <v>14943</v>
      </c>
      <c r="F383" s="2" t="s">
        <v>14928</v>
      </c>
    </row>
    <row r="384">
      <c r="A384" s="140" t="s">
        <v>15321</v>
      </c>
      <c r="B384" s="141"/>
      <c r="C384" s="2"/>
      <c r="D384" s="2"/>
      <c r="E384" s="2"/>
      <c r="F384" s="2"/>
    </row>
    <row r="385">
      <c r="A385" s="2" t="s">
        <v>15322</v>
      </c>
      <c r="B385" s="2" t="s">
        <v>15036</v>
      </c>
      <c r="C385" s="2" t="s">
        <v>15037</v>
      </c>
      <c r="D385" s="2" t="s">
        <v>15007</v>
      </c>
      <c r="E385" s="2" t="s">
        <v>14943</v>
      </c>
      <c r="F385" s="2" t="s">
        <v>14929</v>
      </c>
    </row>
    <row r="386">
      <c r="A386" s="2" t="s">
        <v>15323</v>
      </c>
      <c r="B386" s="2" t="s">
        <v>15036</v>
      </c>
      <c r="C386" s="2" t="s">
        <v>15037</v>
      </c>
      <c r="D386" s="2" t="s">
        <v>15007</v>
      </c>
      <c r="E386" s="2" t="s">
        <v>14943</v>
      </c>
      <c r="F386" s="2" t="s">
        <v>14926</v>
      </c>
    </row>
    <row r="387">
      <c r="A387" s="2" t="s">
        <v>15324</v>
      </c>
      <c r="B387" s="2" t="s">
        <v>15036</v>
      </c>
      <c r="C387" s="2" t="s">
        <v>15037</v>
      </c>
      <c r="D387" s="2" t="s">
        <v>15007</v>
      </c>
      <c r="E387" s="2" t="s">
        <v>14943</v>
      </c>
      <c r="F387" s="2" t="s">
        <v>14928</v>
      </c>
    </row>
    <row r="388">
      <c r="A388" s="2" t="s">
        <v>15325</v>
      </c>
      <c r="B388" s="2" t="s">
        <v>15036</v>
      </c>
      <c r="C388" s="2" t="s">
        <v>15037</v>
      </c>
      <c r="D388" s="2" t="s">
        <v>15007</v>
      </c>
      <c r="E388" s="2" t="s">
        <v>14943</v>
      </c>
      <c r="F388" s="140" t="s">
        <v>14927</v>
      </c>
    </row>
    <row r="389">
      <c r="A389" s="2" t="s">
        <v>15326</v>
      </c>
      <c r="B389" s="2" t="s">
        <v>15036</v>
      </c>
      <c r="C389" s="2" t="s">
        <v>15037</v>
      </c>
      <c r="D389" s="2" t="s">
        <v>15007</v>
      </c>
      <c r="E389" s="2" t="s">
        <v>14943</v>
      </c>
      <c r="F389" s="2" t="s">
        <v>14929</v>
      </c>
    </row>
    <row r="390">
      <c r="A390" s="2" t="s">
        <v>15327</v>
      </c>
      <c r="B390" s="2" t="s">
        <v>15036</v>
      </c>
      <c r="C390" s="2" t="s">
        <v>15037</v>
      </c>
      <c r="D390" s="2" t="s">
        <v>15007</v>
      </c>
      <c r="E390" s="2" t="s">
        <v>14943</v>
      </c>
      <c r="F390" s="2" t="s">
        <v>14928</v>
      </c>
    </row>
    <row r="391">
      <c r="A391" s="2" t="s">
        <v>15328</v>
      </c>
      <c r="B391" s="2" t="s">
        <v>15036</v>
      </c>
      <c r="C391" s="2" t="s">
        <v>15037</v>
      </c>
      <c r="D391" s="2" t="s">
        <v>15007</v>
      </c>
      <c r="E391" s="2" t="s">
        <v>14943</v>
      </c>
      <c r="F391" s="2" t="s">
        <v>14928</v>
      </c>
    </row>
    <row r="392">
      <c r="A392" s="2" t="s">
        <v>15329</v>
      </c>
      <c r="B392" s="2" t="s">
        <v>15036</v>
      </c>
      <c r="C392" s="2" t="s">
        <v>15037</v>
      </c>
      <c r="D392" s="2" t="s">
        <v>15007</v>
      </c>
      <c r="E392" s="2" t="s">
        <v>14943</v>
      </c>
      <c r="F392" s="2" t="s">
        <v>14929</v>
      </c>
    </row>
    <row r="393">
      <c r="A393" s="2" t="s">
        <v>15330</v>
      </c>
      <c r="B393" s="2" t="s">
        <v>15036</v>
      </c>
      <c r="C393" s="2" t="s">
        <v>15037</v>
      </c>
      <c r="D393" s="2" t="s">
        <v>15007</v>
      </c>
      <c r="E393" s="2" t="s">
        <v>14943</v>
      </c>
      <c r="F393" s="2" t="s">
        <v>14928</v>
      </c>
    </row>
    <row r="394">
      <c r="A394" s="2" t="s">
        <v>15331</v>
      </c>
      <c r="B394" s="2" t="s">
        <v>15036</v>
      </c>
      <c r="C394" s="2" t="s">
        <v>15037</v>
      </c>
      <c r="D394" s="2" t="s">
        <v>15007</v>
      </c>
      <c r="E394" s="2" t="s">
        <v>14943</v>
      </c>
      <c r="F394" s="2" t="s">
        <v>14929</v>
      </c>
    </row>
    <row r="395">
      <c r="A395" s="2" t="s">
        <v>15332</v>
      </c>
      <c r="B395" s="2" t="s">
        <v>15036</v>
      </c>
      <c r="C395" s="2" t="s">
        <v>15037</v>
      </c>
      <c r="D395" s="2" t="s">
        <v>15007</v>
      </c>
      <c r="E395" s="2" t="s">
        <v>14943</v>
      </c>
      <c r="F395" s="2" t="s">
        <v>14928</v>
      </c>
    </row>
    <row r="396">
      <c r="A396" s="2" t="s">
        <v>3764</v>
      </c>
      <c r="B396" s="2" t="s">
        <v>15036</v>
      </c>
      <c r="C396" s="2" t="s">
        <v>15037</v>
      </c>
      <c r="D396" s="2" t="s">
        <v>15007</v>
      </c>
      <c r="E396" s="2" t="s">
        <v>14944</v>
      </c>
      <c r="F396" s="2" t="s">
        <v>14931</v>
      </c>
    </row>
    <row r="397">
      <c r="A397" s="2" t="s">
        <v>15333</v>
      </c>
      <c r="B397" s="2" t="s">
        <v>15036</v>
      </c>
      <c r="C397" s="2" t="s">
        <v>15037</v>
      </c>
      <c r="D397" s="2" t="s">
        <v>15007</v>
      </c>
      <c r="E397" s="2" t="s">
        <v>14943</v>
      </c>
      <c r="F397" s="2" t="s">
        <v>14926</v>
      </c>
    </row>
    <row r="398">
      <c r="A398" s="2" t="s">
        <v>15334</v>
      </c>
      <c r="B398" s="2" t="s">
        <v>15036</v>
      </c>
      <c r="C398" s="2" t="s">
        <v>15037</v>
      </c>
      <c r="D398" s="2" t="s">
        <v>15007</v>
      </c>
      <c r="E398" s="2" t="s">
        <v>14943</v>
      </c>
      <c r="F398" s="2" t="s">
        <v>14928</v>
      </c>
    </row>
    <row r="399">
      <c r="A399" s="2" t="s">
        <v>15335</v>
      </c>
      <c r="B399" s="2" t="s">
        <v>15036</v>
      </c>
      <c r="C399" s="2" t="s">
        <v>15037</v>
      </c>
      <c r="D399" s="2" t="s">
        <v>15007</v>
      </c>
      <c r="E399" s="2" t="s">
        <v>14943</v>
      </c>
      <c r="F399" s="2" t="s">
        <v>14928</v>
      </c>
    </row>
    <row r="400">
      <c r="A400" s="2" t="s">
        <v>15336</v>
      </c>
      <c r="B400" s="2" t="s">
        <v>15036</v>
      </c>
      <c r="C400" s="2" t="s">
        <v>15037</v>
      </c>
      <c r="D400" s="2" t="s">
        <v>15007</v>
      </c>
      <c r="E400" s="2" t="s">
        <v>14943</v>
      </c>
      <c r="F400" s="2" t="s">
        <v>14928</v>
      </c>
    </row>
    <row r="401">
      <c r="A401" s="2" t="s">
        <v>15337</v>
      </c>
      <c r="B401" s="2" t="s">
        <v>15036</v>
      </c>
      <c r="C401" s="2" t="s">
        <v>15037</v>
      </c>
      <c r="D401" s="2" t="s">
        <v>15007</v>
      </c>
      <c r="E401" s="2" t="s">
        <v>14943</v>
      </c>
      <c r="F401" s="2" t="s">
        <v>14928</v>
      </c>
    </row>
    <row r="402">
      <c r="A402" s="2" t="s">
        <v>15338</v>
      </c>
      <c r="B402" s="2" t="s">
        <v>14825</v>
      </c>
      <c r="C402" s="2" t="s">
        <v>15026</v>
      </c>
      <c r="D402" s="2" t="s">
        <v>15007</v>
      </c>
      <c r="E402" s="2"/>
      <c r="F402" s="2"/>
    </row>
    <row r="403">
      <c r="A403" s="2" t="s">
        <v>415</v>
      </c>
      <c r="B403" s="2" t="s">
        <v>15036</v>
      </c>
      <c r="C403" s="2" t="s">
        <v>15037</v>
      </c>
      <c r="D403" s="2" t="s">
        <v>15007</v>
      </c>
      <c r="E403" s="2" t="s">
        <v>14943</v>
      </c>
      <c r="F403" s="2" t="s">
        <v>14929</v>
      </c>
    </row>
    <row r="404">
      <c r="A404" s="2" t="s">
        <v>454</v>
      </c>
      <c r="B404" s="2" t="s">
        <v>14825</v>
      </c>
      <c r="C404" s="2" t="s">
        <v>15026</v>
      </c>
      <c r="D404" s="2" t="s">
        <v>15007</v>
      </c>
      <c r="E404" s="2"/>
      <c r="F404" s="2"/>
    </row>
    <row r="405">
      <c r="A405" s="2" t="s">
        <v>15339</v>
      </c>
      <c r="B405" s="2" t="s">
        <v>15036</v>
      </c>
      <c r="C405" s="2" t="s">
        <v>15037</v>
      </c>
      <c r="D405" s="2" t="s">
        <v>15007</v>
      </c>
      <c r="E405" s="2" t="s">
        <v>14943</v>
      </c>
      <c r="F405" s="2" t="s">
        <v>14929</v>
      </c>
    </row>
    <row r="406">
      <c r="A406" s="2" t="s">
        <v>421</v>
      </c>
      <c r="B406" s="2" t="s">
        <v>15036</v>
      </c>
      <c r="C406" s="2" t="s">
        <v>15037</v>
      </c>
      <c r="D406" s="2" t="s">
        <v>15007</v>
      </c>
      <c r="E406" s="2" t="s">
        <v>14943</v>
      </c>
      <c r="F406" s="2" t="s">
        <v>14928</v>
      </c>
    </row>
    <row r="407">
      <c r="A407" s="2" t="s">
        <v>432</v>
      </c>
      <c r="B407" s="2" t="s">
        <v>15036</v>
      </c>
      <c r="C407" s="2" t="s">
        <v>15037</v>
      </c>
      <c r="D407" s="2" t="s">
        <v>15007</v>
      </c>
      <c r="E407" s="2" t="s">
        <v>14943</v>
      </c>
      <c r="F407" s="2" t="s">
        <v>14929</v>
      </c>
    </row>
    <row r="408">
      <c r="A408" s="2" t="s">
        <v>15340</v>
      </c>
      <c r="B408" s="2" t="s">
        <v>15036</v>
      </c>
      <c r="C408" s="2" t="s">
        <v>15037</v>
      </c>
      <c r="D408" s="2" t="s">
        <v>15007</v>
      </c>
      <c r="E408" s="2" t="s">
        <v>14943</v>
      </c>
      <c r="F408" s="2" t="s">
        <v>14928</v>
      </c>
    </row>
    <row r="409">
      <c r="A409" s="2" t="s">
        <v>15341</v>
      </c>
      <c r="B409" s="2" t="s">
        <v>15036</v>
      </c>
      <c r="C409" s="2" t="s">
        <v>15037</v>
      </c>
      <c r="D409" s="2" t="s">
        <v>15007</v>
      </c>
      <c r="E409" s="2" t="s">
        <v>14943</v>
      </c>
      <c r="F409" s="2" t="s">
        <v>14928</v>
      </c>
    </row>
    <row r="410">
      <c r="A410" s="2" t="s">
        <v>460</v>
      </c>
      <c r="B410" s="2" t="s">
        <v>15036</v>
      </c>
      <c r="C410" s="2" t="s">
        <v>15037</v>
      </c>
      <c r="D410" s="2" t="s">
        <v>15007</v>
      </c>
      <c r="E410" s="2" t="s">
        <v>14943</v>
      </c>
      <c r="F410" s="2" t="s">
        <v>14926</v>
      </c>
    </row>
    <row r="411">
      <c r="A411" s="2" t="s">
        <v>627</v>
      </c>
      <c r="B411" s="2" t="s">
        <v>14825</v>
      </c>
      <c r="C411" s="2" t="s">
        <v>15026</v>
      </c>
      <c r="D411" s="2" t="s">
        <v>15007</v>
      </c>
      <c r="E411" s="2"/>
      <c r="F411" s="2"/>
    </row>
    <row r="412">
      <c r="A412" s="2" t="s">
        <v>15342</v>
      </c>
      <c r="B412" s="2" t="s">
        <v>15036</v>
      </c>
      <c r="C412" s="2" t="s">
        <v>15037</v>
      </c>
      <c r="D412" s="2" t="s">
        <v>15007</v>
      </c>
      <c r="E412" s="2" t="s">
        <v>14943</v>
      </c>
      <c r="F412" s="140" t="s">
        <v>14927</v>
      </c>
    </row>
    <row r="413">
      <c r="A413" s="140" t="s">
        <v>15343</v>
      </c>
      <c r="B413" s="2"/>
      <c r="C413" s="2"/>
      <c r="D413" s="2"/>
      <c r="E413" s="2"/>
      <c r="F413" s="2"/>
    </row>
    <row r="414">
      <c r="A414" s="2" t="s">
        <v>15344</v>
      </c>
      <c r="B414" s="2" t="s">
        <v>15036</v>
      </c>
      <c r="C414" s="2" t="s">
        <v>15037</v>
      </c>
      <c r="D414" s="2" t="s">
        <v>15007</v>
      </c>
      <c r="E414" s="2" t="s">
        <v>14943</v>
      </c>
      <c r="F414" s="2" t="s">
        <v>14928</v>
      </c>
    </row>
    <row r="415">
      <c r="A415" s="2" t="s">
        <v>996</v>
      </c>
      <c r="B415" s="2" t="s">
        <v>15036</v>
      </c>
      <c r="C415" s="2" t="s">
        <v>15037</v>
      </c>
      <c r="D415" s="2" t="s">
        <v>15007</v>
      </c>
      <c r="E415" s="2" t="s">
        <v>14943</v>
      </c>
      <c r="F415" s="2" t="s">
        <v>14928</v>
      </c>
    </row>
    <row r="416">
      <c r="A416" s="2" t="s">
        <v>15345</v>
      </c>
      <c r="B416" s="2" t="s">
        <v>15036</v>
      </c>
      <c r="C416" s="2" t="s">
        <v>15037</v>
      </c>
      <c r="D416" s="2" t="s">
        <v>15007</v>
      </c>
      <c r="E416" s="2" t="s">
        <v>14943</v>
      </c>
      <c r="F416" s="2" t="s">
        <v>14928</v>
      </c>
    </row>
    <row r="417">
      <c r="A417" s="2" t="s">
        <v>15346</v>
      </c>
      <c r="B417" s="2" t="s">
        <v>14825</v>
      </c>
      <c r="C417" s="2" t="s">
        <v>15026</v>
      </c>
      <c r="D417" s="2" t="s">
        <v>15007</v>
      </c>
      <c r="E417" s="2"/>
      <c r="F417" s="2"/>
    </row>
    <row r="418">
      <c r="A418" s="2" t="s">
        <v>464</v>
      </c>
      <c r="B418" s="2" t="s">
        <v>15036</v>
      </c>
      <c r="C418" s="2" t="s">
        <v>15037</v>
      </c>
      <c r="D418" s="2" t="s">
        <v>15007</v>
      </c>
      <c r="E418" s="2" t="s">
        <v>14943</v>
      </c>
      <c r="F418" s="2" t="s">
        <v>14928</v>
      </c>
    </row>
    <row r="419">
      <c r="A419" s="2" t="s">
        <v>15347</v>
      </c>
      <c r="B419" s="2" t="s">
        <v>15036</v>
      </c>
      <c r="C419" s="2" t="s">
        <v>15037</v>
      </c>
      <c r="D419" s="2" t="s">
        <v>15007</v>
      </c>
      <c r="E419" s="2" t="s">
        <v>14943</v>
      </c>
      <c r="F419" s="2" t="s">
        <v>14926</v>
      </c>
    </row>
    <row r="420">
      <c r="A420" s="2" t="s">
        <v>15348</v>
      </c>
      <c r="B420" s="2" t="s">
        <v>15036</v>
      </c>
      <c r="C420" s="2" t="s">
        <v>15037</v>
      </c>
      <c r="D420" s="2" t="s">
        <v>15007</v>
      </c>
      <c r="E420" s="2" t="s">
        <v>14944</v>
      </c>
      <c r="F420" s="2" t="s">
        <v>14931</v>
      </c>
    </row>
    <row r="421">
      <c r="A421" s="2" t="s">
        <v>15349</v>
      </c>
      <c r="B421" s="2" t="s">
        <v>15036</v>
      </c>
      <c r="C421" s="2" t="s">
        <v>15037</v>
      </c>
      <c r="D421" s="2" t="s">
        <v>15007</v>
      </c>
      <c r="E421" s="2" t="s">
        <v>14943</v>
      </c>
      <c r="F421" s="2" t="s">
        <v>14928</v>
      </c>
    </row>
    <row r="422">
      <c r="A422" s="2" t="s">
        <v>15350</v>
      </c>
      <c r="B422" s="2" t="s">
        <v>15036</v>
      </c>
      <c r="C422" s="2" t="s">
        <v>15037</v>
      </c>
      <c r="D422" s="2" t="s">
        <v>15007</v>
      </c>
      <c r="E422" s="2" t="s">
        <v>14943</v>
      </c>
      <c r="F422" s="2" t="s">
        <v>14928</v>
      </c>
    </row>
    <row r="423">
      <c r="A423" s="2" t="s">
        <v>15351</v>
      </c>
      <c r="B423" s="2" t="s">
        <v>14825</v>
      </c>
      <c r="C423" s="2" t="s">
        <v>15006</v>
      </c>
      <c r="D423" s="2" t="s">
        <v>15007</v>
      </c>
      <c r="E423" s="2"/>
      <c r="F423" s="2"/>
    </row>
    <row r="424">
      <c r="A424" s="2" t="s">
        <v>15352</v>
      </c>
      <c r="B424" s="2" t="s">
        <v>15036</v>
      </c>
      <c r="C424" s="2" t="s">
        <v>15037</v>
      </c>
      <c r="D424" s="2" t="s">
        <v>15007</v>
      </c>
      <c r="E424" s="2" t="s">
        <v>14943</v>
      </c>
      <c r="F424" s="2" t="s">
        <v>14926</v>
      </c>
    </row>
    <row r="425">
      <c r="A425" s="2" t="s">
        <v>15353</v>
      </c>
      <c r="B425" s="2" t="s">
        <v>15036</v>
      </c>
      <c r="C425" s="2" t="s">
        <v>15037</v>
      </c>
      <c r="D425" s="2" t="s">
        <v>15007</v>
      </c>
      <c r="E425" s="2" t="s">
        <v>14943</v>
      </c>
      <c r="F425" s="2" t="s">
        <v>14926</v>
      </c>
    </row>
    <row r="426">
      <c r="A426" s="2" t="s">
        <v>15354</v>
      </c>
      <c r="B426" s="2" t="s">
        <v>15036</v>
      </c>
      <c r="C426" s="2" t="s">
        <v>15037</v>
      </c>
      <c r="D426" s="2" t="s">
        <v>15007</v>
      </c>
      <c r="E426" s="2" t="s">
        <v>14943</v>
      </c>
      <c r="F426" s="2" t="s">
        <v>14929</v>
      </c>
    </row>
    <row r="427">
      <c r="A427" s="2" t="s">
        <v>15355</v>
      </c>
      <c r="B427" s="2" t="s">
        <v>15036</v>
      </c>
      <c r="C427" s="2" t="s">
        <v>15037</v>
      </c>
      <c r="D427" s="2" t="s">
        <v>15007</v>
      </c>
      <c r="E427" s="2" t="s">
        <v>14943</v>
      </c>
      <c r="F427" s="2" t="s">
        <v>14928</v>
      </c>
    </row>
    <row r="428">
      <c r="A428" s="2" t="s">
        <v>15356</v>
      </c>
      <c r="B428" s="2" t="s">
        <v>15036</v>
      </c>
      <c r="C428" s="2" t="s">
        <v>15037</v>
      </c>
      <c r="D428" s="2" t="s">
        <v>15007</v>
      </c>
      <c r="E428" s="2" t="s">
        <v>14943</v>
      </c>
      <c r="F428" s="2" t="s">
        <v>14928</v>
      </c>
    </row>
    <row r="429">
      <c r="A429" s="2" t="s">
        <v>15357</v>
      </c>
      <c r="B429" s="2" t="s">
        <v>15036</v>
      </c>
      <c r="C429" s="2" t="s">
        <v>15037</v>
      </c>
      <c r="D429" s="2" t="s">
        <v>15007</v>
      </c>
      <c r="E429" s="2" t="s">
        <v>14943</v>
      </c>
      <c r="F429" s="2" t="s">
        <v>14926</v>
      </c>
    </row>
    <row r="430">
      <c r="A430" s="2" t="s">
        <v>15358</v>
      </c>
      <c r="B430" s="2" t="s">
        <v>15036</v>
      </c>
      <c r="C430" s="2" t="s">
        <v>15037</v>
      </c>
      <c r="D430" s="2" t="s">
        <v>15007</v>
      </c>
      <c r="E430" s="2" t="s">
        <v>14943</v>
      </c>
      <c r="F430" s="2" t="s">
        <v>14928</v>
      </c>
    </row>
    <row r="431">
      <c r="A431" s="2" t="s">
        <v>483</v>
      </c>
      <c r="B431" s="2" t="s">
        <v>15036</v>
      </c>
      <c r="C431" s="2" t="s">
        <v>15037</v>
      </c>
      <c r="D431" s="2" t="s">
        <v>15007</v>
      </c>
      <c r="E431" s="2" t="s">
        <v>14943</v>
      </c>
      <c r="F431" s="2" t="s">
        <v>14928</v>
      </c>
    </row>
    <row r="432">
      <c r="A432" s="2" t="s">
        <v>15359</v>
      </c>
      <c r="B432" s="2" t="s">
        <v>15036</v>
      </c>
      <c r="C432" s="2" t="s">
        <v>15037</v>
      </c>
      <c r="D432" s="2" t="s">
        <v>15007</v>
      </c>
      <c r="E432" s="2" t="s">
        <v>14943</v>
      </c>
      <c r="F432" s="2" t="s">
        <v>14926</v>
      </c>
    </row>
    <row r="433">
      <c r="A433" s="2" t="s">
        <v>478</v>
      </c>
      <c r="B433" s="2" t="s">
        <v>15036</v>
      </c>
      <c r="C433" s="2" t="s">
        <v>15037</v>
      </c>
      <c r="D433" s="2" t="s">
        <v>15007</v>
      </c>
      <c r="E433" s="2" t="s">
        <v>14943</v>
      </c>
      <c r="F433" s="2" t="s">
        <v>14928</v>
      </c>
    </row>
    <row r="434">
      <c r="A434" s="2" t="s">
        <v>15360</v>
      </c>
      <c r="B434" s="2" t="s">
        <v>15036</v>
      </c>
      <c r="C434" s="2" t="s">
        <v>15037</v>
      </c>
      <c r="D434" s="2" t="s">
        <v>15007</v>
      </c>
      <c r="E434" s="2" t="s">
        <v>14943</v>
      </c>
      <c r="F434" s="2" t="s">
        <v>14926</v>
      </c>
    </row>
    <row r="435">
      <c r="A435" s="2" t="s">
        <v>15361</v>
      </c>
      <c r="B435" s="2" t="s">
        <v>14825</v>
      </c>
      <c r="C435" s="2" t="s">
        <v>15006</v>
      </c>
      <c r="D435" s="2" t="s">
        <v>15007</v>
      </c>
      <c r="E435" s="2"/>
      <c r="F435" s="2"/>
    </row>
    <row r="436">
      <c r="A436" s="2" t="s">
        <v>15362</v>
      </c>
      <c r="B436" s="2" t="s">
        <v>15036</v>
      </c>
      <c r="C436" s="2" t="s">
        <v>15037</v>
      </c>
      <c r="D436" s="2" t="s">
        <v>15007</v>
      </c>
      <c r="E436" s="2" t="s">
        <v>14943</v>
      </c>
      <c r="F436" s="2" t="s">
        <v>14926</v>
      </c>
    </row>
    <row r="437">
      <c r="A437" s="140" t="s">
        <v>15363</v>
      </c>
      <c r="B437" s="2"/>
      <c r="C437" s="2"/>
      <c r="D437" s="2"/>
      <c r="E437" s="2"/>
      <c r="F437" s="2"/>
    </row>
    <row r="438">
      <c r="A438" s="2" t="s">
        <v>15364</v>
      </c>
      <c r="B438" s="2" t="s">
        <v>15036</v>
      </c>
      <c r="C438" s="2" t="s">
        <v>15037</v>
      </c>
      <c r="D438" s="2" t="s">
        <v>15007</v>
      </c>
      <c r="E438" s="2" t="s">
        <v>14943</v>
      </c>
      <c r="F438" s="2" t="s">
        <v>14926</v>
      </c>
    </row>
    <row r="439">
      <c r="A439" s="2" t="s">
        <v>15365</v>
      </c>
      <c r="B439" s="2" t="s">
        <v>15036</v>
      </c>
      <c r="C439" s="2" t="s">
        <v>15037</v>
      </c>
      <c r="D439" s="2" t="s">
        <v>15007</v>
      </c>
      <c r="E439" s="2" t="s">
        <v>14944</v>
      </c>
      <c r="F439" s="2" t="s">
        <v>14931</v>
      </c>
    </row>
    <row r="440">
      <c r="A440" s="2" t="s">
        <v>15366</v>
      </c>
      <c r="B440" s="2" t="s">
        <v>14825</v>
      </c>
      <c r="C440" s="2" t="s">
        <v>15026</v>
      </c>
      <c r="D440" s="2" t="s">
        <v>15007</v>
      </c>
      <c r="E440" s="2"/>
      <c r="F440" s="2"/>
    </row>
    <row r="441">
      <c r="A441" s="2" t="s">
        <v>15367</v>
      </c>
      <c r="B441" s="2" t="s">
        <v>15036</v>
      </c>
      <c r="C441" s="2" t="s">
        <v>15037</v>
      </c>
      <c r="D441" s="2" t="s">
        <v>15007</v>
      </c>
      <c r="E441" s="2" t="s">
        <v>14943</v>
      </c>
      <c r="F441" s="2" t="s">
        <v>14928</v>
      </c>
    </row>
    <row r="442">
      <c r="A442" s="2" t="s">
        <v>15368</v>
      </c>
      <c r="B442" s="2" t="s">
        <v>15036</v>
      </c>
      <c r="C442" s="2" t="s">
        <v>15037</v>
      </c>
      <c r="D442" s="2" t="s">
        <v>15007</v>
      </c>
      <c r="E442" s="2" t="s">
        <v>14943</v>
      </c>
      <c r="F442" s="2" t="s">
        <v>14928</v>
      </c>
    </row>
    <row r="443">
      <c r="A443" s="2" t="s">
        <v>15369</v>
      </c>
      <c r="B443" s="2" t="s">
        <v>15036</v>
      </c>
      <c r="C443" s="2" t="s">
        <v>15037</v>
      </c>
      <c r="D443" s="2" t="s">
        <v>15007</v>
      </c>
      <c r="E443" s="2" t="s">
        <v>14943</v>
      </c>
      <c r="F443" s="2" t="s">
        <v>14928</v>
      </c>
    </row>
    <row r="444">
      <c r="A444" s="2" t="s">
        <v>15370</v>
      </c>
      <c r="B444" s="2" t="s">
        <v>15036</v>
      </c>
      <c r="C444" s="2" t="s">
        <v>15037</v>
      </c>
      <c r="D444" s="2" t="s">
        <v>15007</v>
      </c>
      <c r="E444" s="2" t="s">
        <v>14943</v>
      </c>
      <c r="F444" s="2" t="s">
        <v>14928</v>
      </c>
    </row>
    <row r="445">
      <c r="A445" s="2" t="s">
        <v>15371</v>
      </c>
      <c r="B445" s="2" t="s">
        <v>15036</v>
      </c>
      <c r="C445" s="2" t="s">
        <v>15037</v>
      </c>
      <c r="D445" s="2" t="s">
        <v>15007</v>
      </c>
      <c r="E445" s="2" t="s">
        <v>14943</v>
      </c>
      <c r="F445" s="2" t="s">
        <v>14928</v>
      </c>
    </row>
    <row r="446">
      <c r="A446" s="2" t="s">
        <v>15372</v>
      </c>
      <c r="B446" s="2" t="s">
        <v>15036</v>
      </c>
      <c r="C446" s="2" t="s">
        <v>15037</v>
      </c>
      <c r="D446" s="2" t="s">
        <v>15007</v>
      </c>
      <c r="E446" s="2" t="s">
        <v>14943</v>
      </c>
      <c r="F446" s="2" t="s">
        <v>14929</v>
      </c>
    </row>
    <row r="447">
      <c r="A447" s="2" t="s">
        <v>15373</v>
      </c>
      <c r="B447" s="2" t="s">
        <v>15036</v>
      </c>
      <c r="C447" s="2" t="s">
        <v>15037</v>
      </c>
      <c r="D447" s="2" t="s">
        <v>15007</v>
      </c>
      <c r="E447" s="2" t="s">
        <v>14943</v>
      </c>
      <c r="F447" s="2" t="s">
        <v>14926</v>
      </c>
    </row>
    <row r="448">
      <c r="A448" s="2" t="s">
        <v>15374</v>
      </c>
      <c r="B448" s="2" t="s">
        <v>15036</v>
      </c>
      <c r="C448" s="2" t="s">
        <v>15037</v>
      </c>
      <c r="D448" s="2" t="s">
        <v>15007</v>
      </c>
      <c r="E448" s="2" t="s">
        <v>14943</v>
      </c>
      <c r="F448" s="2" t="s">
        <v>14926</v>
      </c>
    </row>
    <row r="449">
      <c r="A449" s="2" t="s">
        <v>15375</v>
      </c>
      <c r="B449" s="2" t="s">
        <v>15036</v>
      </c>
      <c r="C449" s="2" t="s">
        <v>15037</v>
      </c>
      <c r="D449" s="2" t="s">
        <v>15007</v>
      </c>
      <c r="E449" s="2" t="s">
        <v>14943</v>
      </c>
      <c r="F449" s="2" t="s">
        <v>14929</v>
      </c>
    </row>
    <row r="450">
      <c r="A450" s="2" t="s">
        <v>15376</v>
      </c>
      <c r="B450" s="2" t="s">
        <v>15036</v>
      </c>
      <c r="C450" s="2" t="s">
        <v>15037</v>
      </c>
      <c r="D450" s="2" t="s">
        <v>15007</v>
      </c>
      <c r="E450" s="2" t="s">
        <v>14943</v>
      </c>
      <c r="F450" s="2" t="s">
        <v>14928</v>
      </c>
    </row>
    <row r="451">
      <c r="A451" s="2" t="s">
        <v>512</v>
      </c>
      <c r="B451" s="2" t="s">
        <v>15036</v>
      </c>
      <c r="C451" s="2" t="s">
        <v>15037</v>
      </c>
      <c r="D451" s="2" t="s">
        <v>15007</v>
      </c>
      <c r="E451" s="2" t="s">
        <v>14943</v>
      </c>
      <c r="F451" s="2" t="s">
        <v>14926</v>
      </c>
    </row>
    <row r="452">
      <c r="A452" s="2" t="s">
        <v>15377</v>
      </c>
      <c r="B452" s="2" t="s">
        <v>15036</v>
      </c>
      <c r="C452" s="2" t="s">
        <v>15037</v>
      </c>
      <c r="D452" s="2" t="s">
        <v>15007</v>
      </c>
      <c r="E452" s="2" t="s">
        <v>14943</v>
      </c>
      <c r="F452" s="2" t="s">
        <v>14928</v>
      </c>
    </row>
    <row r="453">
      <c r="A453" s="2" t="s">
        <v>15378</v>
      </c>
      <c r="B453" s="2" t="s">
        <v>15036</v>
      </c>
      <c r="C453" s="2" t="s">
        <v>15037</v>
      </c>
      <c r="D453" s="2" t="s">
        <v>15007</v>
      </c>
      <c r="E453" s="2" t="s">
        <v>14944</v>
      </c>
      <c r="F453" s="2" t="s">
        <v>14931</v>
      </c>
    </row>
    <row r="454">
      <c r="A454" s="2" t="s">
        <v>11679</v>
      </c>
      <c r="B454" s="2" t="s">
        <v>15036</v>
      </c>
      <c r="C454" s="2" t="s">
        <v>15037</v>
      </c>
      <c r="D454" s="2" t="s">
        <v>15007</v>
      </c>
      <c r="E454" s="2" t="s">
        <v>14943</v>
      </c>
      <c r="F454" s="2" t="s">
        <v>14929</v>
      </c>
    </row>
    <row r="455">
      <c r="A455" s="2" t="s">
        <v>15379</v>
      </c>
      <c r="B455" s="2" t="s">
        <v>15036</v>
      </c>
      <c r="C455" s="2" t="s">
        <v>15037</v>
      </c>
      <c r="D455" s="2" t="s">
        <v>15007</v>
      </c>
      <c r="E455" s="2" t="s">
        <v>14943</v>
      </c>
      <c r="F455" s="2" t="s">
        <v>14928</v>
      </c>
    </row>
    <row r="456">
      <c r="A456" s="2" t="s">
        <v>15380</v>
      </c>
      <c r="B456" s="2" t="s">
        <v>15036</v>
      </c>
      <c r="C456" s="2" t="s">
        <v>15037</v>
      </c>
      <c r="D456" s="2" t="s">
        <v>15007</v>
      </c>
      <c r="E456" s="2" t="s">
        <v>14943</v>
      </c>
      <c r="F456" s="2" t="s">
        <v>14929</v>
      </c>
    </row>
    <row r="457">
      <c r="A457" s="2" t="s">
        <v>15381</v>
      </c>
      <c r="B457" s="2" t="s">
        <v>15036</v>
      </c>
      <c r="C457" s="2" t="s">
        <v>15037</v>
      </c>
      <c r="D457" s="2" t="s">
        <v>15007</v>
      </c>
      <c r="E457" s="2" t="s">
        <v>14943</v>
      </c>
      <c r="F457" s="2" t="s">
        <v>14928</v>
      </c>
    </row>
    <row r="458">
      <c r="A458" s="2" t="s">
        <v>15382</v>
      </c>
      <c r="B458" s="2" t="s">
        <v>15036</v>
      </c>
      <c r="C458" s="2" t="s">
        <v>15037</v>
      </c>
      <c r="D458" s="2" t="s">
        <v>15007</v>
      </c>
      <c r="E458" s="2" t="s">
        <v>14943</v>
      </c>
      <c r="F458" s="2" t="s">
        <v>14928</v>
      </c>
    </row>
    <row r="459">
      <c r="A459" s="2" t="s">
        <v>15383</v>
      </c>
      <c r="B459" s="2" t="s">
        <v>15036</v>
      </c>
      <c r="C459" s="2" t="s">
        <v>15037</v>
      </c>
      <c r="D459" s="2" t="s">
        <v>15007</v>
      </c>
      <c r="E459" s="2" t="s">
        <v>14943</v>
      </c>
      <c r="F459" s="2" t="s">
        <v>14928</v>
      </c>
    </row>
    <row r="460">
      <c r="A460" s="2" t="s">
        <v>15384</v>
      </c>
      <c r="B460" s="2" t="s">
        <v>15036</v>
      </c>
      <c r="C460" s="2" t="s">
        <v>15037</v>
      </c>
      <c r="D460" s="2" t="s">
        <v>15007</v>
      </c>
      <c r="E460" s="2" t="s">
        <v>14943</v>
      </c>
      <c r="F460" s="2" t="s">
        <v>14929</v>
      </c>
    </row>
    <row r="461">
      <c r="A461" s="2" t="s">
        <v>15385</v>
      </c>
      <c r="B461" s="2" t="s">
        <v>15036</v>
      </c>
      <c r="C461" s="2" t="s">
        <v>15037</v>
      </c>
      <c r="D461" s="2" t="s">
        <v>15007</v>
      </c>
      <c r="E461" s="2" t="s">
        <v>14943</v>
      </c>
      <c r="F461" s="2" t="s">
        <v>14928</v>
      </c>
    </row>
    <row r="462">
      <c r="A462" s="2" t="s">
        <v>888</v>
      </c>
      <c r="B462" s="2" t="s">
        <v>15036</v>
      </c>
      <c r="C462" s="2" t="s">
        <v>15037</v>
      </c>
      <c r="D462" s="2" t="s">
        <v>15007</v>
      </c>
      <c r="E462" s="2" t="s">
        <v>14944</v>
      </c>
      <c r="F462" s="2" t="s">
        <v>14931</v>
      </c>
    </row>
    <row r="463">
      <c r="A463" s="2" t="s">
        <v>15386</v>
      </c>
      <c r="B463" s="2" t="s">
        <v>15036</v>
      </c>
      <c r="C463" s="2" t="s">
        <v>15037</v>
      </c>
      <c r="D463" s="2" t="s">
        <v>15007</v>
      </c>
      <c r="E463" s="2" t="s">
        <v>14943</v>
      </c>
      <c r="F463" s="2" t="s">
        <v>14928</v>
      </c>
    </row>
    <row r="464">
      <c r="A464" s="2" t="s">
        <v>518</v>
      </c>
      <c r="B464" s="2" t="s">
        <v>15036</v>
      </c>
      <c r="C464" s="2" t="s">
        <v>15037</v>
      </c>
      <c r="D464" s="2" t="s">
        <v>15007</v>
      </c>
      <c r="E464" s="2" t="s">
        <v>14943</v>
      </c>
      <c r="F464" s="2" t="s">
        <v>14928</v>
      </c>
    </row>
    <row r="465">
      <c r="A465" s="140" t="s">
        <v>15387</v>
      </c>
      <c r="B465" s="2"/>
      <c r="C465" s="2"/>
      <c r="D465" s="2"/>
      <c r="E465" s="2"/>
      <c r="F465" s="2"/>
    </row>
    <row r="466">
      <c r="A466" s="2" t="s">
        <v>15388</v>
      </c>
      <c r="B466" s="2" t="s">
        <v>15036</v>
      </c>
      <c r="C466" s="2" t="s">
        <v>15037</v>
      </c>
      <c r="D466" s="2" t="s">
        <v>15007</v>
      </c>
      <c r="E466" s="2" t="s">
        <v>14943</v>
      </c>
      <c r="F466" s="2" t="s">
        <v>14928</v>
      </c>
    </row>
    <row r="467">
      <c r="A467" s="2" t="s">
        <v>15389</v>
      </c>
      <c r="B467" s="2" t="s">
        <v>15036</v>
      </c>
      <c r="C467" s="2" t="s">
        <v>15037</v>
      </c>
      <c r="D467" s="2" t="s">
        <v>15007</v>
      </c>
      <c r="E467" s="2" t="s">
        <v>14943</v>
      </c>
      <c r="F467" s="2" t="s">
        <v>14928</v>
      </c>
    </row>
    <row r="468">
      <c r="A468" s="2" t="s">
        <v>15390</v>
      </c>
      <c r="B468" s="2" t="s">
        <v>15036</v>
      </c>
      <c r="C468" s="2" t="s">
        <v>15037</v>
      </c>
      <c r="D468" s="2" t="s">
        <v>15007</v>
      </c>
      <c r="E468" s="2" t="s">
        <v>14943</v>
      </c>
      <c r="F468" s="2" t="s">
        <v>14929</v>
      </c>
    </row>
    <row r="469">
      <c r="A469" s="2" t="s">
        <v>15391</v>
      </c>
      <c r="B469" s="2" t="s">
        <v>15036</v>
      </c>
      <c r="C469" s="2" t="s">
        <v>15037</v>
      </c>
      <c r="D469" s="2" t="s">
        <v>15007</v>
      </c>
      <c r="E469" s="2" t="s">
        <v>14943</v>
      </c>
      <c r="F469" s="2" t="s">
        <v>14929</v>
      </c>
    </row>
    <row r="470">
      <c r="A470" s="2" t="s">
        <v>15392</v>
      </c>
      <c r="B470" s="2" t="s">
        <v>15036</v>
      </c>
      <c r="C470" s="2" t="s">
        <v>15037</v>
      </c>
      <c r="D470" s="2" t="s">
        <v>15007</v>
      </c>
      <c r="E470" s="2" t="s">
        <v>14943</v>
      </c>
      <c r="F470" s="2" t="s">
        <v>14928</v>
      </c>
    </row>
    <row r="471">
      <c r="A471" s="2" t="s">
        <v>747</v>
      </c>
      <c r="B471" s="2" t="s">
        <v>15036</v>
      </c>
      <c r="C471" s="2" t="s">
        <v>15037</v>
      </c>
      <c r="D471" s="2" t="s">
        <v>15007</v>
      </c>
      <c r="E471" s="2" t="s">
        <v>14943</v>
      </c>
      <c r="F471" s="2" t="s">
        <v>14929</v>
      </c>
    </row>
    <row r="472">
      <c r="A472" s="2" t="s">
        <v>15393</v>
      </c>
      <c r="B472" s="2" t="s">
        <v>15036</v>
      </c>
      <c r="C472" s="2" t="s">
        <v>15037</v>
      </c>
      <c r="D472" s="2" t="s">
        <v>15007</v>
      </c>
      <c r="E472" s="2" t="s">
        <v>14943</v>
      </c>
      <c r="F472" s="2" t="s">
        <v>14928</v>
      </c>
    </row>
    <row r="473">
      <c r="A473" s="2" t="s">
        <v>15394</v>
      </c>
      <c r="B473" s="2" t="s">
        <v>15036</v>
      </c>
      <c r="C473" s="2" t="s">
        <v>15037</v>
      </c>
      <c r="D473" s="2" t="s">
        <v>15007</v>
      </c>
      <c r="E473" s="2" t="s">
        <v>14943</v>
      </c>
      <c r="F473" s="2" t="s">
        <v>14928</v>
      </c>
    </row>
    <row r="474">
      <c r="A474" s="2" t="s">
        <v>15395</v>
      </c>
      <c r="B474" s="2" t="s">
        <v>15036</v>
      </c>
      <c r="C474" s="2" t="s">
        <v>15037</v>
      </c>
      <c r="D474" s="2" t="s">
        <v>15007</v>
      </c>
      <c r="E474" s="2" t="s">
        <v>14943</v>
      </c>
      <c r="F474" s="2" t="s">
        <v>14928</v>
      </c>
    </row>
    <row r="475">
      <c r="A475" s="2" t="s">
        <v>15396</v>
      </c>
      <c r="B475" s="2" t="s">
        <v>15036</v>
      </c>
      <c r="C475" s="2" t="s">
        <v>15037</v>
      </c>
      <c r="D475" s="2" t="s">
        <v>15007</v>
      </c>
      <c r="E475" s="2" t="s">
        <v>14943</v>
      </c>
      <c r="F475" s="2" t="s">
        <v>14926</v>
      </c>
    </row>
    <row r="476">
      <c r="A476" s="2" t="s">
        <v>15397</v>
      </c>
      <c r="B476" s="2" t="s">
        <v>14825</v>
      </c>
      <c r="C476" s="2" t="s">
        <v>15026</v>
      </c>
      <c r="D476" s="2" t="s">
        <v>15007</v>
      </c>
      <c r="E476" s="2"/>
      <c r="F476" s="2"/>
    </row>
    <row r="477">
      <c r="A477" s="2" t="s">
        <v>15398</v>
      </c>
      <c r="B477" s="2" t="s">
        <v>15036</v>
      </c>
      <c r="C477" s="2" t="s">
        <v>15037</v>
      </c>
      <c r="D477" s="2" t="s">
        <v>15007</v>
      </c>
      <c r="E477" s="2" t="s">
        <v>14944</v>
      </c>
      <c r="F477" s="2" t="s">
        <v>14928</v>
      </c>
    </row>
    <row r="478">
      <c r="A478" s="2" t="s">
        <v>15399</v>
      </c>
      <c r="B478" s="2" t="s">
        <v>15036</v>
      </c>
      <c r="C478" s="2" t="s">
        <v>15037</v>
      </c>
      <c r="D478" s="2" t="s">
        <v>15007</v>
      </c>
      <c r="E478" s="2" t="s">
        <v>14943</v>
      </c>
      <c r="F478" s="2" t="s">
        <v>14928</v>
      </c>
    </row>
    <row r="479">
      <c r="A479" s="140" t="s">
        <v>15400</v>
      </c>
      <c r="B479" s="2"/>
      <c r="C479" s="2"/>
      <c r="D479" s="2"/>
      <c r="E479" s="2"/>
      <c r="F479" s="2"/>
    </row>
    <row r="480">
      <c r="A480" s="2" t="s">
        <v>15401</v>
      </c>
      <c r="B480" s="2" t="s">
        <v>15036</v>
      </c>
      <c r="C480" s="2" t="s">
        <v>15037</v>
      </c>
      <c r="D480" s="2" t="s">
        <v>15007</v>
      </c>
      <c r="E480" s="2" t="s">
        <v>14943</v>
      </c>
      <c r="F480" s="2" t="s">
        <v>14926</v>
      </c>
    </row>
    <row r="481">
      <c r="A481" s="2" t="s">
        <v>15402</v>
      </c>
      <c r="B481" s="2" t="s">
        <v>15036</v>
      </c>
      <c r="C481" s="2" t="s">
        <v>15037</v>
      </c>
      <c r="D481" s="2" t="s">
        <v>15007</v>
      </c>
      <c r="E481" s="2" t="s">
        <v>14943</v>
      </c>
      <c r="F481" s="2" t="s">
        <v>14929</v>
      </c>
    </row>
    <row r="482">
      <c r="A482" s="2" t="s">
        <v>15403</v>
      </c>
      <c r="B482" s="2" t="s">
        <v>15036</v>
      </c>
      <c r="C482" s="2" t="s">
        <v>15037</v>
      </c>
      <c r="D482" s="2" t="s">
        <v>15007</v>
      </c>
      <c r="E482" s="2" t="s">
        <v>14943</v>
      </c>
      <c r="F482" s="2" t="s">
        <v>14926</v>
      </c>
    </row>
    <row r="483">
      <c r="A483" s="2" t="s">
        <v>15404</v>
      </c>
      <c r="B483" s="2" t="s">
        <v>15036</v>
      </c>
      <c r="C483" s="2" t="s">
        <v>15037</v>
      </c>
      <c r="D483" s="2" t="s">
        <v>15007</v>
      </c>
      <c r="E483" s="2" t="s">
        <v>14944</v>
      </c>
      <c r="F483" s="2" t="s">
        <v>14928</v>
      </c>
    </row>
    <row r="484">
      <c r="A484" s="2" t="s">
        <v>686</v>
      </c>
      <c r="B484" s="2" t="s">
        <v>14825</v>
      </c>
      <c r="C484" s="2" t="s">
        <v>15006</v>
      </c>
      <c r="D484" s="2" t="s">
        <v>15007</v>
      </c>
      <c r="E484" s="2"/>
      <c r="F484" s="2"/>
    </row>
    <row r="485">
      <c r="A485" s="2" t="s">
        <v>15405</v>
      </c>
      <c r="B485" s="2" t="s">
        <v>15036</v>
      </c>
      <c r="C485" s="2" t="s">
        <v>15037</v>
      </c>
      <c r="D485" s="2" t="s">
        <v>15007</v>
      </c>
      <c r="E485" s="2" t="s">
        <v>14943</v>
      </c>
      <c r="F485" s="2" t="s">
        <v>14931</v>
      </c>
    </row>
    <row r="486">
      <c r="A486" s="2" t="s">
        <v>15406</v>
      </c>
      <c r="B486" s="2" t="s">
        <v>15036</v>
      </c>
      <c r="C486" s="2" t="s">
        <v>15037</v>
      </c>
      <c r="D486" s="2" t="s">
        <v>15007</v>
      </c>
      <c r="E486" s="2" t="s">
        <v>14943</v>
      </c>
      <c r="F486" s="2" t="s">
        <v>14931</v>
      </c>
    </row>
    <row r="487">
      <c r="A487" s="2" t="s">
        <v>1092</v>
      </c>
      <c r="B487" s="2" t="s">
        <v>14825</v>
      </c>
      <c r="C487" s="2" t="s">
        <v>15006</v>
      </c>
      <c r="D487" s="2" t="s">
        <v>15007</v>
      </c>
      <c r="E487" s="2"/>
      <c r="F487" s="2"/>
    </row>
    <row r="488">
      <c r="A488" s="2" t="s">
        <v>15407</v>
      </c>
      <c r="B488" s="2" t="s">
        <v>15036</v>
      </c>
      <c r="C488" s="2" t="s">
        <v>15037</v>
      </c>
      <c r="D488" s="2" t="s">
        <v>15007</v>
      </c>
      <c r="E488" s="2" t="s">
        <v>14943</v>
      </c>
      <c r="F488" s="2" t="s">
        <v>14928</v>
      </c>
    </row>
    <row r="489">
      <c r="A489" s="2" t="s">
        <v>15408</v>
      </c>
      <c r="B489" s="2" t="s">
        <v>15036</v>
      </c>
      <c r="C489" s="2" t="s">
        <v>15037</v>
      </c>
      <c r="D489" s="2" t="s">
        <v>15007</v>
      </c>
      <c r="E489" s="2" t="s">
        <v>14943</v>
      </c>
      <c r="F489" s="2" t="s">
        <v>14926</v>
      </c>
    </row>
    <row r="490">
      <c r="A490" s="2" t="s">
        <v>536</v>
      </c>
      <c r="B490" s="2" t="s">
        <v>15036</v>
      </c>
      <c r="C490" s="2" t="s">
        <v>15037</v>
      </c>
      <c r="D490" s="2" t="s">
        <v>15007</v>
      </c>
      <c r="E490" s="2" t="s">
        <v>14943</v>
      </c>
      <c r="F490" s="2" t="s">
        <v>14929</v>
      </c>
    </row>
    <row r="491">
      <c r="A491" s="2" t="s">
        <v>894</v>
      </c>
      <c r="B491" s="2" t="s">
        <v>14825</v>
      </c>
      <c r="C491" s="2" t="s">
        <v>15006</v>
      </c>
      <c r="D491" s="2" t="s">
        <v>15007</v>
      </c>
      <c r="E491" s="2"/>
      <c r="F491" s="2"/>
    </row>
    <row r="492">
      <c r="A492" s="2" t="s">
        <v>15409</v>
      </c>
      <c r="B492" s="2" t="s">
        <v>15036</v>
      </c>
      <c r="C492" s="2" t="s">
        <v>15037</v>
      </c>
      <c r="D492" s="2" t="s">
        <v>15007</v>
      </c>
      <c r="E492" s="2" t="s">
        <v>14944</v>
      </c>
      <c r="F492" s="2" t="s">
        <v>14931</v>
      </c>
    </row>
    <row r="493">
      <c r="A493" s="2" t="s">
        <v>15410</v>
      </c>
      <c r="B493" s="2" t="s">
        <v>15036</v>
      </c>
      <c r="C493" s="2" t="s">
        <v>15037</v>
      </c>
      <c r="D493" s="2" t="s">
        <v>15007</v>
      </c>
      <c r="E493" s="2" t="s">
        <v>14943</v>
      </c>
      <c r="F493" s="2" t="s">
        <v>14928</v>
      </c>
    </row>
    <row r="494">
      <c r="A494" s="2" t="s">
        <v>651</v>
      </c>
      <c r="B494" s="2" t="s">
        <v>15036</v>
      </c>
      <c r="C494" s="2" t="s">
        <v>15037</v>
      </c>
      <c r="D494" s="2" t="s">
        <v>15007</v>
      </c>
      <c r="E494" s="2" t="s">
        <v>14944</v>
      </c>
      <c r="F494" s="2" t="s">
        <v>14931</v>
      </c>
    </row>
    <row r="495">
      <c r="A495" s="2" t="s">
        <v>15411</v>
      </c>
      <c r="B495" s="2" t="s">
        <v>15036</v>
      </c>
      <c r="C495" s="2" t="s">
        <v>15037</v>
      </c>
      <c r="D495" s="2" t="s">
        <v>15007</v>
      </c>
      <c r="E495" s="2" t="s">
        <v>14943</v>
      </c>
      <c r="F495" s="2" t="s">
        <v>14931</v>
      </c>
    </row>
    <row r="496">
      <c r="A496" s="2" t="s">
        <v>542</v>
      </c>
      <c r="B496" s="2" t="s">
        <v>15036</v>
      </c>
      <c r="C496" s="2" t="s">
        <v>15037</v>
      </c>
      <c r="D496" s="2" t="s">
        <v>15007</v>
      </c>
      <c r="E496" s="2" t="s">
        <v>14943</v>
      </c>
      <c r="F496" s="2" t="s">
        <v>14926</v>
      </c>
    </row>
    <row r="497">
      <c r="A497" s="2" t="s">
        <v>559</v>
      </c>
      <c r="B497" s="2" t="s">
        <v>15036</v>
      </c>
      <c r="C497" s="2" t="s">
        <v>15037</v>
      </c>
      <c r="D497" s="2" t="s">
        <v>15007</v>
      </c>
      <c r="E497" s="2" t="s">
        <v>14943</v>
      </c>
      <c r="F497" s="2" t="s">
        <v>14926</v>
      </c>
    </row>
    <row r="498">
      <c r="A498" s="2" t="s">
        <v>15412</v>
      </c>
      <c r="B498" s="2" t="s">
        <v>15036</v>
      </c>
      <c r="C498" s="2" t="s">
        <v>15037</v>
      </c>
      <c r="D498" s="2" t="s">
        <v>15007</v>
      </c>
      <c r="E498" s="2" t="s">
        <v>14943</v>
      </c>
      <c r="F498" s="2" t="s">
        <v>14928</v>
      </c>
    </row>
    <row r="499">
      <c r="A499" s="2" t="s">
        <v>15413</v>
      </c>
      <c r="B499" s="2" t="s">
        <v>15036</v>
      </c>
      <c r="C499" s="2" t="s">
        <v>15037</v>
      </c>
      <c r="D499" s="2" t="s">
        <v>15007</v>
      </c>
      <c r="E499" s="2" t="s">
        <v>14943</v>
      </c>
      <c r="F499" s="2" t="s">
        <v>14928</v>
      </c>
    </row>
    <row r="500">
      <c r="A500" s="2" t="s">
        <v>15414</v>
      </c>
      <c r="B500" s="2" t="s">
        <v>15036</v>
      </c>
      <c r="C500" s="2" t="s">
        <v>15037</v>
      </c>
      <c r="D500" s="2" t="s">
        <v>15007</v>
      </c>
      <c r="E500" s="2" t="s">
        <v>14943</v>
      </c>
      <c r="F500" s="140" t="s">
        <v>14927</v>
      </c>
    </row>
    <row r="501">
      <c r="A501" s="2" t="s">
        <v>15415</v>
      </c>
      <c r="B501" s="2" t="s">
        <v>14825</v>
      </c>
      <c r="C501" s="2" t="s">
        <v>15026</v>
      </c>
      <c r="D501" s="2" t="s">
        <v>15007</v>
      </c>
      <c r="E501" s="2"/>
      <c r="F501" s="2"/>
    </row>
    <row r="502">
      <c r="A502" s="2" t="s">
        <v>15416</v>
      </c>
      <c r="B502" s="2" t="s">
        <v>15036</v>
      </c>
      <c r="C502" s="2" t="s">
        <v>15037</v>
      </c>
      <c r="D502" s="2" t="s">
        <v>15007</v>
      </c>
      <c r="E502" s="2" t="s">
        <v>14943</v>
      </c>
      <c r="F502" s="2" t="s">
        <v>14928</v>
      </c>
    </row>
    <row r="503">
      <c r="A503" s="2" t="s">
        <v>15417</v>
      </c>
      <c r="B503" s="2" t="s">
        <v>15036</v>
      </c>
      <c r="C503" s="2" t="s">
        <v>15037</v>
      </c>
      <c r="D503" s="2" t="s">
        <v>15007</v>
      </c>
      <c r="E503" s="2" t="s">
        <v>14943</v>
      </c>
      <c r="F503" s="2" t="s">
        <v>14926</v>
      </c>
    </row>
    <row r="504">
      <c r="A504" s="2" t="s">
        <v>15418</v>
      </c>
      <c r="B504" s="2" t="s">
        <v>15036</v>
      </c>
      <c r="C504" s="2" t="s">
        <v>15037</v>
      </c>
      <c r="D504" s="2" t="s">
        <v>15007</v>
      </c>
      <c r="E504" s="2" t="s">
        <v>14943</v>
      </c>
      <c r="F504" s="2" t="s">
        <v>14929</v>
      </c>
    </row>
    <row r="505">
      <c r="A505" s="2" t="s">
        <v>15419</v>
      </c>
      <c r="B505" s="2" t="s">
        <v>15036</v>
      </c>
      <c r="C505" s="2" t="s">
        <v>15037</v>
      </c>
      <c r="D505" s="2" t="s">
        <v>15007</v>
      </c>
      <c r="E505" s="2" t="s">
        <v>14943</v>
      </c>
      <c r="F505" s="2" t="s">
        <v>14929</v>
      </c>
    </row>
    <row r="506">
      <c r="A506" s="2" t="s">
        <v>15420</v>
      </c>
      <c r="B506" s="2" t="s">
        <v>15036</v>
      </c>
      <c r="C506" s="2" t="s">
        <v>15037</v>
      </c>
      <c r="D506" s="2" t="s">
        <v>15007</v>
      </c>
      <c r="E506" s="2" t="s">
        <v>14944</v>
      </c>
      <c r="F506" s="2" t="s">
        <v>14931</v>
      </c>
    </row>
    <row r="507">
      <c r="A507" s="2" t="s">
        <v>15421</v>
      </c>
      <c r="B507" s="2" t="s">
        <v>15036</v>
      </c>
      <c r="C507" s="2" t="s">
        <v>15037</v>
      </c>
      <c r="D507" s="2" t="s">
        <v>15007</v>
      </c>
      <c r="E507" s="2" t="s">
        <v>14943</v>
      </c>
      <c r="F507" s="2" t="s">
        <v>14928</v>
      </c>
    </row>
    <row r="508">
      <c r="A508" s="2" t="s">
        <v>15422</v>
      </c>
      <c r="B508" s="2" t="s">
        <v>15036</v>
      </c>
      <c r="C508" s="2" t="s">
        <v>15037</v>
      </c>
      <c r="D508" s="2" t="s">
        <v>15007</v>
      </c>
      <c r="E508" s="2" t="s">
        <v>14943</v>
      </c>
      <c r="F508" s="2" t="s">
        <v>14928</v>
      </c>
    </row>
    <row r="509">
      <c r="A509" s="2" t="s">
        <v>15423</v>
      </c>
      <c r="B509" s="2" t="s">
        <v>15036</v>
      </c>
      <c r="C509" s="2" t="s">
        <v>15037</v>
      </c>
      <c r="D509" s="2" t="s">
        <v>15007</v>
      </c>
      <c r="E509" s="2" t="s">
        <v>14943</v>
      </c>
      <c r="F509" s="2" t="s">
        <v>14926</v>
      </c>
    </row>
    <row r="510">
      <c r="A510" s="2" t="s">
        <v>15424</v>
      </c>
      <c r="B510" s="2" t="s">
        <v>15036</v>
      </c>
      <c r="C510" s="2" t="s">
        <v>15037</v>
      </c>
      <c r="D510" s="2" t="s">
        <v>15007</v>
      </c>
      <c r="E510" s="2" t="s">
        <v>14943</v>
      </c>
      <c r="F510" s="2" t="s">
        <v>14928</v>
      </c>
    </row>
    <row r="511">
      <c r="A511" s="2" t="s">
        <v>15425</v>
      </c>
      <c r="B511" s="2" t="s">
        <v>15036</v>
      </c>
      <c r="C511" s="2" t="s">
        <v>15037</v>
      </c>
      <c r="D511" s="2" t="s">
        <v>15007</v>
      </c>
      <c r="E511" s="2" t="s">
        <v>14944</v>
      </c>
      <c r="F511" s="2" t="s">
        <v>14931</v>
      </c>
    </row>
    <row r="512">
      <c r="A512" s="2" t="s">
        <v>15426</v>
      </c>
      <c r="B512" s="2" t="s">
        <v>15036</v>
      </c>
      <c r="C512" s="2" t="s">
        <v>15037</v>
      </c>
      <c r="D512" s="2" t="s">
        <v>15007</v>
      </c>
      <c r="E512" s="2" t="s">
        <v>14943</v>
      </c>
      <c r="F512" s="2" t="s">
        <v>14928</v>
      </c>
    </row>
    <row r="513">
      <c r="A513" s="2" t="s">
        <v>15427</v>
      </c>
      <c r="B513" s="2" t="s">
        <v>15036</v>
      </c>
      <c r="C513" s="2" t="s">
        <v>15037</v>
      </c>
      <c r="D513" s="2" t="s">
        <v>15007</v>
      </c>
      <c r="E513" s="2" t="s">
        <v>14943</v>
      </c>
      <c r="F513" s="2" t="s">
        <v>14928</v>
      </c>
    </row>
    <row r="514">
      <c r="A514" s="2" t="s">
        <v>15428</v>
      </c>
      <c r="B514" s="2" t="s">
        <v>15036</v>
      </c>
      <c r="C514" s="2" t="s">
        <v>15037</v>
      </c>
      <c r="D514" s="2" t="s">
        <v>15007</v>
      </c>
      <c r="E514" s="2" t="s">
        <v>14943</v>
      </c>
      <c r="F514" s="2" t="s">
        <v>14928</v>
      </c>
    </row>
    <row r="515">
      <c r="A515" s="2" t="s">
        <v>917</v>
      </c>
      <c r="B515" s="2" t="s">
        <v>14825</v>
      </c>
      <c r="C515" s="2" t="s">
        <v>15006</v>
      </c>
      <c r="D515" s="2" t="s">
        <v>15007</v>
      </c>
      <c r="E515" s="2"/>
      <c r="F515" s="2"/>
    </row>
    <row r="516">
      <c r="A516" s="2" t="s">
        <v>15429</v>
      </c>
      <c r="B516" s="2" t="s">
        <v>15036</v>
      </c>
      <c r="C516" s="2" t="s">
        <v>15037</v>
      </c>
      <c r="D516" s="2" t="s">
        <v>15007</v>
      </c>
      <c r="E516" s="2" t="s">
        <v>14943</v>
      </c>
      <c r="F516" s="2" t="s">
        <v>14928</v>
      </c>
    </row>
    <row r="517">
      <c r="A517" s="2" t="s">
        <v>15430</v>
      </c>
      <c r="B517" s="2" t="s">
        <v>14825</v>
      </c>
      <c r="C517" s="2" t="s">
        <v>15006</v>
      </c>
      <c r="D517" s="2" t="s">
        <v>15007</v>
      </c>
      <c r="E517" s="2"/>
      <c r="F517" s="2"/>
    </row>
    <row r="518">
      <c r="A518" s="2" t="s">
        <v>15431</v>
      </c>
      <c r="B518" s="2" t="s">
        <v>14825</v>
      </c>
      <c r="C518" s="2" t="s">
        <v>15006</v>
      </c>
      <c r="D518" s="2" t="s">
        <v>15007</v>
      </c>
      <c r="E518" s="2"/>
      <c r="F518" s="2"/>
    </row>
    <row r="519">
      <c r="A519" s="2" t="s">
        <v>15432</v>
      </c>
      <c r="B519" s="2" t="s">
        <v>14825</v>
      </c>
      <c r="C519" s="2" t="s">
        <v>15026</v>
      </c>
      <c r="D519" s="2" t="s">
        <v>15007</v>
      </c>
      <c r="E519" s="2"/>
      <c r="F519" s="2"/>
    </row>
    <row r="520">
      <c r="A520" s="2" t="s">
        <v>15433</v>
      </c>
      <c r="B520" s="2" t="s">
        <v>15036</v>
      </c>
      <c r="C520" s="2" t="s">
        <v>15037</v>
      </c>
      <c r="D520" s="2" t="s">
        <v>15007</v>
      </c>
      <c r="E520" s="2" t="s">
        <v>14943</v>
      </c>
      <c r="F520" s="2" t="s">
        <v>14929</v>
      </c>
    </row>
    <row r="521">
      <c r="A521" s="2" t="s">
        <v>729</v>
      </c>
      <c r="B521" s="2" t="s">
        <v>15036</v>
      </c>
      <c r="C521" s="2" t="s">
        <v>15037</v>
      </c>
      <c r="D521" s="2" t="s">
        <v>15007</v>
      </c>
      <c r="E521" s="2" t="s">
        <v>14944</v>
      </c>
      <c r="F521" s="2" t="s">
        <v>14931</v>
      </c>
    </row>
    <row r="522">
      <c r="A522" s="140" t="s">
        <v>15434</v>
      </c>
      <c r="B522" s="2"/>
      <c r="C522" s="2"/>
      <c r="D522" s="2"/>
      <c r="E522" s="2"/>
      <c r="F522" s="2"/>
    </row>
    <row r="523">
      <c r="A523" s="2" t="s">
        <v>15435</v>
      </c>
      <c r="B523" s="2" t="s">
        <v>15036</v>
      </c>
      <c r="C523" s="2" t="s">
        <v>15037</v>
      </c>
      <c r="D523" s="2" t="s">
        <v>15007</v>
      </c>
      <c r="E523" s="2" t="s">
        <v>14943</v>
      </c>
      <c r="F523" s="2" t="s">
        <v>14929</v>
      </c>
    </row>
    <row r="524">
      <c r="A524" s="2" t="s">
        <v>15436</v>
      </c>
      <c r="B524" s="2" t="s">
        <v>14825</v>
      </c>
      <c r="C524" s="2" t="s">
        <v>15026</v>
      </c>
      <c r="D524" s="2" t="s">
        <v>15007</v>
      </c>
      <c r="E524" s="2"/>
      <c r="F524" s="2"/>
    </row>
    <row r="525">
      <c r="A525" s="2" t="s">
        <v>15437</v>
      </c>
      <c r="B525" s="2" t="s">
        <v>15036</v>
      </c>
      <c r="C525" s="2" t="s">
        <v>15037</v>
      </c>
      <c r="D525" s="2" t="s">
        <v>15007</v>
      </c>
      <c r="E525" s="2" t="s">
        <v>14943</v>
      </c>
      <c r="F525" s="2" t="s">
        <v>14926</v>
      </c>
    </row>
    <row r="526">
      <c r="A526" s="2" t="s">
        <v>577</v>
      </c>
      <c r="B526" s="2" t="s">
        <v>15036</v>
      </c>
      <c r="C526" s="2" t="s">
        <v>15037</v>
      </c>
      <c r="D526" s="2" t="s">
        <v>15007</v>
      </c>
      <c r="E526" s="2" t="s">
        <v>14943</v>
      </c>
      <c r="F526" s="2" t="s">
        <v>14929</v>
      </c>
    </row>
    <row r="527">
      <c r="A527" s="2" t="s">
        <v>15438</v>
      </c>
      <c r="B527" s="2" t="s">
        <v>14825</v>
      </c>
      <c r="C527" s="2" t="s">
        <v>15026</v>
      </c>
      <c r="D527" s="2" t="s">
        <v>15007</v>
      </c>
      <c r="E527" s="2"/>
      <c r="F527" s="2"/>
    </row>
    <row r="528">
      <c r="A528" s="2" t="s">
        <v>15439</v>
      </c>
      <c r="B528" s="2" t="s">
        <v>15036</v>
      </c>
      <c r="C528" s="2" t="s">
        <v>15037</v>
      </c>
      <c r="D528" s="2" t="s">
        <v>15007</v>
      </c>
      <c r="E528" s="2" t="s">
        <v>14943</v>
      </c>
      <c r="F528" s="2" t="s">
        <v>14929</v>
      </c>
    </row>
    <row r="529">
      <c r="A529" s="140" t="s">
        <v>564</v>
      </c>
      <c r="B529" s="2"/>
      <c r="C529" s="2"/>
      <c r="D529" s="2"/>
      <c r="E529" s="2"/>
      <c r="F529" s="2"/>
    </row>
    <row r="530">
      <c r="A530" s="2" t="s">
        <v>15440</v>
      </c>
      <c r="B530" s="2" t="s">
        <v>15036</v>
      </c>
      <c r="C530" s="2" t="s">
        <v>15037</v>
      </c>
      <c r="D530" s="2" t="s">
        <v>15007</v>
      </c>
      <c r="E530" s="2" t="s">
        <v>14943</v>
      </c>
      <c r="F530" s="2" t="s">
        <v>14926</v>
      </c>
    </row>
    <row r="531">
      <c r="A531" s="2" t="s">
        <v>639</v>
      </c>
      <c r="B531" s="2" t="s">
        <v>15036</v>
      </c>
      <c r="C531" s="2" t="s">
        <v>15037</v>
      </c>
      <c r="D531" s="2" t="s">
        <v>15007</v>
      </c>
      <c r="E531" s="2" t="s">
        <v>14944</v>
      </c>
      <c r="F531" s="2" t="s">
        <v>14931</v>
      </c>
    </row>
    <row r="532">
      <c r="A532" s="2" t="s">
        <v>15441</v>
      </c>
      <c r="B532" s="2" t="s">
        <v>15036</v>
      </c>
      <c r="C532" s="2" t="s">
        <v>15037</v>
      </c>
      <c r="D532" s="2" t="s">
        <v>15007</v>
      </c>
      <c r="E532" s="2" t="s">
        <v>14943</v>
      </c>
      <c r="F532" s="2" t="s">
        <v>14931</v>
      </c>
    </row>
    <row r="533">
      <c r="A533" s="2" t="s">
        <v>15442</v>
      </c>
      <c r="B533" s="2" t="s">
        <v>15036</v>
      </c>
      <c r="C533" s="2" t="s">
        <v>15037</v>
      </c>
      <c r="D533" s="2" t="s">
        <v>15007</v>
      </c>
      <c r="E533" s="2" t="s">
        <v>14943</v>
      </c>
      <c r="F533" s="2" t="s">
        <v>14926</v>
      </c>
    </row>
    <row r="534">
      <c r="A534" s="2" t="s">
        <v>15443</v>
      </c>
      <c r="B534" s="2" t="s">
        <v>15036</v>
      </c>
      <c r="C534" s="2" t="s">
        <v>15037</v>
      </c>
      <c r="D534" s="2" t="s">
        <v>15007</v>
      </c>
      <c r="E534" s="2" t="s">
        <v>14943</v>
      </c>
      <c r="F534" s="2" t="s">
        <v>14929</v>
      </c>
    </row>
    <row r="535">
      <c r="A535" s="2" t="s">
        <v>15444</v>
      </c>
      <c r="B535" s="2" t="s">
        <v>15036</v>
      </c>
      <c r="C535" s="2" t="s">
        <v>15037</v>
      </c>
      <c r="D535" s="2" t="s">
        <v>15007</v>
      </c>
      <c r="E535" s="2" t="s">
        <v>14943</v>
      </c>
      <c r="F535" s="2" t="s">
        <v>14928</v>
      </c>
    </row>
    <row r="536">
      <c r="A536" s="2" t="s">
        <v>15445</v>
      </c>
      <c r="B536" s="2" t="s">
        <v>15036</v>
      </c>
      <c r="C536" s="2" t="s">
        <v>15037</v>
      </c>
      <c r="D536" s="2" t="s">
        <v>15007</v>
      </c>
      <c r="E536" s="2" t="s">
        <v>14943</v>
      </c>
      <c r="F536" s="2" t="s">
        <v>14926</v>
      </c>
    </row>
    <row r="537">
      <c r="A537" s="2" t="s">
        <v>15446</v>
      </c>
      <c r="B537" s="2" t="s">
        <v>15036</v>
      </c>
      <c r="C537" s="2" t="s">
        <v>15037</v>
      </c>
      <c r="D537" s="2" t="s">
        <v>15007</v>
      </c>
      <c r="E537" s="2" t="s">
        <v>14943</v>
      </c>
      <c r="F537" s="2" t="s">
        <v>14928</v>
      </c>
    </row>
    <row r="538">
      <c r="A538" s="2" t="s">
        <v>15447</v>
      </c>
      <c r="B538" s="2" t="s">
        <v>14825</v>
      </c>
      <c r="C538" s="2" t="s">
        <v>15006</v>
      </c>
      <c r="D538" s="2" t="s">
        <v>15007</v>
      </c>
      <c r="E538" s="2"/>
      <c r="F538" s="2"/>
    </row>
    <row r="539">
      <c r="A539" s="2" t="s">
        <v>15448</v>
      </c>
      <c r="B539" s="2" t="s">
        <v>15036</v>
      </c>
      <c r="C539" s="2" t="s">
        <v>15037</v>
      </c>
      <c r="D539" s="2" t="s">
        <v>15007</v>
      </c>
      <c r="E539" s="2" t="s">
        <v>14943</v>
      </c>
      <c r="F539" s="2" t="s">
        <v>14926</v>
      </c>
    </row>
    <row r="540">
      <c r="A540" s="2" t="s">
        <v>15449</v>
      </c>
      <c r="B540" s="2" t="s">
        <v>15036</v>
      </c>
      <c r="C540" s="2" t="s">
        <v>15037</v>
      </c>
      <c r="D540" s="2" t="s">
        <v>15007</v>
      </c>
      <c r="E540" s="2" t="s">
        <v>14943</v>
      </c>
      <c r="F540" s="2" t="s">
        <v>14938</v>
      </c>
    </row>
    <row r="541">
      <c r="A541" s="2" t="s">
        <v>15450</v>
      </c>
      <c r="B541" s="2" t="s">
        <v>15036</v>
      </c>
      <c r="C541" s="2" t="s">
        <v>15037</v>
      </c>
      <c r="D541" s="2" t="s">
        <v>15007</v>
      </c>
      <c r="E541" s="2" t="s">
        <v>14943</v>
      </c>
      <c r="F541" s="2" t="s">
        <v>14928</v>
      </c>
    </row>
    <row r="542">
      <c r="A542" s="2" t="s">
        <v>15451</v>
      </c>
      <c r="B542" s="2" t="s">
        <v>15036</v>
      </c>
      <c r="C542" s="2" t="s">
        <v>15037</v>
      </c>
      <c r="D542" s="2" t="s">
        <v>15007</v>
      </c>
      <c r="E542" s="2" t="s">
        <v>14943</v>
      </c>
      <c r="F542" s="2" t="s">
        <v>14931</v>
      </c>
    </row>
    <row r="543">
      <c r="A543" s="2" t="s">
        <v>15452</v>
      </c>
      <c r="B543" s="2" t="s">
        <v>15036</v>
      </c>
      <c r="C543" s="2" t="s">
        <v>15037</v>
      </c>
      <c r="D543" s="2" t="s">
        <v>15007</v>
      </c>
      <c r="E543" s="2" t="s">
        <v>14943</v>
      </c>
      <c r="F543" s="2" t="s">
        <v>14926</v>
      </c>
    </row>
    <row r="544">
      <c r="A544" s="2" t="s">
        <v>15453</v>
      </c>
      <c r="B544" s="2" t="s">
        <v>15036</v>
      </c>
      <c r="C544" s="2" t="s">
        <v>15037</v>
      </c>
      <c r="D544" s="2" t="s">
        <v>15007</v>
      </c>
      <c r="E544" s="2" t="s">
        <v>14943</v>
      </c>
      <c r="F544" s="2" t="s">
        <v>14928</v>
      </c>
    </row>
    <row r="545">
      <c r="A545" s="2" t="s">
        <v>15454</v>
      </c>
      <c r="B545" s="2" t="s">
        <v>15036</v>
      </c>
      <c r="C545" s="2" t="s">
        <v>15037</v>
      </c>
      <c r="D545" s="2" t="s">
        <v>15007</v>
      </c>
      <c r="E545" s="2" t="s">
        <v>14943</v>
      </c>
      <c r="F545" s="2" t="s">
        <v>14929</v>
      </c>
    </row>
    <row r="546">
      <c r="A546" s="2" t="s">
        <v>15455</v>
      </c>
      <c r="B546" s="2" t="s">
        <v>15036</v>
      </c>
      <c r="C546" s="2" t="s">
        <v>15037</v>
      </c>
      <c r="D546" s="2" t="s">
        <v>15007</v>
      </c>
      <c r="E546" s="2" t="s">
        <v>14943</v>
      </c>
      <c r="F546" s="2" t="s">
        <v>14931</v>
      </c>
    </row>
    <row r="547">
      <c r="A547" s="2" t="s">
        <v>15456</v>
      </c>
      <c r="B547" s="2" t="s">
        <v>15036</v>
      </c>
      <c r="C547" s="2" t="s">
        <v>15037</v>
      </c>
      <c r="D547" s="2" t="s">
        <v>15007</v>
      </c>
      <c r="E547" s="2" t="s">
        <v>14944</v>
      </c>
      <c r="F547" s="2" t="s">
        <v>14931</v>
      </c>
    </row>
    <row r="548">
      <c r="A548" s="2" t="s">
        <v>15457</v>
      </c>
      <c r="B548" s="2" t="s">
        <v>15036</v>
      </c>
      <c r="C548" s="2" t="s">
        <v>15037</v>
      </c>
      <c r="D548" s="2" t="s">
        <v>15007</v>
      </c>
      <c r="E548" s="2" t="s">
        <v>14943</v>
      </c>
      <c r="F548" s="2" t="s">
        <v>14928</v>
      </c>
    </row>
    <row r="549">
      <c r="A549" s="2" t="s">
        <v>5496</v>
      </c>
      <c r="B549" s="2" t="s">
        <v>15036</v>
      </c>
      <c r="C549" s="2" t="s">
        <v>15037</v>
      </c>
      <c r="D549" s="2" t="s">
        <v>15007</v>
      </c>
      <c r="E549" s="2" t="s">
        <v>14943</v>
      </c>
      <c r="F549" s="2" t="s">
        <v>14926</v>
      </c>
    </row>
    <row r="550">
      <c r="A550" s="2" t="s">
        <v>15458</v>
      </c>
      <c r="B550" s="2" t="s">
        <v>15036</v>
      </c>
      <c r="C550" s="2" t="s">
        <v>15037</v>
      </c>
      <c r="D550" s="2" t="s">
        <v>15007</v>
      </c>
      <c r="E550" s="2" t="s">
        <v>14943</v>
      </c>
      <c r="F550" s="2" t="s">
        <v>14926</v>
      </c>
    </row>
    <row r="551">
      <c r="A551" s="2" t="s">
        <v>15459</v>
      </c>
      <c r="B551" s="2" t="s">
        <v>15036</v>
      </c>
      <c r="C551" s="2" t="s">
        <v>15037</v>
      </c>
      <c r="D551" s="2" t="s">
        <v>15007</v>
      </c>
      <c r="E551" s="2" t="s">
        <v>14944</v>
      </c>
      <c r="F551" s="2" t="s">
        <v>14931</v>
      </c>
    </row>
    <row r="552">
      <c r="A552" s="2" t="s">
        <v>15460</v>
      </c>
      <c r="B552" s="2" t="s">
        <v>15036</v>
      </c>
      <c r="C552" s="2" t="s">
        <v>15037</v>
      </c>
      <c r="D552" s="2" t="s">
        <v>15007</v>
      </c>
      <c r="E552" s="2" t="s">
        <v>14943</v>
      </c>
      <c r="F552" s="2" t="s">
        <v>14928</v>
      </c>
    </row>
    <row r="553">
      <c r="A553" s="2" t="s">
        <v>15461</v>
      </c>
      <c r="B553" s="2" t="s">
        <v>15036</v>
      </c>
      <c r="C553" s="2" t="s">
        <v>15037</v>
      </c>
      <c r="D553" s="2" t="s">
        <v>15007</v>
      </c>
      <c r="E553" s="2" t="s">
        <v>14943</v>
      </c>
      <c r="F553" s="2" t="s">
        <v>14929</v>
      </c>
    </row>
    <row r="554">
      <c r="A554" s="2" t="s">
        <v>15462</v>
      </c>
      <c r="B554" s="2" t="s">
        <v>15036</v>
      </c>
      <c r="C554" s="2" t="s">
        <v>15037</v>
      </c>
      <c r="D554" s="2" t="s">
        <v>15007</v>
      </c>
      <c r="E554" s="2" t="s">
        <v>14943</v>
      </c>
      <c r="F554" s="2" t="s">
        <v>14929</v>
      </c>
    </row>
    <row r="555">
      <c r="A555" s="2" t="s">
        <v>15463</v>
      </c>
      <c r="B555" s="2" t="s">
        <v>15036</v>
      </c>
      <c r="C555" s="2" t="s">
        <v>15037</v>
      </c>
      <c r="D555" s="2" t="s">
        <v>15007</v>
      </c>
      <c r="E555" s="2" t="s">
        <v>14943</v>
      </c>
      <c r="F555" s="2" t="s">
        <v>14928</v>
      </c>
    </row>
    <row r="556">
      <c r="A556" s="2" t="s">
        <v>15464</v>
      </c>
      <c r="B556" s="2" t="s">
        <v>15036</v>
      </c>
      <c r="C556" s="2" t="s">
        <v>15037</v>
      </c>
      <c r="D556" s="2" t="s">
        <v>15007</v>
      </c>
      <c r="E556" s="2" t="s">
        <v>14944</v>
      </c>
      <c r="F556" s="2" t="s">
        <v>14931</v>
      </c>
    </row>
    <row r="557">
      <c r="A557" s="2" t="s">
        <v>15465</v>
      </c>
      <c r="B557" s="2" t="s">
        <v>15036</v>
      </c>
      <c r="C557" s="2" t="s">
        <v>15037</v>
      </c>
      <c r="D557" s="2" t="s">
        <v>15007</v>
      </c>
      <c r="E557" s="2" t="s">
        <v>14943</v>
      </c>
      <c r="F557" s="2" t="s">
        <v>14929</v>
      </c>
    </row>
    <row r="558">
      <c r="A558" s="2" t="s">
        <v>15466</v>
      </c>
      <c r="B558" s="2" t="s">
        <v>15036</v>
      </c>
      <c r="C558" s="2" t="s">
        <v>15037</v>
      </c>
      <c r="D558" s="2" t="s">
        <v>15007</v>
      </c>
      <c r="E558" s="2" t="s">
        <v>14943</v>
      </c>
      <c r="F558" s="2" t="s">
        <v>14929</v>
      </c>
    </row>
    <row r="559">
      <c r="A559" s="2" t="s">
        <v>15467</v>
      </c>
      <c r="B559" s="2" t="s">
        <v>15036</v>
      </c>
      <c r="C559" s="2" t="s">
        <v>15037</v>
      </c>
      <c r="D559" s="2" t="s">
        <v>15007</v>
      </c>
      <c r="E559" s="2" t="s">
        <v>14943</v>
      </c>
      <c r="F559" s="2" t="s">
        <v>14929</v>
      </c>
    </row>
    <row r="560">
      <c r="A560" s="2" t="s">
        <v>15468</v>
      </c>
      <c r="B560" s="2" t="s">
        <v>15036</v>
      </c>
      <c r="C560" s="2" t="s">
        <v>15037</v>
      </c>
      <c r="D560" s="2" t="s">
        <v>15007</v>
      </c>
      <c r="E560" s="2" t="s">
        <v>14943</v>
      </c>
      <c r="F560" s="2" t="s">
        <v>14928</v>
      </c>
    </row>
    <row r="561">
      <c r="A561" s="2" t="s">
        <v>615</v>
      </c>
      <c r="B561" s="2" t="s">
        <v>15036</v>
      </c>
      <c r="C561" s="2" t="s">
        <v>15037</v>
      </c>
      <c r="D561" s="2" t="s">
        <v>15007</v>
      </c>
      <c r="E561" s="2" t="s">
        <v>14943</v>
      </c>
      <c r="F561" s="2" t="s">
        <v>14929</v>
      </c>
    </row>
    <row r="562">
      <c r="A562" s="2" t="s">
        <v>15469</v>
      </c>
      <c r="B562" s="2" t="s">
        <v>15036</v>
      </c>
      <c r="C562" s="2" t="s">
        <v>15037</v>
      </c>
      <c r="D562" s="2" t="s">
        <v>15007</v>
      </c>
      <c r="E562" s="2" t="s">
        <v>14943</v>
      </c>
      <c r="F562" s="2" t="s">
        <v>14928</v>
      </c>
    </row>
    <row r="563">
      <c r="A563" s="2" t="s">
        <v>15470</v>
      </c>
      <c r="B563" s="2" t="s">
        <v>15036</v>
      </c>
      <c r="C563" s="2" t="s">
        <v>15037</v>
      </c>
      <c r="D563" s="2" t="s">
        <v>15007</v>
      </c>
      <c r="E563" s="2" t="s">
        <v>14943</v>
      </c>
      <c r="F563" s="2" t="s">
        <v>14928</v>
      </c>
    </row>
    <row r="564">
      <c r="A564" s="2" t="s">
        <v>15471</v>
      </c>
      <c r="B564" s="2" t="s">
        <v>14825</v>
      </c>
      <c r="C564" s="2" t="s">
        <v>15006</v>
      </c>
      <c r="D564" s="2" t="s">
        <v>15007</v>
      </c>
      <c r="E564" s="2"/>
      <c r="F564" s="2"/>
    </row>
    <row r="565">
      <c r="A565" s="2" t="s">
        <v>15472</v>
      </c>
      <c r="B565" s="2" t="s">
        <v>15036</v>
      </c>
      <c r="C565" s="2" t="s">
        <v>15037</v>
      </c>
      <c r="D565" s="2" t="s">
        <v>15007</v>
      </c>
      <c r="E565" s="2" t="s">
        <v>14943</v>
      </c>
      <c r="F565" s="2" t="s">
        <v>14928</v>
      </c>
    </row>
    <row r="566">
      <c r="A566" s="2" t="s">
        <v>621</v>
      </c>
      <c r="B566" s="2" t="s">
        <v>15036</v>
      </c>
      <c r="C566" s="2" t="s">
        <v>15037</v>
      </c>
      <c r="D566" s="2" t="s">
        <v>15007</v>
      </c>
      <c r="E566" s="2" t="s">
        <v>14943</v>
      </c>
      <c r="F566" s="2" t="s">
        <v>14929</v>
      </c>
    </row>
    <row r="567">
      <c r="A567" s="2" t="s">
        <v>15473</v>
      </c>
      <c r="B567" s="2" t="s">
        <v>15036</v>
      </c>
      <c r="C567" s="2" t="s">
        <v>15037</v>
      </c>
      <c r="D567" s="2" t="s">
        <v>15007</v>
      </c>
      <c r="E567" s="2" t="s">
        <v>14943</v>
      </c>
      <c r="F567" s="2" t="s">
        <v>14929</v>
      </c>
    </row>
    <row r="568">
      <c r="A568" s="2" t="s">
        <v>15474</v>
      </c>
      <c r="B568" s="2" t="s">
        <v>15036</v>
      </c>
      <c r="C568" s="2" t="s">
        <v>15037</v>
      </c>
      <c r="D568" s="2" t="s">
        <v>15007</v>
      </c>
      <c r="E568" s="2" t="s">
        <v>14943</v>
      </c>
      <c r="F568" s="2" t="s">
        <v>14928</v>
      </c>
    </row>
    <row r="569">
      <c r="A569" s="2" t="s">
        <v>15475</v>
      </c>
      <c r="B569" s="2" t="s">
        <v>15036</v>
      </c>
      <c r="C569" s="2" t="s">
        <v>15037</v>
      </c>
      <c r="D569" s="2" t="s">
        <v>15007</v>
      </c>
      <c r="E569" s="2" t="s">
        <v>14943</v>
      </c>
      <c r="F569" s="2" t="s">
        <v>14926</v>
      </c>
    </row>
    <row r="570">
      <c r="A570" s="2" t="s">
        <v>15476</v>
      </c>
      <c r="B570" s="2" t="s">
        <v>15036</v>
      </c>
      <c r="C570" s="2" t="s">
        <v>15037</v>
      </c>
      <c r="D570" s="2" t="s">
        <v>15007</v>
      </c>
      <c r="E570" s="2" t="s">
        <v>14943</v>
      </c>
      <c r="F570" s="2" t="s">
        <v>14926</v>
      </c>
    </row>
    <row r="571">
      <c r="A571" s="2" t="s">
        <v>15477</v>
      </c>
      <c r="B571" s="2" t="s">
        <v>15036</v>
      </c>
      <c r="C571" s="2" t="s">
        <v>15037</v>
      </c>
      <c r="D571" s="2" t="s">
        <v>15007</v>
      </c>
      <c r="E571" s="2" t="s">
        <v>14943</v>
      </c>
      <c r="F571" s="2" t="s">
        <v>14926</v>
      </c>
    </row>
    <row r="572">
      <c r="A572" s="2" t="s">
        <v>15478</v>
      </c>
      <c r="B572" s="2" t="s">
        <v>15036</v>
      </c>
      <c r="C572" s="2" t="s">
        <v>15037</v>
      </c>
      <c r="D572" s="2" t="s">
        <v>15007</v>
      </c>
      <c r="E572" s="2" t="s">
        <v>14943</v>
      </c>
      <c r="F572" s="2" t="s">
        <v>14926</v>
      </c>
    </row>
    <row r="573">
      <c r="A573" s="2" t="s">
        <v>15479</v>
      </c>
      <c r="B573" s="2" t="s">
        <v>15036</v>
      </c>
      <c r="C573" s="2" t="s">
        <v>15037</v>
      </c>
      <c r="D573" s="2" t="s">
        <v>15007</v>
      </c>
      <c r="E573" s="2" t="s">
        <v>14943</v>
      </c>
      <c r="F573" s="2" t="s">
        <v>14928</v>
      </c>
    </row>
    <row r="574">
      <c r="A574" s="2" t="s">
        <v>15480</v>
      </c>
      <c r="B574" s="2" t="s">
        <v>15036</v>
      </c>
      <c r="C574" s="2" t="s">
        <v>15037</v>
      </c>
      <c r="D574" s="2" t="s">
        <v>15007</v>
      </c>
      <c r="E574" s="2" t="s">
        <v>14943</v>
      </c>
      <c r="F574" s="2" t="s">
        <v>14929</v>
      </c>
    </row>
    <row r="575">
      <c r="A575" s="2" t="s">
        <v>15481</v>
      </c>
      <c r="B575" s="2" t="s">
        <v>14825</v>
      </c>
      <c r="C575" s="2" t="s">
        <v>15026</v>
      </c>
      <c r="D575" s="2" t="s">
        <v>15007</v>
      </c>
      <c r="E575" s="2"/>
      <c r="F575" s="2"/>
    </row>
    <row r="576">
      <c r="A576" s="2" t="s">
        <v>15482</v>
      </c>
      <c r="B576" s="2" t="s">
        <v>15036</v>
      </c>
      <c r="C576" s="2" t="s">
        <v>15037</v>
      </c>
      <c r="D576" s="2" t="s">
        <v>15007</v>
      </c>
      <c r="E576" s="2" t="s">
        <v>14943</v>
      </c>
      <c r="F576" s="2" t="s">
        <v>14926</v>
      </c>
    </row>
    <row r="577">
      <c r="A577" s="2" t="s">
        <v>721</v>
      </c>
      <c r="B577" s="2" t="s">
        <v>15036</v>
      </c>
      <c r="C577" s="2" t="s">
        <v>15037</v>
      </c>
      <c r="D577" s="2" t="s">
        <v>15007</v>
      </c>
      <c r="E577" s="2" t="s">
        <v>14943</v>
      </c>
      <c r="F577" s="2" t="s">
        <v>14929</v>
      </c>
    </row>
    <row r="578">
      <c r="A578" s="2" t="s">
        <v>15483</v>
      </c>
      <c r="B578" s="2" t="s">
        <v>15036</v>
      </c>
      <c r="C578" s="2" t="s">
        <v>15037</v>
      </c>
      <c r="D578" s="2" t="s">
        <v>15007</v>
      </c>
      <c r="E578" s="2" t="s">
        <v>14943</v>
      </c>
      <c r="F578" s="2" t="s">
        <v>14926</v>
      </c>
    </row>
    <row r="579">
      <c r="A579" s="2" t="s">
        <v>15484</v>
      </c>
      <c r="B579" s="2" t="s">
        <v>15036</v>
      </c>
      <c r="C579" s="2" t="s">
        <v>15037</v>
      </c>
      <c r="D579" s="2" t="s">
        <v>15007</v>
      </c>
      <c r="E579" s="2" t="s">
        <v>14943</v>
      </c>
      <c r="F579" s="2" t="s">
        <v>14928</v>
      </c>
    </row>
    <row r="580">
      <c r="A580" s="2" t="s">
        <v>15485</v>
      </c>
      <c r="B580" s="2" t="s">
        <v>14825</v>
      </c>
      <c r="C580" s="2" t="s">
        <v>15006</v>
      </c>
      <c r="D580" s="2" t="s">
        <v>15007</v>
      </c>
      <c r="E580" s="2"/>
      <c r="F580" s="2"/>
    </row>
    <row r="581">
      <c r="A581" s="2" t="s">
        <v>15486</v>
      </c>
      <c r="B581" s="2" t="s">
        <v>15036</v>
      </c>
      <c r="C581" s="2" t="s">
        <v>15037</v>
      </c>
      <c r="D581" s="2" t="s">
        <v>15007</v>
      </c>
      <c r="E581" s="2" t="s">
        <v>14943</v>
      </c>
      <c r="F581" s="2" t="s">
        <v>14928</v>
      </c>
    </row>
    <row r="582">
      <c r="A582" s="2" t="s">
        <v>15487</v>
      </c>
      <c r="B582" s="2" t="s">
        <v>15036</v>
      </c>
      <c r="C582" s="2" t="s">
        <v>15037</v>
      </c>
      <c r="D582" s="2" t="s">
        <v>15007</v>
      </c>
      <c r="E582" s="2" t="s">
        <v>14943</v>
      </c>
      <c r="F582" s="2" t="s">
        <v>14928</v>
      </c>
    </row>
    <row r="583">
      <c r="A583" s="2" t="s">
        <v>15488</v>
      </c>
      <c r="B583" s="2" t="s">
        <v>15036</v>
      </c>
      <c r="C583" s="2" t="s">
        <v>15037</v>
      </c>
      <c r="D583" s="2" t="s">
        <v>15007</v>
      </c>
      <c r="E583" s="2" t="s">
        <v>14943</v>
      </c>
      <c r="F583" s="2" t="s">
        <v>14928</v>
      </c>
    </row>
    <row r="584">
      <c r="A584" s="2" t="s">
        <v>15489</v>
      </c>
      <c r="B584" s="2" t="s">
        <v>15036</v>
      </c>
      <c r="C584" s="2" t="s">
        <v>15037</v>
      </c>
      <c r="D584" s="2" t="s">
        <v>15007</v>
      </c>
      <c r="E584" s="2" t="s">
        <v>14943</v>
      </c>
      <c r="F584" s="2" t="s">
        <v>14929</v>
      </c>
    </row>
    <row r="585">
      <c r="A585" s="2" t="s">
        <v>15490</v>
      </c>
      <c r="B585" s="2" t="s">
        <v>15036</v>
      </c>
      <c r="C585" s="2" t="s">
        <v>15037</v>
      </c>
      <c r="D585" s="2" t="s">
        <v>15007</v>
      </c>
      <c r="E585" s="2" t="s">
        <v>14943</v>
      </c>
      <c r="F585" s="2" t="s">
        <v>14926</v>
      </c>
    </row>
    <row r="586">
      <c r="A586" s="2" t="s">
        <v>15491</v>
      </c>
      <c r="B586" s="2" t="s">
        <v>15036</v>
      </c>
      <c r="C586" s="2" t="s">
        <v>15037</v>
      </c>
      <c r="D586" s="2" t="s">
        <v>15007</v>
      </c>
      <c r="E586" s="2" t="s">
        <v>14944</v>
      </c>
      <c r="F586" s="2" t="s">
        <v>14928</v>
      </c>
    </row>
    <row r="587">
      <c r="A587" s="2" t="s">
        <v>15492</v>
      </c>
      <c r="B587" s="2" t="s">
        <v>15036</v>
      </c>
      <c r="C587" s="2" t="s">
        <v>15037</v>
      </c>
      <c r="D587" s="2" t="s">
        <v>15007</v>
      </c>
      <c r="E587" s="2" t="s">
        <v>14943</v>
      </c>
      <c r="F587" s="2" t="s">
        <v>14928</v>
      </c>
    </row>
    <row r="588">
      <c r="A588" s="2" t="s">
        <v>15493</v>
      </c>
      <c r="B588" s="2" t="s">
        <v>15036</v>
      </c>
      <c r="C588" s="2" t="s">
        <v>15037</v>
      </c>
      <c r="D588" s="2" t="s">
        <v>15007</v>
      </c>
      <c r="E588" s="2" t="s">
        <v>14943</v>
      </c>
      <c r="F588" s="2" t="s">
        <v>14928</v>
      </c>
    </row>
    <row r="589">
      <c r="A589" s="2" t="s">
        <v>15494</v>
      </c>
      <c r="B589" s="2" t="s">
        <v>15036</v>
      </c>
      <c r="C589" s="2" t="s">
        <v>15037</v>
      </c>
      <c r="D589" s="2" t="s">
        <v>15007</v>
      </c>
      <c r="E589" s="2" t="s">
        <v>14943</v>
      </c>
      <c r="F589" s="2" t="s">
        <v>14928</v>
      </c>
    </row>
    <row r="590">
      <c r="A590" s="2" t="s">
        <v>15495</v>
      </c>
      <c r="B590" s="2" t="s">
        <v>15036</v>
      </c>
      <c r="C590" s="2" t="s">
        <v>15037</v>
      </c>
      <c r="D590" s="2" t="s">
        <v>15007</v>
      </c>
      <c r="E590" s="2" t="s">
        <v>14943</v>
      </c>
      <c r="F590" s="2" t="s">
        <v>14928</v>
      </c>
    </row>
    <row r="591">
      <c r="A591" s="2" t="s">
        <v>15496</v>
      </c>
      <c r="B591" s="2" t="s">
        <v>15036</v>
      </c>
      <c r="C591" s="2" t="s">
        <v>15037</v>
      </c>
      <c r="D591" s="2" t="s">
        <v>15007</v>
      </c>
      <c r="E591" s="2" t="s">
        <v>14943</v>
      </c>
      <c r="F591" s="2" t="s">
        <v>14929</v>
      </c>
    </row>
    <row r="592">
      <c r="A592" s="2" t="s">
        <v>15497</v>
      </c>
      <c r="B592" s="2" t="s">
        <v>15036</v>
      </c>
      <c r="C592" s="2" t="s">
        <v>15037</v>
      </c>
      <c r="D592" s="2" t="s">
        <v>15007</v>
      </c>
      <c r="E592" s="2" t="s">
        <v>14943</v>
      </c>
      <c r="F592" s="2" t="s">
        <v>14926</v>
      </c>
    </row>
    <row r="593">
      <c r="A593" s="2" t="s">
        <v>15498</v>
      </c>
      <c r="B593" s="2" t="s">
        <v>15036</v>
      </c>
      <c r="C593" s="2" t="s">
        <v>15037</v>
      </c>
      <c r="D593" s="2" t="s">
        <v>15007</v>
      </c>
      <c r="E593" s="2" t="s">
        <v>14943</v>
      </c>
      <c r="F593" s="2" t="s">
        <v>14926</v>
      </c>
    </row>
    <row r="594">
      <c r="A594" s="2" t="s">
        <v>2813</v>
      </c>
      <c r="B594" s="2" t="s">
        <v>15036</v>
      </c>
      <c r="C594" s="2" t="s">
        <v>15037</v>
      </c>
      <c r="D594" s="2" t="s">
        <v>15007</v>
      </c>
      <c r="E594" s="2" t="s">
        <v>14943</v>
      </c>
      <c r="F594" s="2" t="s">
        <v>14926</v>
      </c>
    </row>
    <row r="595">
      <c r="A595" s="2" t="s">
        <v>15499</v>
      </c>
      <c r="B595" s="2" t="s">
        <v>15036</v>
      </c>
      <c r="C595" s="2" t="s">
        <v>15037</v>
      </c>
      <c r="D595" s="2" t="s">
        <v>15007</v>
      </c>
      <c r="E595" s="2" t="s">
        <v>14943</v>
      </c>
      <c r="F595" s="2" t="s">
        <v>14928</v>
      </c>
    </row>
    <row r="596">
      <c r="A596" s="140" t="s">
        <v>15500</v>
      </c>
      <c r="B596" s="2"/>
      <c r="C596" s="2"/>
      <c r="D596" s="2"/>
      <c r="E596" s="2"/>
      <c r="F596" s="2"/>
    </row>
    <row r="597">
      <c r="A597" s="2" t="s">
        <v>15501</v>
      </c>
      <c r="B597" s="2" t="s">
        <v>14825</v>
      </c>
      <c r="C597" s="2" t="s">
        <v>15006</v>
      </c>
      <c r="D597" s="2" t="s">
        <v>15007</v>
      </c>
      <c r="E597" s="2"/>
      <c r="F597" s="2"/>
    </row>
    <row r="598">
      <c r="A598" s="2" t="s">
        <v>15502</v>
      </c>
      <c r="B598" s="2" t="s">
        <v>15036</v>
      </c>
      <c r="C598" s="2" t="s">
        <v>15037</v>
      </c>
      <c r="D598" s="2" t="s">
        <v>15007</v>
      </c>
      <c r="E598" s="2" t="s">
        <v>14943</v>
      </c>
      <c r="F598" s="2" t="s">
        <v>14926</v>
      </c>
    </row>
    <row r="599">
      <c r="A599" s="2" t="s">
        <v>680</v>
      </c>
      <c r="B599" s="2" t="s">
        <v>14825</v>
      </c>
      <c r="C599" s="2" t="s">
        <v>15026</v>
      </c>
      <c r="D599" s="2" t="s">
        <v>15007</v>
      </c>
      <c r="E599" s="2"/>
      <c r="F599" s="2"/>
    </row>
    <row r="600">
      <c r="A600" s="2" t="s">
        <v>15503</v>
      </c>
      <c r="B600" s="2" t="s">
        <v>15036</v>
      </c>
      <c r="C600" s="2" t="s">
        <v>15037</v>
      </c>
      <c r="D600" s="2" t="s">
        <v>15007</v>
      </c>
      <c r="E600" s="2" t="s">
        <v>14943</v>
      </c>
      <c r="F600" s="2" t="s">
        <v>14928</v>
      </c>
    </row>
    <row r="601">
      <c r="A601" s="2" t="s">
        <v>15504</v>
      </c>
      <c r="B601" s="2" t="s">
        <v>15036</v>
      </c>
      <c r="C601" s="2" t="s">
        <v>15037</v>
      </c>
      <c r="D601" s="2" t="s">
        <v>15007</v>
      </c>
      <c r="E601" s="2" t="s">
        <v>14943</v>
      </c>
      <c r="F601" s="2" t="s">
        <v>14928</v>
      </c>
    </row>
    <row r="602">
      <c r="A602" s="2" t="s">
        <v>15505</v>
      </c>
      <c r="B602" s="2" t="s">
        <v>15036</v>
      </c>
      <c r="C602" s="2" t="s">
        <v>15037</v>
      </c>
      <c r="D602" s="2" t="s">
        <v>15007</v>
      </c>
      <c r="E602" s="2" t="s">
        <v>14943</v>
      </c>
      <c r="F602" s="2" t="s">
        <v>14931</v>
      </c>
    </row>
    <row r="603">
      <c r="A603" s="2" t="s">
        <v>15506</v>
      </c>
      <c r="B603" s="2" t="s">
        <v>15036</v>
      </c>
      <c r="C603" s="2" t="s">
        <v>15037</v>
      </c>
      <c r="D603" s="2" t="s">
        <v>15007</v>
      </c>
      <c r="E603" s="2" t="s">
        <v>14943</v>
      </c>
      <c r="F603" s="2" t="s">
        <v>14926</v>
      </c>
    </row>
    <row r="604">
      <c r="A604" s="2" t="s">
        <v>15507</v>
      </c>
      <c r="B604" s="2" t="s">
        <v>15036</v>
      </c>
      <c r="C604" s="2" t="s">
        <v>15037</v>
      </c>
      <c r="D604" s="2" t="s">
        <v>15007</v>
      </c>
      <c r="E604" s="2" t="s">
        <v>14943</v>
      </c>
      <c r="F604" s="2" t="s">
        <v>14929</v>
      </c>
    </row>
    <row r="605">
      <c r="A605" s="2" t="s">
        <v>694</v>
      </c>
      <c r="B605" s="2" t="s">
        <v>15036</v>
      </c>
      <c r="C605" s="2" t="s">
        <v>15037</v>
      </c>
      <c r="D605" s="2" t="s">
        <v>15007</v>
      </c>
      <c r="E605" s="2" t="s">
        <v>14943</v>
      </c>
      <c r="F605" s="2" t="s">
        <v>14928</v>
      </c>
    </row>
    <row r="606">
      <c r="A606" s="2" t="s">
        <v>15508</v>
      </c>
      <c r="B606" s="2" t="s">
        <v>15036</v>
      </c>
      <c r="C606" s="2" t="s">
        <v>15037</v>
      </c>
      <c r="D606" s="2" t="s">
        <v>15007</v>
      </c>
      <c r="E606" s="2" t="s">
        <v>14943</v>
      </c>
      <c r="F606" s="2" t="s">
        <v>14928</v>
      </c>
    </row>
    <row r="607">
      <c r="A607" s="2" t="s">
        <v>1198</v>
      </c>
      <c r="B607" s="2" t="s">
        <v>14825</v>
      </c>
      <c r="C607" s="2" t="s">
        <v>15026</v>
      </c>
      <c r="D607" s="2" t="s">
        <v>15007</v>
      </c>
      <c r="E607" s="2"/>
      <c r="F607" s="2"/>
    </row>
    <row r="608">
      <c r="A608" s="2" t="s">
        <v>15509</v>
      </c>
      <c r="B608" s="2" t="s">
        <v>15036</v>
      </c>
      <c r="C608" s="2" t="s">
        <v>15037</v>
      </c>
      <c r="D608" s="2" t="s">
        <v>15007</v>
      </c>
      <c r="E608" s="2" t="s">
        <v>14943</v>
      </c>
      <c r="F608" s="2" t="s">
        <v>14928</v>
      </c>
    </row>
    <row r="609">
      <c r="A609" s="2" t="s">
        <v>15510</v>
      </c>
      <c r="B609" s="2" t="s">
        <v>15036</v>
      </c>
      <c r="C609" s="2" t="s">
        <v>15037</v>
      </c>
      <c r="D609" s="2" t="s">
        <v>15007</v>
      </c>
      <c r="E609" s="2" t="s">
        <v>14944</v>
      </c>
      <c r="F609" s="2" t="s">
        <v>14931</v>
      </c>
    </row>
    <row r="610">
      <c r="A610" s="2" t="s">
        <v>15511</v>
      </c>
      <c r="B610" s="2" t="s">
        <v>15036</v>
      </c>
      <c r="C610" s="2" t="s">
        <v>15037</v>
      </c>
      <c r="D610" s="2" t="s">
        <v>15007</v>
      </c>
      <c r="E610" s="2" t="s">
        <v>14943</v>
      </c>
      <c r="F610" s="2" t="s">
        <v>14929</v>
      </c>
    </row>
    <row r="611">
      <c r="A611" s="2" t="s">
        <v>15512</v>
      </c>
      <c r="B611" s="2" t="s">
        <v>15036</v>
      </c>
      <c r="C611" s="2" t="s">
        <v>15037</v>
      </c>
      <c r="D611" s="2" t="s">
        <v>15007</v>
      </c>
      <c r="E611" s="2" t="s">
        <v>14943</v>
      </c>
      <c r="F611" s="2" t="s">
        <v>14928</v>
      </c>
    </row>
    <row r="612">
      <c r="A612" s="2" t="s">
        <v>15513</v>
      </c>
      <c r="B612" s="2" t="s">
        <v>15036</v>
      </c>
      <c r="C612" s="2" t="s">
        <v>15037</v>
      </c>
      <c r="D612" s="2" t="s">
        <v>15007</v>
      </c>
      <c r="E612" s="2" t="s">
        <v>14943</v>
      </c>
      <c r="F612" s="2" t="s">
        <v>14926</v>
      </c>
    </row>
    <row r="613">
      <c r="A613" s="2" t="s">
        <v>15514</v>
      </c>
      <c r="B613" s="2" t="s">
        <v>15036</v>
      </c>
      <c r="C613" s="2" t="s">
        <v>15037</v>
      </c>
      <c r="D613" s="2" t="s">
        <v>15007</v>
      </c>
      <c r="E613" s="2" t="s">
        <v>14943</v>
      </c>
      <c r="F613" s="2" t="s">
        <v>14928</v>
      </c>
    </row>
    <row r="614">
      <c r="A614" s="2" t="s">
        <v>15515</v>
      </c>
      <c r="B614" s="2" t="s">
        <v>15036</v>
      </c>
      <c r="C614" s="2" t="s">
        <v>15037</v>
      </c>
      <c r="D614" s="2" t="s">
        <v>15007</v>
      </c>
      <c r="E614" s="2" t="s">
        <v>14943</v>
      </c>
      <c r="F614" s="2" t="s">
        <v>14928</v>
      </c>
    </row>
    <row r="615">
      <c r="A615" s="2" t="s">
        <v>15516</v>
      </c>
      <c r="B615" s="2" t="s">
        <v>15036</v>
      </c>
      <c r="C615" s="2" t="s">
        <v>15037</v>
      </c>
      <c r="D615" s="2" t="s">
        <v>15007</v>
      </c>
      <c r="E615" s="2" t="s">
        <v>14943</v>
      </c>
      <c r="F615" s="2" t="s">
        <v>14928</v>
      </c>
    </row>
    <row r="616">
      <c r="A616" s="2" t="s">
        <v>692</v>
      </c>
      <c r="B616" s="2" t="s">
        <v>15036</v>
      </c>
      <c r="C616" s="2" t="s">
        <v>15037</v>
      </c>
      <c r="D616" s="2" t="s">
        <v>15007</v>
      </c>
      <c r="E616" s="2" t="s">
        <v>14943</v>
      </c>
      <c r="F616" s="2" t="s">
        <v>14929</v>
      </c>
    </row>
    <row r="617">
      <c r="A617" s="2" t="s">
        <v>15517</v>
      </c>
      <c r="B617" s="2" t="s">
        <v>15036</v>
      </c>
      <c r="C617" s="2" t="s">
        <v>15037</v>
      </c>
      <c r="D617" s="2" t="s">
        <v>15007</v>
      </c>
      <c r="E617" s="2" t="s">
        <v>14944</v>
      </c>
      <c r="F617" s="2" t="s">
        <v>14931</v>
      </c>
    </row>
    <row r="618">
      <c r="A618" s="2" t="s">
        <v>883</v>
      </c>
      <c r="B618" s="2" t="s">
        <v>15036</v>
      </c>
      <c r="C618" s="2" t="s">
        <v>15037</v>
      </c>
      <c r="D618" s="2" t="s">
        <v>15007</v>
      </c>
      <c r="E618" s="2" t="s">
        <v>14943</v>
      </c>
      <c r="F618" s="2" t="s">
        <v>14928</v>
      </c>
    </row>
    <row r="619">
      <c r="A619" s="2" t="s">
        <v>15518</v>
      </c>
      <c r="B619" s="2" t="s">
        <v>15036</v>
      </c>
      <c r="C619" s="2" t="s">
        <v>15037</v>
      </c>
      <c r="D619" s="2" t="s">
        <v>15007</v>
      </c>
      <c r="E619" s="2" t="s">
        <v>14944</v>
      </c>
      <c r="F619" s="2" t="s">
        <v>14931</v>
      </c>
    </row>
    <row r="620">
      <c r="A620" s="2" t="s">
        <v>15519</v>
      </c>
      <c r="B620" s="2" t="s">
        <v>15036</v>
      </c>
      <c r="C620" s="2" t="s">
        <v>15037</v>
      </c>
      <c r="D620" s="2" t="s">
        <v>15007</v>
      </c>
      <c r="E620" s="2" t="s">
        <v>14943</v>
      </c>
      <c r="F620" s="2" t="s">
        <v>14926</v>
      </c>
    </row>
    <row r="621">
      <c r="A621" s="2" t="s">
        <v>15520</v>
      </c>
      <c r="B621" s="2" t="s">
        <v>15036</v>
      </c>
      <c r="C621" s="2" t="s">
        <v>15037</v>
      </c>
      <c r="D621" s="2" t="s">
        <v>15007</v>
      </c>
      <c r="E621" s="2" t="s">
        <v>14943</v>
      </c>
      <c r="F621" s="2" t="s">
        <v>14929</v>
      </c>
    </row>
    <row r="622">
      <c r="A622" s="2" t="s">
        <v>15521</v>
      </c>
      <c r="B622" s="2" t="s">
        <v>15036</v>
      </c>
      <c r="C622" s="2" t="s">
        <v>15037</v>
      </c>
      <c r="D622" s="2" t="s">
        <v>15007</v>
      </c>
      <c r="E622" s="2" t="s">
        <v>14943</v>
      </c>
      <c r="F622" s="2" t="s">
        <v>14926</v>
      </c>
    </row>
    <row r="623">
      <c r="A623" s="2" t="s">
        <v>15522</v>
      </c>
      <c r="B623" s="2" t="s">
        <v>15036</v>
      </c>
      <c r="C623" s="2" t="s">
        <v>15037</v>
      </c>
      <c r="D623" s="2" t="s">
        <v>15007</v>
      </c>
      <c r="E623" s="2" t="s">
        <v>14943</v>
      </c>
      <c r="F623" s="2" t="s">
        <v>14926</v>
      </c>
    </row>
    <row r="624">
      <c r="A624" s="2" t="s">
        <v>15523</v>
      </c>
      <c r="B624" s="2" t="s">
        <v>15036</v>
      </c>
      <c r="C624" s="2" t="s">
        <v>15037</v>
      </c>
      <c r="D624" s="2" t="s">
        <v>15007</v>
      </c>
      <c r="E624" s="2" t="s">
        <v>14943</v>
      </c>
      <c r="F624" s="2" t="s">
        <v>14926</v>
      </c>
    </row>
    <row r="625">
      <c r="A625" s="2" t="s">
        <v>15524</v>
      </c>
      <c r="B625" s="2" t="s">
        <v>15036</v>
      </c>
      <c r="C625" s="2" t="s">
        <v>15037</v>
      </c>
      <c r="D625" s="2" t="s">
        <v>15007</v>
      </c>
      <c r="E625" s="2" t="s">
        <v>14944</v>
      </c>
      <c r="F625" s="2" t="s">
        <v>14931</v>
      </c>
    </row>
    <row r="626">
      <c r="A626" s="140" t="s">
        <v>15525</v>
      </c>
      <c r="B626" s="2"/>
      <c r="C626" s="2"/>
      <c r="D626" s="2"/>
      <c r="E626" s="2"/>
      <c r="F626" s="2"/>
    </row>
    <row r="627">
      <c r="A627" s="2" t="s">
        <v>15526</v>
      </c>
      <c r="B627" s="2" t="s">
        <v>15036</v>
      </c>
      <c r="C627" s="2" t="s">
        <v>15037</v>
      </c>
      <c r="D627" s="2" t="s">
        <v>15007</v>
      </c>
      <c r="E627" s="2" t="s">
        <v>14943</v>
      </c>
      <c r="F627" s="2" t="s">
        <v>14926</v>
      </c>
    </row>
    <row r="628">
      <c r="A628" s="2" t="s">
        <v>15527</v>
      </c>
      <c r="B628" s="2" t="s">
        <v>15036</v>
      </c>
      <c r="C628" s="2" t="s">
        <v>15037</v>
      </c>
      <c r="D628" s="2" t="s">
        <v>15007</v>
      </c>
      <c r="E628" s="2" t="s">
        <v>14943</v>
      </c>
      <c r="F628" s="2" t="s">
        <v>14928</v>
      </c>
    </row>
    <row r="629">
      <c r="A629" s="2" t="s">
        <v>15528</v>
      </c>
      <c r="B629" s="2" t="s">
        <v>15036</v>
      </c>
      <c r="C629" s="2" t="s">
        <v>15037</v>
      </c>
      <c r="D629" s="2" t="s">
        <v>15007</v>
      </c>
      <c r="E629" s="2" t="s">
        <v>14943</v>
      </c>
      <c r="F629" s="2" t="s">
        <v>14926</v>
      </c>
    </row>
    <row r="630">
      <c r="A630" s="2" t="s">
        <v>15529</v>
      </c>
      <c r="B630" s="2" t="s">
        <v>15036</v>
      </c>
      <c r="C630" s="2" t="s">
        <v>15037</v>
      </c>
      <c r="D630" s="2" t="s">
        <v>15007</v>
      </c>
      <c r="E630" s="2" t="s">
        <v>14943</v>
      </c>
      <c r="F630" s="2" t="s">
        <v>14926</v>
      </c>
    </row>
    <row r="631">
      <c r="A631" s="2" t="s">
        <v>15530</v>
      </c>
      <c r="B631" s="2" t="s">
        <v>15036</v>
      </c>
      <c r="C631" s="2" t="s">
        <v>15037</v>
      </c>
      <c r="D631" s="2" t="s">
        <v>15007</v>
      </c>
      <c r="E631" s="2" t="s">
        <v>14943</v>
      </c>
      <c r="F631" s="2" t="s">
        <v>14929</v>
      </c>
    </row>
    <row r="632">
      <c r="A632" s="2" t="s">
        <v>15531</v>
      </c>
      <c r="B632" s="2" t="s">
        <v>15036</v>
      </c>
      <c r="C632" s="2" t="s">
        <v>15037</v>
      </c>
      <c r="D632" s="2" t="s">
        <v>15007</v>
      </c>
      <c r="E632" s="2" t="s">
        <v>14943</v>
      </c>
      <c r="F632" s="2" t="s">
        <v>14929</v>
      </c>
    </row>
    <row r="633">
      <c r="A633" s="2" t="s">
        <v>15532</v>
      </c>
      <c r="B633" s="2" t="s">
        <v>15036</v>
      </c>
      <c r="C633" s="2" t="s">
        <v>15037</v>
      </c>
      <c r="D633" s="2" t="s">
        <v>15007</v>
      </c>
      <c r="E633" s="2" t="s">
        <v>14944</v>
      </c>
      <c r="F633" s="2" t="s">
        <v>14931</v>
      </c>
    </row>
    <row r="634">
      <c r="A634" s="2" t="s">
        <v>15533</v>
      </c>
      <c r="B634" s="2" t="s">
        <v>15036</v>
      </c>
      <c r="C634" s="2" t="s">
        <v>15037</v>
      </c>
      <c r="D634" s="2" t="s">
        <v>15007</v>
      </c>
      <c r="E634" s="2" t="s">
        <v>14943</v>
      </c>
      <c r="F634" s="2" t="s">
        <v>14929</v>
      </c>
    </row>
    <row r="635">
      <c r="A635" s="2" t="s">
        <v>706</v>
      </c>
      <c r="B635" s="2" t="s">
        <v>15036</v>
      </c>
      <c r="C635" s="2" t="s">
        <v>15037</v>
      </c>
      <c r="D635" s="2" t="s">
        <v>15007</v>
      </c>
      <c r="E635" s="2" t="s">
        <v>14943</v>
      </c>
      <c r="F635" s="2" t="s">
        <v>14928</v>
      </c>
    </row>
    <row r="636">
      <c r="A636" s="2" t="s">
        <v>15534</v>
      </c>
      <c r="B636" s="2" t="s">
        <v>15036</v>
      </c>
      <c r="C636" s="2" t="s">
        <v>15037</v>
      </c>
      <c r="D636" s="2" t="s">
        <v>15007</v>
      </c>
      <c r="E636" s="2" t="s">
        <v>14943</v>
      </c>
      <c r="F636" s="2" t="s">
        <v>14928</v>
      </c>
    </row>
    <row r="637">
      <c r="A637" s="2" t="s">
        <v>15535</v>
      </c>
      <c r="B637" s="2" t="s">
        <v>15036</v>
      </c>
      <c r="C637" s="2" t="s">
        <v>15037</v>
      </c>
      <c r="D637" s="2" t="s">
        <v>15007</v>
      </c>
      <c r="E637" s="2" t="s">
        <v>14944</v>
      </c>
      <c r="F637" s="2" t="s">
        <v>14931</v>
      </c>
    </row>
    <row r="638">
      <c r="A638" s="2" t="s">
        <v>15536</v>
      </c>
      <c r="B638" s="2" t="s">
        <v>15036</v>
      </c>
      <c r="C638" s="2" t="s">
        <v>15037</v>
      </c>
      <c r="D638" s="2" t="s">
        <v>15007</v>
      </c>
      <c r="E638" s="2" t="s">
        <v>14943</v>
      </c>
      <c r="F638" s="2" t="s">
        <v>14928</v>
      </c>
    </row>
    <row r="639">
      <c r="A639" s="2" t="s">
        <v>15537</v>
      </c>
      <c r="B639" s="2" t="s">
        <v>15036</v>
      </c>
      <c r="C639" s="2" t="s">
        <v>15037</v>
      </c>
      <c r="D639" s="2" t="s">
        <v>15007</v>
      </c>
      <c r="E639" s="2" t="s">
        <v>14944</v>
      </c>
      <c r="F639" s="2" t="s">
        <v>14931</v>
      </c>
    </row>
    <row r="640">
      <c r="A640" s="2" t="s">
        <v>15538</v>
      </c>
      <c r="B640" s="2" t="s">
        <v>15036</v>
      </c>
      <c r="C640" s="2" t="s">
        <v>15037</v>
      </c>
      <c r="D640" s="2" t="s">
        <v>15007</v>
      </c>
      <c r="E640" s="2" t="s">
        <v>14943</v>
      </c>
      <c r="F640" s="2" t="s">
        <v>14926</v>
      </c>
    </row>
    <row r="641">
      <c r="A641" s="2" t="s">
        <v>15539</v>
      </c>
      <c r="B641" s="2" t="s">
        <v>15036</v>
      </c>
      <c r="C641" s="2" t="s">
        <v>15037</v>
      </c>
      <c r="D641" s="2" t="s">
        <v>15007</v>
      </c>
      <c r="E641" s="2" t="s">
        <v>14943</v>
      </c>
      <c r="F641" s="2" t="s">
        <v>14928</v>
      </c>
    </row>
    <row r="642">
      <c r="A642" s="2" t="s">
        <v>15540</v>
      </c>
      <c r="B642" s="2" t="s">
        <v>15036</v>
      </c>
      <c r="C642" s="2" t="s">
        <v>15037</v>
      </c>
      <c r="D642" s="2" t="s">
        <v>15007</v>
      </c>
      <c r="E642" s="2" t="s">
        <v>14943</v>
      </c>
      <c r="F642" s="2" t="s">
        <v>14931</v>
      </c>
    </row>
    <row r="643">
      <c r="A643" s="2" t="s">
        <v>796</v>
      </c>
      <c r="B643" s="2" t="s">
        <v>15036</v>
      </c>
      <c r="C643" s="2" t="s">
        <v>15037</v>
      </c>
      <c r="D643" s="2" t="s">
        <v>15007</v>
      </c>
      <c r="E643" s="2" t="s">
        <v>14943</v>
      </c>
      <c r="F643" s="2" t="s">
        <v>14931</v>
      </c>
    </row>
    <row r="644">
      <c r="A644" s="2" t="s">
        <v>15541</v>
      </c>
      <c r="B644" s="2" t="s">
        <v>15036</v>
      </c>
      <c r="C644" s="2" t="s">
        <v>15037</v>
      </c>
      <c r="D644" s="2" t="s">
        <v>15007</v>
      </c>
      <c r="E644" s="2" t="s">
        <v>14943</v>
      </c>
      <c r="F644" s="2" t="s">
        <v>14929</v>
      </c>
    </row>
    <row r="645">
      <c r="A645" s="2" t="s">
        <v>15542</v>
      </c>
      <c r="B645" s="2" t="s">
        <v>15036</v>
      </c>
      <c r="C645" s="2" t="s">
        <v>15037</v>
      </c>
      <c r="D645" s="2" t="s">
        <v>15007</v>
      </c>
      <c r="E645" s="2" t="s">
        <v>14943</v>
      </c>
      <c r="F645" s="2" t="s">
        <v>14926</v>
      </c>
    </row>
    <row r="646">
      <c r="A646" s="2" t="s">
        <v>15543</v>
      </c>
      <c r="B646" s="2" t="s">
        <v>15036</v>
      </c>
      <c r="C646" s="2" t="s">
        <v>15037</v>
      </c>
      <c r="D646" s="2" t="s">
        <v>15007</v>
      </c>
      <c r="E646" s="2" t="s">
        <v>14943</v>
      </c>
      <c r="F646" s="2" t="s">
        <v>14926</v>
      </c>
    </row>
    <row r="647">
      <c r="A647" s="2" t="s">
        <v>15543</v>
      </c>
      <c r="B647" s="2" t="s">
        <v>15036</v>
      </c>
      <c r="C647" s="2" t="s">
        <v>15037</v>
      </c>
      <c r="D647" s="2" t="s">
        <v>15007</v>
      </c>
      <c r="E647" s="2" t="s">
        <v>14943</v>
      </c>
      <c r="F647" s="2" t="s">
        <v>14926</v>
      </c>
    </row>
    <row r="648">
      <c r="A648" s="2" t="s">
        <v>15544</v>
      </c>
      <c r="B648" s="2" t="s">
        <v>15036</v>
      </c>
      <c r="C648" s="2" t="s">
        <v>15037</v>
      </c>
      <c r="D648" s="2" t="s">
        <v>15007</v>
      </c>
      <c r="E648" s="2" t="s">
        <v>14943</v>
      </c>
      <c r="F648" s="2" t="s">
        <v>14928</v>
      </c>
    </row>
    <row r="649">
      <c r="A649" s="2" t="s">
        <v>15545</v>
      </c>
      <c r="B649" s="2" t="s">
        <v>15036</v>
      </c>
      <c r="C649" s="2" t="s">
        <v>15037</v>
      </c>
      <c r="D649" s="2" t="s">
        <v>15007</v>
      </c>
      <c r="E649" s="2" t="s">
        <v>14943</v>
      </c>
      <c r="F649" s="2" t="s">
        <v>14929</v>
      </c>
    </row>
    <row r="650">
      <c r="A650" s="2" t="s">
        <v>15546</v>
      </c>
      <c r="B650" s="2" t="s">
        <v>15036</v>
      </c>
      <c r="C650" s="2" t="s">
        <v>15037</v>
      </c>
      <c r="D650" s="2" t="s">
        <v>15007</v>
      </c>
      <c r="E650" s="2" t="s">
        <v>14943</v>
      </c>
      <c r="F650" s="2" t="s">
        <v>14928</v>
      </c>
    </row>
    <row r="651">
      <c r="A651" s="2" t="s">
        <v>15547</v>
      </c>
      <c r="B651" s="2" t="s">
        <v>15036</v>
      </c>
      <c r="C651" s="2" t="s">
        <v>15037</v>
      </c>
      <c r="D651" s="2" t="s">
        <v>15007</v>
      </c>
      <c r="E651" s="2" t="s">
        <v>14943</v>
      </c>
      <c r="F651" s="2" t="s">
        <v>14929</v>
      </c>
    </row>
    <row r="652">
      <c r="A652" s="2" t="s">
        <v>15548</v>
      </c>
      <c r="B652" s="2" t="s">
        <v>15036</v>
      </c>
      <c r="C652" s="2" t="s">
        <v>15037</v>
      </c>
      <c r="D652" s="2" t="s">
        <v>15007</v>
      </c>
      <c r="E652" s="2" t="s">
        <v>14943</v>
      </c>
      <c r="F652" s="2" t="s">
        <v>14928</v>
      </c>
    </row>
    <row r="653">
      <c r="A653" s="2" t="s">
        <v>15549</v>
      </c>
      <c r="B653" s="2" t="s">
        <v>15036</v>
      </c>
      <c r="C653" s="2" t="s">
        <v>15037</v>
      </c>
      <c r="D653" s="2" t="s">
        <v>15007</v>
      </c>
      <c r="E653" s="2" t="s">
        <v>14943</v>
      </c>
      <c r="F653" s="2" t="s">
        <v>14928</v>
      </c>
    </row>
    <row r="654">
      <c r="A654" s="2" t="s">
        <v>15550</v>
      </c>
      <c r="B654" s="2" t="s">
        <v>15036</v>
      </c>
      <c r="C654" s="2" t="s">
        <v>15037</v>
      </c>
      <c r="D654" s="2" t="s">
        <v>15007</v>
      </c>
      <c r="E654" s="2" t="s">
        <v>14943</v>
      </c>
      <c r="F654" s="2" t="s">
        <v>14928</v>
      </c>
    </row>
    <row r="655">
      <c r="A655" s="2" t="s">
        <v>15551</v>
      </c>
      <c r="B655" s="2" t="s">
        <v>15036</v>
      </c>
      <c r="C655" s="2" t="s">
        <v>15037</v>
      </c>
      <c r="D655" s="2" t="s">
        <v>15007</v>
      </c>
      <c r="E655" s="2" t="s">
        <v>14943</v>
      </c>
      <c r="F655" s="2" t="s">
        <v>14928</v>
      </c>
    </row>
    <row r="656">
      <c r="A656" s="2" t="s">
        <v>15552</v>
      </c>
      <c r="B656" s="2" t="s">
        <v>15036</v>
      </c>
      <c r="C656" s="2" t="s">
        <v>15037</v>
      </c>
      <c r="D656" s="2" t="s">
        <v>15007</v>
      </c>
      <c r="E656" s="2" t="s">
        <v>14943</v>
      </c>
      <c r="F656" s="2" t="s">
        <v>14928</v>
      </c>
    </row>
    <row r="657">
      <c r="A657" s="2" t="s">
        <v>15553</v>
      </c>
      <c r="B657" s="2" t="s">
        <v>15036</v>
      </c>
      <c r="C657" s="2" t="s">
        <v>15037</v>
      </c>
      <c r="D657" s="2" t="s">
        <v>15007</v>
      </c>
      <c r="E657" s="2" t="s">
        <v>14943</v>
      </c>
      <c r="F657" s="2" t="s">
        <v>14926</v>
      </c>
    </row>
    <row r="658">
      <c r="A658" s="2" t="s">
        <v>15554</v>
      </c>
      <c r="B658" s="2" t="s">
        <v>15036</v>
      </c>
      <c r="C658" s="2" t="s">
        <v>15037</v>
      </c>
      <c r="D658" s="2" t="s">
        <v>15007</v>
      </c>
      <c r="E658" s="2" t="s">
        <v>14943</v>
      </c>
      <c r="F658" s="2" t="s">
        <v>14926</v>
      </c>
    </row>
    <row r="659">
      <c r="A659" s="2" t="s">
        <v>15555</v>
      </c>
      <c r="B659" s="2" t="s">
        <v>15036</v>
      </c>
      <c r="C659" s="2" t="s">
        <v>15037</v>
      </c>
      <c r="D659" s="2" t="s">
        <v>15007</v>
      </c>
      <c r="E659" s="2" t="s">
        <v>14943</v>
      </c>
      <c r="F659" s="2" t="s">
        <v>14929</v>
      </c>
    </row>
    <row r="660">
      <c r="A660" s="2" t="s">
        <v>15556</v>
      </c>
      <c r="B660" s="2" t="s">
        <v>15036</v>
      </c>
      <c r="C660" s="2" t="s">
        <v>15037</v>
      </c>
      <c r="D660" s="2" t="s">
        <v>15007</v>
      </c>
      <c r="E660" s="2" t="s">
        <v>14943</v>
      </c>
      <c r="F660" s="2" t="s">
        <v>14926</v>
      </c>
    </row>
    <row r="661">
      <c r="A661" s="2" t="s">
        <v>15557</v>
      </c>
      <c r="B661" s="2" t="s">
        <v>15036</v>
      </c>
      <c r="C661" s="2" t="s">
        <v>15037</v>
      </c>
      <c r="D661" s="2" t="s">
        <v>15007</v>
      </c>
      <c r="E661" s="2" t="s">
        <v>14944</v>
      </c>
      <c r="F661" s="2" t="s">
        <v>14928</v>
      </c>
    </row>
    <row r="662">
      <c r="A662" s="2" t="s">
        <v>15558</v>
      </c>
      <c r="B662" s="2" t="s">
        <v>15036</v>
      </c>
      <c r="C662" s="2" t="s">
        <v>15037</v>
      </c>
      <c r="D662" s="2" t="s">
        <v>15007</v>
      </c>
      <c r="E662" s="2" t="s">
        <v>14944</v>
      </c>
      <c r="F662" s="2" t="s">
        <v>14931</v>
      </c>
    </row>
    <row r="663">
      <c r="A663" s="2" t="s">
        <v>15559</v>
      </c>
      <c r="B663" s="2" t="s">
        <v>15036</v>
      </c>
      <c r="C663" s="2" t="s">
        <v>15037</v>
      </c>
      <c r="D663" s="2" t="s">
        <v>15007</v>
      </c>
      <c r="E663" s="2" t="s">
        <v>14943</v>
      </c>
      <c r="F663" s="2" t="s">
        <v>14929</v>
      </c>
    </row>
    <row r="664">
      <c r="A664" s="2" t="s">
        <v>15560</v>
      </c>
      <c r="B664" s="2" t="s">
        <v>15036</v>
      </c>
      <c r="C664" s="2" t="s">
        <v>15037</v>
      </c>
      <c r="D664" s="2" t="s">
        <v>15007</v>
      </c>
      <c r="E664" s="2" t="s">
        <v>14943</v>
      </c>
      <c r="F664" s="2" t="s">
        <v>14926</v>
      </c>
    </row>
    <row r="665">
      <c r="A665" s="2" t="s">
        <v>15561</v>
      </c>
      <c r="B665" s="2" t="s">
        <v>15036</v>
      </c>
      <c r="C665" s="2" t="s">
        <v>15037</v>
      </c>
      <c r="D665" s="2" t="s">
        <v>15007</v>
      </c>
      <c r="E665" s="2" t="s">
        <v>14943</v>
      </c>
      <c r="F665" s="2" t="s">
        <v>14928</v>
      </c>
    </row>
    <row r="666">
      <c r="A666" s="2" t="s">
        <v>15562</v>
      </c>
      <c r="B666" s="2" t="s">
        <v>14825</v>
      </c>
      <c r="C666" s="2" t="s">
        <v>15006</v>
      </c>
      <c r="D666" s="2" t="s">
        <v>15007</v>
      </c>
      <c r="E666" s="2"/>
      <c r="F666" s="2"/>
    </row>
    <row r="667">
      <c r="A667" s="2" t="s">
        <v>15563</v>
      </c>
      <c r="B667" s="2" t="s">
        <v>15036</v>
      </c>
      <c r="C667" s="2" t="s">
        <v>15037</v>
      </c>
      <c r="D667" s="2" t="s">
        <v>15007</v>
      </c>
      <c r="E667" s="2" t="s">
        <v>14943</v>
      </c>
      <c r="F667" s="2" t="s">
        <v>14928</v>
      </c>
    </row>
    <row r="668">
      <c r="A668" s="2" t="s">
        <v>2939</v>
      </c>
      <c r="B668" s="2" t="s">
        <v>15036</v>
      </c>
      <c r="C668" s="2" t="s">
        <v>15037</v>
      </c>
      <c r="D668" s="2" t="s">
        <v>15007</v>
      </c>
      <c r="E668" s="2" t="s">
        <v>14943</v>
      </c>
      <c r="F668" s="2" t="s">
        <v>14929</v>
      </c>
    </row>
    <row r="669">
      <c r="A669" s="2" t="s">
        <v>15564</v>
      </c>
      <c r="B669" s="2" t="s">
        <v>15036</v>
      </c>
      <c r="C669" s="2" t="s">
        <v>15037</v>
      </c>
      <c r="D669" s="2" t="s">
        <v>15007</v>
      </c>
      <c r="E669" s="2" t="s">
        <v>14943</v>
      </c>
      <c r="F669" s="2" t="s">
        <v>14928</v>
      </c>
    </row>
    <row r="670">
      <c r="A670" s="2" t="s">
        <v>15565</v>
      </c>
      <c r="B670" s="2" t="s">
        <v>15036</v>
      </c>
      <c r="C670" s="2" t="s">
        <v>15037</v>
      </c>
      <c r="D670" s="2" t="s">
        <v>15007</v>
      </c>
      <c r="E670" s="2" t="s">
        <v>14943</v>
      </c>
      <c r="F670" s="2" t="s">
        <v>14929</v>
      </c>
    </row>
    <row r="671">
      <c r="A671" s="2" t="s">
        <v>15566</v>
      </c>
      <c r="B671" s="2" t="s">
        <v>15036</v>
      </c>
      <c r="C671" s="2" t="s">
        <v>15037</v>
      </c>
      <c r="D671" s="2" t="s">
        <v>15007</v>
      </c>
      <c r="E671" s="2" t="s">
        <v>14943</v>
      </c>
      <c r="F671" s="2" t="s">
        <v>14926</v>
      </c>
    </row>
    <row r="672">
      <c r="A672" s="2" t="s">
        <v>716</v>
      </c>
      <c r="B672" s="2" t="s">
        <v>15036</v>
      </c>
      <c r="C672" s="2" t="s">
        <v>15037</v>
      </c>
      <c r="D672" s="2" t="s">
        <v>15007</v>
      </c>
      <c r="E672" s="2" t="s">
        <v>14944</v>
      </c>
      <c r="F672" s="2" t="s">
        <v>14931</v>
      </c>
    </row>
    <row r="673">
      <c r="A673" s="2" t="s">
        <v>15567</v>
      </c>
      <c r="B673" s="2" t="s">
        <v>15036</v>
      </c>
      <c r="C673" s="2" t="s">
        <v>15037</v>
      </c>
      <c r="D673" s="2" t="s">
        <v>15007</v>
      </c>
      <c r="E673" s="2" t="s">
        <v>14944</v>
      </c>
      <c r="F673" s="2" t="s">
        <v>14931</v>
      </c>
    </row>
    <row r="674">
      <c r="A674" s="2" t="s">
        <v>15568</v>
      </c>
      <c r="B674" s="2" t="s">
        <v>15036</v>
      </c>
      <c r="C674" s="2" t="s">
        <v>15037</v>
      </c>
      <c r="D674" s="2" t="s">
        <v>15007</v>
      </c>
      <c r="E674" s="2" t="s">
        <v>14943</v>
      </c>
      <c r="F674" s="2" t="s">
        <v>14926</v>
      </c>
    </row>
    <row r="675">
      <c r="A675" s="2" t="s">
        <v>15569</v>
      </c>
      <c r="B675" s="2" t="s">
        <v>15036</v>
      </c>
      <c r="C675" s="2" t="s">
        <v>15037</v>
      </c>
      <c r="D675" s="2" t="s">
        <v>15007</v>
      </c>
      <c r="E675" s="2" t="s">
        <v>14943</v>
      </c>
      <c r="F675" s="2" t="s">
        <v>14928</v>
      </c>
    </row>
    <row r="676">
      <c r="A676" s="2" t="s">
        <v>15570</v>
      </c>
      <c r="B676" s="2" t="s">
        <v>15036</v>
      </c>
      <c r="C676" s="2" t="s">
        <v>15037</v>
      </c>
      <c r="D676" s="2" t="s">
        <v>15007</v>
      </c>
      <c r="E676" s="2" t="s">
        <v>14943</v>
      </c>
      <c r="F676" s="2" t="s">
        <v>14929</v>
      </c>
    </row>
    <row r="677">
      <c r="A677" s="2" t="s">
        <v>15571</v>
      </c>
      <c r="B677" s="2" t="s">
        <v>15036</v>
      </c>
      <c r="C677" s="2" t="s">
        <v>15037</v>
      </c>
      <c r="D677" s="2" t="s">
        <v>15007</v>
      </c>
      <c r="E677" s="2" t="s">
        <v>14943</v>
      </c>
      <c r="F677" s="2" t="s">
        <v>14926</v>
      </c>
    </row>
    <row r="678">
      <c r="A678" s="2" t="s">
        <v>15572</v>
      </c>
      <c r="B678" s="2" t="s">
        <v>15036</v>
      </c>
      <c r="C678" s="2" t="s">
        <v>15037</v>
      </c>
      <c r="D678" s="2" t="s">
        <v>15007</v>
      </c>
      <c r="E678" s="2" t="s">
        <v>14943</v>
      </c>
      <c r="F678" s="2" t="s">
        <v>14931</v>
      </c>
    </row>
    <row r="679">
      <c r="A679" s="2" t="s">
        <v>15573</v>
      </c>
      <c r="B679" s="2" t="s">
        <v>15036</v>
      </c>
      <c r="C679" s="2" t="s">
        <v>15037</v>
      </c>
      <c r="D679" s="2" t="s">
        <v>15007</v>
      </c>
      <c r="E679" s="2" t="s">
        <v>14943</v>
      </c>
      <c r="F679" s="2" t="s">
        <v>14928</v>
      </c>
    </row>
    <row r="680">
      <c r="A680" s="2" t="s">
        <v>15574</v>
      </c>
      <c r="B680" s="2" t="s">
        <v>15036</v>
      </c>
      <c r="C680" s="2" t="s">
        <v>15037</v>
      </c>
      <c r="D680" s="2" t="s">
        <v>15007</v>
      </c>
      <c r="E680" s="2" t="s">
        <v>14943</v>
      </c>
      <c r="F680" s="2" t="s">
        <v>14929</v>
      </c>
    </row>
    <row r="681">
      <c r="A681" s="2" t="s">
        <v>15575</v>
      </c>
      <c r="B681" s="2" t="s">
        <v>15036</v>
      </c>
      <c r="C681" s="2" t="s">
        <v>15037</v>
      </c>
      <c r="D681" s="2" t="s">
        <v>15007</v>
      </c>
      <c r="E681" s="2" t="s">
        <v>14943</v>
      </c>
      <c r="F681" s="2" t="s">
        <v>14928</v>
      </c>
    </row>
    <row r="682">
      <c r="A682" s="2" t="s">
        <v>15576</v>
      </c>
      <c r="B682" s="2" t="s">
        <v>15036</v>
      </c>
      <c r="C682" s="2" t="s">
        <v>15037</v>
      </c>
      <c r="D682" s="2" t="s">
        <v>15007</v>
      </c>
      <c r="E682" s="2" t="s">
        <v>14943</v>
      </c>
      <c r="F682" s="2" t="s">
        <v>14928</v>
      </c>
    </row>
    <row r="683">
      <c r="A683" s="2" t="s">
        <v>15577</v>
      </c>
      <c r="B683" s="2" t="s">
        <v>14825</v>
      </c>
      <c r="C683" s="2" t="s">
        <v>15026</v>
      </c>
      <c r="D683" s="2" t="s">
        <v>15007</v>
      </c>
      <c r="E683" s="2"/>
      <c r="F683" s="2"/>
    </row>
    <row r="684">
      <c r="A684" s="2" t="s">
        <v>15578</v>
      </c>
      <c r="B684" s="2" t="s">
        <v>15036</v>
      </c>
      <c r="C684" s="2" t="s">
        <v>15037</v>
      </c>
      <c r="D684" s="2" t="s">
        <v>15007</v>
      </c>
      <c r="E684" s="2" t="s">
        <v>14943</v>
      </c>
      <c r="F684" s="2" t="s">
        <v>14926</v>
      </c>
    </row>
    <row r="685">
      <c r="A685" s="2" t="s">
        <v>15579</v>
      </c>
      <c r="B685" s="2" t="s">
        <v>15036</v>
      </c>
      <c r="C685" s="2" t="s">
        <v>15037</v>
      </c>
      <c r="D685" s="2" t="s">
        <v>15007</v>
      </c>
      <c r="E685" s="2" t="s">
        <v>14943</v>
      </c>
      <c r="F685" s="2" t="s">
        <v>14926</v>
      </c>
    </row>
    <row r="686">
      <c r="A686" s="2" t="s">
        <v>15580</v>
      </c>
      <c r="B686" s="2" t="s">
        <v>15036</v>
      </c>
      <c r="C686" s="2" t="s">
        <v>15037</v>
      </c>
      <c r="D686" s="2" t="s">
        <v>15007</v>
      </c>
      <c r="E686" s="2" t="s">
        <v>14943</v>
      </c>
      <c r="F686" s="2" t="s">
        <v>14926</v>
      </c>
    </row>
    <row r="687">
      <c r="A687" s="2" t="s">
        <v>15581</v>
      </c>
      <c r="B687" s="2" t="s">
        <v>15036</v>
      </c>
      <c r="C687" s="2" t="s">
        <v>15037</v>
      </c>
      <c r="D687" s="2" t="s">
        <v>15007</v>
      </c>
      <c r="E687" s="2" t="s">
        <v>14943</v>
      </c>
      <c r="F687" s="2" t="s">
        <v>14926</v>
      </c>
    </row>
    <row r="688">
      <c r="A688" s="2" t="s">
        <v>15582</v>
      </c>
      <c r="B688" s="2" t="s">
        <v>15036</v>
      </c>
      <c r="C688" s="2" t="s">
        <v>15037</v>
      </c>
      <c r="D688" s="2" t="s">
        <v>15007</v>
      </c>
      <c r="E688" s="2" t="s">
        <v>14943</v>
      </c>
      <c r="F688" s="2" t="s">
        <v>14928</v>
      </c>
    </row>
    <row r="689">
      <c r="A689" s="140" t="s">
        <v>871</v>
      </c>
      <c r="B689" s="2"/>
      <c r="C689" s="2"/>
      <c r="D689" s="2"/>
      <c r="E689" s="2"/>
      <c r="F689" s="2"/>
    </row>
    <row r="690">
      <c r="A690" s="2" t="s">
        <v>15583</v>
      </c>
      <c r="B690" s="2" t="s">
        <v>15036</v>
      </c>
      <c r="C690" s="2" t="s">
        <v>15037</v>
      </c>
      <c r="D690" s="2" t="s">
        <v>15007</v>
      </c>
      <c r="E690" s="2" t="s">
        <v>14943</v>
      </c>
      <c r="F690" s="2" t="s">
        <v>14929</v>
      </c>
    </row>
    <row r="691">
      <c r="A691" s="2" t="s">
        <v>15584</v>
      </c>
      <c r="B691" s="2" t="s">
        <v>15036</v>
      </c>
      <c r="C691" s="2" t="s">
        <v>15037</v>
      </c>
      <c r="D691" s="2" t="s">
        <v>15007</v>
      </c>
      <c r="E691" s="2" t="s">
        <v>14943</v>
      </c>
      <c r="F691" s="2" t="s">
        <v>14928</v>
      </c>
    </row>
    <row r="692">
      <c r="A692" s="2" t="s">
        <v>15585</v>
      </c>
      <c r="B692" s="2" t="s">
        <v>15036</v>
      </c>
      <c r="C692" s="2" t="s">
        <v>15037</v>
      </c>
      <c r="D692" s="2" t="s">
        <v>15007</v>
      </c>
      <c r="E692" s="2" t="s">
        <v>14943</v>
      </c>
      <c r="F692" s="2" t="s">
        <v>14926</v>
      </c>
    </row>
    <row r="693">
      <c r="A693" s="2" t="s">
        <v>15586</v>
      </c>
      <c r="B693" s="2" t="s">
        <v>15036</v>
      </c>
      <c r="C693" s="2" t="s">
        <v>15037</v>
      </c>
      <c r="D693" s="2" t="s">
        <v>15007</v>
      </c>
      <c r="E693" s="2" t="s">
        <v>14943</v>
      </c>
      <c r="F693" s="2" t="s">
        <v>14926</v>
      </c>
    </row>
    <row r="694">
      <c r="A694" s="2" t="s">
        <v>1981</v>
      </c>
      <c r="B694" s="2" t="s">
        <v>14825</v>
      </c>
      <c r="C694" s="2" t="s">
        <v>15026</v>
      </c>
      <c r="D694" s="2" t="s">
        <v>15007</v>
      </c>
      <c r="E694" s="2"/>
      <c r="F694" s="2"/>
    </row>
    <row r="695">
      <c r="A695" s="2" t="s">
        <v>15587</v>
      </c>
      <c r="B695" s="2" t="s">
        <v>15036</v>
      </c>
      <c r="C695" s="2" t="s">
        <v>15037</v>
      </c>
      <c r="D695" s="2" t="s">
        <v>15007</v>
      </c>
      <c r="E695" s="2" t="s">
        <v>14944</v>
      </c>
      <c r="F695" s="2" t="s">
        <v>14931</v>
      </c>
    </row>
    <row r="696">
      <c r="A696" s="2" t="s">
        <v>15588</v>
      </c>
      <c r="B696" s="2" t="s">
        <v>15036</v>
      </c>
      <c r="C696" s="2" t="s">
        <v>15037</v>
      </c>
      <c r="D696" s="2" t="s">
        <v>15007</v>
      </c>
      <c r="E696" s="2" t="s">
        <v>14943</v>
      </c>
      <c r="F696" s="2" t="s">
        <v>14926</v>
      </c>
    </row>
    <row r="697">
      <c r="A697" s="2" t="s">
        <v>15589</v>
      </c>
      <c r="B697" s="2" t="s">
        <v>15036</v>
      </c>
      <c r="C697" s="2" t="s">
        <v>15037</v>
      </c>
      <c r="D697" s="2" t="s">
        <v>15007</v>
      </c>
      <c r="E697" s="2" t="s">
        <v>14943</v>
      </c>
      <c r="F697" s="2" t="s">
        <v>14926</v>
      </c>
    </row>
    <row r="698">
      <c r="A698" s="2" t="s">
        <v>15590</v>
      </c>
      <c r="B698" s="2" t="s">
        <v>15036</v>
      </c>
      <c r="C698" s="2" t="s">
        <v>15037</v>
      </c>
      <c r="D698" s="2" t="s">
        <v>15007</v>
      </c>
      <c r="E698" s="2" t="s">
        <v>14943</v>
      </c>
      <c r="F698" s="2" t="s">
        <v>14926</v>
      </c>
    </row>
    <row r="699">
      <c r="A699" s="2" t="s">
        <v>15591</v>
      </c>
      <c r="B699" s="2" t="s">
        <v>15036</v>
      </c>
      <c r="C699" s="2" t="s">
        <v>15037</v>
      </c>
      <c r="D699" s="2" t="s">
        <v>15007</v>
      </c>
      <c r="E699" s="2" t="s">
        <v>14943</v>
      </c>
      <c r="F699" s="2" t="s">
        <v>14926</v>
      </c>
    </row>
    <row r="700">
      <c r="A700" s="2" t="s">
        <v>15592</v>
      </c>
      <c r="B700" s="2" t="s">
        <v>15036</v>
      </c>
      <c r="C700" s="2" t="s">
        <v>15037</v>
      </c>
      <c r="D700" s="2" t="s">
        <v>15007</v>
      </c>
      <c r="E700" s="2" t="s">
        <v>14944</v>
      </c>
      <c r="F700" s="2" t="s">
        <v>14931</v>
      </c>
    </row>
    <row r="701">
      <c r="A701" s="140" t="s">
        <v>15593</v>
      </c>
      <c r="B701" s="2"/>
      <c r="C701" s="2"/>
      <c r="D701" s="2"/>
      <c r="E701" s="2"/>
      <c r="F701" s="2"/>
    </row>
    <row r="702">
      <c r="A702" s="2" t="s">
        <v>15594</v>
      </c>
      <c r="B702" s="2" t="s">
        <v>15036</v>
      </c>
      <c r="C702" s="2" t="s">
        <v>15037</v>
      </c>
      <c r="D702" s="2" t="s">
        <v>15007</v>
      </c>
      <c r="E702" s="2" t="s">
        <v>14943</v>
      </c>
      <c r="F702" s="2" t="s">
        <v>14926</v>
      </c>
    </row>
    <row r="703">
      <c r="A703" s="2" t="s">
        <v>3040</v>
      </c>
      <c r="B703" s="2" t="s">
        <v>15036</v>
      </c>
      <c r="C703" s="2" t="s">
        <v>15037</v>
      </c>
      <c r="D703" s="2" t="s">
        <v>15007</v>
      </c>
      <c r="E703" s="2" t="s">
        <v>14943</v>
      </c>
      <c r="F703" s="2" t="s">
        <v>14926</v>
      </c>
    </row>
    <row r="704">
      <c r="A704" s="2" t="s">
        <v>15595</v>
      </c>
      <c r="B704" s="2" t="s">
        <v>15036</v>
      </c>
      <c r="C704" s="2" t="s">
        <v>15037</v>
      </c>
      <c r="D704" s="2" t="s">
        <v>15007</v>
      </c>
      <c r="E704" s="2" t="s">
        <v>14943</v>
      </c>
      <c r="F704" s="2" t="s">
        <v>14928</v>
      </c>
    </row>
    <row r="705">
      <c r="A705" s="2" t="s">
        <v>15596</v>
      </c>
      <c r="B705" s="2" t="s">
        <v>14825</v>
      </c>
      <c r="C705" s="2" t="s">
        <v>15006</v>
      </c>
      <c r="D705" s="2" t="s">
        <v>15007</v>
      </c>
      <c r="E705" s="2"/>
      <c r="F705" s="2"/>
    </row>
    <row r="706">
      <c r="A706" s="2" t="s">
        <v>15597</v>
      </c>
      <c r="B706" s="2" t="s">
        <v>15036</v>
      </c>
      <c r="C706" s="2" t="s">
        <v>15037</v>
      </c>
      <c r="D706" s="2" t="s">
        <v>15007</v>
      </c>
      <c r="E706" s="2" t="s">
        <v>14943</v>
      </c>
      <c r="F706" s="2" t="s">
        <v>14929</v>
      </c>
    </row>
    <row r="707">
      <c r="A707" s="2" t="s">
        <v>15598</v>
      </c>
      <c r="B707" s="2" t="s">
        <v>15036</v>
      </c>
      <c r="C707" s="2" t="s">
        <v>15037</v>
      </c>
      <c r="D707" s="2" t="s">
        <v>15007</v>
      </c>
      <c r="E707" s="2" t="s">
        <v>14943</v>
      </c>
      <c r="F707" s="2" t="s">
        <v>14928</v>
      </c>
    </row>
    <row r="708">
      <c r="A708" s="2" t="s">
        <v>15599</v>
      </c>
      <c r="B708" s="2" t="s">
        <v>15036</v>
      </c>
      <c r="C708" s="2" t="s">
        <v>15037</v>
      </c>
      <c r="D708" s="2" t="s">
        <v>15007</v>
      </c>
      <c r="E708" s="2" t="s">
        <v>14943</v>
      </c>
      <c r="F708" s="2" t="s">
        <v>14928</v>
      </c>
    </row>
    <row r="709">
      <c r="A709" s="2" t="s">
        <v>15600</v>
      </c>
      <c r="B709" s="2" t="s">
        <v>15036</v>
      </c>
      <c r="C709" s="2" t="s">
        <v>15037</v>
      </c>
      <c r="D709" s="2" t="s">
        <v>15007</v>
      </c>
      <c r="E709" s="2" t="s">
        <v>14943</v>
      </c>
      <c r="F709" s="2" t="s">
        <v>14928</v>
      </c>
    </row>
    <row r="710">
      <c r="A710" s="2" t="s">
        <v>15601</v>
      </c>
      <c r="B710" s="2" t="s">
        <v>15036</v>
      </c>
      <c r="C710" s="2" t="s">
        <v>15037</v>
      </c>
      <c r="D710" s="2" t="s">
        <v>15007</v>
      </c>
      <c r="E710" s="2" t="s">
        <v>14943</v>
      </c>
      <c r="F710" s="2" t="s">
        <v>14928</v>
      </c>
    </row>
    <row r="711">
      <c r="A711" s="2" t="s">
        <v>15602</v>
      </c>
      <c r="B711" s="2" t="s">
        <v>15036</v>
      </c>
      <c r="C711" s="2" t="s">
        <v>15037</v>
      </c>
      <c r="D711" s="2" t="s">
        <v>15007</v>
      </c>
      <c r="E711" s="2" t="s">
        <v>14943</v>
      </c>
      <c r="F711" s="2" t="s">
        <v>14929</v>
      </c>
    </row>
    <row r="712">
      <c r="A712" s="2" t="s">
        <v>15603</v>
      </c>
      <c r="B712" s="2" t="s">
        <v>15036</v>
      </c>
      <c r="C712" s="2" t="s">
        <v>15037</v>
      </c>
      <c r="D712" s="2" t="s">
        <v>15007</v>
      </c>
      <c r="E712" s="2" t="s">
        <v>14944</v>
      </c>
      <c r="F712" s="2" t="s">
        <v>14931</v>
      </c>
    </row>
    <row r="713">
      <c r="A713" s="2" t="s">
        <v>15604</v>
      </c>
      <c r="B713" s="2" t="s">
        <v>15036</v>
      </c>
      <c r="C713" s="2" t="s">
        <v>15037</v>
      </c>
      <c r="D713" s="2" t="s">
        <v>15007</v>
      </c>
      <c r="E713" s="2" t="s">
        <v>14943</v>
      </c>
      <c r="F713" s="2" t="s">
        <v>14929</v>
      </c>
    </row>
    <row r="714">
      <c r="A714" s="2" t="s">
        <v>15605</v>
      </c>
      <c r="B714" s="2" t="s">
        <v>15036</v>
      </c>
      <c r="C714" s="2" t="s">
        <v>15037</v>
      </c>
      <c r="D714" s="2" t="s">
        <v>15007</v>
      </c>
      <c r="E714" s="2" t="s">
        <v>14943</v>
      </c>
      <c r="F714" s="2" t="s">
        <v>14928</v>
      </c>
    </row>
    <row r="715">
      <c r="A715" s="2" t="s">
        <v>15606</v>
      </c>
      <c r="B715" s="2" t="s">
        <v>15036</v>
      </c>
      <c r="C715" s="2" t="s">
        <v>15037</v>
      </c>
      <c r="D715" s="2" t="s">
        <v>15007</v>
      </c>
      <c r="E715" s="2" t="s">
        <v>14944</v>
      </c>
      <c r="F715" s="2" t="s">
        <v>14931</v>
      </c>
    </row>
    <row r="716">
      <c r="A716" s="2" t="s">
        <v>15607</v>
      </c>
      <c r="B716" s="2" t="s">
        <v>15036</v>
      </c>
      <c r="C716" s="2" t="s">
        <v>15037</v>
      </c>
      <c r="D716" s="2" t="s">
        <v>15007</v>
      </c>
      <c r="E716" s="2" t="s">
        <v>14943</v>
      </c>
      <c r="F716" s="2" t="s">
        <v>14929</v>
      </c>
    </row>
    <row r="717">
      <c r="A717" s="2" t="s">
        <v>6108</v>
      </c>
      <c r="B717" s="2" t="s">
        <v>15036</v>
      </c>
      <c r="C717" s="2" t="s">
        <v>15037</v>
      </c>
      <c r="D717" s="2" t="s">
        <v>15007</v>
      </c>
      <c r="E717" s="2" t="s">
        <v>14943</v>
      </c>
      <c r="F717" s="2" t="s">
        <v>14931</v>
      </c>
    </row>
    <row r="718">
      <c r="A718" s="2" t="s">
        <v>15608</v>
      </c>
      <c r="B718" s="2" t="s">
        <v>15036</v>
      </c>
      <c r="C718" s="2" t="s">
        <v>15037</v>
      </c>
      <c r="D718" s="2" t="s">
        <v>15007</v>
      </c>
      <c r="E718" s="2" t="s">
        <v>14944</v>
      </c>
      <c r="F718" s="2" t="s">
        <v>14931</v>
      </c>
    </row>
    <row r="719">
      <c r="A719" s="2" t="s">
        <v>9254</v>
      </c>
      <c r="B719" s="2" t="s">
        <v>15036</v>
      </c>
      <c r="C719" s="2" t="s">
        <v>15037</v>
      </c>
      <c r="D719" s="2" t="s">
        <v>15007</v>
      </c>
      <c r="E719" s="2" t="s">
        <v>14943</v>
      </c>
      <c r="F719" s="2" t="s">
        <v>14928</v>
      </c>
    </row>
    <row r="720">
      <c r="A720" s="2" t="s">
        <v>15609</v>
      </c>
      <c r="B720" s="2" t="s">
        <v>15036</v>
      </c>
      <c r="C720" s="2" t="s">
        <v>15037</v>
      </c>
      <c r="D720" s="2" t="s">
        <v>15007</v>
      </c>
      <c r="E720" s="2" t="s">
        <v>14943</v>
      </c>
      <c r="F720" s="2" t="s">
        <v>14928</v>
      </c>
    </row>
    <row r="721">
      <c r="A721" s="2" t="s">
        <v>15610</v>
      </c>
      <c r="B721" s="2" t="s">
        <v>15036</v>
      </c>
      <c r="C721" s="2" t="s">
        <v>15037</v>
      </c>
      <c r="D721" s="2" t="s">
        <v>15007</v>
      </c>
      <c r="E721" s="2" t="s">
        <v>14943</v>
      </c>
      <c r="F721" s="2" t="s">
        <v>14929</v>
      </c>
    </row>
    <row r="722">
      <c r="A722" s="2" t="s">
        <v>15611</v>
      </c>
      <c r="B722" s="2" t="s">
        <v>15036</v>
      </c>
      <c r="C722" s="2" t="s">
        <v>15037</v>
      </c>
      <c r="D722" s="2" t="s">
        <v>15007</v>
      </c>
      <c r="E722" s="2" t="s">
        <v>14943</v>
      </c>
      <c r="F722" s="2" t="s">
        <v>14931</v>
      </c>
    </row>
    <row r="723">
      <c r="A723" s="2" t="s">
        <v>15612</v>
      </c>
      <c r="B723" s="2" t="s">
        <v>15036</v>
      </c>
      <c r="C723" s="2" t="s">
        <v>15037</v>
      </c>
      <c r="D723" s="2" t="s">
        <v>15007</v>
      </c>
      <c r="E723" s="2" t="s">
        <v>14943</v>
      </c>
      <c r="F723" s="2" t="s">
        <v>14926</v>
      </c>
    </row>
    <row r="724">
      <c r="A724" s="2" t="s">
        <v>15613</v>
      </c>
      <c r="B724" s="2" t="s">
        <v>15036</v>
      </c>
      <c r="C724" s="2" t="s">
        <v>15037</v>
      </c>
      <c r="D724" s="2" t="s">
        <v>15007</v>
      </c>
      <c r="E724" s="2" t="s">
        <v>14943</v>
      </c>
      <c r="F724" s="2" t="s">
        <v>14929</v>
      </c>
    </row>
    <row r="725">
      <c r="A725" s="2" t="s">
        <v>15614</v>
      </c>
      <c r="B725" s="2" t="s">
        <v>15036</v>
      </c>
      <c r="C725" s="2" t="s">
        <v>15037</v>
      </c>
      <c r="D725" s="2" t="s">
        <v>15007</v>
      </c>
      <c r="E725" s="2" t="s">
        <v>14943</v>
      </c>
      <c r="F725" s="2" t="s">
        <v>14928</v>
      </c>
    </row>
    <row r="726">
      <c r="A726" s="2" t="s">
        <v>15615</v>
      </c>
      <c r="B726" s="2" t="s">
        <v>15036</v>
      </c>
      <c r="C726" s="2" t="s">
        <v>15037</v>
      </c>
      <c r="D726" s="2" t="s">
        <v>15007</v>
      </c>
      <c r="E726" s="2" t="s">
        <v>14943</v>
      </c>
      <c r="F726" s="2" t="s">
        <v>14926</v>
      </c>
    </row>
    <row r="727">
      <c r="A727" s="2" t="s">
        <v>15616</v>
      </c>
      <c r="B727" s="2" t="s">
        <v>15036</v>
      </c>
      <c r="C727" s="2" t="s">
        <v>15037</v>
      </c>
      <c r="D727" s="2" t="s">
        <v>15007</v>
      </c>
      <c r="E727" s="2" t="s">
        <v>14944</v>
      </c>
      <c r="F727" s="2" t="s">
        <v>14931</v>
      </c>
    </row>
    <row r="728">
      <c r="A728" s="2" t="s">
        <v>15617</v>
      </c>
      <c r="B728" s="2" t="s">
        <v>14825</v>
      </c>
      <c r="C728" s="2" t="s">
        <v>15026</v>
      </c>
      <c r="D728" s="2" t="s">
        <v>15007</v>
      </c>
      <c r="E728" s="2"/>
      <c r="F728" s="2"/>
    </row>
    <row r="729">
      <c r="A729" s="2" t="s">
        <v>15618</v>
      </c>
      <c r="B729" s="2" t="s">
        <v>15036</v>
      </c>
      <c r="C729" s="2" t="s">
        <v>15037</v>
      </c>
      <c r="D729" s="2" t="s">
        <v>15007</v>
      </c>
      <c r="E729" s="2" t="s">
        <v>14944</v>
      </c>
      <c r="F729" s="2" t="s">
        <v>14931</v>
      </c>
    </row>
    <row r="730">
      <c r="A730" s="2" t="s">
        <v>15619</v>
      </c>
      <c r="B730" s="2" t="s">
        <v>14825</v>
      </c>
      <c r="C730" s="2" t="s">
        <v>15026</v>
      </c>
      <c r="D730" s="2" t="s">
        <v>15007</v>
      </c>
      <c r="E730" s="2"/>
      <c r="F730" s="2"/>
    </row>
    <row r="731">
      <c r="A731" s="2" t="s">
        <v>15620</v>
      </c>
      <c r="B731" s="2" t="s">
        <v>15036</v>
      </c>
      <c r="C731" s="2" t="s">
        <v>15037</v>
      </c>
      <c r="D731" s="2" t="s">
        <v>15007</v>
      </c>
      <c r="E731" s="2" t="s">
        <v>14943</v>
      </c>
      <c r="F731" s="2" t="s">
        <v>14928</v>
      </c>
    </row>
    <row r="732">
      <c r="A732" s="2" t="s">
        <v>15621</v>
      </c>
      <c r="B732" s="2" t="s">
        <v>15036</v>
      </c>
      <c r="C732" s="2" t="s">
        <v>15037</v>
      </c>
      <c r="D732" s="2" t="s">
        <v>15007</v>
      </c>
      <c r="E732" s="2" t="s">
        <v>14943</v>
      </c>
      <c r="F732" s="2" t="s">
        <v>14926</v>
      </c>
    </row>
    <row r="733">
      <c r="A733" s="2" t="s">
        <v>774</v>
      </c>
      <c r="B733" s="2" t="s">
        <v>15036</v>
      </c>
      <c r="C733" s="2" t="s">
        <v>15037</v>
      </c>
      <c r="D733" s="2" t="s">
        <v>15007</v>
      </c>
      <c r="E733" s="2" t="s">
        <v>14944</v>
      </c>
      <c r="F733" s="2" t="s">
        <v>14928</v>
      </c>
    </row>
    <row r="734">
      <c r="A734" s="2" t="s">
        <v>15622</v>
      </c>
      <c r="B734" s="2" t="s">
        <v>15036</v>
      </c>
      <c r="C734" s="2" t="s">
        <v>15037</v>
      </c>
      <c r="D734" s="2" t="s">
        <v>15007</v>
      </c>
      <c r="E734" s="2" t="s">
        <v>14943</v>
      </c>
      <c r="F734" s="2" t="s">
        <v>14928</v>
      </c>
    </row>
    <row r="735">
      <c r="A735" s="2" t="s">
        <v>15623</v>
      </c>
      <c r="B735" s="2" t="s">
        <v>15036</v>
      </c>
      <c r="C735" s="2" t="s">
        <v>15037</v>
      </c>
      <c r="D735" s="2" t="s">
        <v>15007</v>
      </c>
      <c r="E735" s="2" t="s">
        <v>14943</v>
      </c>
      <c r="F735" s="2" t="s">
        <v>14928</v>
      </c>
    </row>
    <row r="736">
      <c r="A736" s="2" t="s">
        <v>15624</v>
      </c>
      <c r="B736" s="2" t="s">
        <v>15036</v>
      </c>
      <c r="C736" s="2" t="s">
        <v>15037</v>
      </c>
      <c r="D736" s="2" t="s">
        <v>15007</v>
      </c>
      <c r="E736" s="2" t="s">
        <v>14944</v>
      </c>
      <c r="F736" s="2" t="s">
        <v>14931</v>
      </c>
    </row>
    <row r="737">
      <c r="A737" s="2" t="s">
        <v>738</v>
      </c>
      <c r="B737" s="2" t="s">
        <v>15036</v>
      </c>
      <c r="C737" s="2" t="s">
        <v>15037</v>
      </c>
      <c r="D737" s="2" t="s">
        <v>15007</v>
      </c>
      <c r="E737" s="2" t="s">
        <v>14943</v>
      </c>
      <c r="F737" s="2" t="s">
        <v>14926</v>
      </c>
    </row>
    <row r="738">
      <c r="A738" s="2" t="s">
        <v>15625</v>
      </c>
      <c r="B738" s="2" t="s">
        <v>15036</v>
      </c>
      <c r="C738" s="2" t="s">
        <v>15037</v>
      </c>
      <c r="D738" s="2" t="s">
        <v>15007</v>
      </c>
      <c r="E738" s="2" t="s">
        <v>14943</v>
      </c>
      <c r="F738" s="2" t="s">
        <v>14926</v>
      </c>
    </row>
    <row r="739">
      <c r="A739" s="2" t="s">
        <v>15626</v>
      </c>
      <c r="B739" s="2" t="s">
        <v>15036</v>
      </c>
      <c r="C739" s="2" t="s">
        <v>15037</v>
      </c>
      <c r="D739" s="2" t="s">
        <v>15007</v>
      </c>
      <c r="E739" s="2" t="s">
        <v>14944</v>
      </c>
      <c r="F739" s="2" t="s">
        <v>14931</v>
      </c>
    </row>
    <row r="740">
      <c r="A740" s="2" t="s">
        <v>15627</v>
      </c>
      <c r="B740" s="2" t="s">
        <v>15036</v>
      </c>
      <c r="C740" s="2" t="s">
        <v>15037</v>
      </c>
      <c r="D740" s="2" t="s">
        <v>15007</v>
      </c>
      <c r="E740" s="2" t="s">
        <v>14943</v>
      </c>
      <c r="F740" s="2" t="s">
        <v>14926</v>
      </c>
    </row>
    <row r="741">
      <c r="A741" s="2" t="s">
        <v>15628</v>
      </c>
      <c r="B741" s="2" t="s">
        <v>15036</v>
      </c>
      <c r="C741" s="2" t="s">
        <v>15037</v>
      </c>
      <c r="D741" s="2" t="s">
        <v>15007</v>
      </c>
      <c r="E741" s="2" t="s">
        <v>14943</v>
      </c>
      <c r="F741" s="2" t="s">
        <v>14926</v>
      </c>
    </row>
    <row r="742">
      <c r="A742" s="2" t="s">
        <v>15629</v>
      </c>
      <c r="B742" s="2" t="s">
        <v>15036</v>
      </c>
      <c r="C742" s="2" t="s">
        <v>15037</v>
      </c>
      <c r="D742" s="2" t="s">
        <v>15007</v>
      </c>
      <c r="E742" s="2" t="s">
        <v>14943</v>
      </c>
      <c r="F742" s="2" t="s">
        <v>14928</v>
      </c>
    </row>
    <row r="743">
      <c r="A743" s="2" t="s">
        <v>15630</v>
      </c>
      <c r="B743" s="2" t="s">
        <v>15036</v>
      </c>
      <c r="C743" s="2" t="s">
        <v>15037</v>
      </c>
      <c r="D743" s="2" t="s">
        <v>15007</v>
      </c>
      <c r="E743" s="2" t="s">
        <v>14944</v>
      </c>
      <c r="F743" s="2" t="s">
        <v>14931</v>
      </c>
    </row>
    <row r="744">
      <c r="A744" s="2" t="s">
        <v>15631</v>
      </c>
      <c r="B744" s="2" t="s">
        <v>15036</v>
      </c>
      <c r="C744" s="2" t="s">
        <v>15037</v>
      </c>
      <c r="D744" s="2" t="s">
        <v>15007</v>
      </c>
      <c r="E744" s="2" t="s">
        <v>14943</v>
      </c>
      <c r="F744" s="2" t="s">
        <v>14928</v>
      </c>
    </row>
    <row r="745">
      <c r="A745" s="2" t="s">
        <v>15632</v>
      </c>
      <c r="B745" s="2" t="s">
        <v>15036</v>
      </c>
      <c r="C745" s="2" t="s">
        <v>15037</v>
      </c>
      <c r="D745" s="2" t="s">
        <v>15007</v>
      </c>
      <c r="E745" s="2" t="s">
        <v>14943</v>
      </c>
      <c r="F745" s="2" t="s">
        <v>14931</v>
      </c>
    </row>
    <row r="746">
      <c r="A746" s="2" t="s">
        <v>15633</v>
      </c>
      <c r="B746" s="2" t="s">
        <v>15036</v>
      </c>
      <c r="C746" s="2" t="s">
        <v>15037</v>
      </c>
      <c r="D746" s="2" t="s">
        <v>15007</v>
      </c>
      <c r="E746" s="2" t="s">
        <v>14943</v>
      </c>
      <c r="F746" s="2" t="s">
        <v>14929</v>
      </c>
    </row>
    <row r="747">
      <c r="A747" s="2" t="s">
        <v>15634</v>
      </c>
      <c r="B747" s="2" t="s">
        <v>15036</v>
      </c>
      <c r="C747" s="2" t="s">
        <v>15037</v>
      </c>
      <c r="D747" s="2" t="s">
        <v>15007</v>
      </c>
      <c r="E747" s="2" t="s">
        <v>14943</v>
      </c>
      <c r="F747" s="2" t="s">
        <v>14928</v>
      </c>
    </row>
    <row r="748">
      <c r="A748" s="2" t="s">
        <v>15635</v>
      </c>
      <c r="B748" s="2" t="s">
        <v>15036</v>
      </c>
      <c r="C748" s="2" t="s">
        <v>15037</v>
      </c>
      <c r="D748" s="2" t="s">
        <v>15007</v>
      </c>
      <c r="E748" s="2" t="s">
        <v>14944</v>
      </c>
      <c r="F748" s="2" t="s">
        <v>14931</v>
      </c>
    </row>
    <row r="749">
      <c r="A749" s="2" t="s">
        <v>15636</v>
      </c>
      <c r="B749" s="2" t="s">
        <v>15036</v>
      </c>
      <c r="C749" s="2" t="s">
        <v>15037</v>
      </c>
      <c r="D749" s="2" t="s">
        <v>15007</v>
      </c>
      <c r="E749" s="2" t="s">
        <v>14943</v>
      </c>
      <c r="F749" s="2" t="s">
        <v>14928</v>
      </c>
    </row>
    <row r="750">
      <c r="A750" s="2" t="s">
        <v>15637</v>
      </c>
      <c r="B750" s="2" t="s">
        <v>15036</v>
      </c>
      <c r="C750" s="2" t="s">
        <v>15037</v>
      </c>
      <c r="D750" s="2" t="s">
        <v>15007</v>
      </c>
      <c r="E750" s="2" t="s">
        <v>14943</v>
      </c>
      <c r="F750" s="2" t="s">
        <v>14929</v>
      </c>
    </row>
    <row r="751">
      <c r="A751" s="2" t="s">
        <v>15638</v>
      </c>
      <c r="B751" s="2" t="s">
        <v>15036</v>
      </c>
      <c r="C751" s="2" t="s">
        <v>15037</v>
      </c>
      <c r="D751" s="2" t="s">
        <v>15007</v>
      </c>
      <c r="E751" s="2" t="s">
        <v>14944</v>
      </c>
      <c r="F751" s="2" t="s">
        <v>14931</v>
      </c>
    </row>
    <row r="752">
      <c r="A752" s="2" t="s">
        <v>15639</v>
      </c>
      <c r="B752" s="2" t="s">
        <v>15036</v>
      </c>
      <c r="C752" s="2" t="s">
        <v>15037</v>
      </c>
      <c r="D752" s="2" t="s">
        <v>15007</v>
      </c>
      <c r="E752" s="2" t="s">
        <v>14943</v>
      </c>
      <c r="F752" s="2" t="s">
        <v>14929</v>
      </c>
    </row>
    <row r="753">
      <c r="A753" s="2" t="s">
        <v>15640</v>
      </c>
      <c r="B753" s="2" t="s">
        <v>15036</v>
      </c>
      <c r="C753" s="2" t="s">
        <v>15037</v>
      </c>
      <c r="D753" s="2" t="s">
        <v>15007</v>
      </c>
      <c r="E753" s="2" t="s">
        <v>14944</v>
      </c>
      <c r="F753" s="2" t="s">
        <v>14931</v>
      </c>
    </row>
    <row r="754">
      <c r="A754" s="2" t="s">
        <v>15641</v>
      </c>
      <c r="B754" s="2" t="s">
        <v>15036</v>
      </c>
      <c r="C754" s="2" t="s">
        <v>15037</v>
      </c>
      <c r="D754" s="2" t="s">
        <v>15007</v>
      </c>
      <c r="E754" s="2" t="s">
        <v>14943</v>
      </c>
      <c r="F754" s="2" t="s">
        <v>14928</v>
      </c>
    </row>
    <row r="755">
      <c r="A755" s="2" t="s">
        <v>15642</v>
      </c>
      <c r="B755" s="2" t="s">
        <v>15036</v>
      </c>
      <c r="C755" s="2" t="s">
        <v>15037</v>
      </c>
      <c r="D755" s="2" t="s">
        <v>15007</v>
      </c>
      <c r="E755" s="2" t="s">
        <v>14943</v>
      </c>
      <c r="F755" s="2" t="s">
        <v>14926</v>
      </c>
    </row>
    <row r="756">
      <c r="A756" s="2" t="s">
        <v>15643</v>
      </c>
      <c r="B756" s="2" t="s">
        <v>15036</v>
      </c>
      <c r="C756" s="2" t="s">
        <v>15037</v>
      </c>
      <c r="D756" s="2" t="s">
        <v>15007</v>
      </c>
      <c r="E756" s="2" t="s">
        <v>14943</v>
      </c>
      <c r="F756" s="2" t="s">
        <v>14929</v>
      </c>
    </row>
    <row r="757">
      <c r="A757" s="2" t="s">
        <v>15644</v>
      </c>
      <c r="B757" s="2" t="s">
        <v>15036</v>
      </c>
      <c r="C757" s="2" t="s">
        <v>15037</v>
      </c>
      <c r="D757" s="2" t="s">
        <v>15007</v>
      </c>
      <c r="E757" s="2" t="s">
        <v>14943</v>
      </c>
      <c r="F757" s="2" t="s">
        <v>14929</v>
      </c>
    </row>
    <row r="758">
      <c r="A758" s="2" t="s">
        <v>15645</v>
      </c>
      <c r="B758" s="2" t="s">
        <v>15036</v>
      </c>
      <c r="C758" s="2" t="s">
        <v>15037</v>
      </c>
      <c r="D758" s="2" t="s">
        <v>15007</v>
      </c>
      <c r="E758" s="2" t="s">
        <v>14943</v>
      </c>
      <c r="F758" s="2" t="s">
        <v>14928</v>
      </c>
    </row>
    <row r="759">
      <c r="A759" s="2" t="s">
        <v>15646</v>
      </c>
      <c r="B759" s="2" t="s">
        <v>15036</v>
      </c>
      <c r="C759" s="2" t="s">
        <v>15037</v>
      </c>
      <c r="D759" s="2" t="s">
        <v>15007</v>
      </c>
      <c r="E759" s="2" t="s">
        <v>14943</v>
      </c>
      <c r="F759" s="2" t="s">
        <v>14929</v>
      </c>
    </row>
    <row r="760">
      <c r="A760" s="2" t="s">
        <v>15647</v>
      </c>
      <c r="B760" s="2" t="s">
        <v>15036</v>
      </c>
      <c r="C760" s="2" t="s">
        <v>15037</v>
      </c>
      <c r="D760" s="2" t="s">
        <v>15007</v>
      </c>
      <c r="E760" s="2" t="s">
        <v>14943</v>
      </c>
      <c r="F760" s="2" t="s">
        <v>14928</v>
      </c>
    </row>
    <row r="761">
      <c r="A761" s="2" t="s">
        <v>2662</v>
      </c>
      <c r="B761" s="2" t="s">
        <v>15036</v>
      </c>
      <c r="C761" s="2" t="s">
        <v>15037</v>
      </c>
      <c r="D761" s="2" t="s">
        <v>15007</v>
      </c>
      <c r="E761" s="2" t="s">
        <v>14943</v>
      </c>
      <c r="F761" s="2" t="s">
        <v>14928</v>
      </c>
    </row>
    <row r="762">
      <c r="A762" s="2" t="s">
        <v>15648</v>
      </c>
      <c r="B762" s="2" t="s">
        <v>15036</v>
      </c>
      <c r="C762" s="2" t="s">
        <v>15037</v>
      </c>
      <c r="D762" s="2" t="s">
        <v>15007</v>
      </c>
      <c r="E762" s="2" t="s">
        <v>14943</v>
      </c>
      <c r="F762" s="2" t="s">
        <v>14929</v>
      </c>
    </row>
    <row r="763">
      <c r="A763" s="2" t="s">
        <v>759</v>
      </c>
      <c r="B763" s="2" t="s">
        <v>15036</v>
      </c>
      <c r="C763" s="2" t="s">
        <v>15037</v>
      </c>
      <c r="D763" s="2" t="s">
        <v>15007</v>
      </c>
      <c r="E763" s="2" t="s">
        <v>14944</v>
      </c>
      <c r="F763" s="2" t="s">
        <v>14931</v>
      </c>
    </row>
    <row r="764">
      <c r="A764" s="2" t="s">
        <v>15649</v>
      </c>
      <c r="B764" s="2" t="s">
        <v>15036</v>
      </c>
      <c r="C764" s="2" t="s">
        <v>15037</v>
      </c>
      <c r="D764" s="2" t="s">
        <v>15007</v>
      </c>
      <c r="E764" s="2" t="s">
        <v>14943</v>
      </c>
      <c r="F764" s="2" t="s">
        <v>14928</v>
      </c>
    </row>
    <row r="765">
      <c r="A765" s="2" t="s">
        <v>753</v>
      </c>
      <c r="B765" s="2" t="s">
        <v>15036</v>
      </c>
      <c r="C765" s="2" t="s">
        <v>15037</v>
      </c>
      <c r="D765" s="2" t="s">
        <v>15007</v>
      </c>
      <c r="E765" s="2" t="s">
        <v>14943</v>
      </c>
      <c r="F765" s="2" t="s">
        <v>14929</v>
      </c>
    </row>
    <row r="766">
      <c r="A766" s="2" t="s">
        <v>15650</v>
      </c>
      <c r="B766" s="2" t="s">
        <v>15036</v>
      </c>
      <c r="C766" s="2" t="s">
        <v>15037</v>
      </c>
      <c r="D766" s="2" t="s">
        <v>15007</v>
      </c>
      <c r="E766" s="2" t="s">
        <v>14943</v>
      </c>
      <c r="F766" s="2" t="s">
        <v>14928</v>
      </c>
    </row>
    <row r="767">
      <c r="A767" s="2" t="s">
        <v>15651</v>
      </c>
      <c r="B767" s="2" t="s">
        <v>15036</v>
      </c>
      <c r="C767" s="2" t="s">
        <v>15037</v>
      </c>
      <c r="D767" s="2" t="s">
        <v>15007</v>
      </c>
      <c r="E767" s="2" t="s">
        <v>14943</v>
      </c>
      <c r="F767" s="2" t="s">
        <v>14931</v>
      </c>
    </row>
    <row r="768">
      <c r="A768" s="2" t="s">
        <v>15652</v>
      </c>
      <c r="B768" s="2" t="s">
        <v>15036</v>
      </c>
      <c r="C768" s="2" t="s">
        <v>15037</v>
      </c>
      <c r="D768" s="2" t="s">
        <v>15007</v>
      </c>
      <c r="E768" s="2" t="s">
        <v>14943</v>
      </c>
      <c r="F768" s="2" t="s">
        <v>14929</v>
      </c>
    </row>
    <row r="769">
      <c r="A769" s="2" t="s">
        <v>15653</v>
      </c>
      <c r="B769" s="2" t="s">
        <v>15036</v>
      </c>
      <c r="C769" s="2" t="s">
        <v>15037</v>
      </c>
      <c r="D769" s="2" t="s">
        <v>15007</v>
      </c>
      <c r="E769" s="2" t="s">
        <v>14943</v>
      </c>
      <c r="F769" s="2" t="s">
        <v>14928</v>
      </c>
    </row>
    <row r="770">
      <c r="A770" s="2" t="s">
        <v>15654</v>
      </c>
      <c r="B770" s="2" t="s">
        <v>15036</v>
      </c>
      <c r="C770" s="2" t="s">
        <v>15037</v>
      </c>
      <c r="D770" s="2" t="s">
        <v>15007</v>
      </c>
      <c r="E770" s="2" t="s">
        <v>14943</v>
      </c>
      <c r="F770" s="2" t="s">
        <v>14929</v>
      </c>
    </row>
    <row r="771">
      <c r="A771" s="2" t="s">
        <v>15655</v>
      </c>
      <c r="B771" s="2" t="s">
        <v>15036</v>
      </c>
      <c r="C771" s="2" t="s">
        <v>15037</v>
      </c>
      <c r="D771" s="2" t="s">
        <v>15007</v>
      </c>
      <c r="E771" s="2" t="s">
        <v>14943</v>
      </c>
      <c r="F771" s="2" t="s">
        <v>14926</v>
      </c>
    </row>
    <row r="772">
      <c r="A772" s="2" t="s">
        <v>15656</v>
      </c>
      <c r="B772" s="2" t="s">
        <v>15036</v>
      </c>
      <c r="C772" s="2" t="s">
        <v>15037</v>
      </c>
      <c r="D772" s="2" t="s">
        <v>15007</v>
      </c>
      <c r="E772" s="2" t="s">
        <v>14943</v>
      </c>
      <c r="F772" s="2" t="s">
        <v>14926</v>
      </c>
    </row>
    <row r="773">
      <c r="A773" s="2" t="s">
        <v>790</v>
      </c>
      <c r="B773" s="2" t="s">
        <v>15036</v>
      </c>
      <c r="C773" s="2" t="s">
        <v>15037</v>
      </c>
      <c r="D773" s="2" t="s">
        <v>15007</v>
      </c>
      <c r="E773" s="2" t="s">
        <v>14943</v>
      </c>
      <c r="F773" s="2" t="s">
        <v>14929</v>
      </c>
    </row>
    <row r="774">
      <c r="A774" s="2" t="s">
        <v>15657</v>
      </c>
      <c r="B774" s="2" t="s">
        <v>15036</v>
      </c>
      <c r="C774" s="2" t="s">
        <v>15037</v>
      </c>
      <c r="D774" s="2" t="s">
        <v>15007</v>
      </c>
      <c r="E774" s="2" t="s">
        <v>14943</v>
      </c>
      <c r="F774" s="2" t="s">
        <v>14928</v>
      </c>
    </row>
    <row r="775">
      <c r="A775" s="2" t="s">
        <v>15658</v>
      </c>
      <c r="B775" s="2" t="s">
        <v>15036</v>
      </c>
      <c r="C775" s="2" t="s">
        <v>15037</v>
      </c>
      <c r="D775" s="2" t="s">
        <v>15007</v>
      </c>
      <c r="E775" s="2" t="s">
        <v>14944</v>
      </c>
      <c r="F775" s="2" t="s">
        <v>14931</v>
      </c>
    </row>
    <row r="776">
      <c r="A776" s="2" t="s">
        <v>15659</v>
      </c>
      <c r="B776" s="2" t="s">
        <v>14825</v>
      </c>
      <c r="C776" s="2" t="s">
        <v>15026</v>
      </c>
      <c r="D776" s="2" t="s">
        <v>15007</v>
      </c>
      <c r="E776" s="2"/>
      <c r="F776" s="2"/>
    </row>
    <row r="777">
      <c r="A777" s="2" t="s">
        <v>15660</v>
      </c>
      <c r="B777" s="2" t="s">
        <v>15036</v>
      </c>
      <c r="C777" s="2" t="s">
        <v>15037</v>
      </c>
      <c r="D777" s="2" t="s">
        <v>15007</v>
      </c>
      <c r="E777" s="2" t="s">
        <v>14943</v>
      </c>
      <c r="F777" s="2" t="s">
        <v>14926</v>
      </c>
    </row>
    <row r="778">
      <c r="A778" s="2" t="s">
        <v>770</v>
      </c>
      <c r="B778" s="2" t="s">
        <v>15036</v>
      </c>
      <c r="C778" s="2" t="s">
        <v>15037</v>
      </c>
      <c r="D778" s="2" t="s">
        <v>15007</v>
      </c>
      <c r="E778" s="2" t="s">
        <v>14944</v>
      </c>
      <c r="F778" s="2" t="s">
        <v>14931</v>
      </c>
    </row>
    <row r="779">
      <c r="A779" s="2" t="s">
        <v>15661</v>
      </c>
      <c r="B779" s="2" t="s">
        <v>15036</v>
      </c>
      <c r="C779" s="2" t="s">
        <v>15037</v>
      </c>
      <c r="D779" s="2" t="s">
        <v>15007</v>
      </c>
      <c r="E779" s="2" t="s">
        <v>14943</v>
      </c>
      <c r="F779" s="2" t="s">
        <v>14929</v>
      </c>
    </row>
    <row r="780">
      <c r="A780" s="2" t="s">
        <v>15662</v>
      </c>
      <c r="B780" s="2" t="s">
        <v>15036</v>
      </c>
      <c r="C780" s="2" t="s">
        <v>15037</v>
      </c>
      <c r="D780" s="2" t="s">
        <v>15007</v>
      </c>
      <c r="E780" s="2" t="s">
        <v>14943</v>
      </c>
      <c r="F780" s="2" t="s">
        <v>14926</v>
      </c>
    </row>
    <row r="781">
      <c r="A781" s="2" t="s">
        <v>15663</v>
      </c>
      <c r="B781" s="2" t="s">
        <v>15036</v>
      </c>
      <c r="C781" s="2" t="s">
        <v>15037</v>
      </c>
      <c r="D781" s="2" t="s">
        <v>15007</v>
      </c>
      <c r="E781" s="2" t="s">
        <v>14943</v>
      </c>
      <c r="F781" s="2" t="s">
        <v>14926</v>
      </c>
    </row>
    <row r="782">
      <c r="A782" s="2" t="s">
        <v>15664</v>
      </c>
      <c r="B782" s="2" t="s">
        <v>15036</v>
      </c>
      <c r="C782" s="2" t="s">
        <v>15037</v>
      </c>
      <c r="D782" s="2" t="s">
        <v>15007</v>
      </c>
      <c r="E782" s="2" t="s">
        <v>14943</v>
      </c>
      <c r="F782" s="2" t="s">
        <v>14928</v>
      </c>
    </row>
    <row r="783">
      <c r="A783" s="2" t="s">
        <v>802</v>
      </c>
      <c r="B783" s="2" t="s">
        <v>15036</v>
      </c>
      <c r="C783" s="2" t="s">
        <v>15037</v>
      </c>
      <c r="D783" s="2" t="s">
        <v>15007</v>
      </c>
      <c r="E783" s="2" t="s">
        <v>14943</v>
      </c>
      <c r="F783" s="2" t="s">
        <v>14929</v>
      </c>
    </row>
    <row r="784">
      <c r="A784" s="2" t="s">
        <v>780</v>
      </c>
      <c r="B784" s="2" t="s">
        <v>15036</v>
      </c>
      <c r="C784" s="2" t="s">
        <v>15037</v>
      </c>
      <c r="D784" s="2" t="s">
        <v>15007</v>
      </c>
      <c r="E784" s="2" t="s">
        <v>14943</v>
      </c>
      <c r="F784" s="2" t="s">
        <v>14928</v>
      </c>
    </row>
    <row r="785">
      <c r="A785" s="2" t="s">
        <v>15665</v>
      </c>
      <c r="B785" s="2" t="s">
        <v>15036</v>
      </c>
      <c r="C785" s="2" t="s">
        <v>15037</v>
      </c>
      <c r="D785" s="2" t="s">
        <v>15007</v>
      </c>
      <c r="E785" s="2" t="s">
        <v>14943</v>
      </c>
      <c r="F785" s="2" t="s">
        <v>14928</v>
      </c>
    </row>
    <row r="786">
      <c r="A786" s="2" t="s">
        <v>15666</v>
      </c>
      <c r="B786" s="2" t="s">
        <v>15036</v>
      </c>
      <c r="C786" s="2" t="s">
        <v>15037</v>
      </c>
      <c r="D786" s="2" t="s">
        <v>15007</v>
      </c>
      <c r="E786" s="2" t="s">
        <v>14943</v>
      </c>
      <c r="F786" s="2" t="s">
        <v>14928</v>
      </c>
    </row>
    <row r="787">
      <c r="A787" s="2" t="s">
        <v>15667</v>
      </c>
      <c r="B787" s="2" t="s">
        <v>15036</v>
      </c>
      <c r="C787" s="2" t="s">
        <v>15037</v>
      </c>
      <c r="D787" s="2" t="s">
        <v>15007</v>
      </c>
      <c r="E787" s="2" t="s">
        <v>14943</v>
      </c>
      <c r="F787" s="2" t="s">
        <v>14926</v>
      </c>
    </row>
    <row r="788">
      <c r="A788" s="2" t="s">
        <v>15668</v>
      </c>
      <c r="B788" s="2" t="s">
        <v>15036</v>
      </c>
      <c r="C788" s="2" t="s">
        <v>15037</v>
      </c>
      <c r="D788" s="2" t="s">
        <v>15007</v>
      </c>
      <c r="E788" s="2" t="s">
        <v>14943</v>
      </c>
      <c r="F788" s="2" t="s">
        <v>14926</v>
      </c>
    </row>
    <row r="789">
      <c r="A789" s="2" t="s">
        <v>15669</v>
      </c>
      <c r="B789" s="2" t="s">
        <v>15036</v>
      </c>
      <c r="C789" s="2" t="s">
        <v>15037</v>
      </c>
      <c r="D789" s="2" t="s">
        <v>15007</v>
      </c>
      <c r="E789" s="2" t="s">
        <v>14943</v>
      </c>
      <c r="F789" s="2" t="s">
        <v>14929</v>
      </c>
    </row>
    <row r="790">
      <c r="A790" s="2" t="s">
        <v>15670</v>
      </c>
      <c r="B790" s="2" t="s">
        <v>15036</v>
      </c>
      <c r="C790" s="2" t="s">
        <v>15037</v>
      </c>
      <c r="D790" s="2" t="s">
        <v>15007</v>
      </c>
      <c r="E790" s="2" t="s">
        <v>14943</v>
      </c>
      <c r="F790" s="2" t="s">
        <v>14928</v>
      </c>
    </row>
    <row r="791">
      <c r="A791" s="2" t="s">
        <v>15671</v>
      </c>
      <c r="B791" s="2" t="s">
        <v>15036</v>
      </c>
      <c r="C791" s="2" t="s">
        <v>15037</v>
      </c>
      <c r="D791" s="2" t="s">
        <v>15007</v>
      </c>
      <c r="E791" s="2" t="s">
        <v>14943</v>
      </c>
      <c r="F791" s="2" t="s">
        <v>14928</v>
      </c>
    </row>
    <row r="792">
      <c r="A792" s="2" t="s">
        <v>15672</v>
      </c>
      <c r="B792" s="2" t="s">
        <v>15036</v>
      </c>
      <c r="C792" s="2" t="s">
        <v>15037</v>
      </c>
      <c r="D792" s="2" t="s">
        <v>15007</v>
      </c>
      <c r="E792" s="2" t="s">
        <v>14943</v>
      </c>
      <c r="F792" s="2" t="s">
        <v>14931</v>
      </c>
    </row>
    <row r="793">
      <c r="A793" s="2" t="s">
        <v>15673</v>
      </c>
      <c r="B793" s="2" t="s">
        <v>15036</v>
      </c>
      <c r="C793" s="2" t="s">
        <v>15037</v>
      </c>
      <c r="D793" s="2" t="s">
        <v>15007</v>
      </c>
      <c r="E793" s="2" t="s">
        <v>14943</v>
      </c>
      <c r="F793" s="2" t="s">
        <v>14929</v>
      </c>
    </row>
    <row r="794">
      <c r="A794" s="2" t="s">
        <v>15674</v>
      </c>
      <c r="B794" s="2" t="s">
        <v>15036</v>
      </c>
      <c r="C794" s="2" t="s">
        <v>15037</v>
      </c>
      <c r="D794" s="2" t="s">
        <v>15007</v>
      </c>
      <c r="E794" s="2" t="s">
        <v>14944</v>
      </c>
      <c r="F794" s="2" t="s">
        <v>14931</v>
      </c>
    </row>
    <row r="795">
      <c r="A795" s="2" t="s">
        <v>15675</v>
      </c>
      <c r="B795" s="2" t="s">
        <v>15036</v>
      </c>
      <c r="C795" s="2" t="s">
        <v>15037</v>
      </c>
      <c r="D795" s="2" t="s">
        <v>15007</v>
      </c>
      <c r="E795" s="2" t="s">
        <v>14943</v>
      </c>
      <c r="F795" s="2" t="s">
        <v>14928</v>
      </c>
    </row>
    <row r="796">
      <c r="A796" s="2" t="s">
        <v>15676</v>
      </c>
      <c r="B796" s="2" t="s">
        <v>15036</v>
      </c>
      <c r="C796" s="2" t="s">
        <v>15037</v>
      </c>
      <c r="D796" s="2" t="s">
        <v>15007</v>
      </c>
      <c r="E796" s="2" t="s">
        <v>14943</v>
      </c>
      <c r="F796" s="2" t="s">
        <v>14929</v>
      </c>
    </row>
    <row r="797">
      <c r="A797" s="2" t="s">
        <v>15677</v>
      </c>
      <c r="B797" s="2" t="s">
        <v>15036</v>
      </c>
      <c r="C797" s="2" t="s">
        <v>15037</v>
      </c>
      <c r="D797" s="2" t="s">
        <v>15007</v>
      </c>
      <c r="E797" s="2" t="s">
        <v>14943</v>
      </c>
      <c r="F797" s="2" t="s">
        <v>14929</v>
      </c>
    </row>
    <row r="798">
      <c r="A798" s="2" t="s">
        <v>15678</v>
      </c>
      <c r="B798" s="2" t="s">
        <v>15036</v>
      </c>
      <c r="C798" s="2" t="s">
        <v>15037</v>
      </c>
      <c r="D798" s="2" t="s">
        <v>15007</v>
      </c>
      <c r="E798" s="2" t="s">
        <v>14943</v>
      </c>
      <c r="F798" s="2" t="s">
        <v>14926</v>
      </c>
    </row>
    <row r="799">
      <c r="A799" s="140" t="s">
        <v>15679</v>
      </c>
      <c r="B799" s="2"/>
      <c r="C799" s="2"/>
      <c r="D799" s="2"/>
      <c r="E799" s="2"/>
      <c r="F799" s="2"/>
    </row>
    <row r="800">
      <c r="A800" s="2" t="s">
        <v>15680</v>
      </c>
      <c r="B800" s="2" t="s">
        <v>15036</v>
      </c>
      <c r="C800" s="2" t="s">
        <v>15037</v>
      </c>
      <c r="D800" s="2" t="s">
        <v>15007</v>
      </c>
      <c r="E800" s="2" t="s">
        <v>14943</v>
      </c>
      <c r="F800" s="2" t="s">
        <v>14926</v>
      </c>
    </row>
    <row r="801">
      <c r="A801" s="2" t="s">
        <v>15681</v>
      </c>
      <c r="B801" s="2" t="s">
        <v>15036</v>
      </c>
      <c r="C801" s="2" t="s">
        <v>15037</v>
      </c>
      <c r="D801" s="2" t="s">
        <v>15007</v>
      </c>
      <c r="E801" s="2" t="s">
        <v>14943</v>
      </c>
      <c r="F801" s="2" t="s">
        <v>14929</v>
      </c>
    </row>
    <row r="802">
      <c r="A802" s="2" t="s">
        <v>15682</v>
      </c>
      <c r="B802" s="2" t="s">
        <v>15036</v>
      </c>
      <c r="C802" s="2" t="s">
        <v>15037</v>
      </c>
      <c r="D802" s="2" t="s">
        <v>15007</v>
      </c>
      <c r="E802" s="2" t="s">
        <v>14943</v>
      </c>
      <c r="F802" s="2" t="s">
        <v>14928</v>
      </c>
    </row>
    <row r="803">
      <c r="A803" s="2" t="s">
        <v>15683</v>
      </c>
      <c r="B803" s="2" t="s">
        <v>15036</v>
      </c>
      <c r="C803" s="2" t="s">
        <v>15037</v>
      </c>
      <c r="D803" s="2" t="s">
        <v>15007</v>
      </c>
      <c r="E803" s="2" t="s">
        <v>14943</v>
      </c>
      <c r="F803" s="2" t="s">
        <v>14928</v>
      </c>
    </row>
    <row r="804">
      <c r="A804" s="2" t="s">
        <v>15684</v>
      </c>
      <c r="B804" s="2" t="s">
        <v>15036</v>
      </c>
      <c r="C804" s="2" t="s">
        <v>15037</v>
      </c>
      <c r="D804" s="2" t="s">
        <v>15007</v>
      </c>
      <c r="E804" s="2" t="s">
        <v>14944</v>
      </c>
      <c r="F804" s="2" t="s">
        <v>14928</v>
      </c>
    </row>
    <row r="805">
      <c r="A805" s="2" t="s">
        <v>15685</v>
      </c>
      <c r="B805" s="2" t="s">
        <v>15036</v>
      </c>
      <c r="C805" s="2" t="s">
        <v>15037</v>
      </c>
      <c r="D805" s="2" t="s">
        <v>15007</v>
      </c>
      <c r="E805" s="2" t="s">
        <v>14943</v>
      </c>
      <c r="F805" s="2" t="s">
        <v>14928</v>
      </c>
    </row>
    <row r="806">
      <c r="A806" s="2" t="s">
        <v>15686</v>
      </c>
      <c r="B806" s="2" t="s">
        <v>15036</v>
      </c>
      <c r="C806" s="2" t="s">
        <v>15037</v>
      </c>
      <c r="D806" s="2" t="s">
        <v>15007</v>
      </c>
      <c r="E806" s="2" t="s">
        <v>14943</v>
      </c>
      <c r="F806" s="2" t="s">
        <v>14926</v>
      </c>
    </row>
    <row r="807">
      <c r="A807" s="2" t="s">
        <v>15687</v>
      </c>
      <c r="B807" s="2" t="s">
        <v>15036</v>
      </c>
      <c r="C807" s="2" t="s">
        <v>15037</v>
      </c>
      <c r="D807" s="2" t="s">
        <v>15007</v>
      </c>
      <c r="E807" s="2" t="s">
        <v>14943</v>
      </c>
      <c r="F807" s="2" t="s">
        <v>14926</v>
      </c>
    </row>
    <row r="808">
      <c r="A808" s="2" t="s">
        <v>15688</v>
      </c>
      <c r="B808" s="2" t="s">
        <v>15036</v>
      </c>
      <c r="C808" s="2" t="s">
        <v>15037</v>
      </c>
      <c r="D808" s="2" t="s">
        <v>15007</v>
      </c>
      <c r="E808" s="2" t="s">
        <v>14943</v>
      </c>
      <c r="F808" s="2" t="s">
        <v>14928</v>
      </c>
    </row>
    <row r="809">
      <c r="A809" s="2" t="s">
        <v>15689</v>
      </c>
      <c r="B809" s="2" t="s">
        <v>15036</v>
      </c>
      <c r="C809" s="2" t="s">
        <v>15037</v>
      </c>
      <c r="D809" s="2" t="s">
        <v>15007</v>
      </c>
      <c r="E809" s="2" t="s">
        <v>14944</v>
      </c>
      <c r="F809" s="2" t="s">
        <v>14931</v>
      </c>
    </row>
    <row r="810">
      <c r="A810" s="2" t="s">
        <v>15690</v>
      </c>
      <c r="B810" s="2" t="s">
        <v>15036</v>
      </c>
      <c r="C810" s="2" t="s">
        <v>15037</v>
      </c>
      <c r="D810" s="2" t="s">
        <v>15007</v>
      </c>
      <c r="E810" s="2" t="s">
        <v>14943</v>
      </c>
      <c r="F810" s="2" t="s">
        <v>14929</v>
      </c>
    </row>
    <row r="811">
      <c r="A811" s="2" t="s">
        <v>15691</v>
      </c>
      <c r="B811" s="2" t="s">
        <v>15036</v>
      </c>
      <c r="C811" s="2" t="s">
        <v>15037</v>
      </c>
      <c r="D811" s="2" t="s">
        <v>15007</v>
      </c>
      <c r="E811" s="2" t="s">
        <v>14943</v>
      </c>
      <c r="F811" s="2" t="s">
        <v>14929</v>
      </c>
    </row>
    <row r="812">
      <c r="A812" s="2" t="s">
        <v>809</v>
      </c>
      <c r="B812" s="2" t="s">
        <v>15036</v>
      </c>
      <c r="C812" s="2" t="s">
        <v>15037</v>
      </c>
      <c r="D812" s="2" t="s">
        <v>15007</v>
      </c>
      <c r="E812" s="2" t="s">
        <v>14943</v>
      </c>
      <c r="F812" s="2" t="s">
        <v>14928</v>
      </c>
    </row>
    <row r="813">
      <c r="A813" s="2" t="s">
        <v>15692</v>
      </c>
      <c r="B813" s="2" t="s">
        <v>15036</v>
      </c>
      <c r="C813" s="2" t="s">
        <v>15037</v>
      </c>
      <c r="D813" s="2" t="s">
        <v>15007</v>
      </c>
      <c r="E813" s="2" t="s">
        <v>14943</v>
      </c>
      <c r="F813" s="2" t="s">
        <v>14928</v>
      </c>
    </row>
    <row r="814">
      <c r="A814" s="2" t="s">
        <v>15693</v>
      </c>
      <c r="B814" s="2" t="s">
        <v>15036</v>
      </c>
      <c r="C814" s="2" t="s">
        <v>15037</v>
      </c>
      <c r="D814" s="2" t="s">
        <v>15007</v>
      </c>
      <c r="E814" s="2" t="s">
        <v>14944</v>
      </c>
      <c r="F814" s="2" t="s">
        <v>14931</v>
      </c>
    </row>
    <row r="815">
      <c r="A815" s="2" t="s">
        <v>15694</v>
      </c>
      <c r="B815" s="2" t="s">
        <v>15036</v>
      </c>
      <c r="C815" s="2" t="s">
        <v>15037</v>
      </c>
      <c r="D815" s="2" t="s">
        <v>15007</v>
      </c>
      <c r="E815" s="2" t="s">
        <v>14943</v>
      </c>
      <c r="F815" s="2" t="s">
        <v>14928</v>
      </c>
    </row>
    <row r="816">
      <c r="A816" s="2" t="s">
        <v>15695</v>
      </c>
      <c r="B816" s="2" t="s">
        <v>15036</v>
      </c>
      <c r="C816" s="2" t="s">
        <v>15037</v>
      </c>
      <c r="D816" s="2" t="s">
        <v>15007</v>
      </c>
      <c r="E816" s="2" t="s">
        <v>14943</v>
      </c>
      <c r="F816" s="2" t="s">
        <v>14928</v>
      </c>
    </row>
    <row r="817">
      <c r="A817" s="2" t="s">
        <v>15696</v>
      </c>
      <c r="B817" s="2" t="s">
        <v>15036</v>
      </c>
      <c r="C817" s="2" t="s">
        <v>15037</v>
      </c>
      <c r="D817" s="2" t="s">
        <v>15007</v>
      </c>
      <c r="E817" s="2" t="s">
        <v>14943</v>
      </c>
      <c r="F817" s="2" t="s">
        <v>14929</v>
      </c>
    </row>
    <row r="818">
      <c r="A818" s="2" t="s">
        <v>15697</v>
      </c>
      <c r="B818" s="2" t="s">
        <v>15036</v>
      </c>
      <c r="C818" s="2" t="s">
        <v>15037</v>
      </c>
      <c r="D818" s="2" t="s">
        <v>15007</v>
      </c>
      <c r="E818" s="2" t="s">
        <v>14943</v>
      </c>
      <c r="F818" s="2" t="s">
        <v>14928</v>
      </c>
    </row>
    <row r="819">
      <c r="A819" s="2" t="s">
        <v>15698</v>
      </c>
      <c r="B819" s="2" t="s">
        <v>15036</v>
      </c>
      <c r="C819" s="2" t="s">
        <v>15037</v>
      </c>
      <c r="D819" s="2" t="s">
        <v>15007</v>
      </c>
      <c r="E819" s="2" t="s">
        <v>14943</v>
      </c>
      <c r="F819" s="2" t="s">
        <v>14928</v>
      </c>
    </row>
    <row r="820">
      <c r="A820" s="2" t="s">
        <v>15699</v>
      </c>
      <c r="B820" s="2" t="s">
        <v>15036</v>
      </c>
      <c r="C820" s="2" t="s">
        <v>15037</v>
      </c>
      <c r="D820" s="2" t="s">
        <v>15007</v>
      </c>
      <c r="E820" s="2" t="s">
        <v>14943</v>
      </c>
      <c r="F820" s="2" t="s">
        <v>14929</v>
      </c>
    </row>
    <row r="821">
      <c r="A821" s="2" t="s">
        <v>15700</v>
      </c>
      <c r="B821" s="2" t="s">
        <v>15036</v>
      </c>
      <c r="C821" s="2" t="s">
        <v>15037</v>
      </c>
      <c r="D821" s="2" t="s">
        <v>15007</v>
      </c>
      <c r="E821" s="2" t="s">
        <v>14943</v>
      </c>
      <c r="F821" s="2" t="s">
        <v>14926</v>
      </c>
    </row>
    <row r="822">
      <c r="A822" s="2" t="s">
        <v>15701</v>
      </c>
      <c r="B822" s="2" t="s">
        <v>15036</v>
      </c>
      <c r="C822" s="2" t="s">
        <v>15037</v>
      </c>
      <c r="D822" s="2" t="s">
        <v>15007</v>
      </c>
      <c r="E822" s="2" t="s">
        <v>14943</v>
      </c>
      <c r="F822" s="2" t="s">
        <v>14928</v>
      </c>
    </row>
    <row r="823">
      <c r="A823" s="2" t="s">
        <v>822</v>
      </c>
      <c r="B823" s="2" t="s">
        <v>15036</v>
      </c>
      <c r="C823" s="2" t="s">
        <v>15037</v>
      </c>
      <c r="D823" s="2" t="s">
        <v>15007</v>
      </c>
      <c r="E823" s="2" t="s">
        <v>14943</v>
      </c>
      <c r="F823" s="2" t="s">
        <v>14929</v>
      </c>
    </row>
    <row r="824">
      <c r="A824" s="2" t="s">
        <v>15702</v>
      </c>
      <c r="B824" s="2" t="s">
        <v>15036</v>
      </c>
      <c r="C824" s="2" t="s">
        <v>15037</v>
      </c>
      <c r="D824" s="2" t="s">
        <v>15007</v>
      </c>
      <c r="E824" s="2" t="s">
        <v>14943</v>
      </c>
      <c r="F824" s="2" t="s">
        <v>14929</v>
      </c>
    </row>
    <row r="825">
      <c r="A825" s="2" t="s">
        <v>15703</v>
      </c>
      <c r="B825" s="2" t="s">
        <v>15036</v>
      </c>
      <c r="C825" s="2" t="s">
        <v>15037</v>
      </c>
      <c r="D825" s="2" t="s">
        <v>15007</v>
      </c>
      <c r="E825" s="2" t="s">
        <v>14944</v>
      </c>
      <c r="F825" s="2" t="s">
        <v>14931</v>
      </c>
    </row>
    <row r="826">
      <c r="A826" s="2" t="s">
        <v>816</v>
      </c>
      <c r="B826" s="2" t="s">
        <v>15036</v>
      </c>
      <c r="C826" s="2" t="s">
        <v>15037</v>
      </c>
      <c r="D826" s="2" t="s">
        <v>15007</v>
      </c>
      <c r="E826" s="2" t="s">
        <v>14943</v>
      </c>
      <c r="F826" s="2" t="s">
        <v>14928</v>
      </c>
    </row>
    <row r="827">
      <c r="A827" s="2" t="s">
        <v>15704</v>
      </c>
      <c r="B827" s="2" t="s">
        <v>15036</v>
      </c>
      <c r="C827" s="2" t="s">
        <v>15037</v>
      </c>
      <c r="D827" s="2" t="s">
        <v>15007</v>
      </c>
      <c r="E827" s="2" t="s">
        <v>14943</v>
      </c>
      <c r="F827" s="2" t="s">
        <v>14926</v>
      </c>
    </row>
    <row r="828">
      <c r="A828" s="2" t="s">
        <v>1289</v>
      </c>
      <c r="B828" s="2" t="s">
        <v>15036</v>
      </c>
      <c r="C828" s="2" t="s">
        <v>15037</v>
      </c>
      <c r="D828" s="2" t="s">
        <v>15007</v>
      </c>
      <c r="E828" s="2" t="s">
        <v>14943</v>
      </c>
      <c r="F828" s="2" t="s">
        <v>14928</v>
      </c>
    </row>
    <row r="829">
      <c r="A829" s="2" t="s">
        <v>828</v>
      </c>
      <c r="B829" s="2" t="s">
        <v>15036</v>
      </c>
      <c r="C829" s="2" t="s">
        <v>15037</v>
      </c>
      <c r="D829" s="2" t="s">
        <v>15007</v>
      </c>
      <c r="E829" s="2" t="s">
        <v>14943</v>
      </c>
      <c r="F829" s="2" t="s">
        <v>14928</v>
      </c>
    </row>
    <row r="830">
      <c r="A830" s="2" t="s">
        <v>15705</v>
      </c>
      <c r="B830" s="2" t="s">
        <v>15036</v>
      </c>
      <c r="C830" s="2" t="s">
        <v>15037</v>
      </c>
      <c r="D830" s="2" t="s">
        <v>15007</v>
      </c>
      <c r="E830" s="2" t="s">
        <v>14943</v>
      </c>
      <c r="F830" s="2" t="s">
        <v>14929</v>
      </c>
    </row>
    <row r="831">
      <c r="A831" s="2" t="s">
        <v>15706</v>
      </c>
      <c r="B831" s="2" t="s">
        <v>15036</v>
      </c>
      <c r="C831" s="2" t="s">
        <v>15037</v>
      </c>
      <c r="D831" s="2" t="s">
        <v>15007</v>
      </c>
      <c r="E831" s="2" t="s">
        <v>14943</v>
      </c>
      <c r="F831" s="2" t="s">
        <v>14926</v>
      </c>
    </row>
    <row r="832">
      <c r="A832" s="2" t="s">
        <v>15707</v>
      </c>
      <c r="B832" s="2" t="s">
        <v>15036</v>
      </c>
      <c r="C832" s="2" t="s">
        <v>15037</v>
      </c>
      <c r="D832" s="2" t="s">
        <v>15007</v>
      </c>
      <c r="E832" s="2" t="s">
        <v>14943</v>
      </c>
      <c r="F832" s="2" t="s">
        <v>14929</v>
      </c>
    </row>
    <row r="833">
      <c r="A833" s="2" t="s">
        <v>15708</v>
      </c>
      <c r="B833" s="2" t="s">
        <v>15036</v>
      </c>
      <c r="C833" s="2" t="s">
        <v>15037</v>
      </c>
      <c r="D833" s="2" t="s">
        <v>15007</v>
      </c>
      <c r="E833" s="2" t="s">
        <v>14943</v>
      </c>
      <c r="F833" s="2" t="s">
        <v>14929</v>
      </c>
    </row>
    <row r="834">
      <c r="A834" s="2" t="s">
        <v>15709</v>
      </c>
      <c r="B834" s="2" t="s">
        <v>15036</v>
      </c>
      <c r="C834" s="2" t="s">
        <v>15037</v>
      </c>
      <c r="D834" s="2" t="s">
        <v>15007</v>
      </c>
      <c r="E834" s="2" t="s">
        <v>14943</v>
      </c>
      <c r="F834" s="2" t="s">
        <v>14929</v>
      </c>
    </row>
    <row r="835">
      <c r="A835" s="2" t="s">
        <v>15710</v>
      </c>
      <c r="B835" s="2" t="s">
        <v>15036</v>
      </c>
      <c r="C835" s="2" t="s">
        <v>15037</v>
      </c>
      <c r="D835" s="2" t="s">
        <v>15007</v>
      </c>
      <c r="E835" s="2" t="s">
        <v>14943</v>
      </c>
      <c r="F835" s="2" t="s">
        <v>14929</v>
      </c>
    </row>
    <row r="836">
      <c r="A836" s="2" t="s">
        <v>15711</v>
      </c>
      <c r="B836" s="2" t="s">
        <v>15036</v>
      </c>
      <c r="C836" s="2" t="s">
        <v>15037</v>
      </c>
      <c r="D836" s="2" t="s">
        <v>15007</v>
      </c>
      <c r="E836" s="2" t="s">
        <v>14943</v>
      </c>
      <c r="F836" s="2" t="s">
        <v>14929</v>
      </c>
    </row>
    <row r="837">
      <c r="A837" s="2" t="s">
        <v>15712</v>
      </c>
      <c r="B837" s="2" t="s">
        <v>15036</v>
      </c>
      <c r="C837" s="2" t="s">
        <v>15037</v>
      </c>
      <c r="D837" s="2" t="s">
        <v>15007</v>
      </c>
      <c r="E837" s="2" t="s">
        <v>14944</v>
      </c>
      <c r="F837" s="2" t="s">
        <v>14931</v>
      </c>
    </row>
    <row r="838">
      <c r="A838" s="2" t="s">
        <v>15713</v>
      </c>
      <c r="B838" s="2" t="s">
        <v>15036</v>
      </c>
      <c r="C838" s="2" t="s">
        <v>15037</v>
      </c>
      <c r="D838" s="2" t="s">
        <v>15007</v>
      </c>
      <c r="E838" s="2" t="s">
        <v>14943</v>
      </c>
      <c r="F838" s="2" t="s">
        <v>14929</v>
      </c>
    </row>
    <row r="839">
      <c r="A839" s="2" t="s">
        <v>15714</v>
      </c>
      <c r="B839" s="2" t="s">
        <v>15036</v>
      </c>
      <c r="C839" s="2" t="s">
        <v>15037</v>
      </c>
      <c r="D839" s="2" t="s">
        <v>15007</v>
      </c>
      <c r="E839" s="2" t="s">
        <v>14943</v>
      </c>
      <c r="F839" s="2" t="s">
        <v>14926</v>
      </c>
    </row>
    <row r="840">
      <c r="A840" s="2" t="s">
        <v>15715</v>
      </c>
      <c r="B840" s="2" t="s">
        <v>15036</v>
      </c>
      <c r="C840" s="2" t="s">
        <v>15037</v>
      </c>
      <c r="D840" s="2" t="s">
        <v>15007</v>
      </c>
      <c r="E840" s="2" t="s">
        <v>14943</v>
      </c>
      <c r="F840" s="2" t="s">
        <v>14929</v>
      </c>
    </row>
    <row r="841">
      <c r="A841" s="2" t="s">
        <v>15716</v>
      </c>
      <c r="B841" s="2" t="s">
        <v>15036</v>
      </c>
      <c r="C841" s="2" t="s">
        <v>15037</v>
      </c>
      <c r="D841" s="2" t="s">
        <v>15007</v>
      </c>
      <c r="E841" s="2" t="s">
        <v>14943</v>
      </c>
      <c r="F841" s="2" t="s">
        <v>14928</v>
      </c>
    </row>
    <row r="842">
      <c r="A842" s="2" t="s">
        <v>15717</v>
      </c>
      <c r="B842" s="2" t="s">
        <v>15036</v>
      </c>
      <c r="C842" s="2" t="s">
        <v>15037</v>
      </c>
      <c r="D842" s="2" t="s">
        <v>15007</v>
      </c>
      <c r="E842" s="2" t="s">
        <v>14943</v>
      </c>
      <c r="F842" s="2" t="s">
        <v>14929</v>
      </c>
    </row>
    <row r="843">
      <c r="A843" s="2" t="s">
        <v>833</v>
      </c>
      <c r="B843" s="2" t="s">
        <v>15036</v>
      </c>
      <c r="C843" s="2" t="s">
        <v>15037</v>
      </c>
      <c r="D843" s="2" t="s">
        <v>15007</v>
      </c>
      <c r="E843" s="2" t="s">
        <v>14944</v>
      </c>
      <c r="F843" s="2" t="s">
        <v>14931</v>
      </c>
    </row>
    <row r="844">
      <c r="A844" s="2" t="s">
        <v>15718</v>
      </c>
      <c r="B844" s="2" t="s">
        <v>15036</v>
      </c>
      <c r="C844" s="2" t="s">
        <v>15037</v>
      </c>
      <c r="D844" s="2" t="s">
        <v>15007</v>
      </c>
      <c r="E844" s="2" t="s">
        <v>14944</v>
      </c>
      <c r="F844" s="2" t="s">
        <v>14931</v>
      </c>
    </row>
    <row r="845">
      <c r="A845" s="2" t="s">
        <v>15719</v>
      </c>
      <c r="B845" s="2" t="s">
        <v>15036</v>
      </c>
      <c r="C845" s="2" t="s">
        <v>15037</v>
      </c>
      <c r="D845" s="2" t="s">
        <v>15007</v>
      </c>
      <c r="E845" s="2" t="s">
        <v>14943</v>
      </c>
      <c r="F845" s="2" t="s">
        <v>14929</v>
      </c>
    </row>
    <row r="846">
      <c r="A846" s="2" t="s">
        <v>15720</v>
      </c>
      <c r="B846" s="2" t="s">
        <v>15036</v>
      </c>
      <c r="C846" s="2" t="s">
        <v>15037</v>
      </c>
      <c r="D846" s="2" t="s">
        <v>15007</v>
      </c>
      <c r="E846" s="2" t="s">
        <v>14943</v>
      </c>
      <c r="F846" s="2" t="s">
        <v>14928</v>
      </c>
    </row>
    <row r="847">
      <c r="A847" s="2" t="s">
        <v>15721</v>
      </c>
      <c r="B847" s="2" t="s">
        <v>15036</v>
      </c>
      <c r="C847" s="2" t="s">
        <v>15037</v>
      </c>
      <c r="D847" s="2" t="s">
        <v>15007</v>
      </c>
      <c r="E847" s="2" t="s">
        <v>14943</v>
      </c>
      <c r="F847" s="2" t="s">
        <v>14928</v>
      </c>
    </row>
    <row r="848">
      <c r="A848" s="2" t="s">
        <v>15722</v>
      </c>
      <c r="B848" s="2" t="s">
        <v>15036</v>
      </c>
      <c r="C848" s="2" t="s">
        <v>15037</v>
      </c>
      <c r="D848" s="2" t="s">
        <v>15007</v>
      </c>
      <c r="E848" s="2" t="s">
        <v>14943</v>
      </c>
      <c r="F848" s="2" t="s">
        <v>14926</v>
      </c>
    </row>
    <row r="849">
      <c r="A849" s="2" t="s">
        <v>15723</v>
      </c>
      <c r="B849" s="2" t="s">
        <v>15036</v>
      </c>
      <c r="C849" s="2" t="s">
        <v>15037</v>
      </c>
      <c r="D849" s="2" t="s">
        <v>15007</v>
      </c>
      <c r="E849" s="2" t="s">
        <v>14944</v>
      </c>
      <c r="F849" s="2" t="s">
        <v>14931</v>
      </c>
    </row>
    <row r="850">
      <c r="A850" s="2" t="s">
        <v>15724</v>
      </c>
      <c r="B850" s="2" t="s">
        <v>15036</v>
      </c>
      <c r="C850" s="2" t="s">
        <v>15037</v>
      </c>
      <c r="D850" s="2" t="s">
        <v>15007</v>
      </c>
      <c r="E850" s="2" t="s">
        <v>14943</v>
      </c>
      <c r="F850" s="2" t="s">
        <v>14928</v>
      </c>
    </row>
    <row r="851">
      <c r="A851" s="2" t="s">
        <v>15725</v>
      </c>
      <c r="B851" s="2" t="s">
        <v>15036</v>
      </c>
      <c r="C851" s="2" t="s">
        <v>15037</v>
      </c>
      <c r="D851" s="2" t="s">
        <v>15007</v>
      </c>
      <c r="E851" s="2" t="s">
        <v>14943</v>
      </c>
      <c r="F851" s="2" t="s">
        <v>14926</v>
      </c>
    </row>
    <row r="852">
      <c r="A852" s="2" t="s">
        <v>15726</v>
      </c>
      <c r="B852" s="2" t="s">
        <v>15036</v>
      </c>
      <c r="C852" s="2" t="s">
        <v>15037</v>
      </c>
      <c r="D852" s="2" t="s">
        <v>15007</v>
      </c>
      <c r="E852" s="2" t="s">
        <v>14943</v>
      </c>
      <c r="F852" s="2" t="s">
        <v>14926</v>
      </c>
    </row>
    <row r="853">
      <c r="A853" s="2" t="s">
        <v>15727</v>
      </c>
      <c r="B853" s="2" t="s">
        <v>15009</v>
      </c>
      <c r="C853" s="2" t="s">
        <v>15010</v>
      </c>
      <c r="D853" s="2" t="s">
        <v>15007</v>
      </c>
      <c r="E853" s="2"/>
      <c r="F853" s="2"/>
    </row>
    <row r="854">
      <c r="A854" s="2" t="s">
        <v>15728</v>
      </c>
      <c r="B854" s="2" t="s">
        <v>15036</v>
      </c>
      <c r="C854" s="2" t="s">
        <v>15037</v>
      </c>
      <c r="D854" s="2" t="s">
        <v>15007</v>
      </c>
      <c r="E854" s="2" t="s">
        <v>14944</v>
      </c>
      <c r="F854" s="2" t="s">
        <v>14931</v>
      </c>
    </row>
    <row r="855">
      <c r="A855" s="2" t="s">
        <v>15729</v>
      </c>
      <c r="B855" s="2" t="s">
        <v>15036</v>
      </c>
      <c r="C855" s="2" t="s">
        <v>15037</v>
      </c>
      <c r="D855" s="2" t="s">
        <v>15007</v>
      </c>
      <c r="E855" s="2" t="s">
        <v>14943</v>
      </c>
      <c r="F855" s="2" t="s">
        <v>14926</v>
      </c>
    </row>
    <row r="856">
      <c r="A856" s="2" t="s">
        <v>15730</v>
      </c>
      <c r="B856" s="2" t="s">
        <v>15036</v>
      </c>
      <c r="C856" s="2" t="s">
        <v>15037</v>
      </c>
      <c r="D856" s="2" t="s">
        <v>15007</v>
      </c>
      <c r="E856" s="2" t="s">
        <v>14943</v>
      </c>
      <c r="F856" s="140" t="s">
        <v>14927</v>
      </c>
    </row>
    <row r="857">
      <c r="A857" s="2" t="s">
        <v>15731</v>
      </c>
      <c r="B857" s="2" t="s">
        <v>15036</v>
      </c>
      <c r="C857" s="2" t="s">
        <v>15037</v>
      </c>
      <c r="D857" s="2" t="s">
        <v>15007</v>
      </c>
      <c r="E857" s="2" t="s">
        <v>14943</v>
      </c>
      <c r="F857" s="2" t="s">
        <v>14928</v>
      </c>
    </row>
    <row r="858">
      <c r="A858" s="2" t="s">
        <v>15732</v>
      </c>
      <c r="B858" s="2" t="s">
        <v>15036</v>
      </c>
      <c r="C858" s="2" t="s">
        <v>15037</v>
      </c>
      <c r="D858" s="2" t="s">
        <v>15007</v>
      </c>
      <c r="E858" s="2" t="s">
        <v>14943</v>
      </c>
      <c r="F858" s="2" t="s">
        <v>14928</v>
      </c>
    </row>
    <row r="859">
      <c r="A859" s="2" t="s">
        <v>15733</v>
      </c>
      <c r="B859" s="2" t="s">
        <v>14825</v>
      </c>
      <c r="C859" s="2" t="s">
        <v>15026</v>
      </c>
      <c r="D859" s="2" t="s">
        <v>15007</v>
      </c>
      <c r="E859" s="2"/>
      <c r="F859" s="2"/>
    </row>
    <row r="860">
      <c r="A860" s="2" t="s">
        <v>15734</v>
      </c>
      <c r="B860" s="2" t="s">
        <v>15036</v>
      </c>
      <c r="C860" s="2" t="s">
        <v>15037</v>
      </c>
      <c r="D860" s="2" t="s">
        <v>15007</v>
      </c>
      <c r="E860" s="2" t="s">
        <v>14943</v>
      </c>
      <c r="F860" s="2" t="s">
        <v>14928</v>
      </c>
    </row>
    <row r="861">
      <c r="A861" s="2" t="s">
        <v>15735</v>
      </c>
      <c r="B861" s="2" t="s">
        <v>15036</v>
      </c>
      <c r="C861" s="2" t="s">
        <v>15037</v>
      </c>
      <c r="D861" s="2" t="s">
        <v>15007</v>
      </c>
      <c r="E861" s="2" t="s">
        <v>14943</v>
      </c>
      <c r="F861" s="2" t="s">
        <v>14928</v>
      </c>
    </row>
    <row r="862">
      <c r="A862" s="2" t="s">
        <v>15736</v>
      </c>
      <c r="B862" s="2" t="s">
        <v>15036</v>
      </c>
      <c r="C862" s="2" t="s">
        <v>15037</v>
      </c>
      <c r="D862" s="2" t="s">
        <v>15007</v>
      </c>
      <c r="E862" s="2" t="s">
        <v>14943</v>
      </c>
      <c r="F862" s="2" t="s">
        <v>14929</v>
      </c>
    </row>
    <row r="863">
      <c r="A863" s="2" t="s">
        <v>2404</v>
      </c>
      <c r="B863" s="2" t="s">
        <v>15036</v>
      </c>
      <c r="C863" s="2" t="s">
        <v>15037</v>
      </c>
      <c r="D863" s="2" t="s">
        <v>15007</v>
      </c>
      <c r="E863" s="2" t="s">
        <v>14943</v>
      </c>
      <c r="F863" s="2" t="s">
        <v>14931</v>
      </c>
    </row>
    <row r="864">
      <c r="A864" s="140" t="s">
        <v>15737</v>
      </c>
      <c r="B864" s="2"/>
      <c r="C864" s="2"/>
      <c r="D864" s="2"/>
      <c r="E864" s="2"/>
      <c r="F864" s="2"/>
    </row>
    <row r="865">
      <c r="A865" s="2" t="s">
        <v>15738</v>
      </c>
      <c r="B865" s="2" t="s">
        <v>15036</v>
      </c>
      <c r="C865" s="2" t="s">
        <v>15037</v>
      </c>
      <c r="D865" s="2" t="s">
        <v>15007</v>
      </c>
      <c r="E865" s="2" t="s">
        <v>14943</v>
      </c>
      <c r="F865" s="2" t="s">
        <v>14929</v>
      </c>
    </row>
    <row r="866">
      <c r="A866" s="2" t="s">
        <v>15739</v>
      </c>
      <c r="B866" s="2" t="s">
        <v>15036</v>
      </c>
      <c r="C866" s="2" t="s">
        <v>15037</v>
      </c>
      <c r="D866" s="2" t="s">
        <v>15007</v>
      </c>
      <c r="E866" s="2" t="s">
        <v>14943</v>
      </c>
      <c r="F866" s="2" t="s">
        <v>14929</v>
      </c>
    </row>
    <row r="867">
      <c r="A867" s="2" t="s">
        <v>837</v>
      </c>
      <c r="B867" s="2" t="s">
        <v>15036</v>
      </c>
      <c r="C867" s="2" t="s">
        <v>15037</v>
      </c>
      <c r="D867" s="2" t="s">
        <v>15007</v>
      </c>
      <c r="E867" s="2" t="s">
        <v>14943</v>
      </c>
      <c r="F867" s="2" t="s">
        <v>14929</v>
      </c>
    </row>
    <row r="868">
      <c r="A868" s="2" t="s">
        <v>15740</v>
      </c>
      <c r="B868" s="2" t="s">
        <v>15036</v>
      </c>
      <c r="C868" s="2" t="s">
        <v>15037</v>
      </c>
      <c r="D868" s="2" t="s">
        <v>15007</v>
      </c>
      <c r="E868" s="2" t="s">
        <v>14943</v>
      </c>
      <c r="F868" s="2" t="s">
        <v>14928</v>
      </c>
    </row>
    <row r="869">
      <c r="A869" s="2" t="s">
        <v>15741</v>
      </c>
      <c r="B869" s="2" t="s">
        <v>15036</v>
      </c>
      <c r="C869" s="2" t="s">
        <v>15037</v>
      </c>
      <c r="D869" s="2" t="s">
        <v>15007</v>
      </c>
      <c r="E869" s="2" t="s">
        <v>14943</v>
      </c>
      <c r="F869" s="2" t="s">
        <v>14926</v>
      </c>
    </row>
    <row r="870">
      <c r="A870" s="2" t="s">
        <v>15742</v>
      </c>
      <c r="B870" s="2" t="s">
        <v>15036</v>
      </c>
      <c r="C870" s="2" t="s">
        <v>15037</v>
      </c>
      <c r="D870" s="2" t="s">
        <v>15007</v>
      </c>
      <c r="E870" s="2" t="s">
        <v>14943</v>
      </c>
      <c r="F870" s="2" t="s">
        <v>14929</v>
      </c>
    </row>
    <row r="871">
      <c r="A871" s="2" t="s">
        <v>15743</v>
      </c>
      <c r="B871" s="2" t="s">
        <v>15036</v>
      </c>
      <c r="C871" s="2" t="s">
        <v>15037</v>
      </c>
      <c r="D871" s="2" t="s">
        <v>15007</v>
      </c>
      <c r="E871" s="2" t="s">
        <v>14943</v>
      </c>
      <c r="F871" s="2" t="s">
        <v>14928</v>
      </c>
    </row>
    <row r="872">
      <c r="A872" s="2" t="s">
        <v>15744</v>
      </c>
      <c r="B872" s="2" t="s">
        <v>15036</v>
      </c>
      <c r="C872" s="2" t="s">
        <v>15037</v>
      </c>
      <c r="D872" s="2" t="s">
        <v>15007</v>
      </c>
      <c r="E872" s="2" t="s">
        <v>14943</v>
      </c>
      <c r="F872" s="2" t="s">
        <v>14928</v>
      </c>
    </row>
    <row r="873">
      <c r="A873" s="2" t="s">
        <v>15745</v>
      </c>
      <c r="B873" s="2" t="s">
        <v>14825</v>
      </c>
      <c r="C873" s="2" t="s">
        <v>15026</v>
      </c>
      <c r="D873" s="2" t="s">
        <v>15007</v>
      </c>
      <c r="E873" s="2"/>
      <c r="F873" s="2"/>
    </row>
    <row r="874">
      <c r="A874" s="2" t="s">
        <v>15746</v>
      </c>
      <c r="B874" s="2" t="s">
        <v>15036</v>
      </c>
      <c r="C874" s="2" t="s">
        <v>15037</v>
      </c>
      <c r="D874" s="2" t="s">
        <v>15007</v>
      </c>
      <c r="E874" s="2" t="s">
        <v>14943</v>
      </c>
      <c r="F874" s="2" t="s">
        <v>14928</v>
      </c>
    </row>
    <row r="875">
      <c r="A875" s="2" t="s">
        <v>15747</v>
      </c>
      <c r="B875" s="2" t="s">
        <v>15036</v>
      </c>
      <c r="C875" s="2" t="s">
        <v>15037</v>
      </c>
      <c r="D875" s="2" t="s">
        <v>15007</v>
      </c>
      <c r="E875" s="2" t="s">
        <v>14943</v>
      </c>
      <c r="F875" s="2" t="s">
        <v>14926</v>
      </c>
    </row>
    <row r="876">
      <c r="A876" s="2" t="s">
        <v>15748</v>
      </c>
      <c r="B876" s="2" t="s">
        <v>15036</v>
      </c>
      <c r="C876" s="2" t="s">
        <v>15037</v>
      </c>
      <c r="D876" s="2" t="s">
        <v>15007</v>
      </c>
      <c r="E876" s="2" t="s">
        <v>14943</v>
      </c>
      <c r="F876" s="2" t="s">
        <v>14928</v>
      </c>
    </row>
    <row r="877">
      <c r="A877" s="2" t="s">
        <v>15749</v>
      </c>
      <c r="B877" s="2" t="s">
        <v>15036</v>
      </c>
      <c r="C877" s="2" t="s">
        <v>15037</v>
      </c>
      <c r="D877" s="2" t="s">
        <v>15007</v>
      </c>
      <c r="E877" s="2" t="s">
        <v>14943</v>
      </c>
      <c r="F877" s="2" t="s">
        <v>14928</v>
      </c>
    </row>
    <row r="878">
      <c r="A878" s="2" t="s">
        <v>15750</v>
      </c>
      <c r="B878" s="2" t="s">
        <v>15036</v>
      </c>
      <c r="C878" s="2" t="s">
        <v>15037</v>
      </c>
      <c r="D878" s="2" t="s">
        <v>15007</v>
      </c>
      <c r="E878" s="2" t="s">
        <v>14943</v>
      </c>
      <c r="F878" s="2" t="s">
        <v>14926</v>
      </c>
    </row>
    <row r="879">
      <c r="A879" s="2" t="s">
        <v>15751</v>
      </c>
      <c r="B879" s="2" t="s">
        <v>15036</v>
      </c>
      <c r="C879" s="2" t="s">
        <v>15037</v>
      </c>
      <c r="D879" s="2" t="s">
        <v>15007</v>
      </c>
      <c r="E879" s="2" t="s">
        <v>14943</v>
      </c>
      <c r="F879" s="2" t="s">
        <v>14928</v>
      </c>
    </row>
    <row r="880">
      <c r="A880" s="2" t="s">
        <v>15752</v>
      </c>
      <c r="B880" s="2" t="s">
        <v>15036</v>
      </c>
      <c r="C880" s="2" t="s">
        <v>15037</v>
      </c>
      <c r="D880" s="2" t="s">
        <v>15007</v>
      </c>
      <c r="E880" s="2" t="s">
        <v>14943</v>
      </c>
      <c r="F880" s="2" t="s">
        <v>14929</v>
      </c>
    </row>
    <row r="881">
      <c r="A881" s="2" t="s">
        <v>15753</v>
      </c>
      <c r="B881" s="2" t="s">
        <v>15036</v>
      </c>
      <c r="C881" s="2" t="s">
        <v>15037</v>
      </c>
      <c r="D881" s="2" t="s">
        <v>15007</v>
      </c>
      <c r="E881" s="2" t="s">
        <v>14943</v>
      </c>
      <c r="F881" s="2" t="s">
        <v>14929</v>
      </c>
    </row>
    <row r="882">
      <c r="A882" s="2" t="s">
        <v>15754</v>
      </c>
      <c r="B882" s="2" t="s">
        <v>15036</v>
      </c>
      <c r="C882" s="2" t="s">
        <v>15037</v>
      </c>
      <c r="D882" s="2" t="s">
        <v>15007</v>
      </c>
      <c r="E882" s="2" t="s">
        <v>14943</v>
      </c>
      <c r="F882" s="2" t="s">
        <v>14928</v>
      </c>
    </row>
    <row r="883">
      <c r="A883" s="2" t="s">
        <v>15755</v>
      </c>
      <c r="B883" s="2" t="s">
        <v>15036</v>
      </c>
      <c r="C883" s="2" t="s">
        <v>15037</v>
      </c>
      <c r="D883" s="2" t="s">
        <v>15007</v>
      </c>
      <c r="E883" s="2" t="s">
        <v>14943</v>
      </c>
      <c r="F883" s="2" t="s">
        <v>14926</v>
      </c>
    </row>
    <row r="884">
      <c r="A884" s="2" t="s">
        <v>15756</v>
      </c>
      <c r="B884" s="2" t="s">
        <v>15036</v>
      </c>
      <c r="C884" s="2" t="s">
        <v>15037</v>
      </c>
      <c r="D884" s="2" t="s">
        <v>15007</v>
      </c>
      <c r="E884" s="2" t="s">
        <v>14943</v>
      </c>
      <c r="F884" s="2" t="s">
        <v>14926</v>
      </c>
    </row>
    <row r="885">
      <c r="A885" s="2" t="s">
        <v>15757</v>
      </c>
      <c r="B885" s="2" t="s">
        <v>15036</v>
      </c>
      <c r="C885" s="2" t="s">
        <v>15037</v>
      </c>
      <c r="D885" s="2" t="s">
        <v>15007</v>
      </c>
      <c r="E885" s="2" t="s">
        <v>14944</v>
      </c>
      <c r="F885" s="2" t="s">
        <v>14931</v>
      </c>
    </row>
    <row r="886">
      <c r="A886" s="2" t="s">
        <v>15758</v>
      </c>
      <c r="B886" s="2" t="s">
        <v>15036</v>
      </c>
      <c r="C886" s="2" t="s">
        <v>15037</v>
      </c>
      <c r="D886" s="2" t="s">
        <v>15007</v>
      </c>
      <c r="E886" s="2" t="s">
        <v>14943</v>
      </c>
      <c r="F886" s="2" t="s">
        <v>14929</v>
      </c>
    </row>
    <row r="887">
      <c r="A887" s="2" t="s">
        <v>15759</v>
      </c>
      <c r="B887" s="2" t="s">
        <v>15036</v>
      </c>
      <c r="C887" s="2" t="s">
        <v>15037</v>
      </c>
      <c r="D887" s="2" t="s">
        <v>15007</v>
      </c>
      <c r="E887" s="2" t="s">
        <v>14943</v>
      </c>
      <c r="F887" s="2" t="s">
        <v>14929</v>
      </c>
    </row>
    <row r="888">
      <c r="A888" s="2" t="s">
        <v>15760</v>
      </c>
      <c r="B888" s="2" t="s">
        <v>15036</v>
      </c>
      <c r="C888" s="2" t="s">
        <v>15037</v>
      </c>
      <c r="D888" s="2" t="s">
        <v>15007</v>
      </c>
      <c r="E888" s="2" t="s">
        <v>14943</v>
      </c>
      <c r="F888" s="2" t="s">
        <v>14928</v>
      </c>
    </row>
    <row r="889">
      <c r="A889" s="2" t="s">
        <v>15761</v>
      </c>
      <c r="B889" s="2" t="s">
        <v>15036</v>
      </c>
      <c r="C889" s="2" t="s">
        <v>15037</v>
      </c>
      <c r="D889" s="2" t="s">
        <v>15007</v>
      </c>
      <c r="E889" s="2" t="s">
        <v>14943</v>
      </c>
      <c r="F889" s="2" t="s">
        <v>14928</v>
      </c>
    </row>
    <row r="890">
      <c r="A890" s="2" t="s">
        <v>854</v>
      </c>
      <c r="B890" s="2" t="s">
        <v>15036</v>
      </c>
      <c r="C890" s="2" t="s">
        <v>15037</v>
      </c>
      <c r="D890" s="2" t="s">
        <v>15007</v>
      </c>
      <c r="E890" s="2" t="s">
        <v>14943</v>
      </c>
      <c r="F890" s="2" t="s">
        <v>14929</v>
      </c>
    </row>
    <row r="891">
      <c r="A891" s="2" t="s">
        <v>15762</v>
      </c>
      <c r="B891" s="2" t="s">
        <v>15036</v>
      </c>
      <c r="C891" s="2" t="s">
        <v>15037</v>
      </c>
      <c r="D891" s="2" t="s">
        <v>15007</v>
      </c>
      <c r="E891" s="2" t="s">
        <v>14944</v>
      </c>
      <c r="F891" s="2" t="s">
        <v>14928</v>
      </c>
    </row>
    <row r="892">
      <c r="A892" s="2" t="s">
        <v>15763</v>
      </c>
      <c r="B892" s="2" t="s">
        <v>15036</v>
      </c>
      <c r="C892" s="2" t="s">
        <v>15037</v>
      </c>
      <c r="D892" s="2" t="s">
        <v>15007</v>
      </c>
      <c r="E892" s="2" t="s">
        <v>14944</v>
      </c>
      <c r="F892" s="2" t="s">
        <v>14928</v>
      </c>
    </row>
    <row r="893">
      <c r="A893" s="2" t="s">
        <v>15764</v>
      </c>
      <c r="B893" s="2" t="s">
        <v>15036</v>
      </c>
      <c r="C893" s="2" t="s">
        <v>15037</v>
      </c>
      <c r="D893" s="2" t="s">
        <v>15007</v>
      </c>
      <c r="E893" s="2" t="s">
        <v>14944</v>
      </c>
      <c r="F893" s="2" t="s">
        <v>14928</v>
      </c>
    </row>
    <row r="894">
      <c r="A894" s="2" t="s">
        <v>860</v>
      </c>
      <c r="B894" s="2" t="s">
        <v>15036</v>
      </c>
      <c r="C894" s="2" t="s">
        <v>15037</v>
      </c>
      <c r="D894" s="2" t="s">
        <v>15007</v>
      </c>
      <c r="E894" s="2" t="s">
        <v>14943</v>
      </c>
      <c r="F894" s="2" t="s">
        <v>14926</v>
      </c>
    </row>
    <row r="895">
      <c r="A895" s="2" t="s">
        <v>15765</v>
      </c>
      <c r="B895" s="2" t="s">
        <v>15036</v>
      </c>
      <c r="C895" s="2" t="s">
        <v>15037</v>
      </c>
      <c r="D895" s="2" t="s">
        <v>15007</v>
      </c>
      <c r="E895" s="2" t="s">
        <v>14943</v>
      </c>
      <c r="F895" s="2" t="s">
        <v>14926</v>
      </c>
    </row>
    <row r="896">
      <c r="A896" s="2" t="s">
        <v>15766</v>
      </c>
      <c r="B896" s="2" t="s">
        <v>15036</v>
      </c>
      <c r="C896" s="2" t="s">
        <v>15037</v>
      </c>
      <c r="D896" s="2" t="s">
        <v>15007</v>
      </c>
      <c r="E896" s="2" t="s">
        <v>14943</v>
      </c>
      <c r="F896" s="2" t="s">
        <v>14928</v>
      </c>
    </row>
    <row r="897">
      <c r="A897" s="2" t="s">
        <v>15767</v>
      </c>
      <c r="B897" s="2" t="s">
        <v>14825</v>
      </c>
      <c r="C897" s="2" t="s">
        <v>15026</v>
      </c>
      <c r="D897" s="2" t="s">
        <v>15007</v>
      </c>
      <c r="E897" s="2"/>
      <c r="F897" s="2"/>
    </row>
    <row r="898">
      <c r="A898" s="2" t="s">
        <v>15768</v>
      </c>
      <c r="B898" s="2" t="s">
        <v>15036</v>
      </c>
      <c r="C898" s="2" t="s">
        <v>15037</v>
      </c>
      <c r="D898" s="2" t="s">
        <v>15007</v>
      </c>
      <c r="E898" s="2" t="s">
        <v>14943</v>
      </c>
      <c r="F898" s="2" t="s">
        <v>14928</v>
      </c>
    </row>
    <row r="899">
      <c r="A899" s="2" t="s">
        <v>15769</v>
      </c>
      <c r="B899" s="2" t="s">
        <v>15036</v>
      </c>
      <c r="C899" s="2" t="s">
        <v>15037</v>
      </c>
      <c r="D899" s="2" t="s">
        <v>15007</v>
      </c>
      <c r="E899" s="2" t="s">
        <v>14944</v>
      </c>
      <c r="F899" s="2" t="s">
        <v>14931</v>
      </c>
    </row>
    <row r="900">
      <c r="A900" s="2" t="s">
        <v>15770</v>
      </c>
      <c r="B900" s="2" t="s">
        <v>15036</v>
      </c>
      <c r="C900" s="2" t="s">
        <v>15037</v>
      </c>
      <c r="D900" s="2" t="s">
        <v>15007</v>
      </c>
      <c r="E900" s="2" t="s">
        <v>14943</v>
      </c>
      <c r="F900" s="2" t="s">
        <v>14929</v>
      </c>
    </row>
    <row r="901">
      <c r="A901" s="2" t="s">
        <v>15771</v>
      </c>
      <c r="B901" s="2" t="s">
        <v>15036</v>
      </c>
      <c r="C901" s="2" t="s">
        <v>15037</v>
      </c>
      <c r="D901" s="2" t="s">
        <v>15007</v>
      </c>
      <c r="E901" s="2" t="s">
        <v>14943</v>
      </c>
      <c r="F901" s="2" t="s">
        <v>14928</v>
      </c>
    </row>
    <row r="902">
      <c r="A902" s="2" t="s">
        <v>15772</v>
      </c>
      <c r="B902" s="2" t="s">
        <v>14825</v>
      </c>
      <c r="C902" s="2" t="s">
        <v>15026</v>
      </c>
      <c r="D902" s="2" t="s">
        <v>15007</v>
      </c>
      <c r="E902" s="2"/>
      <c r="F902" s="2"/>
    </row>
    <row r="903">
      <c r="A903" s="2" t="s">
        <v>15773</v>
      </c>
      <c r="B903" s="2" t="s">
        <v>15036</v>
      </c>
      <c r="C903" s="2" t="s">
        <v>15037</v>
      </c>
      <c r="D903" s="2" t="s">
        <v>15007</v>
      </c>
      <c r="E903" s="2" t="s">
        <v>14943</v>
      </c>
      <c r="F903" s="2" t="s">
        <v>14929</v>
      </c>
    </row>
    <row r="904">
      <c r="A904" s="2" t="s">
        <v>15774</v>
      </c>
      <c r="B904" s="2" t="s">
        <v>15036</v>
      </c>
      <c r="C904" s="2" t="s">
        <v>15037</v>
      </c>
      <c r="D904" s="2" t="s">
        <v>15007</v>
      </c>
      <c r="E904" s="2" t="s">
        <v>14943</v>
      </c>
      <c r="F904" s="2" t="s">
        <v>14929</v>
      </c>
    </row>
    <row r="905">
      <c r="A905" s="2" t="s">
        <v>15775</v>
      </c>
      <c r="B905" s="2" t="s">
        <v>15036</v>
      </c>
      <c r="C905" s="2" t="s">
        <v>15037</v>
      </c>
      <c r="D905" s="2" t="s">
        <v>15007</v>
      </c>
      <c r="E905" s="2" t="s">
        <v>14943</v>
      </c>
      <c r="F905" s="2" t="s">
        <v>14928</v>
      </c>
    </row>
    <row r="906">
      <c r="A906" s="2" t="s">
        <v>15776</v>
      </c>
      <c r="B906" s="2" t="s">
        <v>15036</v>
      </c>
      <c r="C906" s="2" t="s">
        <v>15037</v>
      </c>
      <c r="D906" s="2" t="s">
        <v>15007</v>
      </c>
      <c r="E906" s="2" t="s">
        <v>14943</v>
      </c>
      <c r="F906" s="2" t="s">
        <v>14929</v>
      </c>
    </row>
    <row r="907">
      <c r="A907" s="2" t="s">
        <v>15777</v>
      </c>
      <c r="B907" s="2" t="s">
        <v>15036</v>
      </c>
      <c r="C907" s="2" t="s">
        <v>15037</v>
      </c>
      <c r="D907" s="2" t="s">
        <v>15007</v>
      </c>
      <c r="E907" s="2" t="s">
        <v>14943</v>
      </c>
      <c r="F907" s="2" t="s">
        <v>14928</v>
      </c>
    </row>
    <row r="908">
      <c r="A908" s="2" t="s">
        <v>15778</v>
      </c>
      <c r="B908" s="2" t="s">
        <v>15036</v>
      </c>
      <c r="C908" s="2" t="s">
        <v>15037</v>
      </c>
      <c r="D908" s="2" t="s">
        <v>15007</v>
      </c>
      <c r="E908" s="2" t="s">
        <v>14943</v>
      </c>
      <c r="F908" s="2" t="s">
        <v>14929</v>
      </c>
    </row>
    <row r="909">
      <c r="A909" s="2" t="s">
        <v>15779</v>
      </c>
      <c r="B909" s="2" t="s">
        <v>15036</v>
      </c>
      <c r="C909" s="2" t="s">
        <v>15037</v>
      </c>
      <c r="D909" s="2" t="s">
        <v>15007</v>
      </c>
      <c r="E909" s="2" t="s">
        <v>14943</v>
      </c>
      <c r="F909" s="2" t="s">
        <v>14926</v>
      </c>
    </row>
    <row r="910">
      <c r="A910" s="2" t="s">
        <v>15780</v>
      </c>
      <c r="B910" s="2" t="s">
        <v>15036</v>
      </c>
      <c r="C910" s="2" t="s">
        <v>15037</v>
      </c>
      <c r="D910" s="2" t="s">
        <v>15007</v>
      </c>
      <c r="E910" s="2" t="s">
        <v>14943</v>
      </c>
      <c r="F910" s="2" t="s">
        <v>14926</v>
      </c>
    </row>
    <row r="911">
      <c r="A911" s="2" t="s">
        <v>15781</v>
      </c>
      <c r="B911" s="2" t="s">
        <v>15036</v>
      </c>
      <c r="C911" s="2" t="s">
        <v>15037</v>
      </c>
      <c r="D911" s="2" t="s">
        <v>15007</v>
      </c>
      <c r="E911" s="2" t="s">
        <v>14943</v>
      </c>
      <c r="F911" s="2" t="s">
        <v>14929</v>
      </c>
    </row>
    <row r="912">
      <c r="A912" s="2" t="s">
        <v>15782</v>
      </c>
      <c r="B912" s="2" t="s">
        <v>15036</v>
      </c>
      <c r="C912" s="2" t="s">
        <v>15037</v>
      </c>
      <c r="D912" s="2" t="s">
        <v>15007</v>
      </c>
      <c r="E912" s="2" t="s">
        <v>14943</v>
      </c>
      <c r="F912" s="2" t="s">
        <v>14929</v>
      </c>
    </row>
    <row r="913">
      <c r="A913" s="2" t="s">
        <v>1033</v>
      </c>
      <c r="B913" s="2" t="s">
        <v>15036</v>
      </c>
      <c r="C913" s="2" t="s">
        <v>15037</v>
      </c>
      <c r="D913" s="2" t="s">
        <v>15007</v>
      </c>
      <c r="E913" s="2" t="s">
        <v>14943</v>
      </c>
      <c r="F913" s="2" t="s">
        <v>14926</v>
      </c>
    </row>
    <row r="914">
      <c r="A914" s="2" t="s">
        <v>15783</v>
      </c>
      <c r="B914" s="2" t="s">
        <v>15036</v>
      </c>
      <c r="C914" s="2" t="s">
        <v>15037</v>
      </c>
      <c r="D914" s="2" t="s">
        <v>15007</v>
      </c>
      <c r="E914" s="2" t="s">
        <v>14943</v>
      </c>
      <c r="F914" s="2" t="s">
        <v>14926</v>
      </c>
    </row>
    <row r="915">
      <c r="A915" s="2" t="s">
        <v>15784</v>
      </c>
      <c r="B915" s="2" t="s">
        <v>15036</v>
      </c>
      <c r="C915" s="2" t="s">
        <v>15037</v>
      </c>
      <c r="D915" s="2" t="s">
        <v>15007</v>
      </c>
      <c r="E915" s="2" t="s">
        <v>14943</v>
      </c>
      <c r="F915" s="2" t="s">
        <v>14928</v>
      </c>
    </row>
    <row r="916">
      <c r="A916" s="2" t="s">
        <v>15785</v>
      </c>
      <c r="B916" s="2" t="s">
        <v>15036</v>
      </c>
      <c r="C916" s="2" t="s">
        <v>15037</v>
      </c>
      <c r="D916" s="2" t="s">
        <v>15007</v>
      </c>
      <c r="E916" s="2" t="s">
        <v>14943</v>
      </c>
      <c r="F916" s="2" t="s">
        <v>14928</v>
      </c>
    </row>
    <row r="917">
      <c r="A917" s="2" t="s">
        <v>15786</v>
      </c>
      <c r="B917" s="2" t="s">
        <v>14825</v>
      </c>
      <c r="C917" s="2" t="s">
        <v>15026</v>
      </c>
      <c r="D917" s="2" t="s">
        <v>15007</v>
      </c>
      <c r="E917" s="2"/>
      <c r="F917" s="2"/>
    </row>
    <row r="918">
      <c r="A918" s="2" t="s">
        <v>15787</v>
      </c>
      <c r="B918" s="2" t="s">
        <v>15036</v>
      </c>
      <c r="C918" s="2" t="s">
        <v>15037</v>
      </c>
      <c r="D918" s="2" t="s">
        <v>15007</v>
      </c>
      <c r="E918" s="2" t="s">
        <v>14943</v>
      </c>
      <c r="F918" s="2" t="s">
        <v>14928</v>
      </c>
    </row>
    <row r="919">
      <c r="A919" s="2" t="s">
        <v>15788</v>
      </c>
      <c r="B919" s="2" t="s">
        <v>15036</v>
      </c>
      <c r="C919" s="2" t="s">
        <v>15037</v>
      </c>
      <c r="D919" s="2" t="s">
        <v>15007</v>
      </c>
      <c r="E919" s="2" t="s">
        <v>14944</v>
      </c>
      <c r="F919" s="2" t="s">
        <v>14931</v>
      </c>
    </row>
    <row r="920">
      <c r="A920" s="2" t="s">
        <v>15789</v>
      </c>
      <c r="B920" s="2" t="s">
        <v>15036</v>
      </c>
      <c r="C920" s="2" t="s">
        <v>15037</v>
      </c>
      <c r="D920" s="2" t="s">
        <v>15007</v>
      </c>
      <c r="E920" s="2" t="s">
        <v>14943</v>
      </c>
      <c r="F920" s="2" t="s">
        <v>14929</v>
      </c>
    </row>
    <row r="921">
      <c r="A921" s="2" t="s">
        <v>15790</v>
      </c>
      <c r="B921" s="2" t="s">
        <v>15036</v>
      </c>
      <c r="C921" s="2" t="s">
        <v>15037</v>
      </c>
      <c r="D921" s="2" t="s">
        <v>15007</v>
      </c>
      <c r="E921" s="2" t="s">
        <v>14944</v>
      </c>
      <c r="F921" s="2" t="s">
        <v>14931</v>
      </c>
    </row>
    <row r="922">
      <c r="A922" s="2" t="s">
        <v>15791</v>
      </c>
      <c r="B922" s="2" t="s">
        <v>14825</v>
      </c>
      <c r="C922" s="2" t="s">
        <v>15026</v>
      </c>
      <c r="D922" s="2" t="s">
        <v>15007</v>
      </c>
      <c r="E922" s="2"/>
      <c r="F922" s="2"/>
    </row>
    <row r="923">
      <c r="A923" s="2" t="s">
        <v>15792</v>
      </c>
      <c r="B923" s="2" t="s">
        <v>15036</v>
      </c>
      <c r="C923" s="2" t="s">
        <v>15037</v>
      </c>
      <c r="D923" s="2" t="s">
        <v>15007</v>
      </c>
      <c r="E923" s="2" t="s">
        <v>14943</v>
      </c>
      <c r="F923" s="2" t="s">
        <v>14928</v>
      </c>
    </row>
    <row r="924">
      <c r="A924" s="2" t="s">
        <v>15793</v>
      </c>
      <c r="B924" s="2" t="s">
        <v>15036</v>
      </c>
      <c r="C924" s="2" t="s">
        <v>15037</v>
      </c>
      <c r="D924" s="2" t="s">
        <v>15007</v>
      </c>
      <c r="E924" s="2" t="s">
        <v>14943</v>
      </c>
      <c r="F924" s="2" t="s">
        <v>14928</v>
      </c>
    </row>
    <row r="925">
      <c r="A925" s="2" t="s">
        <v>15794</v>
      </c>
      <c r="B925" s="2" t="s">
        <v>14825</v>
      </c>
      <c r="C925" s="2" t="s">
        <v>15026</v>
      </c>
      <c r="D925" s="2" t="s">
        <v>15007</v>
      </c>
      <c r="E925" s="2"/>
      <c r="F925" s="2"/>
    </row>
    <row r="926">
      <c r="A926" s="140" t="s">
        <v>15795</v>
      </c>
      <c r="B926" s="2"/>
      <c r="C926" s="2"/>
      <c r="D926" s="2"/>
      <c r="E926" s="2"/>
      <c r="F926" s="2"/>
    </row>
    <row r="927">
      <c r="A927" s="2" t="s">
        <v>15796</v>
      </c>
      <c r="B927" s="2" t="s">
        <v>15036</v>
      </c>
      <c r="C927" s="2" t="s">
        <v>15037</v>
      </c>
      <c r="D927" s="2" t="s">
        <v>15007</v>
      </c>
      <c r="E927" s="2" t="s">
        <v>14943</v>
      </c>
      <c r="F927" s="2" t="s">
        <v>14928</v>
      </c>
    </row>
    <row r="928">
      <c r="A928" s="2" t="s">
        <v>15797</v>
      </c>
      <c r="B928" s="2" t="s">
        <v>15036</v>
      </c>
      <c r="C928" s="2" t="s">
        <v>15037</v>
      </c>
      <c r="D928" s="2" t="s">
        <v>15007</v>
      </c>
      <c r="E928" s="2" t="s">
        <v>14943</v>
      </c>
      <c r="F928" s="2" t="s">
        <v>14929</v>
      </c>
    </row>
    <row r="929">
      <c r="A929" s="2" t="s">
        <v>15798</v>
      </c>
      <c r="B929" s="2" t="s">
        <v>15036</v>
      </c>
      <c r="C929" s="2" t="s">
        <v>15037</v>
      </c>
      <c r="D929" s="2" t="s">
        <v>15007</v>
      </c>
      <c r="E929" s="2" t="s">
        <v>14943</v>
      </c>
      <c r="F929" s="2" t="s">
        <v>14928</v>
      </c>
    </row>
    <row r="930">
      <c r="A930" s="2" t="s">
        <v>899</v>
      </c>
      <c r="B930" s="2" t="s">
        <v>14825</v>
      </c>
      <c r="C930" s="2" t="s">
        <v>15026</v>
      </c>
      <c r="D930" s="2" t="s">
        <v>15007</v>
      </c>
      <c r="E930" s="2"/>
      <c r="F930" s="2"/>
    </row>
    <row r="931">
      <c r="A931" s="2" t="s">
        <v>15799</v>
      </c>
      <c r="B931" s="2" t="s">
        <v>15036</v>
      </c>
      <c r="C931" s="2" t="s">
        <v>15037</v>
      </c>
      <c r="D931" s="2" t="s">
        <v>15007</v>
      </c>
      <c r="E931" s="2" t="s">
        <v>14943</v>
      </c>
      <c r="F931" s="2" t="s">
        <v>14928</v>
      </c>
    </row>
    <row r="932">
      <c r="A932" s="140" t="s">
        <v>1006</v>
      </c>
      <c r="B932" s="2"/>
      <c r="C932" s="2"/>
      <c r="D932" s="2"/>
      <c r="E932" s="2"/>
      <c r="F932" s="2"/>
    </row>
    <row r="933">
      <c r="A933" s="2" t="s">
        <v>15800</v>
      </c>
      <c r="B933" s="2" t="s">
        <v>15036</v>
      </c>
      <c r="C933" s="2" t="s">
        <v>15037</v>
      </c>
      <c r="D933" s="2" t="s">
        <v>15007</v>
      </c>
      <c r="E933" s="2" t="s">
        <v>14943</v>
      </c>
      <c r="F933" s="2" t="s">
        <v>14928</v>
      </c>
    </row>
    <row r="934">
      <c r="A934" s="2" t="s">
        <v>15801</v>
      </c>
      <c r="B934" s="2" t="s">
        <v>15036</v>
      </c>
      <c r="C934" s="2" t="s">
        <v>15037</v>
      </c>
      <c r="D934" s="2" t="s">
        <v>15007</v>
      </c>
      <c r="E934" s="2" t="s">
        <v>14943</v>
      </c>
      <c r="F934" s="2" t="s">
        <v>14928</v>
      </c>
    </row>
    <row r="935">
      <c r="A935" s="2" t="s">
        <v>15802</v>
      </c>
      <c r="B935" s="2" t="s">
        <v>15036</v>
      </c>
      <c r="C935" s="2" t="s">
        <v>15037</v>
      </c>
      <c r="D935" s="2" t="s">
        <v>15007</v>
      </c>
      <c r="E935" s="2" t="s">
        <v>14944</v>
      </c>
      <c r="F935" s="2" t="s">
        <v>14931</v>
      </c>
    </row>
    <row r="936">
      <c r="A936" s="2" t="s">
        <v>15803</v>
      </c>
      <c r="B936" s="2" t="s">
        <v>15036</v>
      </c>
      <c r="C936" s="2" t="s">
        <v>15037</v>
      </c>
      <c r="D936" s="2" t="s">
        <v>15007</v>
      </c>
      <c r="E936" s="2" t="s">
        <v>14943</v>
      </c>
      <c r="F936" s="2" t="s">
        <v>14929</v>
      </c>
    </row>
    <row r="937">
      <c r="A937" s="2" t="s">
        <v>15804</v>
      </c>
      <c r="B937" s="2" t="s">
        <v>15036</v>
      </c>
      <c r="C937" s="2" t="s">
        <v>15037</v>
      </c>
      <c r="D937" s="2" t="s">
        <v>15007</v>
      </c>
      <c r="E937" s="2" t="s">
        <v>14943</v>
      </c>
      <c r="F937" s="2" t="s">
        <v>14926</v>
      </c>
    </row>
    <row r="938">
      <c r="A938" s="2" t="s">
        <v>15805</v>
      </c>
      <c r="B938" s="2" t="s">
        <v>14825</v>
      </c>
      <c r="C938" s="2" t="s">
        <v>15026</v>
      </c>
      <c r="D938" s="2" t="s">
        <v>15007</v>
      </c>
      <c r="E938" s="2"/>
      <c r="F938" s="2"/>
    </row>
    <row r="939">
      <c r="A939" s="2" t="s">
        <v>15806</v>
      </c>
      <c r="B939" s="2" t="s">
        <v>15036</v>
      </c>
      <c r="C939" s="2" t="s">
        <v>15037</v>
      </c>
      <c r="D939" s="2" t="s">
        <v>15007</v>
      </c>
      <c r="E939" s="2" t="s">
        <v>14943</v>
      </c>
      <c r="F939" s="2" t="s">
        <v>14928</v>
      </c>
    </row>
    <row r="940">
      <c r="A940" s="2" t="s">
        <v>15807</v>
      </c>
      <c r="B940" s="2" t="s">
        <v>15036</v>
      </c>
      <c r="C940" s="2" t="s">
        <v>15037</v>
      </c>
      <c r="D940" s="2" t="s">
        <v>15007</v>
      </c>
      <c r="E940" s="2" t="s">
        <v>14943</v>
      </c>
      <c r="F940" s="2" t="s">
        <v>14928</v>
      </c>
    </row>
    <row r="941">
      <c r="A941" s="2" t="s">
        <v>15808</v>
      </c>
      <c r="B941" s="2" t="s">
        <v>15036</v>
      </c>
      <c r="C941" s="2" t="s">
        <v>15037</v>
      </c>
      <c r="D941" s="2" t="s">
        <v>15007</v>
      </c>
      <c r="E941" s="2" t="s">
        <v>14943</v>
      </c>
      <c r="F941" s="2" t="s">
        <v>14929</v>
      </c>
    </row>
    <row r="942">
      <c r="A942" s="2" t="s">
        <v>15809</v>
      </c>
      <c r="B942" s="2" t="s">
        <v>14825</v>
      </c>
      <c r="C942" s="2" t="s">
        <v>15026</v>
      </c>
      <c r="D942" s="2" t="s">
        <v>15007</v>
      </c>
      <c r="E942" s="2"/>
      <c r="F942" s="2"/>
    </row>
    <row r="943">
      <c r="A943" s="2" t="s">
        <v>15810</v>
      </c>
      <c r="B943" s="2" t="s">
        <v>15036</v>
      </c>
      <c r="C943" s="2" t="s">
        <v>15037</v>
      </c>
      <c r="D943" s="2" t="s">
        <v>15007</v>
      </c>
      <c r="E943" s="2" t="s">
        <v>14943</v>
      </c>
      <c r="F943" s="2" t="s">
        <v>14926</v>
      </c>
    </row>
    <row r="944">
      <c r="A944" s="2" t="s">
        <v>15811</v>
      </c>
      <c r="B944" s="2" t="s">
        <v>14825</v>
      </c>
      <c r="C944" s="2" t="s">
        <v>15026</v>
      </c>
      <c r="D944" s="2" t="s">
        <v>15007</v>
      </c>
      <c r="E944" s="2"/>
      <c r="F944" s="2"/>
    </row>
    <row r="945">
      <c r="A945" s="2" t="s">
        <v>15812</v>
      </c>
      <c r="B945" s="2" t="s">
        <v>15036</v>
      </c>
      <c r="C945" s="2" t="s">
        <v>15037</v>
      </c>
      <c r="D945" s="2" t="s">
        <v>15007</v>
      </c>
      <c r="E945" s="2" t="s">
        <v>14943</v>
      </c>
      <c r="F945" s="2" t="s">
        <v>14928</v>
      </c>
    </row>
    <row r="946">
      <c r="A946" s="2" t="s">
        <v>15813</v>
      </c>
      <c r="B946" s="2" t="s">
        <v>15036</v>
      </c>
      <c r="C946" s="2" t="s">
        <v>15037</v>
      </c>
      <c r="D946" s="2" t="s">
        <v>15007</v>
      </c>
      <c r="E946" s="2" t="s">
        <v>14943</v>
      </c>
      <c r="F946" s="2" t="s">
        <v>14928</v>
      </c>
    </row>
    <row r="947">
      <c r="A947" s="2" t="s">
        <v>15814</v>
      </c>
      <c r="B947" s="2" t="s">
        <v>15036</v>
      </c>
      <c r="C947" s="2" t="s">
        <v>15037</v>
      </c>
      <c r="D947" s="2" t="s">
        <v>15007</v>
      </c>
      <c r="E947" s="2" t="s">
        <v>14943</v>
      </c>
      <c r="F947" s="2" t="s">
        <v>14926</v>
      </c>
    </row>
    <row r="948">
      <c r="A948" s="2" t="s">
        <v>15815</v>
      </c>
      <c r="B948" s="2" t="s">
        <v>15036</v>
      </c>
      <c r="C948" s="2" t="s">
        <v>15037</v>
      </c>
      <c r="D948" s="2" t="s">
        <v>15007</v>
      </c>
      <c r="E948" s="2" t="s">
        <v>14943</v>
      </c>
      <c r="F948" s="2" t="s">
        <v>14926</v>
      </c>
    </row>
    <row r="949">
      <c r="A949" s="2" t="s">
        <v>15816</v>
      </c>
      <c r="B949" s="2" t="s">
        <v>15036</v>
      </c>
      <c r="C949" s="2" t="s">
        <v>15037</v>
      </c>
      <c r="D949" s="2" t="s">
        <v>15007</v>
      </c>
      <c r="E949" s="2" t="s">
        <v>14943</v>
      </c>
      <c r="F949" s="2" t="s">
        <v>14928</v>
      </c>
    </row>
    <row r="950">
      <c r="A950" s="2" t="s">
        <v>15817</v>
      </c>
      <c r="B950" s="2" t="s">
        <v>15036</v>
      </c>
      <c r="C950" s="2" t="s">
        <v>15037</v>
      </c>
      <c r="D950" s="2" t="s">
        <v>15007</v>
      </c>
      <c r="E950" s="2" t="s">
        <v>14943</v>
      </c>
      <c r="F950" s="2" t="s">
        <v>14926</v>
      </c>
    </row>
    <row r="951">
      <c r="A951" s="2" t="s">
        <v>866</v>
      </c>
      <c r="B951" s="2" t="s">
        <v>15036</v>
      </c>
      <c r="C951" s="2" t="s">
        <v>15037</v>
      </c>
      <c r="D951" s="2" t="s">
        <v>15007</v>
      </c>
      <c r="E951" s="2" t="s">
        <v>14943</v>
      </c>
      <c r="F951" s="2" t="s">
        <v>14928</v>
      </c>
    </row>
    <row r="952">
      <c r="A952" s="2" t="s">
        <v>1852</v>
      </c>
      <c r="B952" s="2" t="s">
        <v>15036</v>
      </c>
      <c r="C952" s="2" t="s">
        <v>15037</v>
      </c>
      <c r="D952" s="2" t="s">
        <v>15007</v>
      </c>
      <c r="E952" s="2" t="s">
        <v>14943</v>
      </c>
      <c r="F952" s="2" t="s">
        <v>14926</v>
      </c>
    </row>
    <row r="953">
      <c r="A953" s="2" t="s">
        <v>15818</v>
      </c>
      <c r="B953" s="2" t="s">
        <v>15036</v>
      </c>
      <c r="C953" s="2" t="s">
        <v>15037</v>
      </c>
      <c r="D953" s="2" t="s">
        <v>15007</v>
      </c>
      <c r="E953" s="2" t="s">
        <v>14943</v>
      </c>
      <c r="F953" s="2" t="s">
        <v>14929</v>
      </c>
    </row>
    <row r="954">
      <c r="A954" s="2" t="s">
        <v>15819</v>
      </c>
      <c r="B954" s="2" t="s">
        <v>15036</v>
      </c>
      <c r="C954" s="2" t="s">
        <v>15037</v>
      </c>
      <c r="D954" s="2" t="s">
        <v>15007</v>
      </c>
      <c r="E954" s="2" t="s">
        <v>14943</v>
      </c>
      <c r="F954" s="2" t="s">
        <v>14929</v>
      </c>
    </row>
    <row r="955">
      <c r="A955" s="2" t="s">
        <v>15820</v>
      </c>
      <c r="B955" s="2" t="s">
        <v>15036</v>
      </c>
      <c r="C955" s="2" t="s">
        <v>15037</v>
      </c>
      <c r="D955" s="2" t="s">
        <v>15007</v>
      </c>
      <c r="E955" s="2" t="s">
        <v>14943</v>
      </c>
      <c r="F955" s="2" t="s">
        <v>14928</v>
      </c>
    </row>
    <row r="956">
      <c r="A956" s="2" t="s">
        <v>15821</v>
      </c>
      <c r="B956" s="2" t="s">
        <v>15036</v>
      </c>
      <c r="C956" s="2" t="s">
        <v>15037</v>
      </c>
      <c r="D956" s="2" t="s">
        <v>15007</v>
      </c>
      <c r="E956" s="2" t="s">
        <v>14943</v>
      </c>
      <c r="F956" s="2" t="s">
        <v>14929</v>
      </c>
    </row>
    <row r="957">
      <c r="A957" s="2" t="s">
        <v>15822</v>
      </c>
      <c r="B957" s="2" t="s">
        <v>15036</v>
      </c>
      <c r="C957" s="2" t="s">
        <v>15037</v>
      </c>
      <c r="D957" s="2" t="s">
        <v>15007</v>
      </c>
      <c r="E957" s="2" t="s">
        <v>14943</v>
      </c>
      <c r="F957" s="2" t="s">
        <v>14928</v>
      </c>
    </row>
    <row r="958">
      <c r="A958" s="2" t="s">
        <v>15823</v>
      </c>
      <c r="B958" s="2" t="s">
        <v>15036</v>
      </c>
      <c r="C958" s="2" t="s">
        <v>15037</v>
      </c>
      <c r="D958" s="2" t="s">
        <v>15007</v>
      </c>
      <c r="E958" s="2" t="s">
        <v>14943</v>
      </c>
      <c r="F958" s="2" t="s">
        <v>14928</v>
      </c>
    </row>
    <row r="959">
      <c r="A959" s="2" t="s">
        <v>15824</v>
      </c>
      <c r="B959" s="2" t="s">
        <v>14825</v>
      </c>
      <c r="C959" s="2" t="s">
        <v>15026</v>
      </c>
      <c r="D959" s="2" t="s">
        <v>15007</v>
      </c>
      <c r="E959" s="2"/>
      <c r="F959" s="2"/>
    </row>
    <row r="960">
      <c r="A960" s="2" t="s">
        <v>15825</v>
      </c>
      <c r="B960" s="2" t="s">
        <v>15036</v>
      </c>
      <c r="C960" s="2" t="s">
        <v>15037</v>
      </c>
      <c r="D960" s="2" t="s">
        <v>15007</v>
      </c>
      <c r="E960" s="2" t="s">
        <v>14943</v>
      </c>
      <c r="F960" s="2" t="s">
        <v>14926</v>
      </c>
    </row>
    <row r="961">
      <c r="A961" s="2" t="s">
        <v>15826</v>
      </c>
      <c r="B961" s="2" t="s">
        <v>15036</v>
      </c>
      <c r="C961" s="2" t="s">
        <v>15037</v>
      </c>
      <c r="D961" s="2" t="s">
        <v>15007</v>
      </c>
      <c r="E961" s="2" t="s">
        <v>14943</v>
      </c>
      <c r="F961" s="2" t="s">
        <v>14928</v>
      </c>
    </row>
    <row r="962">
      <c r="A962" s="2" t="s">
        <v>15827</v>
      </c>
      <c r="B962" s="2" t="s">
        <v>15036</v>
      </c>
      <c r="C962" s="2" t="s">
        <v>15037</v>
      </c>
      <c r="D962" s="2" t="s">
        <v>15007</v>
      </c>
      <c r="E962" s="2" t="s">
        <v>14943</v>
      </c>
      <c r="F962" s="2" t="s">
        <v>14929</v>
      </c>
    </row>
    <row r="963">
      <c r="A963" s="2" t="s">
        <v>15828</v>
      </c>
      <c r="B963" s="2" t="s">
        <v>15036</v>
      </c>
      <c r="C963" s="2" t="s">
        <v>15037</v>
      </c>
      <c r="D963" s="2" t="s">
        <v>15007</v>
      </c>
      <c r="E963" s="2" t="s">
        <v>14943</v>
      </c>
      <c r="F963" s="2" t="s">
        <v>14928</v>
      </c>
    </row>
    <row r="964">
      <c r="A964" s="2" t="s">
        <v>15829</v>
      </c>
      <c r="B964" s="2" t="s">
        <v>15036</v>
      </c>
      <c r="C964" s="2" t="s">
        <v>15037</v>
      </c>
      <c r="D964" s="2" t="s">
        <v>15007</v>
      </c>
      <c r="E964" s="2" t="s">
        <v>14944</v>
      </c>
      <c r="F964" s="2" t="s">
        <v>14931</v>
      </c>
    </row>
    <row r="965">
      <c r="A965" s="2" t="s">
        <v>15830</v>
      </c>
      <c r="B965" s="2" t="s">
        <v>15036</v>
      </c>
      <c r="C965" s="2" t="s">
        <v>15037</v>
      </c>
      <c r="D965" s="2" t="s">
        <v>15007</v>
      </c>
      <c r="E965" s="2" t="s">
        <v>14944</v>
      </c>
      <c r="F965" s="2" t="s">
        <v>14931</v>
      </c>
    </row>
    <row r="966">
      <c r="A966" s="2" t="s">
        <v>15831</v>
      </c>
      <c r="B966" s="2" t="s">
        <v>15036</v>
      </c>
      <c r="C966" s="2" t="s">
        <v>15037</v>
      </c>
      <c r="D966" s="2" t="s">
        <v>15007</v>
      </c>
      <c r="E966" s="2" t="s">
        <v>14943</v>
      </c>
      <c r="F966" s="2" t="s">
        <v>14926</v>
      </c>
    </row>
    <row r="967">
      <c r="A967" s="2" t="s">
        <v>5874</v>
      </c>
      <c r="B967" s="2" t="s">
        <v>15036</v>
      </c>
      <c r="C967" s="2" t="s">
        <v>15037</v>
      </c>
      <c r="D967" s="2" t="s">
        <v>15007</v>
      </c>
      <c r="E967" s="2" t="s">
        <v>14943</v>
      </c>
      <c r="F967" s="2" t="s">
        <v>14928</v>
      </c>
    </row>
    <row r="968">
      <c r="A968" s="2" t="s">
        <v>15832</v>
      </c>
      <c r="B968" s="2" t="s">
        <v>15036</v>
      </c>
      <c r="C968" s="2" t="s">
        <v>15037</v>
      </c>
      <c r="D968" s="2" t="s">
        <v>15007</v>
      </c>
      <c r="E968" s="2" t="s">
        <v>14943</v>
      </c>
      <c r="F968" s="2" t="s">
        <v>14926</v>
      </c>
    </row>
    <row r="969">
      <c r="A969" s="2" t="s">
        <v>15833</v>
      </c>
      <c r="B969" s="2" t="s">
        <v>15036</v>
      </c>
      <c r="C969" s="2" t="s">
        <v>15037</v>
      </c>
      <c r="D969" s="2" t="s">
        <v>15007</v>
      </c>
      <c r="E969" s="2" t="s">
        <v>14943</v>
      </c>
      <c r="F969" s="2" t="s">
        <v>14928</v>
      </c>
    </row>
    <row r="970">
      <c r="A970" s="140" t="s">
        <v>15834</v>
      </c>
      <c r="B970" s="141"/>
      <c r="C970" s="2"/>
      <c r="D970" s="2"/>
      <c r="E970" s="2"/>
      <c r="F970" s="2"/>
    </row>
    <row r="971">
      <c r="A971" s="2" t="s">
        <v>15835</v>
      </c>
      <c r="B971" s="2" t="s">
        <v>15036</v>
      </c>
      <c r="C971" s="2" t="s">
        <v>15037</v>
      </c>
      <c r="D971" s="2" t="s">
        <v>15007</v>
      </c>
      <c r="E971" s="2" t="s">
        <v>14943</v>
      </c>
      <c r="F971" s="2" t="s">
        <v>14928</v>
      </c>
    </row>
    <row r="972">
      <c r="A972" s="2" t="s">
        <v>15836</v>
      </c>
      <c r="B972" s="2" t="s">
        <v>15036</v>
      </c>
      <c r="C972" s="2" t="s">
        <v>15037</v>
      </c>
      <c r="D972" s="2" t="s">
        <v>15007</v>
      </c>
      <c r="E972" s="2" t="s">
        <v>14943</v>
      </c>
      <c r="F972" s="2" t="s">
        <v>14926</v>
      </c>
    </row>
    <row r="973">
      <c r="A973" s="2" t="s">
        <v>15837</v>
      </c>
      <c r="B973" s="2" t="s">
        <v>15036</v>
      </c>
      <c r="C973" s="2" t="s">
        <v>15037</v>
      </c>
      <c r="D973" s="2" t="s">
        <v>15007</v>
      </c>
      <c r="E973" s="2" t="s">
        <v>14943</v>
      </c>
      <c r="F973" s="2" t="s">
        <v>14929</v>
      </c>
    </row>
    <row r="974">
      <c r="A974" s="2" t="s">
        <v>15838</v>
      </c>
      <c r="B974" s="2" t="s">
        <v>15036</v>
      </c>
      <c r="C974" s="2" t="s">
        <v>15037</v>
      </c>
      <c r="D974" s="2" t="s">
        <v>15007</v>
      </c>
      <c r="E974" s="2" t="s">
        <v>14943</v>
      </c>
      <c r="F974" s="2" t="s">
        <v>14926</v>
      </c>
    </row>
    <row r="975">
      <c r="A975" s="2" t="s">
        <v>15839</v>
      </c>
      <c r="B975" s="2" t="s">
        <v>14825</v>
      </c>
      <c r="C975" s="2" t="s">
        <v>15026</v>
      </c>
      <c r="D975" s="2" t="s">
        <v>15007</v>
      </c>
      <c r="E975" s="2"/>
      <c r="F975" s="2"/>
    </row>
    <row r="976">
      <c r="A976" s="2" t="s">
        <v>15840</v>
      </c>
      <c r="B976" s="2" t="s">
        <v>15036</v>
      </c>
      <c r="C976" s="2" t="s">
        <v>15037</v>
      </c>
      <c r="D976" s="2" t="s">
        <v>15007</v>
      </c>
      <c r="E976" s="2" t="s">
        <v>14943</v>
      </c>
      <c r="F976" s="2" t="s">
        <v>14926</v>
      </c>
    </row>
    <row r="977">
      <c r="A977" s="2" t="s">
        <v>878</v>
      </c>
      <c r="B977" s="2" t="s">
        <v>15036</v>
      </c>
      <c r="C977" s="2" t="s">
        <v>15037</v>
      </c>
      <c r="D977" s="2" t="s">
        <v>15007</v>
      </c>
      <c r="E977" s="2" t="s">
        <v>14943</v>
      </c>
      <c r="F977" s="2" t="s">
        <v>14926</v>
      </c>
    </row>
    <row r="978">
      <c r="A978" s="2" t="s">
        <v>15841</v>
      </c>
      <c r="B978" s="2" t="s">
        <v>15036</v>
      </c>
      <c r="C978" s="2" t="s">
        <v>15037</v>
      </c>
      <c r="D978" s="2" t="s">
        <v>15007</v>
      </c>
      <c r="E978" s="2" t="s">
        <v>14943</v>
      </c>
      <c r="F978" s="2" t="s">
        <v>14926</v>
      </c>
    </row>
    <row r="979">
      <c r="A979" s="2" t="s">
        <v>15842</v>
      </c>
      <c r="B979" s="2" t="s">
        <v>15036</v>
      </c>
      <c r="C979" s="2" t="s">
        <v>15037</v>
      </c>
      <c r="D979" s="2" t="s">
        <v>15007</v>
      </c>
      <c r="E979" s="2" t="s">
        <v>14943</v>
      </c>
      <c r="F979" s="2" t="s">
        <v>14929</v>
      </c>
    </row>
    <row r="980">
      <c r="A980" s="2" t="s">
        <v>15843</v>
      </c>
      <c r="B980" s="2" t="s">
        <v>14825</v>
      </c>
      <c r="C980" s="2" t="s">
        <v>15026</v>
      </c>
      <c r="D980" s="2" t="s">
        <v>15007</v>
      </c>
      <c r="E980" s="2"/>
      <c r="F980" s="2"/>
    </row>
    <row r="981">
      <c r="A981" s="2" t="s">
        <v>15844</v>
      </c>
      <c r="B981" s="2" t="s">
        <v>15036</v>
      </c>
      <c r="C981" s="2" t="s">
        <v>15037</v>
      </c>
      <c r="D981" s="2" t="s">
        <v>15007</v>
      </c>
      <c r="E981" s="2" t="s">
        <v>14944</v>
      </c>
      <c r="F981" s="2" t="s">
        <v>14931</v>
      </c>
    </row>
    <row r="982">
      <c r="A982" s="2" t="s">
        <v>15845</v>
      </c>
      <c r="B982" s="2" t="s">
        <v>15036</v>
      </c>
      <c r="C982" s="2" t="s">
        <v>15037</v>
      </c>
      <c r="D982" s="2" t="s">
        <v>15007</v>
      </c>
      <c r="E982" s="2" t="s">
        <v>14943</v>
      </c>
      <c r="F982" s="2" t="s">
        <v>14928</v>
      </c>
    </row>
    <row r="983">
      <c r="A983" s="2" t="s">
        <v>15846</v>
      </c>
      <c r="B983" s="2" t="s">
        <v>15036</v>
      </c>
      <c r="C983" s="2" t="s">
        <v>15037</v>
      </c>
      <c r="D983" s="2" t="s">
        <v>15007</v>
      </c>
      <c r="E983" s="2" t="s">
        <v>14943</v>
      </c>
      <c r="F983" s="2" t="s">
        <v>14928</v>
      </c>
    </row>
    <row r="984">
      <c r="A984" s="2" t="s">
        <v>15847</v>
      </c>
      <c r="B984" s="2" t="s">
        <v>15036</v>
      </c>
      <c r="C984" s="2" t="s">
        <v>15037</v>
      </c>
      <c r="D984" s="2" t="s">
        <v>15007</v>
      </c>
      <c r="E984" s="2" t="s">
        <v>14943</v>
      </c>
      <c r="F984" s="2" t="s">
        <v>14929</v>
      </c>
    </row>
    <row r="985">
      <c r="A985" s="2" t="s">
        <v>15848</v>
      </c>
      <c r="B985" s="2" t="s">
        <v>15036</v>
      </c>
      <c r="C985" s="2" t="s">
        <v>15037</v>
      </c>
      <c r="D985" s="2" t="s">
        <v>15007</v>
      </c>
      <c r="E985" s="2" t="s">
        <v>14943</v>
      </c>
      <c r="F985" s="2" t="s">
        <v>14926</v>
      </c>
    </row>
    <row r="986">
      <c r="A986" s="2" t="s">
        <v>15849</v>
      </c>
      <c r="B986" s="2" t="s">
        <v>15036</v>
      </c>
      <c r="C986" s="2" t="s">
        <v>15037</v>
      </c>
      <c r="D986" s="2" t="s">
        <v>15007</v>
      </c>
      <c r="E986" s="2" t="s">
        <v>14943</v>
      </c>
      <c r="F986" s="2" t="s">
        <v>14928</v>
      </c>
    </row>
    <row r="987">
      <c r="A987" s="2" t="s">
        <v>15850</v>
      </c>
      <c r="B987" s="2" t="s">
        <v>15036</v>
      </c>
      <c r="C987" s="2" t="s">
        <v>15037</v>
      </c>
      <c r="D987" s="2" t="s">
        <v>15007</v>
      </c>
      <c r="E987" s="2" t="s">
        <v>14943</v>
      </c>
      <c r="F987" s="2" t="s">
        <v>14929</v>
      </c>
    </row>
    <row r="988">
      <c r="A988" s="2" t="s">
        <v>15851</v>
      </c>
      <c r="B988" s="2" t="s">
        <v>14825</v>
      </c>
      <c r="C988" s="2" t="s">
        <v>15026</v>
      </c>
      <c r="D988" s="2" t="s">
        <v>15007</v>
      </c>
      <c r="E988" s="2"/>
      <c r="F988" s="2"/>
    </row>
    <row r="989">
      <c r="A989" s="2" t="s">
        <v>911</v>
      </c>
      <c r="B989" s="2" t="s">
        <v>14825</v>
      </c>
      <c r="C989" s="2" t="s">
        <v>15026</v>
      </c>
      <c r="D989" s="2" t="s">
        <v>15007</v>
      </c>
      <c r="E989" s="2"/>
      <c r="F989" s="2"/>
    </row>
    <row r="990">
      <c r="A990" s="2" t="s">
        <v>906</v>
      </c>
      <c r="B990" s="2" t="s">
        <v>15036</v>
      </c>
      <c r="C990" s="2" t="s">
        <v>15037</v>
      </c>
      <c r="D990" s="2" t="s">
        <v>15007</v>
      </c>
      <c r="E990" s="2" t="s">
        <v>14943</v>
      </c>
      <c r="F990" s="2" t="s">
        <v>14929</v>
      </c>
    </row>
    <row r="991">
      <c r="A991" s="2" t="s">
        <v>15852</v>
      </c>
      <c r="B991" s="2" t="s">
        <v>15036</v>
      </c>
      <c r="C991" s="2" t="s">
        <v>15037</v>
      </c>
      <c r="D991" s="2" t="s">
        <v>15007</v>
      </c>
      <c r="E991" s="2" t="s">
        <v>14943</v>
      </c>
      <c r="F991" s="2" t="s">
        <v>14928</v>
      </c>
    </row>
    <row r="992">
      <c r="A992" s="2" t="s">
        <v>15853</v>
      </c>
      <c r="B992" s="2" t="s">
        <v>15036</v>
      </c>
      <c r="C992" s="2" t="s">
        <v>15037</v>
      </c>
      <c r="D992" s="2" t="s">
        <v>15007</v>
      </c>
      <c r="E992" s="2" t="s">
        <v>14943</v>
      </c>
      <c r="F992" s="2" t="s">
        <v>14928</v>
      </c>
    </row>
    <row r="993">
      <c r="A993" s="2" t="s">
        <v>15854</v>
      </c>
      <c r="B993" s="2" t="s">
        <v>15036</v>
      </c>
      <c r="C993" s="2" t="s">
        <v>15037</v>
      </c>
      <c r="D993" s="2" t="s">
        <v>15007</v>
      </c>
      <c r="E993" s="2" t="s">
        <v>14943</v>
      </c>
      <c r="F993" s="2" t="s">
        <v>14929</v>
      </c>
    </row>
    <row r="994">
      <c r="A994" s="2" t="s">
        <v>15855</v>
      </c>
      <c r="B994" s="2" t="s">
        <v>15036</v>
      </c>
      <c r="C994" s="2" t="s">
        <v>15037</v>
      </c>
      <c r="D994" s="2" t="s">
        <v>15007</v>
      </c>
      <c r="E994" s="2" t="s">
        <v>14943</v>
      </c>
      <c r="F994" s="2" t="s">
        <v>14929</v>
      </c>
    </row>
    <row r="995">
      <c r="A995" s="2" t="s">
        <v>15856</v>
      </c>
      <c r="B995" s="2" t="s">
        <v>15036</v>
      </c>
      <c r="C995" s="2" t="s">
        <v>15037</v>
      </c>
      <c r="D995" s="2" t="s">
        <v>15007</v>
      </c>
      <c r="E995" s="2" t="s">
        <v>14944</v>
      </c>
      <c r="F995" s="2" t="s">
        <v>14931</v>
      </c>
    </row>
    <row r="996">
      <c r="A996" s="2" t="s">
        <v>935</v>
      </c>
      <c r="B996" s="2" t="s">
        <v>15036</v>
      </c>
      <c r="C996" s="2" t="s">
        <v>15037</v>
      </c>
      <c r="D996" s="2" t="s">
        <v>15007</v>
      </c>
      <c r="E996" s="2" t="s">
        <v>14943</v>
      </c>
      <c r="F996" s="2" t="s">
        <v>14926</v>
      </c>
    </row>
    <row r="997">
      <c r="A997" s="2" t="s">
        <v>15857</v>
      </c>
      <c r="B997" s="2" t="s">
        <v>15036</v>
      </c>
      <c r="C997" s="2" t="s">
        <v>15037</v>
      </c>
      <c r="D997" s="2" t="s">
        <v>15007</v>
      </c>
      <c r="E997" s="2" t="s">
        <v>14943</v>
      </c>
      <c r="F997" s="2" t="s">
        <v>14928</v>
      </c>
    </row>
    <row r="998">
      <c r="A998" s="2" t="s">
        <v>15858</v>
      </c>
      <c r="B998" s="2" t="s">
        <v>15036</v>
      </c>
      <c r="C998" s="2" t="s">
        <v>15037</v>
      </c>
      <c r="D998" s="2" t="s">
        <v>15007</v>
      </c>
      <c r="E998" s="2" t="s">
        <v>14943</v>
      </c>
      <c r="F998" s="2" t="s">
        <v>14929</v>
      </c>
    </row>
    <row r="999">
      <c r="A999" s="2" t="s">
        <v>15859</v>
      </c>
      <c r="B999" s="2" t="s">
        <v>15036</v>
      </c>
      <c r="C999" s="2" t="s">
        <v>15037</v>
      </c>
      <c r="D999" s="2" t="s">
        <v>15007</v>
      </c>
      <c r="E999" s="2" t="s">
        <v>14943</v>
      </c>
      <c r="F999" s="2" t="s">
        <v>14929</v>
      </c>
    </row>
    <row r="1000">
      <c r="A1000" s="2" t="s">
        <v>15860</v>
      </c>
      <c r="B1000" s="2" t="s">
        <v>15036</v>
      </c>
      <c r="C1000" s="2" t="s">
        <v>15037</v>
      </c>
      <c r="D1000" s="2" t="s">
        <v>15007</v>
      </c>
      <c r="E1000" s="2" t="s">
        <v>14943</v>
      </c>
      <c r="F1000" s="2" t="s">
        <v>14928</v>
      </c>
    </row>
    <row r="1001">
      <c r="A1001" s="2" t="s">
        <v>15861</v>
      </c>
      <c r="B1001" s="2" t="s">
        <v>15036</v>
      </c>
      <c r="C1001" s="2" t="s">
        <v>15037</v>
      </c>
      <c r="D1001" s="2" t="s">
        <v>15007</v>
      </c>
      <c r="E1001" s="2" t="s">
        <v>14943</v>
      </c>
      <c r="F1001" s="2" t="s">
        <v>14929</v>
      </c>
    </row>
    <row r="1002">
      <c r="A1002" s="2" t="s">
        <v>15862</v>
      </c>
      <c r="B1002" s="2" t="s">
        <v>15036</v>
      </c>
      <c r="C1002" s="2" t="s">
        <v>15037</v>
      </c>
      <c r="D1002" s="2" t="s">
        <v>15007</v>
      </c>
      <c r="E1002" s="2" t="s">
        <v>14944</v>
      </c>
      <c r="F1002" s="2" t="s">
        <v>14931</v>
      </c>
    </row>
    <row r="1003">
      <c r="A1003" s="2" t="s">
        <v>946</v>
      </c>
      <c r="B1003" s="2" t="s">
        <v>15036</v>
      </c>
      <c r="C1003" s="2" t="s">
        <v>15037</v>
      </c>
      <c r="D1003" s="2" t="s">
        <v>15007</v>
      </c>
      <c r="E1003" s="2" t="s">
        <v>14943</v>
      </c>
      <c r="F1003" s="2" t="s">
        <v>14929</v>
      </c>
    </row>
    <row r="1004">
      <c r="A1004" s="2" t="s">
        <v>15863</v>
      </c>
      <c r="B1004" s="2" t="s">
        <v>15036</v>
      </c>
      <c r="C1004" s="2" t="s">
        <v>15037</v>
      </c>
      <c r="D1004" s="2" t="s">
        <v>15007</v>
      </c>
      <c r="E1004" s="2" t="s">
        <v>14943</v>
      </c>
      <c r="F1004" s="2" t="s">
        <v>14926</v>
      </c>
    </row>
    <row r="1005">
      <c r="A1005" s="2" t="s">
        <v>15864</v>
      </c>
      <c r="B1005" s="2" t="s">
        <v>15036</v>
      </c>
      <c r="C1005" s="2" t="s">
        <v>15037</v>
      </c>
      <c r="D1005" s="2" t="s">
        <v>15007</v>
      </c>
      <c r="E1005" s="2" t="s">
        <v>14943</v>
      </c>
      <c r="F1005" s="2" t="s">
        <v>14931</v>
      </c>
    </row>
    <row r="1006">
      <c r="A1006" s="2" t="s">
        <v>15865</v>
      </c>
      <c r="B1006" s="2" t="s">
        <v>15036</v>
      </c>
      <c r="C1006" s="2" t="s">
        <v>15037</v>
      </c>
      <c r="D1006" s="2" t="s">
        <v>15007</v>
      </c>
      <c r="E1006" s="2" t="s">
        <v>14943</v>
      </c>
      <c r="F1006" s="2" t="s">
        <v>14928</v>
      </c>
    </row>
    <row r="1007">
      <c r="A1007" s="2" t="s">
        <v>15866</v>
      </c>
      <c r="B1007" s="2" t="s">
        <v>14825</v>
      </c>
      <c r="C1007" s="2" t="s">
        <v>15026</v>
      </c>
      <c r="D1007" s="2" t="s">
        <v>15007</v>
      </c>
      <c r="E1007" s="2"/>
      <c r="F1007" s="2"/>
    </row>
    <row r="1008">
      <c r="A1008" s="2" t="s">
        <v>1124</v>
      </c>
      <c r="B1008" s="2" t="s">
        <v>15036</v>
      </c>
      <c r="C1008" s="2" t="s">
        <v>15037</v>
      </c>
      <c r="D1008" s="2" t="s">
        <v>15007</v>
      </c>
      <c r="E1008" s="2" t="s">
        <v>14943</v>
      </c>
      <c r="F1008" s="2" t="s">
        <v>14929</v>
      </c>
    </row>
    <row r="1009">
      <c r="A1009" s="2" t="s">
        <v>15867</v>
      </c>
      <c r="B1009" s="2" t="s">
        <v>15036</v>
      </c>
      <c r="C1009" s="2" t="s">
        <v>15037</v>
      </c>
      <c r="D1009" s="2" t="s">
        <v>15007</v>
      </c>
      <c r="E1009" s="2" t="s">
        <v>14944</v>
      </c>
      <c r="F1009" s="2" t="s">
        <v>14931</v>
      </c>
    </row>
    <row r="1010">
      <c r="A1010" s="2" t="s">
        <v>15868</v>
      </c>
      <c r="B1010" s="2" t="s">
        <v>15036</v>
      </c>
      <c r="C1010" s="2" t="s">
        <v>15037</v>
      </c>
      <c r="D1010" s="2" t="s">
        <v>15007</v>
      </c>
      <c r="E1010" s="2" t="s">
        <v>14943</v>
      </c>
      <c r="F1010" s="2" t="s">
        <v>14928</v>
      </c>
    </row>
    <row r="1011">
      <c r="A1011" s="2" t="s">
        <v>15869</v>
      </c>
      <c r="B1011" s="2" t="s">
        <v>15036</v>
      </c>
      <c r="C1011" s="2" t="s">
        <v>15037</v>
      </c>
      <c r="D1011" s="2" t="s">
        <v>15007</v>
      </c>
      <c r="E1011" s="2" t="s">
        <v>14943</v>
      </c>
      <c r="F1011" s="2" t="s">
        <v>14929</v>
      </c>
    </row>
    <row r="1012">
      <c r="A1012" s="2" t="s">
        <v>15870</v>
      </c>
      <c r="B1012" s="2" t="s">
        <v>15036</v>
      </c>
      <c r="C1012" s="2" t="s">
        <v>15037</v>
      </c>
      <c r="D1012" s="2" t="s">
        <v>15007</v>
      </c>
      <c r="E1012" s="2" t="s">
        <v>14943</v>
      </c>
      <c r="F1012" s="2" t="s">
        <v>14926</v>
      </c>
    </row>
    <row r="1013">
      <c r="A1013" s="2" t="s">
        <v>15871</v>
      </c>
      <c r="B1013" s="2" t="s">
        <v>15036</v>
      </c>
      <c r="C1013" s="2" t="s">
        <v>15037</v>
      </c>
      <c r="D1013" s="2" t="s">
        <v>15007</v>
      </c>
      <c r="E1013" s="2" t="s">
        <v>14943</v>
      </c>
      <c r="F1013" s="2" t="s">
        <v>14929</v>
      </c>
    </row>
    <row r="1014">
      <c r="A1014" s="2" t="s">
        <v>15872</v>
      </c>
      <c r="B1014" s="2" t="s">
        <v>15036</v>
      </c>
      <c r="C1014" s="2" t="s">
        <v>15037</v>
      </c>
      <c r="D1014" s="2" t="s">
        <v>15007</v>
      </c>
      <c r="E1014" s="2" t="s">
        <v>14943</v>
      </c>
      <c r="F1014" s="2" t="s">
        <v>14926</v>
      </c>
    </row>
    <row r="1015">
      <c r="A1015" s="2" t="s">
        <v>4028</v>
      </c>
      <c r="B1015" s="2" t="s">
        <v>15036</v>
      </c>
      <c r="C1015" s="2" t="s">
        <v>15037</v>
      </c>
      <c r="D1015" s="2" t="s">
        <v>15007</v>
      </c>
      <c r="E1015" s="2" t="s">
        <v>14943</v>
      </c>
      <c r="F1015" s="2" t="s">
        <v>14928</v>
      </c>
    </row>
    <row r="1016">
      <c r="A1016" s="2" t="s">
        <v>1735</v>
      </c>
      <c r="B1016" s="2" t="s">
        <v>15036</v>
      </c>
      <c r="C1016" s="2" t="s">
        <v>15037</v>
      </c>
      <c r="D1016" s="2" t="s">
        <v>15007</v>
      </c>
      <c r="E1016" s="2" t="s">
        <v>14943</v>
      </c>
      <c r="F1016" s="2" t="s">
        <v>14928</v>
      </c>
    </row>
    <row r="1017">
      <c r="A1017" s="2" t="s">
        <v>15873</v>
      </c>
      <c r="B1017" s="2" t="s">
        <v>14825</v>
      </c>
      <c r="C1017" s="2" t="s">
        <v>15026</v>
      </c>
      <c r="D1017" s="2" t="s">
        <v>15007</v>
      </c>
      <c r="E1017" s="2"/>
      <c r="F1017" s="2"/>
    </row>
    <row r="1018">
      <c r="A1018" s="2" t="s">
        <v>15874</v>
      </c>
      <c r="B1018" s="2" t="s">
        <v>15036</v>
      </c>
      <c r="C1018" s="2" t="s">
        <v>15037</v>
      </c>
      <c r="D1018" s="2" t="s">
        <v>15007</v>
      </c>
      <c r="E1018" s="2" t="s">
        <v>14943</v>
      </c>
      <c r="F1018" s="2" t="s">
        <v>14929</v>
      </c>
    </row>
    <row r="1019">
      <c r="A1019" s="2" t="s">
        <v>15875</v>
      </c>
      <c r="B1019" s="2" t="s">
        <v>15036</v>
      </c>
      <c r="C1019" s="2" t="s">
        <v>15037</v>
      </c>
      <c r="D1019" s="2" t="s">
        <v>15007</v>
      </c>
      <c r="E1019" s="2" t="s">
        <v>14943</v>
      </c>
      <c r="F1019" s="2" t="s">
        <v>14929</v>
      </c>
    </row>
    <row r="1020">
      <c r="A1020" s="2" t="s">
        <v>15876</v>
      </c>
      <c r="B1020" s="2" t="s">
        <v>15036</v>
      </c>
      <c r="C1020" s="2" t="s">
        <v>15037</v>
      </c>
      <c r="D1020" s="2" t="s">
        <v>15007</v>
      </c>
      <c r="E1020" s="2" t="s">
        <v>14943</v>
      </c>
      <c r="F1020" s="2" t="s">
        <v>14929</v>
      </c>
    </row>
    <row r="1021">
      <c r="A1021" s="2" t="s">
        <v>15877</v>
      </c>
      <c r="B1021" s="2" t="s">
        <v>15036</v>
      </c>
      <c r="C1021" s="2" t="s">
        <v>15037</v>
      </c>
      <c r="D1021" s="2" t="s">
        <v>15007</v>
      </c>
      <c r="E1021" s="2" t="s">
        <v>14943</v>
      </c>
      <c r="F1021" s="2" t="s">
        <v>14926</v>
      </c>
    </row>
    <row r="1022">
      <c r="A1022" s="2" t="s">
        <v>15878</v>
      </c>
      <c r="B1022" s="2" t="s">
        <v>15036</v>
      </c>
      <c r="C1022" s="2" t="s">
        <v>15037</v>
      </c>
      <c r="D1022" s="2" t="s">
        <v>15007</v>
      </c>
      <c r="E1022" s="2" t="s">
        <v>14943</v>
      </c>
      <c r="F1022" s="2" t="s">
        <v>14928</v>
      </c>
    </row>
    <row r="1023">
      <c r="A1023" s="2" t="s">
        <v>15879</v>
      </c>
      <c r="B1023" s="2" t="s">
        <v>15036</v>
      </c>
      <c r="C1023" s="2" t="s">
        <v>15037</v>
      </c>
      <c r="D1023" s="2" t="s">
        <v>15007</v>
      </c>
      <c r="E1023" s="2" t="s">
        <v>14943</v>
      </c>
      <c r="F1023" s="2" t="s">
        <v>14928</v>
      </c>
    </row>
    <row r="1024">
      <c r="A1024" s="2" t="s">
        <v>1001</v>
      </c>
      <c r="B1024" s="2" t="s">
        <v>15036</v>
      </c>
      <c r="C1024" s="2" t="s">
        <v>15037</v>
      </c>
      <c r="D1024" s="2" t="s">
        <v>15007</v>
      </c>
      <c r="E1024" s="2" t="s">
        <v>14943</v>
      </c>
      <c r="F1024" s="2" t="s">
        <v>14928</v>
      </c>
    </row>
    <row r="1025">
      <c r="A1025" s="2" t="s">
        <v>15880</v>
      </c>
      <c r="B1025" s="2" t="s">
        <v>15036</v>
      </c>
      <c r="C1025" s="2" t="s">
        <v>15037</v>
      </c>
      <c r="D1025" s="2" t="s">
        <v>15007</v>
      </c>
      <c r="E1025" s="2" t="s">
        <v>14943</v>
      </c>
      <c r="F1025" s="2" t="s">
        <v>14929</v>
      </c>
    </row>
    <row r="1026">
      <c r="A1026" s="2" t="s">
        <v>15881</v>
      </c>
      <c r="B1026" s="2" t="s">
        <v>15036</v>
      </c>
      <c r="C1026" s="2" t="s">
        <v>15037</v>
      </c>
      <c r="D1026" s="2" t="s">
        <v>15007</v>
      </c>
      <c r="E1026" s="2" t="s">
        <v>14943</v>
      </c>
      <c r="F1026" s="2" t="s">
        <v>14928</v>
      </c>
    </row>
    <row r="1027">
      <c r="A1027" s="2" t="s">
        <v>15882</v>
      </c>
      <c r="B1027" s="2" t="s">
        <v>15036</v>
      </c>
      <c r="C1027" s="2" t="s">
        <v>15037</v>
      </c>
      <c r="D1027" s="2" t="s">
        <v>15007</v>
      </c>
      <c r="E1027" s="2" t="s">
        <v>14944</v>
      </c>
      <c r="F1027" s="2" t="s">
        <v>14929</v>
      </c>
    </row>
    <row r="1028">
      <c r="A1028" s="2" t="s">
        <v>15883</v>
      </c>
      <c r="B1028" s="2" t="s">
        <v>15036</v>
      </c>
      <c r="C1028" s="2" t="s">
        <v>15037</v>
      </c>
      <c r="D1028" s="2" t="s">
        <v>15007</v>
      </c>
      <c r="E1028" s="2" t="s">
        <v>14943</v>
      </c>
      <c r="F1028" s="2" t="s">
        <v>14928</v>
      </c>
    </row>
    <row r="1029">
      <c r="A1029" s="2" t="s">
        <v>1215</v>
      </c>
      <c r="B1029" s="2" t="s">
        <v>15036</v>
      </c>
      <c r="C1029" s="2" t="s">
        <v>15037</v>
      </c>
      <c r="D1029" s="2" t="s">
        <v>15007</v>
      </c>
      <c r="E1029" s="2" t="s">
        <v>14943</v>
      </c>
      <c r="F1029" s="2" t="s">
        <v>14929</v>
      </c>
    </row>
    <row r="1030">
      <c r="A1030" s="2" t="s">
        <v>15884</v>
      </c>
      <c r="B1030" s="2" t="s">
        <v>15036</v>
      </c>
      <c r="C1030" s="2" t="s">
        <v>15037</v>
      </c>
      <c r="D1030" s="2" t="s">
        <v>15007</v>
      </c>
      <c r="E1030" s="2" t="s">
        <v>14943</v>
      </c>
      <c r="F1030" s="2" t="s">
        <v>14929</v>
      </c>
    </row>
    <row r="1031">
      <c r="A1031" s="2" t="s">
        <v>15885</v>
      </c>
      <c r="B1031" s="2" t="s">
        <v>14825</v>
      </c>
      <c r="C1031" s="2" t="s">
        <v>15026</v>
      </c>
      <c r="D1031" s="2" t="s">
        <v>15007</v>
      </c>
      <c r="E1031" s="2"/>
      <c r="F1031" s="2"/>
    </row>
    <row r="1032">
      <c r="A1032" s="2" t="s">
        <v>15886</v>
      </c>
      <c r="B1032" s="2" t="s">
        <v>15036</v>
      </c>
      <c r="C1032" s="2" t="s">
        <v>15037</v>
      </c>
      <c r="D1032" s="2" t="s">
        <v>15007</v>
      </c>
      <c r="E1032" s="2" t="s">
        <v>14943</v>
      </c>
      <c r="F1032" s="2" t="s">
        <v>14928</v>
      </c>
    </row>
    <row r="1033">
      <c r="A1033" s="140" t="s">
        <v>15887</v>
      </c>
      <c r="B1033" s="141"/>
      <c r="C1033" s="2"/>
      <c r="D1033" s="2"/>
      <c r="E1033" s="2"/>
      <c r="F1033" s="2"/>
    </row>
    <row r="1034">
      <c r="A1034" s="2" t="s">
        <v>1062</v>
      </c>
      <c r="B1034" s="2" t="s">
        <v>15036</v>
      </c>
      <c r="C1034" s="2" t="s">
        <v>15037</v>
      </c>
      <c r="D1034" s="2" t="s">
        <v>15007</v>
      </c>
      <c r="E1034" s="2" t="s">
        <v>14943</v>
      </c>
      <c r="F1034" s="2" t="s">
        <v>14931</v>
      </c>
    </row>
    <row r="1035">
      <c r="A1035" s="2" t="s">
        <v>15888</v>
      </c>
      <c r="B1035" s="2" t="s">
        <v>15036</v>
      </c>
      <c r="C1035" s="2" t="s">
        <v>15037</v>
      </c>
      <c r="D1035" s="2" t="s">
        <v>15007</v>
      </c>
      <c r="E1035" s="2" t="s">
        <v>14943</v>
      </c>
      <c r="F1035" s="2" t="s">
        <v>14928</v>
      </c>
    </row>
    <row r="1036">
      <c r="A1036" s="2" t="s">
        <v>15889</v>
      </c>
      <c r="B1036" s="2" t="s">
        <v>15036</v>
      </c>
      <c r="C1036" s="2" t="s">
        <v>15037</v>
      </c>
      <c r="D1036" s="2" t="s">
        <v>15007</v>
      </c>
      <c r="E1036" s="2" t="s">
        <v>14943</v>
      </c>
      <c r="F1036" s="2" t="s">
        <v>14928</v>
      </c>
    </row>
    <row r="1037">
      <c r="A1037" s="2" t="s">
        <v>15890</v>
      </c>
      <c r="B1037" s="2" t="s">
        <v>15036</v>
      </c>
      <c r="C1037" s="2" t="s">
        <v>15037</v>
      </c>
      <c r="D1037" s="2" t="s">
        <v>15007</v>
      </c>
      <c r="E1037" s="2" t="s">
        <v>14943</v>
      </c>
      <c r="F1037" s="2" t="s">
        <v>14929</v>
      </c>
    </row>
    <row r="1038">
      <c r="A1038" s="2" t="s">
        <v>15891</v>
      </c>
      <c r="B1038" s="2" t="s">
        <v>15036</v>
      </c>
      <c r="C1038" s="2" t="s">
        <v>15037</v>
      </c>
      <c r="D1038" s="2" t="s">
        <v>15007</v>
      </c>
      <c r="E1038" s="2" t="s">
        <v>14943</v>
      </c>
      <c r="F1038" s="2" t="s">
        <v>14929</v>
      </c>
    </row>
    <row r="1039">
      <c r="A1039" s="2" t="s">
        <v>15892</v>
      </c>
      <c r="B1039" s="2" t="s">
        <v>15036</v>
      </c>
      <c r="C1039" s="2" t="s">
        <v>15037</v>
      </c>
      <c r="D1039" s="2" t="s">
        <v>15007</v>
      </c>
      <c r="E1039" s="2" t="s">
        <v>14943</v>
      </c>
      <c r="F1039" s="2" t="s">
        <v>14928</v>
      </c>
    </row>
    <row r="1040">
      <c r="A1040" s="2" t="s">
        <v>15893</v>
      </c>
      <c r="B1040" s="2" t="s">
        <v>15036</v>
      </c>
      <c r="C1040" s="2" t="s">
        <v>15037</v>
      </c>
      <c r="D1040" s="2" t="s">
        <v>15007</v>
      </c>
      <c r="E1040" s="2" t="s">
        <v>14943</v>
      </c>
      <c r="F1040" s="2" t="s">
        <v>14929</v>
      </c>
    </row>
    <row r="1041">
      <c r="A1041" s="2" t="s">
        <v>15894</v>
      </c>
      <c r="B1041" s="2" t="s">
        <v>15036</v>
      </c>
      <c r="C1041" s="2" t="s">
        <v>15037</v>
      </c>
      <c r="D1041" s="2" t="s">
        <v>15007</v>
      </c>
      <c r="E1041" s="2" t="s">
        <v>14943</v>
      </c>
      <c r="F1041" s="2" t="s">
        <v>14926</v>
      </c>
    </row>
    <row r="1042">
      <c r="A1042" s="2" t="s">
        <v>15895</v>
      </c>
      <c r="B1042" s="2" t="s">
        <v>15036</v>
      </c>
      <c r="C1042" s="2" t="s">
        <v>15037</v>
      </c>
      <c r="D1042" s="2" t="s">
        <v>15007</v>
      </c>
      <c r="E1042" s="2" t="s">
        <v>14944</v>
      </c>
      <c r="F1042" s="2" t="s">
        <v>14931</v>
      </c>
    </row>
    <row r="1043">
      <c r="A1043" s="2" t="s">
        <v>15896</v>
      </c>
      <c r="B1043" s="2" t="s">
        <v>15036</v>
      </c>
      <c r="C1043" s="2" t="s">
        <v>15037</v>
      </c>
      <c r="D1043" s="2" t="s">
        <v>15007</v>
      </c>
      <c r="E1043" s="2" t="s">
        <v>14943</v>
      </c>
      <c r="F1043" s="2" t="s">
        <v>14926</v>
      </c>
    </row>
    <row r="1044">
      <c r="A1044" s="2" t="s">
        <v>15897</v>
      </c>
      <c r="B1044" s="2" t="s">
        <v>15036</v>
      </c>
      <c r="C1044" s="2" t="s">
        <v>15037</v>
      </c>
      <c r="D1044" s="2" t="s">
        <v>15007</v>
      </c>
      <c r="E1044" s="2" t="s">
        <v>14943</v>
      </c>
      <c r="F1044" s="2" t="s">
        <v>14929</v>
      </c>
    </row>
    <row r="1045">
      <c r="A1045" s="2" t="s">
        <v>15898</v>
      </c>
      <c r="B1045" s="2" t="s">
        <v>14825</v>
      </c>
      <c r="C1045" s="2" t="s">
        <v>15026</v>
      </c>
      <c r="D1045" s="2" t="s">
        <v>15007</v>
      </c>
      <c r="E1045" s="2"/>
      <c r="F1045" s="2"/>
    </row>
    <row r="1046">
      <c r="A1046" s="2" t="s">
        <v>15899</v>
      </c>
      <c r="B1046" s="2" t="s">
        <v>15036</v>
      </c>
      <c r="C1046" s="2" t="s">
        <v>15037</v>
      </c>
      <c r="D1046" s="2" t="s">
        <v>15007</v>
      </c>
      <c r="E1046" s="2" t="s">
        <v>14943</v>
      </c>
      <c r="F1046" s="2" t="s">
        <v>14926</v>
      </c>
    </row>
    <row r="1047">
      <c r="A1047" s="2" t="s">
        <v>15900</v>
      </c>
      <c r="B1047" s="2" t="s">
        <v>15036</v>
      </c>
      <c r="C1047" s="2" t="s">
        <v>15037</v>
      </c>
      <c r="D1047" s="2" t="s">
        <v>15007</v>
      </c>
      <c r="E1047" s="2" t="s">
        <v>14943</v>
      </c>
      <c r="F1047" s="2" t="s">
        <v>14926</v>
      </c>
    </row>
    <row r="1048">
      <c r="A1048" s="2" t="s">
        <v>973</v>
      </c>
      <c r="B1048" s="2" t="s">
        <v>15036</v>
      </c>
      <c r="C1048" s="2" t="s">
        <v>15037</v>
      </c>
      <c r="D1048" s="2" t="s">
        <v>15007</v>
      </c>
      <c r="E1048" s="2" t="s">
        <v>14943</v>
      </c>
      <c r="F1048" s="2" t="s">
        <v>14928</v>
      </c>
    </row>
    <row r="1049">
      <c r="A1049" s="2" t="s">
        <v>15901</v>
      </c>
      <c r="B1049" s="2" t="s">
        <v>15036</v>
      </c>
      <c r="C1049" s="2" t="s">
        <v>15037</v>
      </c>
      <c r="D1049" s="2" t="s">
        <v>15007</v>
      </c>
      <c r="E1049" s="2" t="s">
        <v>14944</v>
      </c>
      <c r="F1049" s="2" t="s">
        <v>14931</v>
      </c>
    </row>
    <row r="1050">
      <c r="A1050" s="2" t="s">
        <v>15902</v>
      </c>
      <c r="B1050" s="2" t="s">
        <v>15036</v>
      </c>
      <c r="C1050" s="2" t="s">
        <v>15037</v>
      </c>
      <c r="D1050" s="2" t="s">
        <v>15007</v>
      </c>
      <c r="E1050" s="2" t="s">
        <v>14943</v>
      </c>
      <c r="F1050" s="2" t="s">
        <v>14928</v>
      </c>
    </row>
    <row r="1051">
      <c r="A1051" s="2" t="s">
        <v>15903</v>
      </c>
      <c r="B1051" s="2" t="s">
        <v>15036</v>
      </c>
      <c r="C1051" s="2" t="s">
        <v>15037</v>
      </c>
      <c r="D1051" s="2" t="s">
        <v>15007</v>
      </c>
      <c r="E1051" s="2" t="s">
        <v>14944</v>
      </c>
      <c r="F1051" s="2" t="s">
        <v>14931</v>
      </c>
    </row>
    <row r="1052">
      <c r="A1052" s="2" t="s">
        <v>15904</v>
      </c>
      <c r="B1052" s="2" t="s">
        <v>15036</v>
      </c>
      <c r="C1052" s="2" t="s">
        <v>15037</v>
      </c>
      <c r="D1052" s="2" t="s">
        <v>15007</v>
      </c>
      <c r="E1052" s="2" t="s">
        <v>14943</v>
      </c>
      <c r="F1052" s="2" t="s">
        <v>14926</v>
      </c>
    </row>
    <row r="1053">
      <c r="A1053" s="2" t="s">
        <v>15905</v>
      </c>
      <c r="B1053" s="2" t="s">
        <v>15036</v>
      </c>
      <c r="C1053" s="2" t="s">
        <v>15037</v>
      </c>
      <c r="D1053" s="2" t="s">
        <v>15007</v>
      </c>
      <c r="E1053" s="2" t="s">
        <v>14943</v>
      </c>
      <c r="F1053" s="2" t="s">
        <v>14929</v>
      </c>
    </row>
    <row r="1054">
      <c r="A1054" s="2" t="s">
        <v>15906</v>
      </c>
      <c r="B1054" s="2" t="s">
        <v>15036</v>
      </c>
      <c r="C1054" s="2" t="s">
        <v>15037</v>
      </c>
      <c r="D1054" s="2" t="s">
        <v>15007</v>
      </c>
      <c r="E1054" s="2" t="s">
        <v>14943</v>
      </c>
      <c r="F1054" s="2" t="s">
        <v>14926</v>
      </c>
    </row>
    <row r="1055">
      <c r="A1055" s="2" t="s">
        <v>15907</v>
      </c>
      <c r="B1055" s="2" t="s">
        <v>15036</v>
      </c>
      <c r="C1055" s="2" t="s">
        <v>15037</v>
      </c>
      <c r="D1055" s="2" t="s">
        <v>15007</v>
      </c>
      <c r="E1055" s="2" t="s">
        <v>14943</v>
      </c>
      <c r="F1055" s="2" t="s">
        <v>14928</v>
      </c>
    </row>
    <row r="1056">
      <c r="A1056" s="2" t="s">
        <v>15908</v>
      </c>
      <c r="B1056" s="2" t="s">
        <v>15036</v>
      </c>
      <c r="C1056" s="2" t="s">
        <v>15037</v>
      </c>
      <c r="D1056" s="2" t="s">
        <v>15007</v>
      </c>
      <c r="E1056" s="2" t="s">
        <v>14944</v>
      </c>
      <c r="F1056" s="2" t="s">
        <v>14928</v>
      </c>
    </row>
    <row r="1057">
      <c r="A1057" s="2" t="s">
        <v>15909</v>
      </c>
      <c r="B1057" s="2" t="s">
        <v>15036</v>
      </c>
      <c r="C1057" s="2" t="s">
        <v>15037</v>
      </c>
      <c r="D1057" s="2" t="s">
        <v>15007</v>
      </c>
      <c r="E1057" s="2" t="s">
        <v>14943</v>
      </c>
      <c r="F1057" s="2" t="s">
        <v>14928</v>
      </c>
    </row>
    <row r="1058">
      <c r="A1058" s="2" t="s">
        <v>1179</v>
      </c>
      <c r="B1058" s="2" t="s">
        <v>14825</v>
      </c>
      <c r="C1058" s="2" t="s">
        <v>15026</v>
      </c>
      <c r="D1058" s="2" t="s">
        <v>15007</v>
      </c>
      <c r="E1058" s="2"/>
      <c r="F1058" s="2"/>
    </row>
    <row r="1059">
      <c r="A1059" s="2" t="s">
        <v>15910</v>
      </c>
      <c r="B1059" s="2" t="s">
        <v>15036</v>
      </c>
      <c r="C1059" s="2" t="s">
        <v>15037</v>
      </c>
      <c r="D1059" s="2" t="s">
        <v>15007</v>
      </c>
      <c r="E1059" s="2" t="s">
        <v>14944</v>
      </c>
      <c r="F1059" s="2" t="s">
        <v>14929</v>
      </c>
    </row>
    <row r="1060">
      <c r="A1060" s="2" t="s">
        <v>15911</v>
      </c>
      <c r="B1060" s="2" t="s">
        <v>14825</v>
      </c>
      <c r="C1060" s="2" t="s">
        <v>15026</v>
      </c>
      <c r="D1060" s="2" t="s">
        <v>15007</v>
      </c>
      <c r="E1060" s="2"/>
      <c r="F1060" s="2"/>
    </row>
    <row r="1061">
      <c r="A1061" s="2" t="s">
        <v>15912</v>
      </c>
      <c r="B1061" s="2" t="s">
        <v>14825</v>
      </c>
      <c r="C1061" s="2" t="s">
        <v>15026</v>
      </c>
      <c r="D1061" s="2" t="s">
        <v>15007</v>
      </c>
      <c r="E1061" s="2"/>
      <c r="F1061" s="2"/>
    </row>
    <row r="1062">
      <c r="A1062" s="2" t="s">
        <v>15913</v>
      </c>
      <c r="B1062" s="2" t="s">
        <v>15036</v>
      </c>
      <c r="C1062" s="2" t="s">
        <v>15037</v>
      </c>
      <c r="D1062" s="2" t="s">
        <v>15007</v>
      </c>
      <c r="E1062" s="2" t="s">
        <v>14943</v>
      </c>
      <c r="F1062" s="2" t="s">
        <v>14926</v>
      </c>
    </row>
    <row r="1063">
      <c r="A1063" s="2" t="s">
        <v>15914</v>
      </c>
      <c r="B1063" s="2" t="s">
        <v>15036</v>
      </c>
      <c r="C1063" s="2" t="s">
        <v>15037</v>
      </c>
      <c r="D1063" s="2" t="s">
        <v>15007</v>
      </c>
      <c r="E1063" s="2" t="s">
        <v>14943</v>
      </c>
      <c r="F1063" s="2" t="s">
        <v>14926</v>
      </c>
    </row>
    <row r="1064">
      <c r="A1064" s="2" t="s">
        <v>1221</v>
      </c>
      <c r="B1064" s="2" t="s">
        <v>15036</v>
      </c>
      <c r="C1064" s="2" t="s">
        <v>15037</v>
      </c>
      <c r="D1064" s="2" t="s">
        <v>15007</v>
      </c>
      <c r="E1064" s="2" t="s">
        <v>14943</v>
      </c>
      <c r="F1064" s="2" t="s">
        <v>14928</v>
      </c>
    </row>
    <row r="1065">
      <c r="A1065" s="2" t="s">
        <v>15915</v>
      </c>
      <c r="B1065" s="2" t="s">
        <v>15036</v>
      </c>
      <c r="C1065" s="2" t="s">
        <v>15037</v>
      </c>
      <c r="D1065" s="2" t="s">
        <v>15007</v>
      </c>
      <c r="E1065" s="2" t="s">
        <v>14943</v>
      </c>
      <c r="F1065" s="2" t="s">
        <v>14929</v>
      </c>
    </row>
    <row r="1066">
      <c r="A1066" s="2" t="s">
        <v>15916</v>
      </c>
      <c r="B1066" s="2" t="s">
        <v>15036</v>
      </c>
      <c r="C1066" s="2" t="s">
        <v>15037</v>
      </c>
      <c r="D1066" s="2" t="s">
        <v>15007</v>
      </c>
      <c r="E1066" s="2" t="s">
        <v>14943</v>
      </c>
      <c r="F1066" s="2" t="s">
        <v>14928</v>
      </c>
    </row>
    <row r="1067">
      <c r="A1067" s="2" t="s">
        <v>983</v>
      </c>
      <c r="B1067" s="2" t="s">
        <v>15036</v>
      </c>
      <c r="C1067" s="2" t="s">
        <v>15037</v>
      </c>
      <c r="D1067" s="2" t="s">
        <v>15007</v>
      </c>
      <c r="E1067" s="2" t="s">
        <v>14943</v>
      </c>
      <c r="F1067" s="2" t="s">
        <v>14928</v>
      </c>
    </row>
    <row r="1068">
      <c r="A1068" s="2" t="s">
        <v>15917</v>
      </c>
      <c r="B1068" s="2" t="s">
        <v>14825</v>
      </c>
      <c r="C1068" s="2" t="s">
        <v>15026</v>
      </c>
      <c r="D1068" s="2" t="s">
        <v>15007</v>
      </c>
      <c r="E1068" s="2"/>
      <c r="F1068" s="2"/>
    </row>
    <row r="1069">
      <c r="A1069" s="2" t="s">
        <v>15918</v>
      </c>
      <c r="B1069" s="2" t="s">
        <v>15036</v>
      </c>
      <c r="C1069" s="2" t="s">
        <v>15037</v>
      </c>
      <c r="D1069" s="2" t="s">
        <v>15007</v>
      </c>
      <c r="E1069" s="2" t="s">
        <v>14943</v>
      </c>
      <c r="F1069" s="2" t="s">
        <v>14928</v>
      </c>
    </row>
    <row r="1070">
      <c r="A1070" s="2" t="s">
        <v>15919</v>
      </c>
      <c r="B1070" s="2" t="s">
        <v>15036</v>
      </c>
      <c r="C1070" s="2" t="s">
        <v>15037</v>
      </c>
      <c r="D1070" s="2" t="s">
        <v>15007</v>
      </c>
      <c r="E1070" s="2" t="s">
        <v>14943</v>
      </c>
      <c r="F1070" s="2" t="s">
        <v>14928</v>
      </c>
    </row>
    <row r="1071">
      <c r="A1071" s="2" t="s">
        <v>15920</v>
      </c>
      <c r="B1071" s="2" t="s">
        <v>15036</v>
      </c>
      <c r="C1071" s="2" t="s">
        <v>15037</v>
      </c>
      <c r="D1071" s="2" t="s">
        <v>15007</v>
      </c>
      <c r="E1071" s="2" t="s">
        <v>14943</v>
      </c>
      <c r="F1071" s="2" t="s">
        <v>14928</v>
      </c>
    </row>
    <row r="1072">
      <c r="A1072" s="2" t="s">
        <v>15921</v>
      </c>
      <c r="B1072" s="2" t="s">
        <v>15036</v>
      </c>
      <c r="C1072" s="2" t="s">
        <v>15037</v>
      </c>
      <c r="D1072" s="2" t="s">
        <v>15007</v>
      </c>
      <c r="E1072" s="2" t="s">
        <v>14943</v>
      </c>
      <c r="F1072" s="2" t="s">
        <v>14928</v>
      </c>
    </row>
    <row r="1073">
      <c r="A1073" s="2" t="s">
        <v>15922</v>
      </c>
      <c r="B1073" s="2" t="s">
        <v>15036</v>
      </c>
      <c r="C1073" s="2" t="s">
        <v>15037</v>
      </c>
      <c r="D1073" s="2" t="s">
        <v>15007</v>
      </c>
      <c r="E1073" s="2" t="s">
        <v>14943</v>
      </c>
      <c r="F1073" s="2" t="s">
        <v>14926</v>
      </c>
    </row>
    <row r="1074">
      <c r="A1074" s="2" t="s">
        <v>15923</v>
      </c>
      <c r="B1074" s="2" t="s">
        <v>15036</v>
      </c>
      <c r="C1074" s="2" t="s">
        <v>15037</v>
      </c>
      <c r="D1074" s="2" t="s">
        <v>15007</v>
      </c>
      <c r="E1074" s="2" t="s">
        <v>14943</v>
      </c>
      <c r="F1074" s="2" t="s">
        <v>14931</v>
      </c>
    </row>
    <row r="1075">
      <c r="A1075" s="2" t="s">
        <v>15924</v>
      </c>
      <c r="B1075" s="2" t="s">
        <v>15036</v>
      </c>
      <c r="C1075" s="2" t="s">
        <v>15037</v>
      </c>
      <c r="D1075" s="2" t="s">
        <v>15007</v>
      </c>
      <c r="E1075" s="2" t="s">
        <v>14943</v>
      </c>
      <c r="F1075" s="2" t="s">
        <v>14926</v>
      </c>
    </row>
    <row r="1076">
      <c r="A1076" s="2" t="s">
        <v>15925</v>
      </c>
      <c r="B1076" s="2" t="s">
        <v>15036</v>
      </c>
      <c r="C1076" s="2" t="s">
        <v>15037</v>
      </c>
      <c r="D1076" s="2" t="s">
        <v>15007</v>
      </c>
      <c r="E1076" s="2" t="s">
        <v>14943</v>
      </c>
      <c r="F1076" s="2" t="s">
        <v>14928</v>
      </c>
    </row>
    <row r="1077">
      <c r="A1077" s="2" t="s">
        <v>15926</v>
      </c>
      <c r="B1077" s="2" t="s">
        <v>15036</v>
      </c>
      <c r="C1077" s="2" t="s">
        <v>15037</v>
      </c>
      <c r="D1077" s="2" t="s">
        <v>15007</v>
      </c>
      <c r="E1077" s="2" t="s">
        <v>14943</v>
      </c>
      <c r="F1077" s="2" t="s">
        <v>14929</v>
      </c>
    </row>
    <row r="1078">
      <c r="A1078" s="2" t="s">
        <v>15927</v>
      </c>
      <c r="B1078" s="2" t="s">
        <v>15036</v>
      </c>
      <c r="C1078" s="2" t="s">
        <v>15037</v>
      </c>
      <c r="D1078" s="2" t="s">
        <v>15007</v>
      </c>
      <c r="E1078" s="2" t="s">
        <v>14943</v>
      </c>
      <c r="F1078" s="2" t="s">
        <v>14928</v>
      </c>
    </row>
    <row r="1079">
      <c r="A1079" s="2" t="s">
        <v>15928</v>
      </c>
      <c r="B1079" s="2" t="s">
        <v>15036</v>
      </c>
      <c r="C1079" s="2" t="s">
        <v>15037</v>
      </c>
      <c r="D1079" s="2" t="s">
        <v>15007</v>
      </c>
      <c r="E1079" s="2" t="s">
        <v>14944</v>
      </c>
      <c r="F1079" s="2" t="s">
        <v>14931</v>
      </c>
    </row>
    <row r="1080">
      <c r="A1080" s="2" t="s">
        <v>15929</v>
      </c>
      <c r="B1080" s="2" t="s">
        <v>15036</v>
      </c>
      <c r="C1080" s="2" t="s">
        <v>15037</v>
      </c>
      <c r="D1080" s="2" t="s">
        <v>15007</v>
      </c>
      <c r="E1080" s="2" t="s">
        <v>14943</v>
      </c>
      <c r="F1080" s="2" t="s">
        <v>14928</v>
      </c>
    </row>
    <row r="1081">
      <c r="A1081" s="2" t="s">
        <v>15930</v>
      </c>
      <c r="B1081" s="2" t="s">
        <v>15036</v>
      </c>
      <c r="C1081" s="2" t="s">
        <v>15037</v>
      </c>
      <c r="D1081" s="2" t="s">
        <v>15007</v>
      </c>
      <c r="E1081" s="2" t="s">
        <v>14943</v>
      </c>
      <c r="F1081" s="2" t="s">
        <v>14926</v>
      </c>
    </row>
    <row r="1082">
      <c r="A1082" s="2" t="s">
        <v>15931</v>
      </c>
      <c r="B1082" s="2" t="s">
        <v>14825</v>
      </c>
      <c r="C1082" s="2" t="s">
        <v>15026</v>
      </c>
      <c r="D1082" s="2" t="s">
        <v>15007</v>
      </c>
      <c r="E1082" s="2"/>
      <c r="F1082" s="2"/>
    </row>
    <row r="1083">
      <c r="A1083" s="2" t="s">
        <v>989</v>
      </c>
      <c r="B1083" s="2" t="s">
        <v>15036</v>
      </c>
      <c r="C1083" s="2" t="s">
        <v>15037</v>
      </c>
      <c r="D1083" s="2" t="s">
        <v>15007</v>
      </c>
      <c r="E1083" s="2" t="s">
        <v>14944</v>
      </c>
      <c r="F1083" s="2" t="s">
        <v>14931</v>
      </c>
    </row>
    <row r="1084">
      <c r="A1084" s="2" t="s">
        <v>15932</v>
      </c>
      <c r="B1084" s="2" t="s">
        <v>15036</v>
      </c>
      <c r="C1084" s="2" t="s">
        <v>15037</v>
      </c>
      <c r="D1084" s="2" t="s">
        <v>15007</v>
      </c>
      <c r="E1084" s="2" t="s">
        <v>14943</v>
      </c>
      <c r="F1084" s="2" t="s">
        <v>14928</v>
      </c>
    </row>
    <row r="1085">
      <c r="A1085" s="2" t="s">
        <v>15933</v>
      </c>
      <c r="B1085" s="2" t="s">
        <v>14825</v>
      </c>
      <c r="C1085" s="2" t="s">
        <v>15026</v>
      </c>
      <c r="D1085" s="2" t="s">
        <v>15007</v>
      </c>
      <c r="E1085" s="2"/>
      <c r="F1085" s="2"/>
    </row>
    <row r="1086">
      <c r="A1086" s="140" t="s">
        <v>15934</v>
      </c>
      <c r="B1086" s="2"/>
      <c r="C1086" s="2"/>
      <c r="D1086" s="2"/>
      <c r="E1086" s="2"/>
      <c r="F1086" s="2"/>
    </row>
    <row r="1087">
      <c r="A1087" s="2" t="s">
        <v>15935</v>
      </c>
      <c r="B1087" s="2" t="s">
        <v>15036</v>
      </c>
      <c r="C1087" s="2" t="s">
        <v>15037</v>
      </c>
      <c r="D1087" s="2" t="s">
        <v>15007</v>
      </c>
      <c r="E1087" s="2" t="s">
        <v>14943</v>
      </c>
      <c r="F1087" s="2" t="s">
        <v>14926</v>
      </c>
    </row>
    <row r="1088">
      <c r="A1088" s="2" t="s">
        <v>15936</v>
      </c>
      <c r="B1088" s="2" t="s">
        <v>15036</v>
      </c>
      <c r="C1088" s="2" t="s">
        <v>15037</v>
      </c>
      <c r="D1088" s="2" t="s">
        <v>15007</v>
      </c>
      <c r="E1088" s="2" t="s">
        <v>14943</v>
      </c>
      <c r="F1088" s="2" t="s">
        <v>14928</v>
      </c>
    </row>
    <row r="1089">
      <c r="A1089" s="2" t="s">
        <v>15937</v>
      </c>
      <c r="B1089" s="2" t="s">
        <v>15036</v>
      </c>
      <c r="C1089" s="2" t="s">
        <v>15037</v>
      </c>
      <c r="D1089" s="2" t="s">
        <v>15007</v>
      </c>
      <c r="E1089" s="2" t="s">
        <v>14943</v>
      </c>
      <c r="F1089" s="2" t="s">
        <v>14928</v>
      </c>
    </row>
    <row r="1090">
      <c r="A1090" s="2" t="s">
        <v>15938</v>
      </c>
      <c r="B1090" s="2" t="s">
        <v>15036</v>
      </c>
      <c r="C1090" s="2" t="s">
        <v>15037</v>
      </c>
      <c r="D1090" s="2" t="s">
        <v>15007</v>
      </c>
      <c r="E1090" s="2" t="s">
        <v>14943</v>
      </c>
      <c r="F1090" s="2" t="s">
        <v>14928</v>
      </c>
    </row>
    <row r="1091">
      <c r="A1091" s="2" t="s">
        <v>15939</v>
      </c>
      <c r="B1091" s="2" t="s">
        <v>15036</v>
      </c>
      <c r="C1091" s="2" t="s">
        <v>15037</v>
      </c>
      <c r="D1091" s="2" t="s">
        <v>15007</v>
      </c>
      <c r="E1091" s="2" t="s">
        <v>14943</v>
      </c>
      <c r="F1091" s="2" t="s">
        <v>14929</v>
      </c>
    </row>
    <row r="1092">
      <c r="A1092" s="2" t="s">
        <v>15940</v>
      </c>
      <c r="B1092" s="2" t="s">
        <v>15036</v>
      </c>
      <c r="C1092" s="2" t="s">
        <v>15037</v>
      </c>
      <c r="D1092" s="2" t="s">
        <v>15007</v>
      </c>
      <c r="E1092" s="2" t="s">
        <v>14943</v>
      </c>
      <c r="F1092" s="2" t="s">
        <v>14928</v>
      </c>
    </row>
    <row r="1093">
      <c r="A1093" s="2" t="s">
        <v>15941</v>
      </c>
      <c r="B1093" s="2" t="s">
        <v>15036</v>
      </c>
      <c r="C1093" s="2" t="s">
        <v>15037</v>
      </c>
      <c r="D1093" s="2" t="s">
        <v>15007</v>
      </c>
      <c r="E1093" s="2" t="s">
        <v>14943</v>
      </c>
      <c r="F1093" s="2" t="s">
        <v>14929</v>
      </c>
    </row>
    <row r="1094">
      <c r="A1094" s="2" t="s">
        <v>15942</v>
      </c>
      <c r="B1094" s="2" t="s">
        <v>15036</v>
      </c>
      <c r="C1094" s="2" t="s">
        <v>15037</v>
      </c>
      <c r="D1094" s="2" t="s">
        <v>15007</v>
      </c>
      <c r="E1094" s="2" t="s">
        <v>14943</v>
      </c>
      <c r="F1094" s="2" t="s">
        <v>14928</v>
      </c>
    </row>
    <row r="1095">
      <c r="A1095" s="2" t="s">
        <v>15943</v>
      </c>
      <c r="B1095" s="2" t="s">
        <v>15036</v>
      </c>
      <c r="C1095" s="2" t="s">
        <v>15037</v>
      </c>
      <c r="D1095" s="2" t="s">
        <v>15007</v>
      </c>
      <c r="E1095" s="2" t="s">
        <v>14943</v>
      </c>
      <c r="F1095" s="2" t="s">
        <v>14926</v>
      </c>
    </row>
    <row r="1096">
      <c r="A1096" s="2" t="s">
        <v>15944</v>
      </c>
      <c r="B1096" s="2" t="s">
        <v>14825</v>
      </c>
      <c r="C1096" s="2" t="s">
        <v>15006</v>
      </c>
      <c r="D1096" s="2" t="s">
        <v>15007</v>
      </c>
      <c r="E1096" s="2"/>
      <c r="F1096" s="2"/>
    </row>
    <row r="1097">
      <c r="A1097" s="2" t="s">
        <v>15945</v>
      </c>
      <c r="B1097" s="2" t="s">
        <v>15036</v>
      </c>
      <c r="C1097" s="2" t="s">
        <v>15037</v>
      </c>
      <c r="D1097" s="2" t="s">
        <v>15007</v>
      </c>
      <c r="E1097" s="2" t="s">
        <v>14944</v>
      </c>
      <c r="F1097" s="2" t="s">
        <v>14929</v>
      </c>
    </row>
    <row r="1098">
      <c r="A1098" s="2" t="s">
        <v>15946</v>
      </c>
      <c r="B1098" s="2" t="s">
        <v>14825</v>
      </c>
      <c r="C1098" s="2" t="s">
        <v>15026</v>
      </c>
      <c r="D1098" s="2" t="s">
        <v>15007</v>
      </c>
      <c r="E1098" s="2"/>
      <c r="F1098" s="2"/>
    </row>
    <row r="1099">
      <c r="A1099" s="2" t="s">
        <v>15947</v>
      </c>
      <c r="B1099" s="2" t="s">
        <v>15036</v>
      </c>
      <c r="C1099" s="2" t="s">
        <v>15037</v>
      </c>
      <c r="D1099" s="2" t="s">
        <v>15007</v>
      </c>
      <c r="E1099" s="2" t="s">
        <v>14943</v>
      </c>
      <c r="F1099" s="2" t="s">
        <v>14928</v>
      </c>
    </row>
    <row r="1100">
      <c r="A1100" s="2" t="s">
        <v>15948</v>
      </c>
      <c r="B1100" s="2" t="s">
        <v>15036</v>
      </c>
      <c r="C1100" s="2" t="s">
        <v>15037</v>
      </c>
      <c r="D1100" s="2" t="s">
        <v>15007</v>
      </c>
      <c r="E1100" s="2" t="s">
        <v>14943</v>
      </c>
      <c r="F1100" s="2" t="s">
        <v>14929</v>
      </c>
    </row>
    <row r="1101">
      <c r="A1101" s="2" t="s">
        <v>15949</v>
      </c>
      <c r="B1101" s="2" t="s">
        <v>15036</v>
      </c>
      <c r="C1101" s="2" t="s">
        <v>15037</v>
      </c>
      <c r="D1101" s="2" t="s">
        <v>15007</v>
      </c>
      <c r="E1101" s="2" t="s">
        <v>14943</v>
      </c>
      <c r="F1101" s="2" t="s">
        <v>14929</v>
      </c>
    </row>
    <row r="1102">
      <c r="A1102" s="2" t="s">
        <v>15950</v>
      </c>
      <c r="B1102" s="2" t="s">
        <v>15036</v>
      </c>
      <c r="C1102" s="2" t="s">
        <v>15037</v>
      </c>
      <c r="D1102" s="2" t="s">
        <v>15007</v>
      </c>
      <c r="E1102" s="2" t="s">
        <v>14943</v>
      </c>
      <c r="F1102" s="2" t="s">
        <v>14926</v>
      </c>
    </row>
    <row r="1103">
      <c r="A1103" s="2" t="s">
        <v>15951</v>
      </c>
      <c r="B1103" s="2" t="s">
        <v>15036</v>
      </c>
      <c r="C1103" s="2" t="s">
        <v>15037</v>
      </c>
      <c r="D1103" s="2" t="s">
        <v>15007</v>
      </c>
      <c r="E1103" s="2" t="s">
        <v>14943</v>
      </c>
      <c r="F1103" s="2" t="s">
        <v>14926</v>
      </c>
    </row>
    <row r="1104">
      <c r="A1104" s="2" t="s">
        <v>15952</v>
      </c>
      <c r="B1104" s="2" t="s">
        <v>15036</v>
      </c>
      <c r="C1104" s="2" t="s">
        <v>15037</v>
      </c>
      <c r="D1104" s="2" t="s">
        <v>15007</v>
      </c>
      <c r="E1104" s="2" t="s">
        <v>14943</v>
      </c>
      <c r="F1104" s="2" t="s">
        <v>14926</v>
      </c>
    </row>
    <row r="1105">
      <c r="A1105" s="2" t="s">
        <v>15953</v>
      </c>
      <c r="B1105" s="2" t="s">
        <v>15036</v>
      </c>
      <c r="C1105" s="2" t="s">
        <v>15037</v>
      </c>
      <c r="D1105" s="2" t="s">
        <v>15007</v>
      </c>
      <c r="E1105" s="2" t="s">
        <v>14943</v>
      </c>
      <c r="F1105" s="2" t="s">
        <v>14929</v>
      </c>
    </row>
    <row r="1106">
      <c r="A1106" s="2" t="s">
        <v>15954</v>
      </c>
      <c r="B1106" s="2" t="s">
        <v>15036</v>
      </c>
      <c r="C1106" s="2" t="s">
        <v>15037</v>
      </c>
      <c r="D1106" s="2" t="s">
        <v>15007</v>
      </c>
      <c r="E1106" s="2" t="s">
        <v>14944</v>
      </c>
      <c r="F1106" s="2" t="s">
        <v>14931</v>
      </c>
    </row>
    <row r="1107">
      <c r="A1107" s="2" t="s">
        <v>15955</v>
      </c>
      <c r="B1107" s="2" t="s">
        <v>15036</v>
      </c>
      <c r="C1107" s="2" t="s">
        <v>15037</v>
      </c>
      <c r="D1107" s="2" t="s">
        <v>15007</v>
      </c>
      <c r="E1107" s="2" t="s">
        <v>14943</v>
      </c>
      <c r="F1107" s="2" t="s">
        <v>14928</v>
      </c>
    </row>
    <row r="1108">
      <c r="A1108" s="2" t="s">
        <v>15956</v>
      </c>
      <c r="B1108" s="2" t="s">
        <v>15036</v>
      </c>
      <c r="C1108" s="2" t="s">
        <v>15037</v>
      </c>
      <c r="D1108" s="2" t="s">
        <v>15007</v>
      </c>
      <c r="E1108" s="2" t="s">
        <v>14943</v>
      </c>
      <c r="F1108" s="2" t="s">
        <v>14926</v>
      </c>
    </row>
    <row r="1109">
      <c r="A1109" s="2" t="s">
        <v>15957</v>
      </c>
      <c r="B1109" s="2" t="s">
        <v>14825</v>
      </c>
      <c r="C1109" s="2" t="s">
        <v>15026</v>
      </c>
      <c r="D1109" s="2" t="s">
        <v>15007</v>
      </c>
      <c r="E1109" s="2"/>
      <c r="F1109" s="2"/>
    </row>
    <row r="1110">
      <c r="A1110" s="2" t="s">
        <v>15958</v>
      </c>
      <c r="B1110" s="2" t="s">
        <v>15036</v>
      </c>
      <c r="C1110" s="2" t="s">
        <v>15037</v>
      </c>
      <c r="D1110" s="2" t="s">
        <v>15007</v>
      </c>
      <c r="E1110" s="2" t="s">
        <v>14943</v>
      </c>
      <c r="F1110" s="2" t="s">
        <v>14926</v>
      </c>
    </row>
    <row r="1111">
      <c r="A1111" s="2" t="s">
        <v>15959</v>
      </c>
      <c r="B1111" s="2" t="s">
        <v>15036</v>
      </c>
      <c r="C1111" s="2" t="s">
        <v>15037</v>
      </c>
      <c r="D1111" s="2" t="s">
        <v>15007</v>
      </c>
      <c r="E1111" s="2" t="s">
        <v>14943</v>
      </c>
      <c r="F1111" s="2" t="s">
        <v>14928</v>
      </c>
    </row>
    <row r="1112">
      <c r="A1112" s="2" t="s">
        <v>15960</v>
      </c>
      <c r="B1112" s="2" t="s">
        <v>15036</v>
      </c>
      <c r="C1112" s="2" t="s">
        <v>15037</v>
      </c>
      <c r="D1112" s="2" t="s">
        <v>15007</v>
      </c>
      <c r="E1112" s="2" t="s">
        <v>14944</v>
      </c>
      <c r="F1112" s="2" t="s">
        <v>14931</v>
      </c>
    </row>
    <row r="1113">
      <c r="A1113" s="2" t="s">
        <v>15961</v>
      </c>
      <c r="B1113" s="2" t="s">
        <v>15036</v>
      </c>
      <c r="C1113" s="2" t="s">
        <v>15037</v>
      </c>
      <c r="D1113" s="2" t="s">
        <v>15007</v>
      </c>
      <c r="E1113" s="2" t="s">
        <v>14943</v>
      </c>
      <c r="F1113" s="2" t="s">
        <v>14926</v>
      </c>
    </row>
    <row r="1114">
      <c r="A1114" s="2" t="s">
        <v>15962</v>
      </c>
      <c r="B1114" s="2" t="s">
        <v>15036</v>
      </c>
      <c r="C1114" s="2" t="s">
        <v>15037</v>
      </c>
      <c r="D1114" s="2" t="s">
        <v>15007</v>
      </c>
      <c r="E1114" s="2" t="s">
        <v>14943</v>
      </c>
      <c r="F1114" s="2" t="s">
        <v>14928</v>
      </c>
    </row>
    <row r="1115">
      <c r="A1115" s="2" t="s">
        <v>15963</v>
      </c>
      <c r="B1115" s="2" t="s">
        <v>15036</v>
      </c>
      <c r="C1115" s="2" t="s">
        <v>15037</v>
      </c>
      <c r="D1115" s="2" t="s">
        <v>15007</v>
      </c>
      <c r="E1115" s="2" t="s">
        <v>14943</v>
      </c>
      <c r="F1115" s="2" t="s">
        <v>14928</v>
      </c>
    </row>
    <row r="1116">
      <c r="A1116" s="2" t="s">
        <v>15964</v>
      </c>
      <c r="B1116" s="2" t="s">
        <v>14825</v>
      </c>
      <c r="C1116" s="2" t="s">
        <v>15026</v>
      </c>
      <c r="D1116" s="2" t="s">
        <v>15007</v>
      </c>
      <c r="E1116" s="2"/>
      <c r="F1116" s="2"/>
    </row>
    <row r="1117">
      <c r="A1117" s="2" t="s">
        <v>15965</v>
      </c>
      <c r="B1117" s="2" t="s">
        <v>15036</v>
      </c>
      <c r="C1117" s="2" t="s">
        <v>15037</v>
      </c>
      <c r="D1117" s="2" t="s">
        <v>15007</v>
      </c>
      <c r="E1117" s="2" t="s">
        <v>14943</v>
      </c>
      <c r="F1117" s="2" t="s">
        <v>14928</v>
      </c>
    </row>
    <row r="1118">
      <c r="A1118" s="2" t="s">
        <v>15966</v>
      </c>
      <c r="B1118" s="2" t="s">
        <v>15036</v>
      </c>
      <c r="C1118" s="2" t="s">
        <v>15037</v>
      </c>
      <c r="D1118" s="2" t="s">
        <v>15007</v>
      </c>
      <c r="E1118" s="2" t="s">
        <v>14943</v>
      </c>
      <c r="F1118" s="2" t="s">
        <v>14929</v>
      </c>
    </row>
    <row r="1119">
      <c r="A1119" s="2" t="s">
        <v>15967</v>
      </c>
      <c r="B1119" s="2" t="s">
        <v>15036</v>
      </c>
      <c r="C1119" s="2" t="s">
        <v>15037</v>
      </c>
      <c r="D1119" s="2" t="s">
        <v>15007</v>
      </c>
      <c r="E1119" s="2" t="s">
        <v>14943</v>
      </c>
      <c r="F1119" s="2" t="s">
        <v>14928</v>
      </c>
    </row>
    <row r="1120">
      <c r="A1120" s="2" t="s">
        <v>15968</v>
      </c>
      <c r="B1120" s="2" t="s">
        <v>15036</v>
      </c>
      <c r="C1120" s="2" t="s">
        <v>15037</v>
      </c>
      <c r="D1120" s="2" t="s">
        <v>15007</v>
      </c>
      <c r="E1120" s="2" t="s">
        <v>14943</v>
      </c>
      <c r="F1120" s="2" t="s">
        <v>14926</v>
      </c>
    </row>
    <row r="1121">
      <c r="A1121" s="2" t="s">
        <v>15969</v>
      </c>
      <c r="B1121" s="2" t="s">
        <v>15036</v>
      </c>
      <c r="C1121" s="2" t="s">
        <v>15037</v>
      </c>
      <c r="D1121" s="2" t="s">
        <v>15007</v>
      </c>
      <c r="E1121" s="2" t="s">
        <v>14944</v>
      </c>
      <c r="F1121" s="2" t="s">
        <v>14931</v>
      </c>
    </row>
    <row r="1122">
      <c r="A1122" s="2" t="s">
        <v>15970</v>
      </c>
      <c r="B1122" s="2" t="s">
        <v>15036</v>
      </c>
      <c r="C1122" s="2" t="s">
        <v>15037</v>
      </c>
      <c r="D1122" s="2" t="s">
        <v>15007</v>
      </c>
      <c r="E1122" s="2" t="s">
        <v>14943</v>
      </c>
      <c r="F1122" s="2" t="s">
        <v>14926</v>
      </c>
    </row>
    <row r="1123">
      <c r="A1123" s="2" t="s">
        <v>15971</v>
      </c>
      <c r="B1123" s="2" t="s">
        <v>15036</v>
      </c>
      <c r="C1123" s="2" t="s">
        <v>15037</v>
      </c>
      <c r="D1123" s="2" t="s">
        <v>15007</v>
      </c>
      <c r="E1123" s="2" t="s">
        <v>14943</v>
      </c>
      <c r="F1123" s="2" t="s">
        <v>14928</v>
      </c>
    </row>
    <row r="1124">
      <c r="A1124" s="2" t="s">
        <v>15972</v>
      </c>
      <c r="B1124" s="2" t="s">
        <v>14825</v>
      </c>
      <c r="C1124" s="2" t="s">
        <v>15026</v>
      </c>
      <c r="D1124" s="2" t="s">
        <v>15007</v>
      </c>
      <c r="E1124" s="2"/>
      <c r="F1124" s="2"/>
    </row>
    <row r="1125">
      <c r="A1125" s="2" t="s">
        <v>15973</v>
      </c>
      <c r="B1125" s="2" t="s">
        <v>15036</v>
      </c>
      <c r="C1125" s="2" t="s">
        <v>15037</v>
      </c>
      <c r="D1125" s="2" t="s">
        <v>15007</v>
      </c>
      <c r="E1125" s="2" t="s">
        <v>14943</v>
      </c>
      <c r="F1125" s="2" t="s">
        <v>14929</v>
      </c>
    </row>
    <row r="1126">
      <c r="A1126" s="2" t="s">
        <v>15974</v>
      </c>
      <c r="B1126" s="2" t="s">
        <v>15036</v>
      </c>
      <c r="C1126" s="2" t="s">
        <v>15037</v>
      </c>
      <c r="D1126" s="2" t="s">
        <v>15007</v>
      </c>
      <c r="E1126" s="2" t="s">
        <v>14944</v>
      </c>
      <c r="F1126" s="2" t="s">
        <v>14928</v>
      </c>
    </row>
    <row r="1127">
      <c r="A1127" s="2" t="s">
        <v>15975</v>
      </c>
      <c r="B1127" s="2" t="s">
        <v>15036</v>
      </c>
      <c r="C1127" s="2" t="s">
        <v>15037</v>
      </c>
      <c r="D1127" s="2" t="s">
        <v>15007</v>
      </c>
      <c r="E1127" s="2" t="s">
        <v>14943</v>
      </c>
      <c r="F1127" s="2" t="s">
        <v>14928</v>
      </c>
    </row>
    <row r="1128">
      <c r="A1128" s="2" t="s">
        <v>15976</v>
      </c>
      <c r="B1128" s="2" t="s">
        <v>15036</v>
      </c>
      <c r="C1128" s="2" t="s">
        <v>15037</v>
      </c>
      <c r="D1128" s="2" t="s">
        <v>15007</v>
      </c>
      <c r="E1128" s="2" t="s">
        <v>14943</v>
      </c>
      <c r="F1128" s="2" t="s">
        <v>14929</v>
      </c>
    </row>
    <row r="1129">
      <c r="A1129" s="2" t="s">
        <v>15977</v>
      </c>
      <c r="B1129" s="2" t="s">
        <v>15036</v>
      </c>
      <c r="C1129" s="2" t="s">
        <v>15037</v>
      </c>
      <c r="D1129" s="2" t="s">
        <v>15007</v>
      </c>
      <c r="E1129" s="2" t="s">
        <v>14943</v>
      </c>
      <c r="F1129" s="2" t="s">
        <v>14929</v>
      </c>
    </row>
    <row r="1130">
      <c r="A1130" s="2" t="s">
        <v>15978</v>
      </c>
      <c r="B1130" s="2" t="s">
        <v>15036</v>
      </c>
      <c r="C1130" s="2" t="s">
        <v>15037</v>
      </c>
      <c r="D1130" s="2" t="s">
        <v>15007</v>
      </c>
      <c r="E1130" s="2" t="s">
        <v>14943</v>
      </c>
      <c r="F1130" s="2" t="s">
        <v>14928</v>
      </c>
    </row>
    <row r="1131">
      <c r="A1131" s="2" t="s">
        <v>15979</v>
      </c>
      <c r="B1131" s="2" t="s">
        <v>15036</v>
      </c>
      <c r="C1131" s="2" t="s">
        <v>15037</v>
      </c>
      <c r="D1131" s="2" t="s">
        <v>15007</v>
      </c>
      <c r="E1131" s="2" t="s">
        <v>14943</v>
      </c>
      <c r="F1131" s="2" t="s">
        <v>14926</v>
      </c>
    </row>
    <row r="1132">
      <c r="A1132" s="2" t="s">
        <v>15980</v>
      </c>
      <c r="B1132" s="2" t="s">
        <v>15036</v>
      </c>
      <c r="C1132" s="2" t="s">
        <v>15037</v>
      </c>
      <c r="D1132" s="2" t="s">
        <v>15007</v>
      </c>
      <c r="E1132" s="2" t="s">
        <v>14943</v>
      </c>
      <c r="F1132" s="2" t="s">
        <v>14926</v>
      </c>
    </row>
    <row r="1133">
      <c r="A1133" s="2" t="s">
        <v>1189</v>
      </c>
      <c r="B1133" s="2" t="s">
        <v>15036</v>
      </c>
      <c r="C1133" s="2" t="s">
        <v>15037</v>
      </c>
      <c r="D1133" s="2" t="s">
        <v>15007</v>
      </c>
      <c r="E1133" s="2" t="s">
        <v>14943</v>
      </c>
      <c r="F1133" s="2" t="s">
        <v>14929</v>
      </c>
    </row>
    <row r="1134">
      <c r="A1134" s="2" t="s">
        <v>1807</v>
      </c>
      <c r="B1134" s="2" t="s">
        <v>15036</v>
      </c>
      <c r="C1134" s="2" t="s">
        <v>15037</v>
      </c>
      <c r="D1134" s="2" t="s">
        <v>15007</v>
      </c>
      <c r="E1134" s="2" t="s">
        <v>14943</v>
      </c>
      <c r="F1134" s="2" t="s">
        <v>14928</v>
      </c>
    </row>
    <row r="1135">
      <c r="A1135" s="2" t="s">
        <v>1011</v>
      </c>
      <c r="B1135" s="2" t="s">
        <v>15036</v>
      </c>
      <c r="C1135" s="2" t="s">
        <v>15037</v>
      </c>
      <c r="D1135" s="2" t="s">
        <v>15007</v>
      </c>
      <c r="E1135" s="2" t="s">
        <v>14943</v>
      </c>
      <c r="F1135" s="2" t="s">
        <v>14929</v>
      </c>
    </row>
    <row r="1136">
      <c r="A1136" s="2" t="s">
        <v>15981</v>
      </c>
      <c r="B1136" s="2" t="s">
        <v>15036</v>
      </c>
      <c r="C1136" s="2" t="s">
        <v>15037</v>
      </c>
      <c r="D1136" s="2" t="s">
        <v>15007</v>
      </c>
      <c r="E1136" s="2" t="s">
        <v>14943</v>
      </c>
      <c r="F1136" s="2" t="s">
        <v>14928</v>
      </c>
    </row>
    <row r="1137">
      <c r="A1137" s="2" t="s">
        <v>15982</v>
      </c>
      <c r="B1137" s="2" t="s">
        <v>15036</v>
      </c>
      <c r="C1137" s="2" t="s">
        <v>15037</v>
      </c>
      <c r="D1137" s="2" t="s">
        <v>15007</v>
      </c>
      <c r="E1137" s="2" t="s">
        <v>14943</v>
      </c>
      <c r="F1137" s="2" t="s">
        <v>14928</v>
      </c>
    </row>
    <row r="1138">
      <c r="A1138" s="2" t="s">
        <v>15983</v>
      </c>
      <c r="B1138" s="2" t="s">
        <v>15036</v>
      </c>
      <c r="C1138" s="2" t="s">
        <v>15037</v>
      </c>
      <c r="D1138" s="2" t="s">
        <v>15007</v>
      </c>
      <c r="E1138" s="2" t="s">
        <v>14943</v>
      </c>
      <c r="F1138" s="2" t="s">
        <v>14928</v>
      </c>
    </row>
    <row r="1139">
      <c r="A1139" s="2" t="s">
        <v>15984</v>
      </c>
      <c r="B1139" s="2" t="s">
        <v>15036</v>
      </c>
      <c r="C1139" s="2" t="s">
        <v>15037</v>
      </c>
      <c r="D1139" s="2" t="s">
        <v>15007</v>
      </c>
      <c r="E1139" s="2" t="s">
        <v>14943</v>
      </c>
      <c r="F1139" s="2" t="s">
        <v>14928</v>
      </c>
    </row>
    <row r="1140">
      <c r="A1140" s="2" t="s">
        <v>15985</v>
      </c>
      <c r="B1140" s="2" t="s">
        <v>15036</v>
      </c>
      <c r="C1140" s="2" t="s">
        <v>15037</v>
      </c>
      <c r="D1140" s="2" t="s">
        <v>15007</v>
      </c>
      <c r="E1140" s="2" t="s">
        <v>14943</v>
      </c>
      <c r="F1140" s="2" t="s">
        <v>14928</v>
      </c>
    </row>
    <row r="1141">
      <c r="A1141" s="2" t="s">
        <v>1016</v>
      </c>
      <c r="B1141" s="2" t="s">
        <v>15036</v>
      </c>
      <c r="C1141" s="2" t="s">
        <v>15037</v>
      </c>
      <c r="D1141" s="2" t="s">
        <v>15007</v>
      </c>
      <c r="E1141" s="2" t="s">
        <v>14943</v>
      </c>
      <c r="F1141" s="2" t="s">
        <v>14928</v>
      </c>
    </row>
    <row r="1142">
      <c r="A1142" s="2" t="s">
        <v>15986</v>
      </c>
      <c r="B1142" s="2" t="s">
        <v>15036</v>
      </c>
      <c r="C1142" s="2" t="s">
        <v>15037</v>
      </c>
      <c r="D1142" s="2" t="s">
        <v>15007</v>
      </c>
      <c r="E1142" s="2" t="s">
        <v>14943</v>
      </c>
      <c r="F1142" s="2" t="s">
        <v>14926</v>
      </c>
    </row>
    <row r="1143">
      <c r="A1143" s="2" t="s">
        <v>15987</v>
      </c>
      <c r="B1143" s="2" t="s">
        <v>15036</v>
      </c>
      <c r="C1143" s="2" t="s">
        <v>15037</v>
      </c>
      <c r="D1143" s="2" t="s">
        <v>15007</v>
      </c>
      <c r="E1143" s="2" t="s">
        <v>14943</v>
      </c>
      <c r="F1143" s="2" t="s">
        <v>14928</v>
      </c>
    </row>
    <row r="1144">
      <c r="A1144" s="2" t="s">
        <v>15988</v>
      </c>
      <c r="B1144" s="2" t="s">
        <v>15036</v>
      </c>
      <c r="C1144" s="2" t="s">
        <v>15037</v>
      </c>
      <c r="D1144" s="2" t="s">
        <v>15007</v>
      </c>
      <c r="E1144" s="2" t="s">
        <v>14944</v>
      </c>
      <c r="F1144" s="2" t="s">
        <v>14931</v>
      </c>
    </row>
    <row r="1145">
      <c r="A1145" s="2" t="s">
        <v>1022</v>
      </c>
      <c r="B1145" s="2" t="s">
        <v>15036</v>
      </c>
      <c r="C1145" s="2" t="s">
        <v>15037</v>
      </c>
      <c r="D1145" s="2" t="s">
        <v>15007</v>
      </c>
      <c r="E1145" s="2" t="s">
        <v>14943</v>
      </c>
      <c r="F1145" s="2" t="s">
        <v>14926</v>
      </c>
    </row>
    <row r="1146">
      <c r="A1146" s="2" t="s">
        <v>15989</v>
      </c>
      <c r="B1146" s="2" t="s">
        <v>15036</v>
      </c>
      <c r="C1146" s="2" t="s">
        <v>15037</v>
      </c>
      <c r="D1146" s="2" t="s">
        <v>15007</v>
      </c>
      <c r="E1146" s="2" t="s">
        <v>14943</v>
      </c>
      <c r="F1146" s="2" t="s">
        <v>14928</v>
      </c>
    </row>
    <row r="1147">
      <c r="A1147" s="2" t="s">
        <v>15990</v>
      </c>
      <c r="B1147" s="2" t="s">
        <v>15036</v>
      </c>
      <c r="C1147" s="2" t="s">
        <v>15037</v>
      </c>
      <c r="D1147" s="2" t="s">
        <v>15007</v>
      </c>
      <c r="E1147" s="2" t="s">
        <v>14943</v>
      </c>
      <c r="F1147" s="2" t="s">
        <v>14929</v>
      </c>
    </row>
    <row r="1148">
      <c r="A1148" s="2" t="s">
        <v>15991</v>
      </c>
      <c r="B1148" s="2" t="s">
        <v>15036</v>
      </c>
      <c r="C1148" s="2" t="s">
        <v>15037</v>
      </c>
      <c r="D1148" s="2" t="s">
        <v>15007</v>
      </c>
      <c r="E1148" s="2" t="s">
        <v>14944</v>
      </c>
      <c r="F1148" s="2" t="s">
        <v>14931</v>
      </c>
    </row>
    <row r="1149">
      <c r="A1149" s="2" t="s">
        <v>1051</v>
      </c>
      <c r="B1149" s="2" t="s">
        <v>15036</v>
      </c>
      <c r="C1149" s="2" t="s">
        <v>15037</v>
      </c>
      <c r="D1149" s="2" t="s">
        <v>15007</v>
      </c>
      <c r="E1149" s="2" t="s">
        <v>14943</v>
      </c>
      <c r="F1149" s="2" t="s">
        <v>14929</v>
      </c>
    </row>
    <row r="1150">
      <c r="A1150" s="2" t="s">
        <v>1027</v>
      </c>
      <c r="B1150" s="2" t="s">
        <v>15036</v>
      </c>
      <c r="C1150" s="2" t="s">
        <v>15037</v>
      </c>
      <c r="D1150" s="2" t="s">
        <v>15007</v>
      </c>
      <c r="E1150" s="2" t="s">
        <v>14943</v>
      </c>
      <c r="F1150" s="2" t="s">
        <v>14926</v>
      </c>
    </row>
    <row r="1151">
      <c r="A1151" s="2" t="s">
        <v>15992</v>
      </c>
      <c r="B1151" s="2" t="s">
        <v>14825</v>
      </c>
      <c r="C1151" s="2" t="s">
        <v>15026</v>
      </c>
      <c r="D1151" s="2" t="s">
        <v>15007</v>
      </c>
      <c r="E1151" s="2"/>
      <c r="F1151" s="2"/>
    </row>
    <row r="1152">
      <c r="A1152" s="140" t="s">
        <v>15993</v>
      </c>
      <c r="B1152" s="2"/>
      <c r="C1152" s="2"/>
      <c r="D1152" s="2"/>
      <c r="E1152" s="2"/>
      <c r="F1152" s="2"/>
    </row>
    <row r="1153">
      <c r="A1153" s="2" t="s">
        <v>15994</v>
      </c>
      <c r="B1153" s="2" t="s">
        <v>15036</v>
      </c>
      <c r="C1153" s="2" t="s">
        <v>15037</v>
      </c>
      <c r="D1153" s="2" t="s">
        <v>15007</v>
      </c>
      <c r="E1153" s="2" t="s">
        <v>14943</v>
      </c>
      <c r="F1153" s="2" t="s">
        <v>14928</v>
      </c>
    </row>
    <row r="1154">
      <c r="A1154" s="2" t="s">
        <v>15995</v>
      </c>
      <c r="B1154" s="2" t="s">
        <v>15036</v>
      </c>
      <c r="C1154" s="2" t="s">
        <v>15037</v>
      </c>
      <c r="D1154" s="2" t="s">
        <v>15007</v>
      </c>
      <c r="E1154" s="2" t="s">
        <v>14943</v>
      </c>
      <c r="F1154" s="2" t="s">
        <v>14926</v>
      </c>
    </row>
    <row r="1155">
      <c r="A1155" s="2" t="s">
        <v>15996</v>
      </c>
      <c r="B1155" s="2" t="s">
        <v>15036</v>
      </c>
      <c r="C1155" s="2" t="s">
        <v>15037</v>
      </c>
      <c r="D1155" s="2" t="s">
        <v>15007</v>
      </c>
      <c r="E1155" s="2" t="s">
        <v>14943</v>
      </c>
      <c r="F1155" s="2" t="s">
        <v>14928</v>
      </c>
    </row>
    <row r="1156">
      <c r="A1156" s="2" t="s">
        <v>15997</v>
      </c>
      <c r="B1156" s="2" t="s">
        <v>15036</v>
      </c>
      <c r="C1156" s="2" t="s">
        <v>15037</v>
      </c>
      <c r="D1156" s="2" t="s">
        <v>15007</v>
      </c>
      <c r="E1156" s="2" t="s">
        <v>14943</v>
      </c>
      <c r="F1156" s="2" t="s">
        <v>14929</v>
      </c>
    </row>
    <row r="1157">
      <c r="A1157" s="2" t="s">
        <v>15998</v>
      </c>
      <c r="B1157" s="2" t="s">
        <v>15036</v>
      </c>
      <c r="C1157" s="2" t="s">
        <v>15037</v>
      </c>
      <c r="D1157" s="2" t="s">
        <v>15007</v>
      </c>
      <c r="E1157" s="2" t="s">
        <v>14943</v>
      </c>
      <c r="F1157" s="2" t="s">
        <v>14928</v>
      </c>
    </row>
    <row r="1158">
      <c r="A1158" s="2" t="s">
        <v>15999</v>
      </c>
      <c r="B1158" s="2" t="s">
        <v>15036</v>
      </c>
      <c r="C1158" s="2" t="s">
        <v>15037</v>
      </c>
      <c r="D1158" s="2" t="s">
        <v>15007</v>
      </c>
      <c r="E1158" s="2" t="s">
        <v>14943</v>
      </c>
      <c r="F1158" s="2" t="s">
        <v>14928</v>
      </c>
    </row>
    <row r="1159">
      <c r="A1159" s="2" t="s">
        <v>16000</v>
      </c>
      <c r="B1159" s="2" t="s">
        <v>15036</v>
      </c>
      <c r="C1159" s="2" t="s">
        <v>15037</v>
      </c>
      <c r="D1159" s="2" t="s">
        <v>15007</v>
      </c>
      <c r="E1159" s="2" t="s">
        <v>14943</v>
      </c>
      <c r="F1159" s="2" t="s">
        <v>14931</v>
      </c>
    </row>
    <row r="1160">
      <c r="A1160" s="2" t="s">
        <v>16001</v>
      </c>
      <c r="B1160" s="2" t="s">
        <v>15036</v>
      </c>
      <c r="C1160" s="2" t="s">
        <v>15037</v>
      </c>
      <c r="D1160" s="2" t="s">
        <v>15007</v>
      </c>
      <c r="E1160" s="2" t="s">
        <v>14943</v>
      </c>
      <c r="F1160" s="2" t="s">
        <v>14928</v>
      </c>
    </row>
    <row r="1161">
      <c r="A1161" s="2" t="s">
        <v>16002</v>
      </c>
      <c r="B1161" s="2" t="s">
        <v>15036</v>
      </c>
      <c r="C1161" s="2" t="s">
        <v>15037</v>
      </c>
      <c r="D1161" s="2" t="s">
        <v>15007</v>
      </c>
      <c r="E1161" s="2" t="s">
        <v>14944</v>
      </c>
      <c r="F1161" s="2" t="s">
        <v>14928</v>
      </c>
    </row>
    <row r="1162">
      <c r="A1162" s="2" t="s">
        <v>16003</v>
      </c>
      <c r="B1162" s="2" t="s">
        <v>15036</v>
      </c>
      <c r="C1162" s="2" t="s">
        <v>15037</v>
      </c>
      <c r="D1162" s="2" t="s">
        <v>15007</v>
      </c>
      <c r="E1162" s="2" t="s">
        <v>14943</v>
      </c>
      <c r="F1162" s="2" t="s">
        <v>14928</v>
      </c>
    </row>
    <row r="1163">
      <c r="A1163" s="2" t="s">
        <v>1073</v>
      </c>
      <c r="B1163" s="2" t="s">
        <v>15036</v>
      </c>
      <c r="C1163" s="2" t="s">
        <v>15037</v>
      </c>
      <c r="D1163" s="2" t="s">
        <v>15007</v>
      </c>
      <c r="E1163" s="2" t="s">
        <v>14943</v>
      </c>
      <c r="F1163" s="2" t="s">
        <v>14929</v>
      </c>
    </row>
    <row r="1164">
      <c r="A1164" s="2" t="s">
        <v>16004</v>
      </c>
      <c r="B1164" s="2" t="s">
        <v>15036</v>
      </c>
      <c r="C1164" s="2" t="s">
        <v>15037</v>
      </c>
      <c r="D1164" s="2" t="s">
        <v>15007</v>
      </c>
      <c r="E1164" s="2" t="s">
        <v>14944</v>
      </c>
      <c r="F1164" s="2" t="s">
        <v>14931</v>
      </c>
    </row>
    <row r="1165">
      <c r="A1165" s="2" t="s">
        <v>1039</v>
      </c>
      <c r="B1165" s="2" t="s">
        <v>15036</v>
      </c>
      <c r="C1165" s="2" t="s">
        <v>15037</v>
      </c>
      <c r="D1165" s="2" t="s">
        <v>15007</v>
      </c>
      <c r="E1165" s="2" t="s">
        <v>14943</v>
      </c>
      <c r="F1165" s="2" t="s">
        <v>14928</v>
      </c>
    </row>
    <row r="1166">
      <c r="A1166" s="2" t="s">
        <v>16005</v>
      </c>
      <c r="B1166" s="2" t="s">
        <v>15036</v>
      </c>
      <c r="C1166" s="2" t="s">
        <v>15037</v>
      </c>
      <c r="D1166" s="2" t="s">
        <v>15007</v>
      </c>
      <c r="E1166" s="2" t="s">
        <v>14943</v>
      </c>
      <c r="F1166" s="2" t="s">
        <v>14929</v>
      </c>
    </row>
    <row r="1167">
      <c r="A1167" s="2" t="s">
        <v>16006</v>
      </c>
      <c r="B1167" s="2" t="s">
        <v>15036</v>
      </c>
      <c r="C1167" s="2" t="s">
        <v>15037</v>
      </c>
      <c r="D1167" s="2" t="s">
        <v>15007</v>
      </c>
      <c r="E1167" s="2" t="s">
        <v>14943</v>
      </c>
      <c r="F1167" s="2" t="s">
        <v>14926</v>
      </c>
    </row>
    <row r="1168">
      <c r="A1168" s="2" t="s">
        <v>16007</v>
      </c>
      <c r="B1168" s="2" t="s">
        <v>15036</v>
      </c>
      <c r="C1168" s="2" t="s">
        <v>15037</v>
      </c>
      <c r="D1168" s="2" t="s">
        <v>15007</v>
      </c>
      <c r="E1168" s="2" t="s">
        <v>14943</v>
      </c>
      <c r="F1168" s="2" t="s">
        <v>14929</v>
      </c>
    </row>
    <row r="1169">
      <c r="A1169" s="2" t="s">
        <v>16008</v>
      </c>
      <c r="B1169" s="2" t="s">
        <v>15036</v>
      </c>
      <c r="C1169" s="2" t="s">
        <v>15037</v>
      </c>
      <c r="D1169" s="2" t="s">
        <v>15007</v>
      </c>
      <c r="E1169" s="2" t="s">
        <v>14943</v>
      </c>
      <c r="F1169" s="2" t="s">
        <v>14928</v>
      </c>
    </row>
    <row r="1170">
      <c r="A1170" s="2" t="s">
        <v>16009</v>
      </c>
      <c r="B1170" s="2" t="s">
        <v>15036</v>
      </c>
      <c r="C1170" s="2" t="s">
        <v>15037</v>
      </c>
      <c r="D1170" s="2" t="s">
        <v>15007</v>
      </c>
      <c r="E1170" s="2" t="s">
        <v>14944</v>
      </c>
      <c r="F1170" s="2" t="s">
        <v>14931</v>
      </c>
    </row>
    <row r="1171">
      <c r="A1171" s="2" t="s">
        <v>16010</v>
      </c>
      <c r="B1171" s="2" t="s">
        <v>14825</v>
      </c>
      <c r="C1171" s="2" t="s">
        <v>15026</v>
      </c>
      <c r="D1171" s="2" t="s">
        <v>15007</v>
      </c>
      <c r="E1171" s="2"/>
      <c r="F1171" s="2"/>
    </row>
    <row r="1172">
      <c r="A1172" s="2" t="s">
        <v>16011</v>
      </c>
      <c r="B1172" s="2" t="s">
        <v>15036</v>
      </c>
      <c r="C1172" s="2" t="s">
        <v>15037</v>
      </c>
      <c r="D1172" s="2" t="s">
        <v>15007</v>
      </c>
      <c r="E1172" s="2" t="s">
        <v>14944</v>
      </c>
      <c r="F1172" s="2" t="s">
        <v>14928</v>
      </c>
    </row>
    <row r="1173">
      <c r="A1173" s="2" t="s">
        <v>16012</v>
      </c>
      <c r="B1173" s="2" t="s">
        <v>15036</v>
      </c>
      <c r="C1173" s="2" t="s">
        <v>15037</v>
      </c>
      <c r="D1173" s="2" t="s">
        <v>15007</v>
      </c>
      <c r="E1173" s="2" t="s">
        <v>14943</v>
      </c>
      <c r="F1173" s="2" t="s">
        <v>14928</v>
      </c>
    </row>
    <row r="1174">
      <c r="A1174" s="2" t="s">
        <v>16013</v>
      </c>
      <c r="B1174" s="2" t="s">
        <v>15036</v>
      </c>
      <c r="C1174" s="2" t="s">
        <v>15037</v>
      </c>
      <c r="D1174" s="2" t="s">
        <v>15007</v>
      </c>
      <c r="E1174" s="2" t="s">
        <v>14943</v>
      </c>
      <c r="F1174" s="2" t="s">
        <v>14926</v>
      </c>
    </row>
    <row r="1175">
      <c r="A1175" s="2" t="s">
        <v>16014</v>
      </c>
      <c r="B1175" s="2" t="s">
        <v>15036</v>
      </c>
      <c r="C1175" s="2" t="s">
        <v>15037</v>
      </c>
      <c r="D1175" s="2" t="s">
        <v>15007</v>
      </c>
      <c r="E1175" s="2" t="s">
        <v>14943</v>
      </c>
      <c r="F1175" s="2" t="s">
        <v>14928</v>
      </c>
    </row>
    <row r="1176">
      <c r="A1176" s="2" t="s">
        <v>16015</v>
      </c>
      <c r="B1176" s="2" t="s">
        <v>15036</v>
      </c>
      <c r="C1176" s="2" t="s">
        <v>15037</v>
      </c>
      <c r="D1176" s="2" t="s">
        <v>15007</v>
      </c>
      <c r="E1176" s="2" t="s">
        <v>14943</v>
      </c>
      <c r="F1176" s="2" t="s">
        <v>14929</v>
      </c>
    </row>
    <row r="1177">
      <c r="A1177" s="2" t="s">
        <v>16016</v>
      </c>
      <c r="B1177" s="2" t="s">
        <v>15036</v>
      </c>
      <c r="C1177" s="2" t="s">
        <v>15037</v>
      </c>
      <c r="D1177" s="2" t="s">
        <v>15007</v>
      </c>
      <c r="E1177" s="2" t="s">
        <v>14944</v>
      </c>
      <c r="F1177" s="2" t="s">
        <v>14931</v>
      </c>
    </row>
    <row r="1178">
      <c r="A1178" s="2" t="s">
        <v>16017</v>
      </c>
      <c r="B1178" s="2" t="s">
        <v>15036</v>
      </c>
      <c r="C1178" s="2" t="s">
        <v>15037</v>
      </c>
      <c r="D1178" s="2" t="s">
        <v>15007</v>
      </c>
      <c r="E1178" s="2" t="s">
        <v>14943</v>
      </c>
      <c r="F1178" s="2" t="s">
        <v>14928</v>
      </c>
    </row>
    <row r="1179">
      <c r="A1179" s="2" t="s">
        <v>16018</v>
      </c>
      <c r="B1179" s="2" t="s">
        <v>15036</v>
      </c>
      <c r="C1179" s="2" t="s">
        <v>15037</v>
      </c>
      <c r="D1179" s="2" t="s">
        <v>15007</v>
      </c>
      <c r="E1179" s="2" t="s">
        <v>14943</v>
      </c>
      <c r="F1179" s="2" t="s">
        <v>14926</v>
      </c>
    </row>
    <row r="1180">
      <c r="A1180" s="2" t="s">
        <v>16019</v>
      </c>
      <c r="B1180" s="2" t="s">
        <v>15036</v>
      </c>
      <c r="C1180" s="2" t="s">
        <v>15037</v>
      </c>
      <c r="D1180" s="2" t="s">
        <v>15007</v>
      </c>
      <c r="E1180" s="2" t="s">
        <v>14943</v>
      </c>
      <c r="F1180" s="2" t="s">
        <v>14929</v>
      </c>
    </row>
    <row r="1181">
      <c r="A1181" s="2" t="s">
        <v>16020</v>
      </c>
      <c r="B1181" s="2" t="s">
        <v>15036</v>
      </c>
      <c r="C1181" s="2" t="s">
        <v>15037</v>
      </c>
      <c r="D1181" s="2" t="s">
        <v>15007</v>
      </c>
      <c r="E1181" s="2" t="s">
        <v>14943</v>
      </c>
      <c r="F1181" s="2" t="s">
        <v>14928</v>
      </c>
    </row>
    <row r="1182">
      <c r="A1182" s="2" t="s">
        <v>16021</v>
      </c>
      <c r="B1182" s="2" t="s">
        <v>15036</v>
      </c>
      <c r="C1182" s="2" t="s">
        <v>15037</v>
      </c>
      <c r="D1182" s="2" t="s">
        <v>15007</v>
      </c>
      <c r="E1182" s="2" t="s">
        <v>14944</v>
      </c>
      <c r="F1182" s="2" t="s">
        <v>14928</v>
      </c>
    </row>
    <row r="1183">
      <c r="A1183" s="2" t="s">
        <v>16022</v>
      </c>
      <c r="B1183" s="2" t="s">
        <v>15036</v>
      </c>
      <c r="C1183" s="2" t="s">
        <v>15037</v>
      </c>
      <c r="D1183" s="2" t="s">
        <v>15007</v>
      </c>
      <c r="E1183" s="2" t="s">
        <v>14943</v>
      </c>
      <c r="F1183" s="2" t="s">
        <v>14928</v>
      </c>
    </row>
    <row r="1184">
      <c r="A1184" s="2" t="s">
        <v>16023</v>
      </c>
      <c r="B1184" s="2" t="s">
        <v>15036</v>
      </c>
      <c r="C1184" s="2" t="s">
        <v>15037</v>
      </c>
      <c r="D1184" s="2" t="s">
        <v>15007</v>
      </c>
      <c r="E1184" s="2" t="s">
        <v>14943</v>
      </c>
      <c r="F1184" s="2" t="s">
        <v>14928</v>
      </c>
    </row>
    <row r="1185">
      <c r="A1185" s="2" t="s">
        <v>5853</v>
      </c>
      <c r="B1185" s="2" t="s">
        <v>15036</v>
      </c>
      <c r="C1185" s="2" t="s">
        <v>15037</v>
      </c>
      <c r="D1185" s="2" t="s">
        <v>15007</v>
      </c>
      <c r="E1185" s="2" t="s">
        <v>14943</v>
      </c>
      <c r="F1185" s="2" t="s">
        <v>14926</v>
      </c>
    </row>
    <row r="1186">
      <c r="A1186" s="2" t="s">
        <v>16024</v>
      </c>
      <c r="B1186" s="2" t="s">
        <v>15036</v>
      </c>
      <c r="C1186" s="2" t="s">
        <v>15037</v>
      </c>
      <c r="D1186" s="2" t="s">
        <v>15007</v>
      </c>
      <c r="E1186" s="2" t="s">
        <v>14943</v>
      </c>
      <c r="F1186" s="2" t="s">
        <v>14926</v>
      </c>
    </row>
    <row r="1187">
      <c r="A1187" s="2" t="s">
        <v>16025</v>
      </c>
      <c r="B1187" s="2" t="s">
        <v>15036</v>
      </c>
      <c r="C1187" s="2" t="s">
        <v>15037</v>
      </c>
      <c r="D1187" s="2" t="s">
        <v>15007</v>
      </c>
      <c r="E1187" s="2" t="s">
        <v>14943</v>
      </c>
      <c r="F1187" s="2" t="s">
        <v>14928</v>
      </c>
    </row>
    <row r="1188">
      <c r="A1188" s="2" t="s">
        <v>16026</v>
      </c>
      <c r="B1188" s="2" t="s">
        <v>15036</v>
      </c>
      <c r="C1188" s="2" t="s">
        <v>15037</v>
      </c>
      <c r="D1188" s="2" t="s">
        <v>15007</v>
      </c>
      <c r="E1188" s="2" t="s">
        <v>14944</v>
      </c>
      <c r="F1188" s="2" t="s">
        <v>14931</v>
      </c>
    </row>
    <row r="1189">
      <c r="A1189" s="2" t="s">
        <v>16027</v>
      </c>
      <c r="B1189" s="2" t="s">
        <v>15036</v>
      </c>
      <c r="C1189" s="2" t="s">
        <v>15037</v>
      </c>
      <c r="D1189" s="2" t="s">
        <v>15007</v>
      </c>
      <c r="E1189" s="2" t="s">
        <v>14943</v>
      </c>
      <c r="F1189" s="2" t="s">
        <v>14929</v>
      </c>
    </row>
    <row r="1190">
      <c r="A1190" s="2" t="s">
        <v>16028</v>
      </c>
      <c r="B1190" s="2" t="s">
        <v>15036</v>
      </c>
      <c r="C1190" s="2" t="s">
        <v>15037</v>
      </c>
      <c r="D1190" s="2" t="s">
        <v>15007</v>
      </c>
      <c r="E1190" s="2" t="s">
        <v>14943</v>
      </c>
      <c r="F1190" s="2" t="s">
        <v>14926</v>
      </c>
    </row>
    <row r="1191">
      <c r="A1191" s="2" t="s">
        <v>16029</v>
      </c>
      <c r="B1191" s="2" t="s">
        <v>15036</v>
      </c>
      <c r="C1191" s="2" t="s">
        <v>15037</v>
      </c>
      <c r="D1191" s="2" t="s">
        <v>15007</v>
      </c>
      <c r="E1191" s="2" t="s">
        <v>14943</v>
      </c>
      <c r="F1191" s="2" t="s">
        <v>14929</v>
      </c>
    </row>
    <row r="1192">
      <c r="A1192" s="2" t="s">
        <v>16030</v>
      </c>
      <c r="B1192" s="2" t="s">
        <v>15036</v>
      </c>
      <c r="C1192" s="2" t="s">
        <v>15037</v>
      </c>
      <c r="D1192" s="2" t="s">
        <v>15007</v>
      </c>
      <c r="E1192" s="2" t="s">
        <v>14943</v>
      </c>
      <c r="F1192" s="2" t="s">
        <v>14929</v>
      </c>
    </row>
    <row r="1193">
      <c r="A1193" s="2" t="s">
        <v>16031</v>
      </c>
      <c r="B1193" s="2" t="s">
        <v>15036</v>
      </c>
      <c r="C1193" s="2" t="s">
        <v>15037</v>
      </c>
      <c r="D1193" s="2" t="s">
        <v>15007</v>
      </c>
      <c r="E1193" s="2" t="s">
        <v>14943</v>
      </c>
      <c r="F1193" s="2" t="s">
        <v>14929</v>
      </c>
    </row>
    <row r="1194">
      <c r="A1194" s="2" t="s">
        <v>16032</v>
      </c>
      <c r="B1194" s="2" t="s">
        <v>15036</v>
      </c>
      <c r="C1194" s="2" t="s">
        <v>15037</v>
      </c>
      <c r="D1194" s="2" t="s">
        <v>15007</v>
      </c>
      <c r="E1194" s="2" t="s">
        <v>14943</v>
      </c>
      <c r="F1194" s="2" t="s">
        <v>14929</v>
      </c>
    </row>
    <row r="1195">
      <c r="A1195" s="2" t="s">
        <v>16033</v>
      </c>
      <c r="B1195" s="2" t="s">
        <v>15036</v>
      </c>
      <c r="C1195" s="2" t="s">
        <v>15037</v>
      </c>
      <c r="D1195" s="2" t="s">
        <v>15007</v>
      </c>
      <c r="E1195" s="2" t="s">
        <v>14943</v>
      </c>
      <c r="F1195" s="2" t="s">
        <v>14926</v>
      </c>
    </row>
    <row r="1196">
      <c r="A1196" s="2" t="s">
        <v>16034</v>
      </c>
      <c r="B1196" s="2" t="s">
        <v>15036</v>
      </c>
      <c r="C1196" s="2" t="s">
        <v>15037</v>
      </c>
      <c r="D1196" s="2" t="s">
        <v>15007</v>
      </c>
      <c r="E1196" s="2" t="s">
        <v>14944</v>
      </c>
      <c r="F1196" s="2" t="s">
        <v>14931</v>
      </c>
    </row>
    <row r="1197">
      <c r="A1197" s="2" t="s">
        <v>16035</v>
      </c>
      <c r="B1197" s="2" t="s">
        <v>15036</v>
      </c>
      <c r="C1197" s="2" t="s">
        <v>15037</v>
      </c>
      <c r="D1197" s="2" t="s">
        <v>15007</v>
      </c>
      <c r="E1197" s="2" t="s">
        <v>14943</v>
      </c>
      <c r="F1197" s="2" t="s">
        <v>14928</v>
      </c>
    </row>
    <row r="1198">
      <c r="A1198" s="2" t="s">
        <v>16036</v>
      </c>
      <c r="B1198" s="2" t="s">
        <v>15036</v>
      </c>
      <c r="C1198" s="2" t="s">
        <v>15037</v>
      </c>
      <c r="D1198" s="2" t="s">
        <v>15007</v>
      </c>
      <c r="E1198" s="2" t="s">
        <v>14943</v>
      </c>
      <c r="F1198" s="2" t="s">
        <v>14928</v>
      </c>
    </row>
    <row r="1199">
      <c r="A1199" s="2" t="s">
        <v>16037</v>
      </c>
      <c r="B1199" s="2" t="s">
        <v>15036</v>
      </c>
      <c r="C1199" s="2" t="s">
        <v>15037</v>
      </c>
      <c r="D1199" s="2" t="s">
        <v>15007</v>
      </c>
      <c r="E1199" s="2" t="s">
        <v>14944</v>
      </c>
      <c r="F1199" s="2" t="s">
        <v>14931</v>
      </c>
    </row>
    <row r="1200">
      <c r="A1200" s="2" t="s">
        <v>16038</v>
      </c>
      <c r="B1200" s="2" t="s">
        <v>15036</v>
      </c>
      <c r="C1200" s="2" t="s">
        <v>15037</v>
      </c>
      <c r="D1200" s="2" t="s">
        <v>15007</v>
      </c>
      <c r="E1200" s="2" t="s">
        <v>14943</v>
      </c>
      <c r="F1200" s="2" t="s">
        <v>14928</v>
      </c>
    </row>
    <row r="1201">
      <c r="A1201" s="2" t="s">
        <v>16039</v>
      </c>
      <c r="B1201" s="2" t="s">
        <v>15036</v>
      </c>
      <c r="C1201" s="2" t="s">
        <v>15037</v>
      </c>
      <c r="D1201" s="2" t="s">
        <v>15007</v>
      </c>
      <c r="E1201" s="2" t="s">
        <v>14943</v>
      </c>
      <c r="F1201" s="2" t="s">
        <v>14926</v>
      </c>
    </row>
    <row r="1202">
      <c r="A1202" s="2" t="s">
        <v>16040</v>
      </c>
      <c r="B1202" s="2" t="s">
        <v>15036</v>
      </c>
      <c r="C1202" s="2" t="s">
        <v>15037</v>
      </c>
      <c r="D1202" s="2" t="s">
        <v>15007</v>
      </c>
      <c r="E1202" s="2" t="s">
        <v>14943</v>
      </c>
      <c r="F1202" s="2" t="s">
        <v>14929</v>
      </c>
    </row>
    <row r="1203">
      <c r="A1203" s="2" t="s">
        <v>16041</v>
      </c>
      <c r="B1203" s="2" t="s">
        <v>15036</v>
      </c>
      <c r="C1203" s="2" t="s">
        <v>15037</v>
      </c>
      <c r="D1203" s="2" t="s">
        <v>15007</v>
      </c>
      <c r="E1203" s="2" t="s">
        <v>14943</v>
      </c>
      <c r="F1203" s="2" t="s">
        <v>14926</v>
      </c>
    </row>
    <row r="1204">
      <c r="A1204" s="2" t="s">
        <v>16042</v>
      </c>
      <c r="B1204" s="2" t="s">
        <v>15036</v>
      </c>
      <c r="C1204" s="2" t="s">
        <v>15037</v>
      </c>
      <c r="D1204" s="2" t="s">
        <v>15007</v>
      </c>
      <c r="E1204" s="2" t="s">
        <v>14944</v>
      </c>
      <c r="F1204" s="2" t="s">
        <v>14931</v>
      </c>
    </row>
    <row r="1205">
      <c r="A1205" s="2" t="s">
        <v>16043</v>
      </c>
      <c r="B1205" s="2" t="s">
        <v>15036</v>
      </c>
      <c r="C1205" s="2" t="s">
        <v>15037</v>
      </c>
      <c r="D1205" s="2" t="s">
        <v>15007</v>
      </c>
      <c r="E1205" s="2" t="s">
        <v>14943</v>
      </c>
      <c r="F1205" s="2" t="s">
        <v>14928</v>
      </c>
    </row>
    <row r="1206">
      <c r="A1206" s="2" t="s">
        <v>16044</v>
      </c>
      <c r="B1206" s="2" t="s">
        <v>15036</v>
      </c>
      <c r="C1206" s="2" t="s">
        <v>15037</v>
      </c>
      <c r="D1206" s="2" t="s">
        <v>15007</v>
      </c>
      <c r="E1206" s="2" t="s">
        <v>14943</v>
      </c>
      <c r="F1206" s="2" t="s">
        <v>14928</v>
      </c>
    </row>
    <row r="1207">
      <c r="A1207" s="2" t="s">
        <v>16045</v>
      </c>
      <c r="B1207" s="2" t="s">
        <v>15036</v>
      </c>
      <c r="C1207" s="2" t="s">
        <v>15037</v>
      </c>
      <c r="D1207" s="2" t="s">
        <v>15007</v>
      </c>
      <c r="E1207" s="2" t="s">
        <v>14943</v>
      </c>
      <c r="F1207" s="2" t="s">
        <v>14929</v>
      </c>
    </row>
    <row r="1208">
      <c r="A1208" s="2" t="s">
        <v>16046</v>
      </c>
      <c r="B1208" s="2" t="s">
        <v>15036</v>
      </c>
      <c r="C1208" s="2" t="s">
        <v>15037</v>
      </c>
      <c r="D1208" s="2" t="s">
        <v>15007</v>
      </c>
      <c r="E1208" s="2" t="s">
        <v>14943</v>
      </c>
      <c r="F1208" s="2" t="s">
        <v>14928</v>
      </c>
    </row>
    <row r="1209">
      <c r="A1209" s="2" t="s">
        <v>16047</v>
      </c>
      <c r="B1209" s="2" t="s">
        <v>15036</v>
      </c>
      <c r="C1209" s="2" t="s">
        <v>15037</v>
      </c>
      <c r="D1209" s="2" t="s">
        <v>15007</v>
      </c>
      <c r="E1209" s="2" t="s">
        <v>14943</v>
      </c>
      <c r="F1209" s="2" t="s">
        <v>14926</v>
      </c>
    </row>
    <row r="1210">
      <c r="A1210" s="2" t="s">
        <v>16048</v>
      </c>
      <c r="B1210" s="2" t="s">
        <v>15036</v>
      </c>
      <c r="C1210" s="2" t="s">
        <v>15037</v>
      </c>
      <c r="D1210" s="2" t="s">
        <v>15007</v>
      </c>
      <c r="E1210" s="2" t="s">
        <v>14943</v>
      </c>
      <c r="F1210" s="2" t="s">
        <v>14926</v>
      </c>
    </row>
    <row r="1211">
      <c r="A1211" s="2" t="s">
        <v>16049</v>
      </c>
      <c r="B1211" s="2" t="s">
        <v>15036</v>
      </c>
      <c r="C1211" s="2" t="s">
        <v>15037</v>
      </c>
      <c r="D1211" s="2" t="s">
        <v>15007</v>
      </c>
      <c r="E1211" s="2" t="s">
        <v>14943</v>
      </c>
      <c r="F1211" s="2" t="s">
        <v>14926</v>
      </c>
    </row>
    <row r="1212">
      <c r="A1212" s="2" t="s">
        <v>16050</v>
      </c>
      <c r="B1212" s="2" t="s">
        <v>15036</v>
      </c>
      <c r="C1212" s="2" t="s">
        <v>15037</v>
      </c>
      <c r="D1212" s="2" t="s">
        <v>15007</v>
      </c>
      <c r="E1212" s="2" t="s">
        <v>14943</v>
      </c>
      <c r="F1212" s="2" t="s">
        <v>14928</v>
      </c>
    </row>
    <row r="1213">
      <c r="A1213" s="2" t="s">
        <v>16051</v>
      </c>
      <c r="B1213" s="2" t="s">
        <v>15036</v>
      </c>
      <c r="C1213" s="2" t="s">
        <v>15037</v>
      </c>
      <c r="D1213" s="2" t="s">
        <v>15007</v>
      </c>
      <c r="E1213" s="2" t="s">
        <v>14944</v>
      </c>
      <c r="F1213" s="2" t="s">
        <v>14931</v>
      </c>
    </row>
    <row r="1214">
      <c r="A1214" s="2" t="s">
        <v>16052</v>
      </c>
      <c r="B1214" s="2" t="s">
        <v>15036</v>
      </c>
      <c r="C1214" s="2" t="s">
        <v>15037</v>
      </c>
      <c r="D1214" s="2" t="s">
        <v>15007</v>
      </c>
      <c r="E1214" s="2" t="s">
        <v>14943</v>
      </c>
      <c r="F1214" s="2" t="s">
        <v>14926</v>
      </c>
    </row>
    <row r="1215">
      <c r="A1215" s="2" t="s">
        <v>1088</v>
      </c>
      <c r="B1215" s="2" t="s">
        <v>15036</v>
      </c>
      <c r="C1215" s="2" t="s">
        <v>15037</v>
      </c>
      <c r="D1215" s="2" t="s">
        <v>15007</v>
      </c>
      <c r="E1215" s="2" t="s">
        <v>14943</v>
      </c>
      <c r="F1215" s="2" t="s">
        <v>14928</v>
      </c>
    </row>
    <row r="1216">
      <c r="A1216" s="2" t="s">
        <v>16053</v>
      </c>
      <c r="B1216" s="2" t="s">
        <v>15036</v>
      </c>
      <c r="C1216" s="2" t="s">
        <v>15037</v>
      </c>
      <c r="D1216" s="2" t="s">
        <v>15007</v>
      </c>
      <c r="E1216" s="2" t="s">
        <v>14944</v>
      </c>
      <c r="F1216" s="2" t="s">
        <v>14931</v>
      </c>
    </row>
    <row r="1217">
      <c r="A1217" s="2" t="s">
        <v>16054</v>
      </c>
      <c r="B1217" s="2" t="s">
        <v>15036</v>
      </c>
      <c r="C1217" s="2" t="s">
        <v>15037</v>
      </c>
      <c r="D1217" s="2" t="s">
        <v>15007</v>
      </c>
      <c r="E1217" s="2" t="s">
        <v>14943</v>
      </c>
      <c r="F1217" s="2" t="s">
        <v>14928</v>
      </c>
    </row>
    <row r="1218">
      <c r="A1218" s="2" t="s">
        <v>16055</v>
      </c>
      <c r="B1218" s="2" t="s">
        <v>15036</v>
      </c>
      <c r="C1218" s="2" t="s">
        <v>15037</v>
      </c>
      <c r="D1218" s="2" t="s">
        <v>15007</v>
      </c>
      <c r="E1218" s="2" t="s">
        <v>14943</v>
      </c>
      <c r="F1218" s="2" t="s">
        <v>14926</v>
      </c>
    </row>
    <row r="1219">
      <c r="A1219" s="2" t="s">
        <v>16056</v>
      </c>
      <c r="B1219" s="2" t="s">
        <v>15036</v>
      </c>
      <c r="C1219" s="2" t="s">
        <v>15037</v>
      </c>
      <c r="D1219" s="2" t="s">
        <v>15007</v>
      </c>
      <c r="E1219" s="2" t="s">
        <v>14943</v>
      </c>
      <c r="F1219" s="2" t="s">
        <v>14928</v>
      </c>
    </row>
    <row r="1220">
      <c r="A1220" s="2" t="s">
        <v>16057</v>
      </c>
      <c r="B1220" s="2" t="s">
        <v>15036</v>
      </c>
      <c r="C1220" s="2" t="s">
        <v>15037</v>
      </c>
      <c r="D1220" s="2" t="s">
        <v>15007</v>
      </c>
      <c r="E1220" s="2" t="s">
        <v>14943</v>
      </c>
      <c r="F1220" s="2" t="s">
        <v>14926</v>
      </c>
    </row>
    <row r="1221">
      <c r="A1221" s="2" t="s">
        <v>16058</v>
      </c>
      <c r="B1221" s="2" t="s">
        <v>15036</v>
      </c>
      <c r="C1221" s="2" t="s">
        <v>15037</v>
      </c>
      <c r="D1221" s="2" t="s">
        <v>15007</v>
      </c>
      <c r="E1221" s="2" t="s">
        <v>14943</v>
      </c>
      <c r="F1221" s="2" t="s">
        <v>14926</v>
      </c>
    </row>
    <row r="1222">
      <c r="A1222" s="2" t="s">
        <v>16059</v>
      </c>
      <c r="B1222" s="2" t="s">
        <v>15036</v>
      </c>
      <c r="C1222" s="2" t="s">
        <v>15037</v>
      </c>
      <c r="D1222" s="2" t="s">
        <v>15007</v>
      </c>
      <c r="E1222" s="2" t="s">
        <v>14943</v>
      </c>
      <c r="F1222" s="2" t="s">
        <v>14929</v>
      </c>
    </row>
    <row r="1223">
      <c r="A1223" s="2" t="s">
        <v>16060</v>
      </c>
      <c r="B1223" s="2" t="s">
        <v>15036</v>
      </c>
      <c r="C1223" s="2" t="s">
        <v>15037</v>
      </c>
      <c r="D1223" s="2" t="s">
        <v>15007</v>
      </c>
      <c r="E1223" s="2" t="s">
        <v>14943</v>
      </c>
      <c r="F1223" s="2" t="s">
        <v>14928</v>
      </c>
    </row>
    <row r="1224">
      <c r="A1224" s="2" t="s">
        <v>14392</v>
      </c>
      <c r="B1224" s="2" t="s">
        <v>15036</v>
      </c>
      <c r="C1224" s="2" t="s">
        <v>15037</v>
      </c>
      <c r="D1224" s="2" t="s">
        <v>15007</v>
      </c>
      <c r="E1224" s="2" t="s">
        <v>14943</v>
      </c>
      <c r="F1224" s="2" t="s">
        <v>14926</v>
      </c>
    </row>
    <row r="1225">
      <c r="A1225" s="2" t="s">
        <v>16061</v>
      </c>
      <c r="B1225" s="2" t="s">
        <v>15036</v>
      </c>
      <c r="C1225" s="2" t="s">
        <v>15037</v>
      </c>
      <c r="D1225" s="2" t="s">
        <v>15007</v>
      </c>
      <c r="E1225" s="2" t="s">
        <v>14943</v>
      </c>
      <c r="F1225" s="2" t="s">
        <v>14929</v>
      </c>
    </row>
    <row r="1226">
      <c r="A1226" s="2" t="s">
        <v>16062</v>
      </c>
      <c r="B1226" s="2" t="s">
        <v>15036</v>
      </c>
      <c r="C1226" s="2" t="s">
        <v>15037</v>
      </c>
      <c r="D1226" s="2" t="s">
        <v>15007</v>
      </c>
      <c r="E1226" s="2" t="s">
        <v>14943</v>
      </c>
      <c r="F1226" s="2" t="s">
        <v>14931</v>
      </c>
    </row>
    <row r="1227">
      <c r="A1227" s="2" t="s">
        <v>16063</v>
      </c>
      <c r="B1227" s="2" t="s">
        <v>15036</v>
      </c>
      <c r="C1227" s="2" t="s">
        <v>15037</v>
      </c>
      <c r="D1227" s="2" t="s">
        <v>15007</v>
      </c>
      <c r="E1227" s="2" t="s">
        <v>14943</v>
      </c>
      <c r="F1227" s="2" t="s">
        <v>14928</v>
      </c>
    </row>
    <row r="1228">
      <c r="A1228" s="2" t="s">
        <v>1282</v>
      </c>
      <c r="B1228" s="2" t="s">
        <v>15036</v>
      </c>
      <c r="C1228" s="2" t="s">
        <v>15037</v>
      </c>
      <c r="D1228" s="2" t="s">
        <v>15007</v>
      </c>
      <c r="E1228" s="2" t="s">
        <v>14943</v>
      </c>
      <c r="F1228" s="2" t="s">
        <v>14928</v>
      </c>
    </row>
    <row r="1229">
      <c r="A1229" s="2" t="s">
        <v>16064</v>
      </c>
      <c r="B1229" s="2" t="s">
        <v>15036</v>
      </c>
      <c r="C1229" s="2" t="s">
        <v>15037</v>
      </c>
      <c r="D1229" s="2" t="s">
        <v>15007</v>
      </c>
      <c r="E1229" s="2" t="s">
        <v>14943</v>
      </c>
      <c r="F1229" s="2" t="s">
        <v>14929</v>
      </c>
    </row>
    <row r="1230">
      <c r="A1230" s="2" t="s">
        <v>16065</v>
      </c>
      <c r="B1230" s="2" t="s">
        <v>15036</v>
      </c>
      <c r="C1230" s="2" t="s">
        <v>15037</v>
      </c>
      <c r="D1230" s="2" t="s">
        <v>15007</v>
      </c>
      <c r="E1230" s="2" t="s">
        <v>14943</v>
      </c>
      <c r="F1230" s="2" t="s">
        <v>14928</v>
      </c>
    </row>
    <row r="1231">
      <c r="A1231" s="2" t="s">
        <v>16066</v>
      </c>
      <c r="B1231" s="2" t="s">
        <v>15036</v>
      </c>
      <c r="C1231" s="2" t="s">
        <v>15037</v>
      </c>
      <c r="D1231" s="2" t="s">
        <v>15007</v>
      </c>
      <c r="E1231" s="2" t="s">
        <v>14943</v>
      </c>
      <c r="F1231" s="2" t="s">
        <v>14926</v>
      </c>
    </row>
    <row r="1232">
      <c r="A1232" s="2" t="s">
        <v>16067</v>
      </c>
      <c r="B1232" s="2" t="s">
        <v>15036</v>
      </c>
      <c r="C1232" s="2" t="s">
        <v>15037</v>
      </c>
      <c r="D1232" s="2" t="s">
        <v>15007</v>
      </c>
      <c r="E1232" s="2" t="s">
        <v>14944</v>
      </c>
      <c r="F1232" s="2" t="s">
        <v>14929</v>
      </c>
    </row>
    <row r="1233">
      <c r="A1233" s="2" t="s">
        <v>16068</v>
      </c>
      <c r="B1233" s="2" t="s">
        <v>15036</v>
      </c>
      <c r="C1233" s="2" t="s">
        <v>15037</v>
      </c>
      <c r="D1233" s="2" t="s">
        <v>15007</v>
      </c>
      <c r="E1233" s="2" t="s">
        <v>14943</v>
      </c>
      <c r="F1233" s="2" t="s">
        <v>14928</v>
      </c>
    </row>
    <row r="1234">
      <c r="A1234" s="2" t="s">
        <v>16069</v>
      </c>
      <c r="B1234" s="2" t="s">
        <v>15036</v>
      </c>
      <c r="C1234" s="2" t="s">
        <v>15037</v>
      </c>
      <c r="D1234" s="2" t="s">
        <v>15007</v>
      </c>
      <c r="E1234" s="2" t="s">
        <v>14943</v>
      </c>
      <c r="F1234" s="2" t="s">
        <v>14929</v>
      </c>
    </row>
    <row r="1235">
      <c r="A1235" s="2" t="s">
        <v>16070</v>
      </c>
      <c r="B1235" s="2" t="s">
        <v>15036</v>
      </c>
      <c r="C1235" s="2" t="s">
        <v>15037</v>
      </c>
      <c r="D1235" s="2" t="s">
        <v>15007</v>
      </c>
      <c r="E1235" s="2" t="s">
        <v>14943</v>
      </c>
      <c r="F1235" s="2" t="s">
        <v>14926</v>
      </c>
    </row>
    <row r="1236">
      <c r="A1236" s="2" t="s">
        <v>16071</v>
      </c>
      <c r="B1236" s="2" t="s">
        <v>15036</v>
      </c>
      <c r="C1236" s="2" t="s">
        <v>15037</v>
      </c>
      <c r="D1236" s="2" t="s">
        <v>15007</v>
      </c>
      <c r="E1236" s="2" t="s">
        <v>14943</v>
      </c>
      <c r="F1236" s="2" t="s">
        <v>14928</v>
      </c>
    </row>
    <row r="1237">
      <c r="A1237" s="2" t="s">
        <v>16072</v>
      </c>
      <c r="B1237" s="2" t="s">
        <v>15036</v>
      </c>
      <c r="C1237" s="2" t="s">
        <v>15037</v>
      </c>
      <c r="D1237" s="2" t="s">
        <v>15007</v>
      </c>
      <c r="E1237" s="2" t="s">
        <v>14943</v>
      </c>
      <c r="F1237" s="2" t="s">
        <v>14928</v>
      </c>
    </row>
    <row r="1238">
      <c r="A1238" s="2" t="s">
        <v>16073</v>
      </c>
      <c r="B1238" s="2" t="s">
        <v>15036</v>
      </c>
      <c r="C1238" s="2" t="s">
        <v>15037</v>
      </c>
      <c r="D1238" s="2" t="s">
        <v>15007</v>
      </c>
      <c r="E1238" s="2" t="s">
        <v>14943</v>
      </c>
      <c r="F1238" s="2" t="s">
        <v>14926</v>
      </c>
    </row>
    <row r="1239">
      <c r="A1239" s="2" t="s">
        <v>2927</v>
      </c>
      <c r="B1239" s="2" t="s">
        <v>15036</v>
      </c>
      <c r="C1239" s="2" t="s">
        <v>15037</v>
      </c>
      <c r="D1239" s="2" t="s">
        <v>15007</v>
      </c>
      <c r="E1239" s="2" t="s">
        <v>14943</v>
      </c>
      <c r="F1239" s="2" t="s">
        <v>14931</v>
      </c>
    </row>
    <row r="1240">
      <c r="A1240" s="2" t="s">
        <v>1153</v>
      </c>
      <c r="B1240" s="2" t="s">
        <v>15036</v>
      </c>
      <c r="C1240" s="2" t="s">
        <v>15037</v>
      </c>
      <c r="D1240" s="2" t="s">
        <v>15007</v>
      </c>
      <c r="E1240" s="2" t="s">
        <v>14943</v>
      </c>
      <c r="F1240" s="2" t="s">
        <v>14928</v>
      </c>
    </row>
    <row r="1241">
      <c r="A1241" s="140" t="s">
        <v>1358</v>
      </c>
      <c r="B1241" s="2"/>
      <c r="C1241" s="2"/>
      <c r="D1241" s="2"/>
      <c r="E1241" s="2"/>
      <c r="F1241" s="2"/>
    </row>
    <row r="1242">
      <c r="A1242" s="2" t="s">
        <v>16074</v>
      </c>
      <c r="B1242" s="2" t="s">
        <v>15036</v>
      </c>
      <c r="C1242" s="2" t="s">
        <v>15037</v>
      </c>
      <c r="D1242" s="2" t="s">
        <v>15007</v>
      </c>
      <c r="E1242" s="2" t="s">
        <v>14944</v>
      </c>
      <c r="F1242" s="2" t="s">
        <v>14931</v>
      </c>
    </row>
    <row r="1243">
      <c r="A1243" s="2" t="s">
        <v>16075</v>
      </c>
      <c r="B1243" s="2" t="s">
        <v>15036</v>
      </c>
      <c r="C1243" s="2" t="s">
        <v>15037</v>
      </c>
      <c r="D1243" s="2" t="s">
        <v>15007</v>
      </c>
      <c r="E1243" s="2" t="s">
        <v>14943</v>
      </c>
      <c r="F1243" s="2" t="s">
        <v>14926</v>
      </c>
    </row>
    <row r="1244">
      <c r="A1244" s="140" t="s">
        <v>16076</v>
      </c>
      <c r="B1244" s="2"/>
      <c r="C1244" s="2"/>
      <c r="D1244" s="2"/>
      <c r="E1244" s="2"/>
      <c r="F1244" s="2"/>
    </row>
    <row r="1245">
      <c r="A1245" s="2" t="s">
        <v>16077</v>
      </c>
      <c r="B1245" s="2" t="s">
        <v>15036</v>
      </c>
      <c r="C1245" s="2" t="s">
        <v>15037</v>
      </c>
      <c r="D1245" s="2" t="s">
        <v>15007</v>
      </c>
      <c r="E1245" s="2" t="s">
        <v>14944</v>
      </c>
      <c r="F1245" s="2" t="s">
        <v>14931</v>
      </c>
    </row>
    <row r="1246">
      <c r="A1246" s="2" t="s">
        <v>16078</v>
      </c>
      <c r="B1246" s="2" t="s">
        <v>15036</v>
      </c>
      <c r="C1246" s="2" t="s">
        <v>15037</v>
      </c>
      <c r="D1246" s="2" t="s">
        <v>15007</v>
      </c>
      <c r="E1246" s="2" t="s">
        <v>14944</v>
      </c>
      <c r="F1246" s="2" t="s">
        <v>14931</v>
      </c>
    </row>
    <row r="1247">
      <c r="A1247" s="2" t="s">
        <v>1067</v>
      </c>
      <c r="B1247" s="2" t="s">
        <v>15036</v>
      </c>
      <c r="C1247" s="2" t="s">
        <v>15037</v>
      </c>
      <c r="D1247" s="2" t="s">
        <v>15007</v>
      </c>
      <c r="E1247" s="2" t="s">
        <v>14943</v>
      </c>
      <c r="F1247" s="2" t="s">
        <v>14929</v>
      </c>
    </row>
    <row r="1248">
      <c r="A1248" s="2" t="s">
        <v>16079</v>
      </c>
      <c r="B1248" s="2" t="s">
        <v>15036</v>
      </c>
      <c r="C1248" s="2" t="s">
        <v>15037</v>
      </c>
      <c r="D1248" s="2" t="s">
        <v>15007</v>
      </c>
      <c r="E1248" s="2" t="s">
        <v>14943</v>
      </c>
      <c r="F1248" s="2" t="s">
        <v>14926</v>
      </c>
    </row>
    <row r="1249">
      <c r="A1249" s="2" t="s">
        <v>16080</v>
      </c>
      <c r="B1249" s="2" t="s">
        <v>15036</v>
      </c>
      <c r="C1249" s="2" t="s">
        <v>15037</v>
      </c>
      <c r="D1249" s="2" t="s">
        <v>15007</v>
      </c>
      <c r="E1249" s="2" t="s">
        <v>14943</v>
      </c>
      <c r="F1249" s="2" t="s">
        <v>14929</v>
      </c>
    </row>
    <row r="1250">
      <c r="A1250" s="2" t="s">
        <v>16081</v>
      </c>
      <c r="B1250" s="2" t="s">
        <v>15036</v>
      </c>
      <c r="C1250" s="2" t="s">
        <v>15037</v>
      </c>
      <c r="D1250" s="2" t="s">
        <v>15007</v>
      </c>
      <c r="E1250" s="2" t="s">
        <v>14943</v>
      </c>
      <c r="F1250" s="2" t="s">
        <v>14929</v>
      </c>
    </row>
    <row r="1251">
      <c r="A1251" s="2" t="s">
        <v>16082</v>
      </c>
      <c r="B1251" s="2" t="s">
        <v>15036</v>
      </c>
      <c r="C1251" s="2" t="s">
        <v>15037</v>
      </c>
      <c r="D1251" s="2" t="s">
        <v>15007</v>
      </c>
      <c r="E1251" s="2" t="s">
        <v>14943</v>
      </c>
      <c r="F1251" s="2" t="s">
        <v>14929</v>
      </c>
    </row>
    <row r="1252">
      <c r="A1252" s="2" t="s">
        <v>16083</v>
      </c>
      <c r="B1252" s="2" t="s">
        <v>15036</v>
      </c>
      <c r="C1252" s="2" t="s">
        <v>15037</v>
      </c>
      <c r="D1252" s="2" t="s">
        <v>15007</v>
      </c>
      <c r="E1252" s="2" t="s">
        <v>14943</v>
      </c>
      <c r="F1252" s="2" t="s">
        <v>14929</v>
      </c>
    </row>
    <row r="1253">
      <c r="A1253" s="2" t="s">
        <v>16084</v>
      </c>
      <c r="B1253" s="2" t="s">
        <v>15036</v>
      </c>
      <c r="C1253" s="2" t="s">
        <v>15037</v>
      </c>
      <c r="D1253" s="2" t="s">
        <v>15007</v>
      </c>
      <c r="E1253" s="2" t="s">
        <v>14943</v>
      </c>
      <c r="F1253" s="2" t="s">
        <v>14926</v>
      </c>
    </row>
    <row r="1254">
      <c r="A1254" s="2" t="s">
        <v>16085</v>
      </c>
      <c r="B1254" s="2" t="s">
        <v>15036</v>
      </c>
      <c r="C1254" s="2" t="s">
        <v>15037</v>
      </c>
      <c r="D1254" s="2" t="s">
        <v>15007</v>
      </c>
      <c r="E1254" s="2" t="s">
        <v>14943</v>
      </c>
      <c r="F1254" s="2" t="s">
        <v>14928</v>
      </c>
    </row>
    <row r="1255">
      <c r="A1255" s="2" t="s">
        <v>16086</v>
      </c>
      <c r="B1255" s="2" t="s">
        <v>15036</v>
      </c>
      <c r="C1255" s="2" t="s">
        <v>15037</v>
      </c>
      <c r="D1255" s="2" t="s">
        <v>15007</v>
      </c>
      <c r="E1255" s="2" t="s">
        <v>14943</v>
      </c>
      <c r="F1255" s="2" t="s">
        <v>14928</v>
      </c>
    </row>
    <row r="1256">
      <c r="A1256" s="2" t="s">
        <v>1079</v>
      </c>
      <c r="B1256" s="2" t="s">
        <v>15036</v>
      </c>
      <c r="C1256" s="2" t="s">
        <v>15037</v>
      </c>
      <c r="D1256" s="2" t="s">
        <v>15007</v>
      </c>
      <c r="E1256" s="2" t="s">
        <v>14943</v>
      </c>
      <c r="F1256" s="2" t="s">
        <v>14929</v>
      </c>
    </row>
    <row r="1257">
      <c r="A1257" s="2" t="s">
        <v>16087</v>
      </c>
      <c r="B1257" s="2" t="s">
        <v>15036</v>
      </c>
      <c r="C1257" s="2" t="s">
        <v>15037</v>
      </c>
      <c r="D1257" s="2" t="s">
        <v>15007</v>
      </c>
      <c r="E1257" s="2" t="s">
        <v>14943</v>
      </c>
      <c r="F1257" s="2" t="s">
        <v>14926</v>
      </c>
    </row>
    <row r="1258">
      <c r="A1258" s="2" t="s">
        <v>16088</v>
      </c>
      <c r="B1258" s="2" t="s">
        <v>15036</v>
      </c>
      <c r="C1258" s="2" t="s">
        <v>15037</v>
      </c>
      <c r="D1258" s="2" t="s">
        <v>15007</v>
      </c>
      <c r="E1258" s="2" t="s">
        <v>14943</v>
      </c>
      <c r="F1258" s="2" t="s">
        <v>14929</v>
      </c>
    </row>
    <row r="1259">
      <c r="A1259" s="2" t="s">
        <v>16089</v>
      </c>
      <c r="B1259" s="2" t="s">
        <v>15036</v>
      </c>
      <c r="C1259" s="2" t="s">
        <v>15037</v>
      </c>
      <c r="D1259" s="2" t="s">
        <v>15007</v>
      </c>
      <c r="E1259" s="2" t="s">
        <v>14943</v>
      </c>
      <c r="F1259" s="2" t="s">
        <v>14929</v>
      </c>
    </row>
    <row r="1260">
      <c r="A1260" s="2" t="s">
        <v>16090</v>
      </c>
      <c r="B1260" s="2" t="s">
        <v>14825</v>
      </c>
      <c r="C1260" s="2" t="s">
        <v>15026</v>
      </c>
      <c r="D1260" s="2" t="s">
        <v>15007</v>
      </c>
      <c r="E1260" s="2"/>
      <c r="F1260" s="2"/>
    </row>
    <row r="1261">
      <c r="A1261" s="2" t="s">
        <v>16091</v>
      </c>
      <c r="B1261" s="2" t="s">
        <v>15036</v>
      </c>
      <c r="C1261" s="2" t="s">
        <v>15037</v>
      </c>
      <c r="D1261" s="2" t="s">
        <v>15007</v>
      </c>
      <c r="E1261" s="2" t="s">
        <v>14943</v>
      </c>
      <c r="F1261" s="2" t="s">
        <v>14928</v>
      </c>
    </row>
    <row r="1262">
      <c r="A1262" s="2" t="s">
        <v>16092</v>
      </c>
      <c r="B1262" s="2" t="s">
        <v>15036</v>
      </c>
      <c r="C1262" s="2" t="s">
        <v>15037</v>
      </c>
      <c r="D1262" s="2" t="s">
        <v>15007</v>
      </c>
      <c r="E1262" s="2" t="s">
        <v>14943</v>
      </c>
      <c r="F1262" s="2" t="s">
        <v>14928</v>
      </c>
    </row>
    <row r="1263">
      <c r="A1263" s="2" t="s">
        <v>16093</v>
      </c>
      <c r="B1263" s="2" t="s">
        <v>15036</v>
      </c>
      <c r="C1263" s="2" t="s">
        <v>15037</v>
      </c>
      <c r="D1263" s="2" t="s">
        <v>15007</v>
      </c>
      <c r="E1263" s="2" t="s">
        <v>14943</v>
      </c>
      <c r="F1263" s="2" t="s">
        <v>14928</v>
      </c>
    </row>
    <row r="1264">
      <c r="A1264" s="2" t="s">
        <v>16094</v>
      </c>
      <c r="B1264" s="2" t="s">
        <v>15036</v>
      </c>
      <c r="C1264" s="2" t="s">
        <v>15037</v>
      </c>
      <c r="D1264" s="2" t="s">
        <v>15007</v>
      </c>
      <c r="E1264" s="2" t="s">
        <v>14943</v>
      </c>
      <c r="F1264" s="2" t="s">
        <v>14929</v>
      </c>
    </row>
    <row r="1265">
      <c r="A1265" s="2" t="s">
        <v>16095</v>
      </c>
      <c r="B1265" s="2" t="s">
        <v>15036</v>
      </c>
      <c r="C1265" s="2" t="s">
        <v>15037</v>
      </c>
      <c r="D1265" s="2" t="s">
        <v>15007</v>
      </c>
      <c r="E1265" s="2" t="s">
        <v>14943</v>
      </c>
      <c r="F1265" s="2" t="s">
        <v>14928</v>
      </c>
    </row>
    <row r="1266">
      <c r="A1266" s="2" t="s">
        <v>16096</v>
      </c>
      <c r="B1266" s="2" t="s">
        <v>15036</v>
      </c>
      <c r="C1266" s="2" t="s">
        <v>15037</v>
      </c>
      <c r="D1266" s="2" t="s">
        <v>15007</v>
      </c>
      <c r="E1266" s="2" t="s">
        <v>14943</v>
      </c>
      <c r="F1266" s="2" t="s">
        <v>14929</v>
      </c>
    </row>
    <row r="1267">
      <c r="A1267" s="2" t="s">
        <v>16097</v>
      </c>
      <c r="B1267" s="2" t="s">
        <v>15036</v>
      </c>
      <c r="C1267" s="2" t="s">
        <v>15037</v>
      </c>
      <c r="D1267" s="2" t="s">
        <v>15007</v>
      </c>
      <c r="E1267" s="2" t="s">
        <v>14943</v>
      </c>
      <c r="F1267" s="2" t="s">
        <v>14929</v>
      </c>
    </row>
    <row r="1268">
      <c r="A1268" s="2" t="s">
        <v>16098</v>
      </c>
      <c r="B1268" s="2" t="s">
        <v>15036</v>
      </c>
      <c r="C1268" s="2" t="s">
        <v>15037</v>
      </c>
      <c r="D1268" s="2" t="s">
        <v>15007</v>
      </c>
      <c r="E1268" s="2" t="s">
        <v>14943</v>
      </c>
      <c r="F1268" s="2" t="s">
        <v>14928</v>
      </c>
    </row>
    <row r="1269">
      <c r="A1269" s="2" t="s">
        <v>16099</v>
      </c>
      <c r="B1269" s="2" t="s">
        <v>15036</v>
      </c>
      <c r="C1269" s="2" t="s">
        <v>15037</v>
      </c>
      <c r="D1269" s="2" t="s">
        <v>15007</v>
      </c>
      <c r="E1269" s="2" t="s">
        <v>14943</v>
      </c>
      <c r="F1269" s="2" t="s">
        <v>14929</v>
      </c>
    </row>
    <row r="1270">
      <c r="A1270" s="2" t="s">
        <v>16100</v>
      </c>
      <c r="B1270" s="2" t="s">
        <v>15036</v>
      </c>
      <c r="C1270" s="2" t="s">
        <v>15037</v>
      </c>
      <c r="D1270" s="2" t="s">
        <v>15007</v>
      </c>
      <c r="E1270" s="2" t="s">
        <v>14943</v>
      </c>
      <c r="F1270" s="2" t="s">
        <v>14926</v>
      </c>
    </row>
    <row r="1271">
      <c r="A1271" s="2" t="s">
        <v>16101</v>
      </c>
      <c r="B1271" s="2" t="s">
        <v>15036</v>
      </c>
      <c r="C1271" s="2" t="s">
        <v>15037</v>
      </c>
      <c r="D1271" s="2" t="s">
        <v>15007</v>
      </c>
      <c r="E1271" s="2" t="s">
        <v>14943</v>
      </c>
      <c r="F1271" s="2" t="s">
        <v>14928</v>
      </c>
    </row>
    <row r="1272">
      <c r="A1272" s="2" t="s">
        <v>16102</v>
      </c>
      <c r="B1272" s="2" t="s">
        <v>15036</v>
      </c>
      <c r="C1272" s="2" t="s">
        <v>15037</v>
      </c>
      <c r="D1272" s="2" t="s">
        <v>15007</v>
      </c>
      <c r="E1272" s="2" t="s">
        <v>14943</v>
      </c>
      <c r="F1272" s="2" t="s">
        <v>14928</v>
      </c>
    </row>
    <row r="1273">
      <c r="A1273" s="2" t="s">
        <v>16103</v>
      </c>
      <c r="B1273" s="2" t="s">
        <v>15036</v>
      </c>
      <c r="C1273" s="2" t="s">
        <v>15037</v>
      </c>
      <c r="D1273" s="2" t="s">
        <v>15007</v>
      </c>
      <c r="E1273" s="2" t="s">
        <v>14943</v>
      </c>
      <c r="F1273" s="2" t="s">
        <v>14928</v>
      </c>
    </row>
    <row r="1274">
      <c r="A1274" s="2" t="s">
        <v>16104</v>
      </c>
      <c r="B1274" s="2" t="s">
        <v>15036</v>
      </c>
      <c r="C1274" s="2" t="s">
        <v>15037</v>
      </c>
      <c r="D1274" s="2" t="s">
        <v>15007</v>
      </c>
      <c r="E1274" s="2" t="s">
        <v>14943</v>
      </c>
      <c r="F1274" s="2" t="s">
        <v>14929</v>
      </c>
    </row>
    <row r="1275">
      <c r="A1275" s="2" t="s">
        <v>16105</v>
      </c>
      <c r="B1275" s="2" t="s">
        <v>15036</v>
      </c>
      <c r="C1275" s="2" t="s">
        <v>15037</v>
      </c>
      <c r="D1275" s="2" t="s">
        <v>15007</v>
      </c>
      <c r="E1275" s="2" t="s">
        <v>14943</v>
      </c>
      <c r="F1275" s="2" t="s">
        <v>14928</v>
      </c>
    </row>
    <row r="1276">
      <c r="A1276" s="2" t="s">
        <v>16106</v>
      </c>
      <c r="B1276" s="2" t="s">
        <v>15036</v>
      </c>
      <c r="C1276" s="2" t="s">
        <v>15037</v>
      </c>
      <c r="D1276" s="2" t="s">
        <v>15007</v>
      </c>
      <c r="E1276" s="2" t="s">
        <v>14944</v>
      </c>
      <c r="F1276" s="2" t="s">
        <v>14928</v>
      </c>
    </row>
    <row r="1277">
      <c r="A1277" s="2" t="s">
        <v>16107</v>
      </c>
      <c r="B1277" s="2" t="s">
        <v>15036</v>
      </c>
      <c r="C1277" s="2" t="s">
        <v>15037</v>
      </c>
      <c r="D1277" s="2" t="s">
        <v>15007</v>
      </c>
      <c r="E1277" s="2" t="s">
        <v>14944</v>
      </c>
      <c r="F1277" s="2" t="s">
        <v>14931</v>
      </c>
    </row>
    <row r="1278">
      <c r="A1278" s="2" t="s">
        <v>2220</v>
      </c>
      <c r="B1278" s="2" t="s">
        <v>15036</v>
      </c>
      <c r="C1278" s="2" t="s">
        <v>15037</v>
      </c>
      <c r="D1278" s="2" t="s">
        <v>15007</v>
      </c>
      <c r="E1278" s="2" t="s">
        <v>14943</v>
      </c>
      <c r="F1278" s="2" t="s">
        <v>14928</v>
      </c>
    </row>
    <row r="1279">
      <c r="A1279" s="2" t="s">
        <v>16108</v>
      </c>
      <c r="B1279" s="2" t="s">
        <v>15036</v>
      </c>
      <c r="C1279" s="2" t="s">
        <v>15037</v>
      </c>
      <c r="D1279" s="2" t="s">
        <v>15007</v>
      </c>
      <c r="E1279" s="2" t="s">
        <v>14943</v>
      </c>
      <c r="F1279" s="2" t="s">
        <v>14929</v>
      </c>
    </row>
    <row r="1280">
      <c r="A1280" s="2" t="s">
        <v>16109</v>
      </c>
      <c r="B1280" s="2" t="s">
        <v>15036</v>
      </c>
      <c r="C1280" s="2" t="s">
        <v>15037</v>
      </c>
      <c r="D1280" s="2" t="s">
        <v>15007</v>
      </c>
      <c r="E1280" s="2" t="s">
        <v>14943</v>
      </c>
      <c r="F1280" s="2" t="s">
        <v>14929</v>
      </c>
    </row>
    <row r="1281">
      <c r="A1281" s="2" t="s">
        <v>16110</v>
      </c>
      <c r="B1281" s="2" t="s">
        <v>15036</v>
      </c>
      <c r="C1281" s="2" t="s">
        <v>15037</v>
      </c>
      <c r="D1281" s="2" t="s">
        <v>15007</v>
      </c>
      <c r="E1281" s="2" t="s">
        <v>14943</v>
      </c>
      <c r="F1281" s="2" t="s">
        <v>14926</v>
      </c>
    </row>
    <row r="1282">
      <c r="A1282" s="2" t="s">
        <v>1114</v>
      </c>
      <c r="B1282" s="2" t="s">
        <v>14825</v>
      </c>
      <c r="C1282" s="2" t="s">
        <v>15026</v>
      </c>
      <c r="D1282" s="2" t="s">
        <v>15007</v>
      </c>
      <c r="E1282" s="2"/>
      <c r="F1282" s="2"/>
    </row>
    <row r="1283">
      <c r="A1283" s="2" t="s">
        <v>1084</v>
      </c>
      <c r="B1283" s="2" t="s">
        <v>15036</v>
      </c>
      <c r="C1283" s="2" t="s">
        <v>15037</v>
      </c>
      <c r="D1283" s="2" t="s">
        <v>15007</v>
      </c>
      <c r="E1283" s="2" t="s">
        <v>14943</v>
      </c>
      <c r="F1283" s="2" t="s">
        <v>14926</v>
      </c>
    </row>
    <row r="1284">
      <c r="A1284" s="2" t="s">
        <v>16111</v>
      </c>
      <c r="B1284" s="2" t="s">
        <v>15036</v>
      </c>
      <c r="C1284" s="2" t="s">
        <v>15037</v>
      </c>
      <c r="D1284" s="2" t="s">
        <v>15007</v>
      </c>
      <c r="E1284" s="2" t="s">
        <v>14943</v>
      </c>
      <c r="F1284" s="2" t="s">
        <v>14929</v>
      </c>
    </row>
    <row r="1285">
      <c r="A1285" s="2" t="s">
        <v>16112</v>
      </c>
      <c r="B1285" s="2" t="s">
        <v>15036</v>
      </c>
      <c r="C1285" s="2" t="s">
        <v>15037</v>
      </c>
      <c r="D1285" s="2" t="s">
        <v>15007</v>
      </c>
      <c r="E1285" s="2" t="s">
        <v>14943</v>
      </c>
      <c r="F1285" s="2" t="s">
        <v>14928</v>
      </c>
    </row>
    <row r="1286">
      <c r="A1286" s="2" t="s">
        <v>16113</v>
      </c>
      <c r="B1286" s="2" t="s">
        <v>15036</v>
      </c>
      <c r="C1286" s="2" t="s">
        <v>15037</v>
      </c>
      <c r="D1286" s="2" t="s">
        <v>15007</v>
      </c>
      <c r="E1286" s="2" t="s">
        <v>14943</v>
      </c>
      <c r="F1286" s="2" t="s">
        <v>14928</v>
      </c>
    </row>
    <row r="1287">
      <c r="A1287" s="2" t="s">
        <v>16114</v>
      </c>
      <c r="B1287" s="2" t="s">
        <v>14825</v>
      </c>
      <c r="C1287" s="2" t="s">
        <v>15026</v>
      </c>
      <c r="D1287" s="2" t="s">
        <v>15007</v>
      </c>
      <c r="E1287" s="2"/>
      <c r="F1287" s="2"/>
    </row>
    <row r="1288">
      <c r="A1288" s="2" t="s">
        <v>16115</v>
      </c>
      <c r="B1288" s="2" t="s">
        <v>15036</v>
      </c>
      <c r="C1288" s="2" t="s">
        <v>15037</v>
      </c>
      <c r="D1288" s="2" t="s">
        <v>15007</v>
      </c>
      <c r="E1288" s="2" t="s">
        <v>14943</v>
      </c>
      <c r="F1288" s="2" t="s">
        <v>14929</v>
      </c>
    </row>
    <row r="1289">
      <c r="A1289" s="2" t="s">
        <v>16116</v>
      </c>
      <c r="B1289" s="2" t="s">
        <v>15036</v>
      </c>
      <c r="C1289" s="2" t="s">
        <v>15037</v>
      </c>
      <c r="D1289" s="2" t="s">
        <v>15007</v>
      </c>
      <c r="E1289" s="2" t="s">
        <v>14943</v>
      </c>
      <c r="F1289" s="2" t="s">
        <v>14929</v>
      </c>
    </row>
    <row r="1290">
      <c r="A1290" s="2" t="s">
        <v>16117</v>
      </c>
      <c r="B1290" s="2" t="s">
        <v>15036</v>
      </c>
      <c r="C1290" s="2" t="s">
        <v>15037</v>
      </c>
      <c r="D1290" s="2" t="s">
        <v>15007</v>
      </c>
      <c r="E1290" s="2" t="s">
        <v>14944</v>
      </c>
      <c r="F1290" s="2" t="s">
        <v>14931</v>
      </c>
    </row>
    <row r="1291">
      <c r="A1291" s="2" t="s">
        <v>16118</v>
      </c>
      <c r="B1291" s="2" t="s">
        <v>15036</v>
      </c>
      <c r="C1291" s="2" t="s">
        <v>15037</v>
      </c>
      <c r="D1291" s="2" t="s">
        <v>15007</v>
      </c>
      <c r="E1291" s="2" t="s">
        <v>14943</v>
      </c>
      <c r="F1291" s="2" t="s">
        <v>14929</v>
      </c>
    </row>
    <row r="1292">
      <c r="A1292" s="2" t="s">
        <v>1104</v>
      </c>
      <c r="B1292" s="2" t="s">
        <v>15036</v>
      </c>
      <c r="C1292" s="2" t="s">
        <v>15037</v>
      </c>
      <c r="D1292" s="2" t="s">
        <v>15007</v>
      </c>
      <c r="E1292" s="2" t="s">
        <v>14943</v>
      </c>
      <c r="F1292" s="2" t="s">
        <v>14928</v>
      </c>
    </row>
    <row r="1293">
      <c r="A1293" s="2" t="s">
        <v>16119</v>
      </c>
      <c r="B1293" s="2" t="s">
        <v>15036</v>
      </c>
      <c r="C1293" s="2" t="s">
        <v>15037</v>
      </c>
      <c r="D1293" s="2" t="s">
        <v>15007</v>
      </c>
      <c r="E1293" s="2" t="s">
        <v>14943</v>
      </c>
      <c r="F1293" s="2" t="s">
        <v>14926</v>
      </c>
    </row>
    <row r="1294">
      <c r="A1294" s="2" t="s">
        <v>16120</v>
      </c>
      <c r="B1294" s="2" t="s">
        <v>15036</v>
      </c>
      <c r="C1294" s="2" t="s">
        <v>15037</v>
      </c>
      <c r="D1294" s="2" t="s">
        <v>15007</v>
      </c>
      <c r="E1294" s="2" t="s">
        <v>14944</v>
      </c>
      <c r="F1294" s="2" t="s">
        <v>14931</v>
      </c>
    </row>
    <row r="1295">
      <c r="A1295" s="2" t="s">
        <v>16121</v>
      </c>
      <c r="B1295" s="2" t="s">
        <v>15036</v>
      </c>
      <c r="C1295" s="2" t="s">
        <v>15037</v>
      </c>
      <c r="D1295" s="2" t="s">
        <v>15007</v>
      </c>
      <c r="E1295" s="2" t="s">
        <v>14943</v>
      </c>
      <c r="F1295" s="2" t="s">
        <v>14929</v>
      </c>
    </row>
    <row r="1296">
      <c r="A1296" s="2" t="s">
        <v>1098</v>
      </c>
      <c r="B1296" s="2" t="s">
        <v>15036</v>
      </c>
      <c r="C1296" s="2" t="s">
        <v>15037</v>
      </c>
      <c r="D1296" s="2" t="s">
        <v>15007</v>
      </c>
      <c r="E1296" s="2" t="s">
        <v>14943</v>
      </c>
      <c r="F1296" s="2" t="s">
        <v>14929</v>
      </c>
    </row>
    <row r="1297">
      <c r="A1297" s="2" t="s">
        <v>16122</v>
      </c>
      <c r="B1297" s="2" t="s">
        <v>15036</v>
      </c>
      <c r="C1297" s="2" t="s">
        <v>15037</v>
      </c>
      <c r="D1297" s="2" t="s">
        <v>15007</v>
      </c>
      <c r="E1297" s="2" t="s">
        <v>14944</v>
      </c>
      <c r="F1297" s="2" t="s">
        <v>14931</v>
      </c>
    </row>
    <row r="1298">
      <c r="A1298" s="2" t="s">
        <v>16123</v>
      </c>
      <c r="B1298" s="2" t="s">
        <v>15036</v>
      </c>
      <c r="C1298" s="2" t="s">
        <v>15037</v>
      </c>
      <c r="D1298" s="2" t="s">
        <v>15007</v>
      </c>
      <c r="E1298" s="2" t="s">
        <v>14944</v>
      </c>
      <c r="F1298" s="2" t="s">
        <v>14931</v>
      </c>
    </row>
    <row r="1299">
      <c r="A1299" s="2" t="s">
        <v>16124</v>
      </c>
      <c r="B1299" s="2" t="s">
        <v>15036</v>
      </c>
      <c r="C1299" s="2" t="s">
        <v>15037</v>
      </c>
      <c r="D1299" s="2" t="s">
        <v>15007</v>
      </c>
      <c r="E1299" s="2" t="s">
        <v>14943</v>
      </c>
      <c r="F1299" s="2" t="s">
        <v>14929</v>
      </c>
    </row>
    <row r="1300">
      <c r="A1300" s="2" t="s">
        <v>1141</v>
      </c>
      <c r="B1300" s="2" t="s">
        <v>14825</v>
      </c>
      <c r="C1300" s="2" t="s">
        <v>15026</v>
      </c>
      <c r="D1300" s="2" t="s">
        <v>15007</v>
      </c>
      <c r="E1300" s="2"/>
      <c r="F1300" s="2"/>
    </row>
    <row r="1301">
      <c r="A1301" s="2" t="s">
        <v>16125</v>
      </c>
      <c r="B1301" s="2" t="s">
        <v>15036</v>
      </c>
      <c r="C1301" s="2" t="s">
        <v>15037</v>
      </c>
      <c r="D1301" s="2" t="s">
        <v>15007</v>
      </c>
      <c r="E1301" s="2" t="s">
        <v>14943</v>
      </c>
      <c r="F1301" s="2" t="s">
        <v>14928</v>
      </c>
    </row>
    <row r="1302">
      <c r="A1302" s="2" t="s">
        <v>16126</v>
      </c>
      <c r="B1302" s="2" t="s">
        <v>15036</v>
      </c>
      <c r="C1302" s="2" t="s">
        <v>15037</v>
      </c>
      <c r="D1302" s="2" t="s">
        <v>15007</v>
      </c>
      <c r="E1302" s="2" t="s">
        <v>14943</v>
      </c>
      <c r="F1302" s="2" t="s">
        <v>14928</v>
      </c>
    </row>
    <row r="1303">
      <c r="A1303" s="2" t="s">
        <v>16127</v>
      </c>
      <c r="B1303" s="2" t="s">
        <v>15036</v>
      </c>
      <c r="C1303" s="2" t="s">
        <v>15037</v>
      </c>
      <c r="D1303" s="2" t="s">
        <v>15007</v>
      </c>
      <c r="E1303" s="2" t="s">
        <v>14944</v>
      </c>
      <c r="F1303" s="2" t="s">
        <v>14931</v>
      </c>
    </row>
    <row r="1304">
      <c r="A1304" s="2" t="s">
        <v>16128</v>
      </c>
      <c r="B1304" s="2" t="s">
        <v>15036</v>
      </c>
      <c r="C1304" s="2" t="s">
        <v>15037</v>
      </c>
      <c r="D1304" s="2" t="s">
        <v>15007</v>
      </c>
      <c r="E1304" s="2" t="s">
        <v>14943</v>
      </c>
      <c r="F1304" s="2" t="s">
        <v>14926</v>
      </c>
    </row>
    <row r="1305">
      <c r="A1305" s="2" t="s">
        <v>16129</v>
      </c>
      <c r="B1305" s="2" t="s">
        <v>15036</v>
      </c>
      <c r="C1305" s="2" t="s">
        <v>15037</v>
      </c>
      <c r="D1305" s="2" t="s">
        <v>15007</v>
      </c>
      <c r="E1305" s="2" t="s">
        <v>14943</v>
      </c>
      <c r="F1305" s="2" t="s">
        <v>14928</v>
      </c>
    </row>
    <row r="1306">
      <c r="A1306" s="2" t="s">
        <v>16130</v>
      </c>
      <c r="B1306" s="2" t="s">
        <v>15036</v>
      </c>
      <c r="C1306" s="2" t="s">
        <v>15037</v>
      </c>
      <c r="D1306" s="2" t="s">
        <v>15007</v>
      </c>
      <c r="E1306" s="2" t="s">
        <v>14943</v>
      </c>
      <c r="F1306" s="2" t="s">
        <v>14928</v>
      </c>
    </row>
    <row r="1307">
      <c r="A1307" s="2" t="s">
        <v>16131</v>
      </c>
      <c r="B1307" s="2" t="s">
        <v>15036</v>
      </c>
      <c r="C1307" s="2" t="s">
        <v>15037</v>
      </c>
      <c r="D1307" s="2" t="s">
        <v>15007</v>
      </c>
      <c r="E1307" s="2" t="s">
        <v>14943</v>
      </c>
      <c r="F1307" s="2" t="s">
        <v>14931</v>
      </c>
    </row>
    <row r="1308">
      <c r="A1308" s="2" t="s">
        <v>1109</v>
      </c>
      <c r="B1308" s="2" t="s">
        <v>14825</v>
      </c>
      <c r="C1308" s="2" t="s">
        <v>15006</v>
      </c>
      <c r="D1308" s="2" t="s">
        <v>15007</v>
      </c>
      <c r="E1308" s="2"/>
      <c r="F1308" s="2"/>
    </row>
    <row r="1309">
      <c r="A1309" s="2" t="s">
        <v>16132</v>
      </c>
      <c r="B1309" s="2" t="s">
        <v>15036</v>
      </c>
      <c r="C1309" s="2" t="s">
        <v>15037</v>
      </c>
      <c r="D1309" s="2" t="s">
        <v>15007</v>
      </c>
      <c r="E1309" s="2" t="s">
        <v>14943</v>
      </c>
      <c r="F1309" s="2" t="s">
        <v>14926</v>
      </c>
    </row>
    <row r="1310">
      <c r="A1310" s="2" t="s">
        <v>16133</v>
      </c>
      <c r="B1310" s="2" t="s">
        <v>15036</v>
      </c>
      <c r="C1310" s="2" t="s">
        <v>15037</v>
      </c>
      <c r="D1310" s="2" t="s">
        <v>15007</v>
      </c>
      <c r="E1310" s="2" t="s">
        <v>14943</v>
      </c>
      <c r="F1310" s="2" t="s">
        <v>14926</v>
      </c>
    </row>
    <row r="1311">
      <c r="A1311" s="2" t="s">
        <v>16134</v>
      </c>
      <c r="B1311" s="2" t="s">
        <v>15036</v>
      </c>
      <c r="C1311" s="2" t="s">
        <v>15037</v>
      </c>
      <c r="D1311" s="2" t="s">
        <v>15007</v>
      </c>
      <c r="E1311" s="2" t="s">
        <v>14944</v>
      </c>
      <c r="F1311" s="2" t="s">
        <v>14931</v>
      </c>
    </row>
    <row r="1312">
      <c r="A1312" s="2" t="s">
        <v>16135</v>
      </c>
      <c r="B1312" s="2" t="s">
        <v>14825</v>
      </c>
      <c r="C1312" s="2" t="s">
        <v>15026</v>
      </c>
      <c r="D1312" s="2" t="s">
        <v>15007</v>
      </c>
      <c r="E1312" s="2"/>
      <c r="F1312" s="2"/>
    </row>
    <row r="1313">
      <c r="A1313" s="2" t="s">
        <v>16136</v>
      </c>
      <c r="B1313" s="2" t="s">
        <v>15036</v>
      </c>
      <c r="C1313" s="2" t="s">
        <v>15037</v>
      </c>
      <c r="D1313" s="2" t="s">
        <v>15007</v>
      </c>
      <c r="E1313" s="2" t="s">
        <v>14944</v>
      </c>
      <c r="F1313" s="2" t="s">
        <v>14931</v>
      </c>
    </row>
    <row r="1314">
      <c r="A1314" s="2" t="s">
        <v>16137</v>
      </c>
      <c r="B1314" s="2" t="s">
        <v>15036</v>
      </c>
      <c r="C1314" s="2" t="s">
        <v>15037</v>
      </c>
      <c r="D1314" s="2" t="s">
        <v>15007</v>
      </c>
      <c r="E1314" s="2" t="s">
        <v>14943</v>
      </c>
      <c r="F1314" s="2" t="s">
        <v>14926</v>
      </c>
    </row>
    <row r="1315">
      <c r="A1315" s="2" t="s">
        <v>16138</v>
      </c>
      <c r="B1315" s="2" t="s">
        <v>15036</v>
      </c>
      <c r="C1315" s="2" t="s">
        <v>15037</v>
      </c>
      <c r="D1315" s="2" t="s">
        <v>15007</v>
      </c>
      <c r="E1315" s="2" t="s">
        <v>14944</v>
      </c>
      <c r="F1315" s="2" t="s">
        <v>14931</v>
      </c>
    </row>
    <row r="1316">
      <c r="A1316" s="2" t="s">
        <v>16139</v>
      </c>
      <c r="B1316" s="2" t="s">
        <v>15036</v>
      </c>
      <c r="C1316" s="2" t="s">
        <v>15037</v>
      </c>
      <c r="D1316" s="2" t="s">
        <v>15007</v>
      </c>
      <c r="E1316" s="2" t="s">
        <v>14943</v>
      </c>
      <c r="F1316" s="2" t="s">
        <v>14929</v>
      </c>
    </row>
    <row r="1317">
      <c r="A1317" s="2" t="s">
        <v>16140</v>
      </c>
      <c r="B1317" s="2" t="s">
        <v>15036</v>
      </c>
      <c r="C1317" s="2" t="s">
        <v>15037</v>
      </c>
      <c r="D1317" s="2" t="s">
        <v>15007</v>
      </c>
      <c r="E1317" s="2" t="s">
        <v>14943</v>
      </c>
      <c r="F1317" s="2" t="s">
        <v>14926</v>
      </c>
    </row>
    <row r="1318">
      <c r="A1318" s="2" t="s">
        <v>16141</v>
      </c>
      <c r="B1318" s="2" t="s">
        <v>15036</v>
      </c>
      <c r="C1318" s="2" t="s">
        <v>15037</v>
      </c>
      <c r="D1318" s="2" t="s">
        <v>15007</v>
      </c>
      <c r="E1318" s="2" t="s">
        <v>14943</v>
      </c>
      <c r="F1318" s="2" t="s">
        <v>14929</v>
      </c>
    </row>
    <row r="1319">
      <c r="A1319" s="2" t="s">
        <v>16142</v>
      </c>
      <c r="B1319" s="2" t="s">
        <v>15036</v>
      </c>
      <c r="C1319" s="2" t="s">
        <v>15037</v>
      </c>
      <c r="D1319" s="2" t="s">
        <v>15007</v>
      </c>
      <c r="E1319" s="2" t="s">
        <v>14943</v>
      </c>
      <c r="F1319" s="2" t="s">
        <v>14926</v>
      </c>
    </row>
    <row r="1320">
      <c r="A1320" s="2" t="s">
        <v>16143</v>
      </c>
      <c r="B1320" s="2" t="s">
        <v>15036</v>
      </c>
      <c r="C1320" s="2" t="s">
        <v>15037</v>
      </c>
      <c r="D1320" s="2" t="s">
        <v>15007</v>
      </c>
      <c r="E1320" s="2" t="s">
        <v>14943</v>
      </c>
      <c r="F1320" s="2" t="s">
        <v>14929</v>
      </c>
    </row>
    <row r="1321">
      <c r="A1321" s="2" t="s">
        <v>16144</v>
      </c>
      <c r="B1321" s="2" t="s">
        <v>15036</v>
      </c>
      <c r="C1321" s="2" t="s">
        <v>15037</v>
      </c>
      <c r="D1321" s="2" t="s">
        <v>15007</v>
      </c>
      <c r="E1321" s="2" t="s">
        <v>14943</v>
      </c>
      <c r="F1321" s="2" t="s">
        <v>14928</v>
      </c>
    </row>
    <row r="1322">
      <c r="A1322" s="2" t="s">
        <v>16145</v>
      </c>
      <c r="B1322" s="2" t="s">
        <v>15036</v>
      </c>
      <c r="C1322" s="2" t="s">
        <v>15037</v>
      </c>
      <c r="D1322" s="2" t="s">
        <v>15007</v>
      </c>
      <c r="E1322" s="2" t="s">
        <v>14943</v>
      </c>
      <c r="F1322" s="2" t="s">
        <v>14926</v>
      </c>
    </row>
    <row r="1323">
      <c r="A1323" s="2" t="s">
        <v>16146</v>
      </c>
      <c r="B1323" s="2" t="s">
        <v>15036</v>
      </c>
      <c r="C1323" s="2" t="s">
        <v>15037</v>
      </c>
      <c r="D1323" s="2" t="s">
        <v>15007</v>
      </c>
      <c r="E1323" s="2" t="s">
        <v>14944</v>
      </c>
      <c r="F1323" s="2" t="s">
        <v>14931</v>
      </c>
    </row>
    <row r="1324">
      <c r="A1324" s="2" t="s">
        <v>1347</v>
      </c>
      <c r="B1324" s="2" t="s">
        <v>15036</v>
      </c>
      <c r="C1324" s="2" t="s">
        <v>15037</v>
      </c>
      <c r="D1324" s="2" t="s">
        <v>15007</v>
      </c>
      <c r="E1324" s="2" t="s">
        <v>14943</v>
      </c>
      <c r="F1324" s="2" t="s">
        <v>14926</v>
      </c>
    </row>
    <row r="1325">
      <c r="A1325" s="2" t="s">
        <v>1514</v>
      </c>
      <c r="B1325" s="2" t="s">
        <v>15036</v>
      </c>
      <c r="C1325" s="2" t="s">
        <v>15037</v>
      </c>
      <c r="D1325" s="2" t="s">
        <v>15007</v>
      </c>
      <c r="E1325" s="2" t="s">
        <v>14943</v>
      </c>
      <c r="F1325" s="2" t="s">
        <v>14931</v>
      </c>
    </row>
    <row r="1326">
      <c r="A1326" s="2" t="s">
        <v>16147</v>
      </c>
      <c r="B1326" s="2" t="s">
        <v>15036</v>
      </c>
      <c r="C1326" s="2" t="s">
        <v>15037</v>
      </c>
      <c r="D1326" s="2" t="s">
        <v>15007</v>
      </c>
      <c r="E1326" s="2" t="s">
        <v>14943</v>
      </c>
      <c r="F1326" s="2" t="s">
        <v>14928</v>
      </c>
    </row>
    <row r="1327">
      <c r="A1327" s="2" t="s">
        <v>1119</v>
      </c>
      <c r="B1327" s="2" t="s">
        <v>15036</v>
      </c>
      <c r="C1327" s="2" t="s">
        <v>15037</v>
      </c>
      <c r="D1327" s="2" t="s">
        <v>15007</v>
      </c>
      <c r="E1327" s="2" t="s">
        <v>14943</v>
      </c>
      <c r="F1327" s="2" t="s">
        <v>14929</v>
      </c>
    </row>
    <row r="1328">
      <c r="A1328" s="2" t="s">
        <v>16148</v>
      </c>
      <c r="B1328" s="2" t="s">
        <v>15036</v>
      </c>
      <c r="C1328" s="2" t="s">
        <v>15037</v>
      </c>
      <c r="D1328" s="2" t="s">
        <v>15007</v>
      </c>
      <c r="E1328" s="2" t="s">
        <v>14943</v>
      </c>
      <c r="F1328" s="2" t="s">
        <v>14926</v>
      </c>
    </row>
    <row r="1329">
      <c r="A1329" s="2" t="s">
        <v>16149</v>
      </c>
      <c r="B1329" s="2" t="s">
        <v>15036</v>
      </c>
      <c r="C1329" s="2" t="s">
        <v>15037</v>
      </c>
      <c r="D1329" s="2" t="s">
        <v>15007</v>
      </c>
      <c r="E1329" s="2" t="s">
        <v>14944</v>
      </c>
      <c r="F1329" s="2" t="s">
        <v>14928</v>
      </c>
    </row>
    <row r="1330">
      <c r="A1330" s="2" t="s">
        <v>16150</v>
      </c>
      <c r="B1330" s="2" t="s">
        <v>15036</v>
      </c>
      <c r="C1330" s="2" t="s">
        <v>15037</v>
      </c>
      <c r="D1330" s="2" t="s">
        <v>15007</v>
      </c>
      <c r="E1330" s="2" t="s">
        <v>14943</v>
      </c>
      <c r="F1330" s="2" t="s">
        <v>14926</v>
      </c>
    </row>
    <row r="1331">
      <c r="A1331" s="2" t="s">
        <v>16151</v>
      </c>
      <c r="B1331" s="2" t="s">
        <v>15036</v>
      </c>
      <c r="C1331" s="2" t="s">
        <v>15037</v>
      </c>
      <c r="D1331" s="2" t="s">
        <v>15007</v>
      </c>
      <c r="E1331" s="2" t="s">
        <v>14943</v>
      </c>
      <c r="F1331" s="2" t="s">
        <v>14929</v>
      </c>
    </row>
    <row r="1332">
      <c r="A1332" s="2" t="s">
        <v>16152</v>
      </c>
      <c r="B1332" s="2" t="s">
        <v>15036</v>
      </c>
      <c r="C1332" s="2" t="s">
        <v>15037</v>
      </c>
      <c r="D1332" s="2" t="s">
        <v>15007</v>
      </c>
      <c r="E1332" s="2" t="s">
        <v>14943</v>
      </c>
      <c r="F1332" s="2" t="s">
        <v>14928</v>
      </c>
    </row>
    <row r="1333">
      <c r="A1333" s="2" t="s">
        <v>16153</v>
      </c>
      <c r="B1333" s="2" t="s">
        <v>15036</v>
      </c>
      <c r="C1333" s="2" t="s">
        <v>15037</v>
      </c>
      <c r="D1333" s="2" t="s">
        <v>15007</v>
      </c>
      <c r="E1333" s="2" t="s">
        <v>14943</v>
      </c>
      <c r="F1333" s="2" t="s">
        <v>14926</v>
      </c>
    </row>
    <row r="1334">
      <c r="A1334" s="2" t="s">
        <v>16154</v>
      </c>
      <c r="B1334" s="2" t="s">
        <v>14825</v>
      </c>
      <c r="C1334" s="2" t="s">
        <v>15026</v>
      </c>
      <c r="D1334" s="2" t="s">
        <v>15007</v>
      </c>
      <c r="E1334" s="2"/>
      <c r="F1334" s="2"/>
    </row>
    <row r="1335">
      <c r="A1335" s="2" t="s">
        <v>16155</v>
      </c>
      <c r="B1335" s="2" t="s">
        <v>15036</v>
      </c>
      <c r="C1335" s="2" t="s">
        <v>15037</v>
      </c>
      <c r="D1335" s="2" t="s">
        <v>15007</v>
      </c>
      <c r="E1335" s="2" t="s">
        <v>14943</v>
      </c>
      <c r="F1335" s="2" t="s">
        <v>14926</v>
      </c>
    </row>
    <row r="1336">
      <c r="A1336" s="2" t="s">
        <v>16156</v>
      </c>
      <c r="B1336" s="2" t="s">
        <v>15036</v>
      </c>
      <c r="C1336" s="2" t="s">
        <v>15037</v>
      </c>
      <c r="D1336" s="2" t="s">
        <v>15007</v>
      </c>
      <c r="E1336" s="2" t="s">
        <v>14943</v>
      </c>
      <c r="F1336" s="2" t="s">
        <v>14928</v>
      </c>
    </row>
    <row r="1337">
      <c r="A1337" s="2" t="s">
        <v>16157</v>
      </c>
      <c r="B1337" s="2" t="s">
        <v>15036</v>
      </c>
      <c r="C1337" s="2" t="s">
        <v>15037</v>
      </c>
      <c r="D1337" s="2" t="s">
        <v>15007</v>
      </c>
      <c r="E1337" s="2" t="s">
        <v>14943</v>
      </c>
      <c r="F1337" s="2" t="s">
        <v>14929</v>
      </c>
    </row>
    <row r="1338">
      <c r="A1338" s="2" t="s">
        <v>16158</v>
      </c>
      <c r="B1338" s="2" t="s">
        <v>15036</v>
      </c>
      <c r="C1338" s="2" t="s">
        <v>15037</v>
      </c>
      <c r="D1338" s="2" t="s">
        <v>15007</v>
      </c>
      <c r="E1338" s="2" t="s">
        <v>14943</v>
      </c>
      <c r="F1338" s="2" t="s">
        <v>14928</v>
      </c>
    </row>
    <row r="1339">
      <c r="A1339" s="2" t="s">
        <v>1136</v>
      </c>
      <c r="B1339" s="2" t="s">
        <v>15036</v>
      </c>
      <c r="C1339" s="2" t="s">
        <v>15037</v>
      </c>
      <c r="D1339" s="2" t="s">
        <v>15007</v>
      </c>
      <c r="E1339" s="2" t="s">
        <v>14943</v>
      </c>
      <c r="F1339" s="2" t="s">
        <v>14929</v>
      </c>
    </row>
    <row r="1340">
      <c r="A1340" s="2" t="s">
        <v>16159</v>
      </c>
      <c r="B1340" s="2" t="s">
        <v>15036</v>
      </c>
      <c r="C1340" s="2" t="s">
        <v>15037</v>
      </c>
      <c r="D1340" s="2" t="s">
        <v>15007</v>
      </c>
      <c r="E1340" s="2" t="s">
        <v>14943</v>
      </c>
      <c r="F1340" s="2" t="s">
        <v>14928</v>
      </c>
    </row>
    <row r="1341">
      <c r="A1341" s="2" t="s">
        <v>16160</v>
      </c>
      <c r="B1341" s="2" t="s">
        <v>15036</v>
      </c>
      <c r="C1341" s="2" t="s">
        <v>15037</v>
      </c>
      <c r="D1341" s="2" t="s">
        <v>15007</v>
      </c>
      <c r="E1341" s="2" t="s">
        <v>14943</v>
      </c>
      <c r="F1341" s="2" t="s">
        <v>14926</v>
      </c>
    </row>
    <row r="1342">
      <c r="A1342" s="2" t="s">
        <v>16161</v>
      </c>
      <c r="B1342" s="2" t="s">
        <v>15036</v>
      </c>
      <c r="C1342" s="2" t="s">
        <v>15037</v>
      </c>
      <c r="D1342" s="2" t="s">
        <v>15007</v>
      </c>
      <c r="E1342" s="2" t="s">
        <v>14943</v>
      </c>
      <c r="F1342" s="2" t="s">
        <v>14928</v>
      </c>
    </row>
    <row r="1343">
      <c r="A1343" s="2" t="s">
        <v>1146</v>
      </c>
      <c r="B1343" s="2" t="s">
        <v>15036</v>
      </c>
      <c r="C1343" s="2" t="s">
        <v>15037</v>
      </c>
      <c r="D1343" s="2" t="s">
        <v>15007</v>
      </c>
      <c r="E1343" s="2" t="s">
        <v>14943</v>
      </c>
      <c r="F1343" s="2" t="s">
        <v>14928</v>
      </c>
    </row>
    <row r="1344">
      <c r="A1344" s="2" t="s">
        <v>16162</v>
      </c>
      <c r="B1344" s="2" t="s">
        <v>15036</v>
      </c>
      <c r="C1344" s="2" t="s">
        <v>15037</v>
      </c>
      <c r="D1344" s="2" t="s">
        <v>15007</v>
      </c>
      <c r="E1344" s="2" t="s">
        <v>14943</v>
      </c>
      <c r="F1344" s="2" t="s">
        <v>14928</v>
      </c>
    </row>
    <row r="1345">
      <c r="A1345" s="2" t="s">
        <v>16163</v>
      </c>
      <c r="B1345" s="2" t="s">
        <v>15036</v>
      </c>
      <c r="C1345" s="2" t="s">
        <v>15037</v>
      </c>
      <c r="D1345" s="2" t="s">
        <v>15007</v>
      </c>
      <c r="E1345" s="2" t="s">
        <v>14943</v>
      </c>
      <c r="F1345" s="2" t="s">
        <v>14929</v>
      </c>
    </row>
    <row r="1346">
      <c r="A1346" s="2" t="s">
        <v>3435</v>
      </c>
      <c r="B1346" s="2" t="s">
        <v>15036</v>
      </c>
      <c r="C1346" s="2" t="s">
        <v>15037</v>
      </c>
      <c r="D1346" s="2" t="s">
        <v>15007</v>
      </c>
      <c r="E1346" s="2" t="s">
        <v>14943</v>
      </c>
      <c r="F1346" s="2" t="s">
        <v>14926</v>
      </c>
    </row>
    <row r="1347">
      <c r="A1347" s="2" t="s">
        <v>16164</v>
      </c>
      <c r="B1347" s="2" t="s">
        <v>15036</v>
      </c>
      <c r="C1347" s="2" t="s">
        <v>15037</v>
      </c>
      <c r="D1347" s="2" t="s">
        <v>15007</v>
      </c>
      <c r="E1347" s="2" t="s">
        <v>14944</v>
      </c>
      <c r="F1347" s="2" t="s">
        <v>14931</v>
      </c>
    </row>
    <row r="1348">
      <c r="A1348" s="2" t="s">
        <v>16165</v>
      </c>
      <c r="B1348" s="2" t="s">
        <v>15036</v>
      </c>
      <c r="C1348" s="2" t="s">
        <v>15037</v>
      </c>
      <c r="D1348" s="2" t="s">
        <v>15007</v>
      </c>
      <c r="E1348" s="2" t="s">
        <v>14943</v>
      </c>
      <c r="F1348" s="2" t="s">
        <v>14926</v>
      </c>
    </row>
    <row r="1349">
      <c r="A1349" s="2" t="s">
        <v>16166</v>
      </c>
      <c r="B1349" s="2" t="s">
        <v>15036</v>
      </c>
      <c r="C1349" s="2" t="s">
        <v>15037</v>
      </c>
      <c r="D1349" s="2" t="s">
        <v>15007</v>
      </c>
      <c r="E1349" s="2" t="s">
        <v>14943</v>
      </c>
      <c r="F1349" s="2" t="s">
        <v>14926</v>
      </c>
    </row>
    <row r="1350">
      <c r="A1350" s="2" t="s">
        <v>16167</v>
      </c>
      <c r="B1350" s="2" t="s">
        <v>15036</v>
      </c>
      <c r="C1350" s="2" t="s">
        <v>15037</v>
      </c>
      <c r="D1350" s="2" t="s">
        <v>15007</v>
      </c>
      <c r="E1350" s="2" t="s">
        <v>14943</v>
      </c>
      <c r="F1350" s="2" t="s">
        <v>14929</v>
      </c>
    </row>
    <row r="1351">
      <c r="A1351" s="2" t="s">
        <v>16168</v>
      </c>
      <c r="B1351" s="2" t="s">
        <v>15036</v>
      </c>
      <c r="C1351" s="2" t="s">
        <v>15037</v>
      </c>
      <c r="D1351" s="2" t="s">
        <v>15007</v>
      </c>
      <c r="E1351" s="2" t="s">
        <v>14943</v>
      </c>
      <c r="F1351" s="2" t="s">
        <v>14928</v>
      </c>
    </row>
    <row r="1352">
      <c r="A1352" s="2" t="s">
        <v>16169</v>
      </c>
      <c r="B1352" s="2" t="s">
        <v>15036</v>
      </c>
      <c r="C1352" s="2" t="s">
        <v>15037</v>
      </c>
      <c r="D1352" s="2" t="s">
        <v>15007</v>
      </c>
      <c r="E1352" s="2" t="s">
        <v>14943</v>
      </c>
      <c r="F1352" s="2" t="s">
        <v>14928</v>
      </c>
    </row>
    <row r="1353">
      <c r="A1353" s="2" t="s">
        <v>16170</v>
      </c>
      <c r="B1353" s="2" t="s">
        <v>15036</v>
      </c>
      <c r="C1353" s="2" t="s">
        <v>15037</v>
      </c>
      <c r="D1353" s="2" t="s">
        <v>15007</v>
      </c>
      <c r="E1353" s="2" t="s">
        <v>14943</v>
      </c>
      <c r="F1353" s="2" t="s">
        <v>14926</v>
      </c>
    </row>
    <row r="1354">
      <c r="A1354" s="140" t="s">
        <v>16171</v>
      </c>
      <c r="B1354" s="2"/>
      <c r="C1354" s="2"/>
      <c r="D1354" s="2"/>
      <c r="E1354" s="2"/>
      <c r="F1354" s="2"/>
    </row>
    <row r="1355">
      <c r="A1355" s="2" t="s">
        <v>16172</v>
      </c>
      <c r="B1355" s="2" t="s">
        <v>15036</v>
      </c>
      <c r="C1355" s="2" t="s">
        <v>15037</v>
      </c>
      <c r="D1355" s="2" t="s">
        <v>15007</v>
      </c>
      <c r="E1355" s="2" t="s">
        <v>14944</v>
      </c>
      <c r="F1355" s="2" t="s">
        <v>14931</v>
      </c>
    </row>
    <row r="1356">
      <c r="A1356" s="2" t="s">
        <v>16173</v>
      </c>
      <c r="B1356" s="2" t="s">
        <v>15036</v>
      </c>
      <c r="C1356" s="2" t="s">
        <v>15037</v>
      </c>
      <c r="D1356" s="2" t="s">
        <v>15007</v>
      </c>
      <c r="E1356" s="2" t="s">
        <v>14943</v>
      </c>
      <c r="F1356" s="2" t="s">
        <v>14931</v>
      </c>
    </row>
    <row r="1357">
      <c r="A1357" s="2" t="s">
        <v>16174</v>
      </c>
      <c r="B1357" s="2" t="s">
        <v>15036</v>
      </c>
      <c r="C1357" s="2" t="s">
        <v>15037</v>
      </c>
      <c r="D1357" s="2" t="s">
        <v>15007</v>
      </c>
      <c r="E1357" s="2" t="s">
        <v>14943</v>
      </c>
      <c r="F1357" s="140" t="s">
        <v>14927</v>
      </c>
    </row>
    <row r="1358">
      <c r="A1358" s="2" t="s">
        <v>16175</v>
      </c>
      <c r="B1358" s="2" t="s">
        <v>15036</v>
      </c>
      <c r="C1358" s="2" t="s">
        <v>15037</v>
      </c>
      <c r="D1358" s="2" t="s">
        <v>15007</v>
      </c>
      <c r="E1358" s="2" t="s">
        <v>14943</v>
      </c>
      <c r="F1358" s="2" t="s">
        <v>14928</v>
      </c>
    </row>
    <row r="1359">
      <c r="A1359" s="2" t="s">
        <v>16176</v>
      </c>
      <c r="B1359" s="2" t="s">
        <v>14825</v>
      </c>
      <c r="C1359" s="2" t="s">
        <v>15026</v>
      </c>
      <c r="D1359" s="2" t="s">
        <v>15007</v>
      </c>
      <c r="E1359" s="2"/>
      <c r="F1359" s="2"/>
    </row>
    <row r="1360">
      <c r="A1360" s="2" t="s">
        <v>1157</v>
      </c>
      <c r="B1360" s="2" t="s">
        <v>15036</v>
      </c>
      <c r="C1360" s="2" t="s">
        <v>15037</v>
      </c>
      <c r="D1360" s="2" t="s">
        <v>15007</v>
      </c>
      <c r="E1360" s="2" t="s">
        <v>14943</v>
      </c>
      <c r="F1360" s="2" t="s">
        <v>14928</v>
      </c>
    </row>
    <row r="1361">
      <c r="A1361" s="2" t="s">
        <v>16177</v>
      </c>
      <c r="B1361" s="2" t="s">
        <v>15036</v>
      </c>
      <c r="C1361" s="2" t="s">
        <v>15037</v>
      </c>
      <c r="D1361" s="2" t="s">
        <v>15007</v>
      </c>
      <c r="E1361" s="2" t="s">
        <v>14943</v>
      </c>
      <c r="F1361" s="2" t="s">
        <v>14931</v>
      </c>
    </row>
    <row r="1362">
      <c r="A1362" s="2" t="s">
        <v>16178</v>
      </c>
      <c r="B1362" s="2" t="s">
        <v>15036</v>
      </c>
      <c r="C1362" s="2" t="s">
        <v>15037</v>
      </c>
      <c r="D1362" s="2" t="s">
        <v>15007</v>
      </c>
      <c r="E1362" s="2" t="s">
        <v>14943</v>
      </c>
      <c r="F1362" s="2" t="s">
        <v>14929</v>
      </c>
    </row>
    <row r="1363">
      <c r="A1363" s="2" t="s">
        <v>16179</v>
      </c>
      <c r="B1363" s="2" t="s">
        <v>14825</v>
      </c>
      <c r="C1363" s="2" t="s">
        <v>15006</v>
      </c>
      <c r="D1363" s="2" t="s">
        <v>15007</v>
      </c>
      <c r="E1363" s="2"/>
      <c r="F1363" s="2"/>
    </row>
    <row r="1364">
      <c r="A1364" s="2" t="s">
        <v>16180</v>
      </c>
      <c r="B1364" s="2" t="s">
        <v>15036</v>
      </c>
      <c r="C1364" s="2" t="s">
        <v>15037</v>
      </c>
      <c r="D1364" s="2" t="s">
        <v>15007</v>
      </c>
      <c r="E1364" s="2" t="s">
        <v>14943</v>
      </c>
      <c r="F1364" s="2" t="s">
        <v>14929</v>
      </c>
    </row>
    <row r="1365">
      <c r="A1365" s="2" t="s">
        <v>16181</v>
      </c>
      <c r="B1365" s="2" t="s">
        <v>15036</v>
      </c>
      <c r="C1365" s="2" t="s">
        <v>15037</v>
      </c>
      <c r="D1365" s="2" t="s">
        <v>15007</v>
      </c>
      <c r="E1365" s="2" t="s">
        <v>14943</v>
      </c>
      <c r="F1365" s="2" t="s">
        <v>14928</v>
      </c>
    </row>
    <row r="1366">
      <c r="A1366" s="2" t="s">
        <v>1204</v>
      </c>
      <c r="B1366" s="2" t="s">
        <v>15036</v>
      </c>
      <c r="C1366" s="2" t="s">
        <v>15037</v>
      </c>
      <c r="D1366" s="2" t="s">
        <v>15007</v>
      </c>
      <c r="E1366" s="2" t="s">
        <v>14943</v>
      </c>
      <c r="F1366" s="2" t="s">
        <v>14928</v>
      </c>
    </row>
    <row r="1367">
      <c r="A1367" s="2" t="s">
        <v>1925</v>
      </c>
      <c r="B1367" s="2" t="s">
        <v>15036</v>
      </c>
      <c r="C1367" s="2" t="s">
        <v>15037</v>
      </c>
      <c r="D1367" s="2" t="s">
        <v>15007</v>
      </c>
      <c r="E1367" s="2" t="s">
        <v>14943</v>
      </c>
      <c r="F1367" s="2" t="s">
        <v>14928</v>
      </c>
    </row>
    <row r="1368">
      <c r="A1368" s="2" t="s">
        <v>16182</v>
      </c>
      <c r="B1368" s="2" t="s">
        <v>15036</v>
      </c>
      <c r="C1368" s="2" t="s">
        <v>15037</v>
      </c>
      <c r="D1368" s="2" t="s">
        <v>15007</v>
      </c>
      <c r="E1368" s="2" t="s">
        <v>14943</v>
      </c>
      <c r="F1368" s="2" t="s">
        <v>14928</v>
      </c>
    </row>
    <row r="1369">
      <c r="A1369" s="2" t="s">
        <v>16183</v>
      </c>
      <c r="B1369" s="2" t="s">
        <v>15036</v>
      </c>
      <c r="C1369" s="2" t="s">
        <v>15037</v>
      </c>
      <c r="D1369" s="2" t="s">
        <v>15007</v>
      </c>
      <c r="E1369" s="2" t="s">
        <v>14943</v>
      </c>
      <c r="F1369" s="2" t="s">
        <v>14926</v>
      </c>
    </row>
    <row r="1370">
      <c r="A1370" s="2" t="s">
        <v>16184</v>
      </c>
      <c r="B1370" s="2" t="s">
        <v>15036</v>
      </c>
      <c r="C1370" s="2" t="s">
        <v>15037</v>
      </c>
      <c r="D1370" s="2" t="s">
        <v>15007</v>
      </c>
      <c r="E1370" s="2" t="s">
        <v>14944</v>
      </c>
      <c r="F1370" s="2" t="s">
        <v>14929</v>
      </c>
    </row>
    <row r="1371">
      <c r="A1371" s="2" t="s">
        <v>16185</v>
      </c>
      <c r="B1371" s="2" t="s">
        <v>15036</v>
      </c>
      <c r="C1371" s="2" t="s">
        <v>15037</v>
      </c>
      <c r="D1371" s="2" t="s">
        <v>15007</v>
      </c>
      <c r="E1371" s="2" t="s">
        <v>14943</v>
      </c>
      <c r="F1371" s="2" t="s">
        <v>14928</v>
      </c>
    </row>
    <row r="1372">
      <c r="A1372" s="2" t="s">
        <v>16186</v>
      </c>
      <c r="B1372" s="2" t="s">
        <v>15036</v>
      </c>
      <c r="C1372" s="2" t="s">
        <v>15037</v>
      </c>
      <c r="D1372" s="2" t="s">
        <v>15007</v>
      </c>
      <c r="E1372" s="2" t="s">
        <v>14943</v>
      </c>
      <c r="F1372" s="2" t="s">
        <v>14929</v>
      </c>
    </row>
    <row r="1373">
      <c r="A1373" s="2" t="s">
        <v>16187</v>
      </c>
      <c r="B1373" s="2" t="s">
        <v>15036</v>
      </c>
      <c r="C1373" s="2" t="s">
        <v>15037</v>
      </c>
      <c r="D1373" s="2" t="s">
        <v>15007</v>
      </c>
      <c r="E1373" s="2" t="s">
        <v>14943</v>
      </c>
      <c r="F1373" s="2" t="s">
        <v>14929</v>
      </c>
    </row>
    <row r="1374">
      <c r="A1374" s="2" t="s">
        <v>16188</v>
      </c>
      <c r="B1374" s="2" t="s">
        <v>15036</v>
      </c>
      <c r="C1374" s="2" t="s">
        <v>15037</v>
      </c>
      <c r="D1374" s="2" t="s">
        <v>15007</v>
      </c>
      <c r="E1374" s="2" t="s">
        <v>14943</v>
      </c>
      <c r="F1374" s="2" t="s">
        <v>14928</v>
      </c>
    </row>
    <row r="1375">
      <c r="A1375" s="2" t="s">
        <v>16189</v>
      </c>
      <c r="B1375" s="2" t="s">
        <v>15036</v>
      </c>
      <c r="C1375" s="2" t="s">
        <v>15037</v>
      </c>
      <c r="D1375" s="2" t="s">
        <v>15007</v>
      </c>
      <c r="E1375" s="2" t="s">
        <v>14943</v>
      </c>
      <c r="F1375" s="2" t="s">
        <v>14926</v>
      </c>
    </row>
    <row r="1376">
      <c r="A1376" s="2" t="s">
        <v>16190</v>
      </c>
      <c r="B1376" s="2" t="s">
        <v>15036</v>
      </c>
      <c r="C1376" s="2" t="s">
        <v>15037</v>
      </c>
      <c r="D1376" s="2" t="s">
        <v>15007</v>
      </c>
      <c r="E1376" s="2" t="s">
        <v>14943</v>
      </c>
      <c r="F1376" s="2" t="s">
        <v>14928</v>
      </c>
    </row>
    <row r="1377">
      <c r="A1377" s="2" t="s">
        <v>16191</v>
      </c>
      <c r="B1377" s="2" t="s">
        <v>15036</v>
      </c>
      <c r="C1377" s="2" t="s">
        <v>15037</v>
      </c>
      <c r="D1377" s="2" t="s">
        <v>15007</v>
      </c>
      <c r="E1377" s="2" t="s">
        <v>14943</v>
      </c>
      <c r="F1377" s="2" t="s">
        <v>14926</v>
      </c>
    </row>
    <row r="1378">
      <c r="A1378" s="2" t="s">
        <v>1663</v>
      </c>
      <c r="B1378" s="2" t="s">
        <v>15036</v>
      </c>
      <c r="C1378" s="2" t="s">
        <v>15037</v>
      </c>
      <c r="D1378" s="2" t="s">
        <v>15007</v>
      </c>
      <c r="E1378" s="2" t="s">
        <v>14943</v>
      </c>
      <c r="F1378" s="140" t="s">
        <v>14927</v>
      </c>
    </row>
    <row r="1379">
      <c r="A1379" s="2" t="s">
        <v>16192</v>
      </c>
      <c r="B1379" s="2" t="s">
        <v>15036</v>
      </c>
      <c r="C1379" s="2" t="s">
        <v>15037</v>
      </c>
      <c r="D1379" s="2" t="s">
        <v>15007</v>
      </c>
      <c r="E1379" s="2" t="s">
        <v>14943</v>
      </c>
      <c r="F1379" s="2" t="s">
        <v>14926</v>
      </c>
    </row>
    <row r="1380">
      <c r="A1380" s="2" t="s">
        <v>1167</v>
      </c>
      <c r="B1380" s="2" t="s">
        <v>15036</v>
      </c>
      <c r="C1380" s="2" t="s">
        <v>15037</v>
      </c>
      <c r="D1380" s="2" t="s">
        <v>15007</v>
      </c>
      <c r="E1380" s="2" t="s">
        <v>14943</v>
      </c>
      <c r="F1380" s="2" t="s">
        <v>14929</v>
      </c>
    </row>
    <row r="1381">
      <c r="A1381" s="2" t="s">
        <v>16193</v>
      </c>
      <c r="B1381" s="2" t="s">
        <v>15036</v>
      </c>
      <c r="C1381" s="2" t="s">
        <v>15037</v>
      </c>
      <c r="D1381" s="2" t="s">
        <v>15007</v>
      </c>
      <c r="E1381" s="2" t="s">
        <v>14943</v>
      </c>
      <c r="F1381" s="2" t="s">
        <v>14928</v>
      </c>
    </row>
    <row r="1382">
      <c r="A1382" s="2" t="s">
        <v>16194</v>
      </c>
      <c r="B1382" s="2" t="s">
        <v>15036</v>
      </c>
      <c r="C1382" s="2" t="s">
        <v>15037</v>
      </c>
      <c r="D1382" s="2" t="s">
        <v>15007</v>
      </c>
      <c r="E1382" s="2" t="s">
        <v>14943</v>
      </c>
      <c r="F1382" s="2" t="s">
        <v>14928</v>
      </c>
    </row>
    <row r="1383">
      <c r="A1383" s="2" t="s">
        <v>16195</v>
      </c>
      <c r="B1383" s="2" t="s">
        <v>15036</v>
      </c>
      <c r="C1383" s="2" t="s">
        <v>15037</v>
      </c>
      <c r="D1383" s="2" t="s">
        <v>15007</v>
      </c>
      <c r="E1383" s="2" t="s">
        <v>14943</v>
      </c>
      <c r="F1383" s="2" t="s">
        <v>14928</v>
      </c>
    </row>
    <row r="1384">
      <c r="A1384" s="2" t="s">
        <v>16196</v>
      </c>
      <c r="B1384" s="2" t="s">
        <v>15036</v>
      </c>
      <c r="C1384" s="2" t="s">
        <v>15037</v>
      </c>
      <c r="D1384" s="2" t="s">
        <v>15007</v>
      </c>
      <c r="E1384" s="2" t="s">
        <v>14943</v>
      </c>
      <c r="F1384" s="2" t="s">
        <v>14928</v>
      </c>
    </row>
    <row r="1385">
      <c r="A1385" s="2" t="s">
        <v>2862</v>
      </c>
      <c r="B1385" s="2" t="s">
        <v>15036</v>
      </c>
      <c r="C1385" s="2" t="s">
        <v>15037</v>
      </c>
      <c r="D1385" s="2" t="s">
        <v>15007</v>
      </c>
      <c r="E1385" s="2" t="s">
        <v>14943</v>
      </c>
      <c r="F1385" s="2" t="s">
        <v>14928</v>
      </c>
    </row>
    <row r="1386">
      <c r="A1386" s="2" t="s">
        <v>16197</v>
      </c>
      <c r="B1386" s="2" t="s">
        <v>15036</v>
      </c>
      <c r="C1386" s="2" t="s">
        <v>15037</v>
      </c>
      <c r="D1386" s="2" t="s">
        <v>15007</v>
      </c>
      <c r="E1386" s="2" t="s">
        <v>14943</v>
      </c>
      <c r="F1386" s="2" t="s">
        <v>14928</v>
      </c>
    </row>
    <row r="1387">
      <c r="A1387" s="2" t="s">
        <v>16198</v>
      </c>
      <c r="B1387" s="2" t="s">
        <v>15036</v>
      </c>
      <c r="C1387" s="2" t="s">
        <v>15037</v>
      </c>
      <c r="D1387" s="2" t="s">
        <v>15007</v>
      </c>
      <c r="E1387" s="2" t="s">
        <v>14943</v>
      </c>
      <c r="F1387" s="2" t="s">
        <v>14929</v>
      </c>
    </row>
    <row r="1388">
      <c r="A1388" s="2" t="s">
        <v>16199</v>
      </c>
      <c r="B1388" s="2" t="s">
        <v>15036</v>
      </c>
      <c r="C1388" s="2" t="s">
        <v>15037</v>
      </c>
      <c r="D1388" s="2" t="s">
        <v>15007</v>
      </c>
      <c r="E1388" s="2" t="s">
        <v>14944</v>
      </c>
      <c r="F1388" s="2" t="s">
        <v>14929</v>
      </c>
    </row>
    <row r="1389">
      <c r="A1389" s="2" t="s">
        <v>1192</v>
      </c>
      <c r="B1389" s="2" t="s">
        <v>15036</v>
      </c>
      <c r="C1389" s="2" t="s">
        <v>15037</v>
      </c>
      <c r="D1389" s="2" t="s">
        <v>15007</v>
      </c>
      <c r="E1389" s="2" t="s">
        <v>14943</v>
      </c>
      <c r="F1389" s="2" t="s">
        <v>14929</v>
      </c>
    </row>
    <row r="1390">
      <c r="A1390" s="2" t="s">
        <v>16200</v>
      </c>
      <c r="B1390" s="2" t="s">
        <v>15036</v>
      </c>
      <c r="C1390" s="2" t="s">
        <v>15037</v>
      </c>
      <c r="D1390" s="2" t="s">
        <v>15007</v>
      </c>
      <c r="E1390" s="2" t="s">
        <v>14943</v>
      </c>
      <c r="F1390" s="2" t="s">
        <v>14928</v>
      </c>
    </row>
    <row r="1391">
      <c r="A1391" s="2" t="s">
        <v>16201</v>
      </c>
      <c r="B1391" s="2" t="s">
        <v>15036</v>
      </c>
      <c r="C1391" s="2" t="s">
        <v>15037</v>
      </c>
      <c r="D1391" s="2" t="s">
        <v>15007</v>
      </c>
      <c r="E1391" s="2" t="s">
        <v>14943</v>
      </c>
      <c r="F1391" s="2" t="s">
        <v>14926</v>
      </c>
    </row>
    <row r="1392">
      <c r="A1392" s="2" t="s">
        <v>16202</v>
      </c>
      <c r="B1392" s="2" t="s">
        <v>15036</v>
      </c>
      <c r="C1392" s="2" t="s">
        <v>15037</v>
      </c>
      <c r="D1392" s="2" t="s">
        <v>15007</v>
      </c>
      <c r="E1392" s="2" t="s">
        <v>14943</v>
      </c>
      <c r="F1392" s="2" t="s">
        <v>14929</v>
      </c>
    </row>
    <row r="1393">
      <c r="A1393" s="2" t="s">
        <v>16203</v>
      </c>
      <c r="B1393" s="2" t="s">
        <v>15036</v>
      </c>
      <c r="C1393" s="2" t="s">
        <v>15037</v>
      </c>
      <c r="D1393" s="2" t="s">
        <v>15007</v>
      </c>
      <c r="E1393" s="2" t="s">
        <v>14943</v>
      </c>
      <c r="F1393" s="2" t="s">
        <v>14928</v>
      </c>
    </row>
    <row r="1394">
      <c r="A1394" s="2" t="s">
        <v>16204</v>
      </c>
      <c r="B1394" s="2" t="s">
        <v>15036</v>
      </c>
      <c r="C1394" s="2" t="s">
        <v>15037</v>
      </c>
      <c r="D1394" s="2" t="s">
        <v>15007</v>
      </c>
      <c r="E1394" s="2" t="s">
        <v>14943</v>
      </c>
      <c r="F1394" s="2" t="s">
        <v>14928</v>
      </c>
    </row>
    <row r="1395">
      <c r="A1395" s="2" t="s">
        <v>16205</v>
      </c>
      <c r="B1395" s="2" t="s">
        <v>15036</v>
      </c>
      <c r="C1395" s="2" t="s">
        <v>15037</v>
      </c>
      <c r="D1395" s="2" t="s">
        <v>15007</v>
      </c>
      <c r="E1395" s="2" t="s">
        <v>14944</v>
      </c>
      <c r="F1395" s="2" t="s">
        <v>14931</v>
      </c>
    </row>
    <row r="1396">
      <c r="A1396" s="2" t="s">
        <v>16206</v>
      </c>
      <c r="B1396" s="2" t="s">
        <v>15036</v>
      </c>
      <c r="C1396" s="2" t="s">
        <v>15037</v>
      </c>
      <c r="D1396" s="2" t="s">
        <v>15007</v>
      </c>
      <c r="E1396" s="2" t="s">
        <v>14943</v>
      </c>
      <c r="F1396" s="2" t="s">
        <v>14928</v>
      </c>
    </row>
    <row r="1397">
      <c r="A1397" s="2" t="s">
        <v>16207</v>
      </c>
      <c r="B1397" s="2" t="s">
        <v>15036</v>
      </c>
      <c r="C1397" s="2" t="s">
        <v>15037</v>
      </c>
      <c r="D1397" s="2" t="s">
        <v>15007</v>
      </c>
      <c r="E1397" s="2" t="s">
        <v>14943</v>
      </c>
      <c r="F1397" s="2" t="s">
        <v>14926</v>
      </c>
    </row>
    <row r="1398">
      <c r="A1398" s="2" t="s">
        <v>16208</v>
      </c>
      <c r="B1398" s="2" t="s">
        <v>15036</v>
      </c>
      <c r="C1398" s="2" t="s">
        <v>15037</v>
      </c>
      <c r="D1398" s="2" t="s">
        <v>15007</v>
      </c>
      <c r="E1398" s="2" t="s">
        <v>14943</v>
      </c>
      <c r="F1398" s="2" t="s">
        <v>14928</v>
      </c>
    </row>
    <row r="1399">
      <c r="A1399" s="2" t="s">
        <v>16209</v>
      </c>
      <c r="B1399" s="2" t="s">
        <v>15036</v>
      </c>
      <c r="C1399" s="2" t="s">
        <v>15037</v>
      </c>
      <c r="D1399" s="2" t="s">
        <v>15007</v>
      </c>
      <c r="E1399" s="2" t="s">
        <v>14943</v>
      </c>
      <c r="F1399" s="2" t="s">
        <v>14929</v>
      </c>
    </row>
    <row r="1400">
      <c r="A1400" s="2" t="s">
        <v>16210</v>
      </c>
      <c r="B1400" s="2" t="s">
        <v>15036</v>
      </c>
      <c r="C1400" s="2" t="s">
        <v>15037</v>
      </c>
      <c r="D1400" s="2" t="s">
        <v>15007</v>
      </c>
      <c r="E1400" s="2" t="s">
        <v>14943</v>
      </c>
      <c r="F1400" s="2" t="s">
        <v>14926</v>
      </c>
    </row>
    <row r="1401">
      <c r="A1401" s="2" t="s">
        <v>16211</v>
      </c>
      <c r="B1401" s="2" t="s">
        <v>15036</v>
      </c>
      <c r="C1401" s="2" t="s">
        <v>15037</v>
      </c>
      <c r="D1401" s="2" t="s">
        <v>15007</v>
      </c>
      <c r="E1401" s="2" t="s">
        <v>14944</v>
      </c>
      <c r="F1401" s="2" t="s">
        <v>14931</v>
      </c>
    </row>
    <row r="1402">
      <c r="A1402" s="2" t="s">
        <v>16212</v>
      </c>
      <c r="B1402" s="2" t="s">
        <v>15036</v>
      </c>
      <c r="C1402" s="2" t="s">
        <v>15037</v>
      </c>
      <c r="D1402" s="2" t="s">
        <v>15007</v>
      </c>
      <c r="E1402" s="2" t="s">
        <v>14943</v>
      </c>
      <c r="F1402" s="2" t="s">
        <v>14928</v>
      </c>
    </row>
    <row r="1403">
      <c r="A1403" s="2" t="s">
        <v>16213</v>
      </c>
      <c r="B1403" s="2" t="s">
        <v>15036</v>
      </c>
      <c r="C1403" s="2" t="s">
        <v>15037</v>
      </c>
      <c r="D1403" s="2" t="s">
        <v>15007</v>
      </c>
      <c r="E1403" s="2" t="s">
        <v>14944</v>
      </c>
      <c r="F1403" s="2" t="s">
        <v>14931</v>
      </c>
    </row>
    <row r="1404">
      <c r="A1404" s="2" t="s">
        <v>16214</v>
      </c>
      <c r="B1404" s="2" t="s">
        <v>15036</v>
      </c>
      <c r="C1404" s="2" t="s">
        <v>15037</v>
      </c>
      <c r="D1404" s="2" t="s">
        <v>15007</v>
      </c>
      <c r="E1404" s="2" t="s">
        <v>14943</v>
      </c>
      <c r="F1404" s="2" t="s">
        <v>14929</v>
      </c>
    </row>
    <row r="1405">
      <c r="A1405" s="2" t="s">
        <v>16215</v>
      </c>
      <c r="B1405" s="2" t="s">
        <v>15036</v>
      </c>
      <c r="C1405" s="2" t="s">
        <v>15037</v>
      </c>
      <c r="D1405" s="2" t="s">
        <v>15007</v>
      </c>
      <c r="E1405" s="2" t="s">
        <v>14944</v>
      </c>
      <c r="F1405" s="2" t="s">
        <v>14928</v>
      </c>
    </row>
    <row r="1406">
      <c r="A1406" s="2" t="s">
        <v>16216</v>
      </c>
      <c r="B1406" s="2" t="s">
        <v>15036</v>
      </c>
      <c r="C1406" s="2" t="s">
        <v>15037</v>
      </c>
      <c r="D1406" s="2" t="s">
        <v>15007</v>
      </c>
      <c r="E1406" s="2" t="s">
        <v>14943</v>
      </c>
      <c r="F1406" s="2" t="s">
        <v>14926</v>
      </c>
    </row>
    <row r="1407">
      <c r="A1407" s="2" t="s">
        <v>16217</v>
      </c>
      <c r="B1407" s="2" t="s">
        <v>15036</v>
      </c>
      <c r="C1407" s="2" t="s">
        <v>15037</v>
      </c>
      <c r="D1407" s="2" t="s">
        <v>15007</v>
      </c>
      <c r="E1407" s="2" t="s">
        <v>14943</v>
      </c>
      <c r="F1407" s="2" t="s">
        <v>14928</v>
      </c>
    </row>
    <row r="1408">
      <c r="A1408" s="2" t="s">
        <v>16218</v>
      </c>
      <c r="B1408" s="2" t="s">
        <v>15036</v>
      </c>
      <c r="C1408" s="2" t="s">
        <v>15037</v>
      </c>
      <c r="D1408" s="2" t="s">
        <v>15007</v>
      </c>
      <c r="E1408" s="2" t="s">
        <v>14943</v>
      </c>
      <c r="F1408" s="2" t="s">
        <v>14926</v>
      </c>
    </row>
    <row r="1409">
      <c r="A1409" s="2" t="s">
        <v>16219</v>
      </c>
      <c r="B1409" s="2" t="s">
        <v>15036</v>
      </c>
      <c r="C1409" s="2" t="s">
        <v>15037</v>
      </c>
      <c r="D1409" s="2" t="s">
        <v>15007</v>
      </c>
      <c r="E1409" s="2" t="s">
        <v>14943</v>
      </c>
      <c r="F1409" s="2" t="s">
        <v>14929</v>
      </c>
    </row>
    <row r="1410">
      <c r="A1410" s="2" t="s">
        <v>16220</v>
      </c>
      <c r="B1410" s="2" t="s">
        <v>15036</v>
      </c>
      <c r="C1410" s="2" t="s">
        <v>15037</v>
      </c>
      <c r="D1410" s="2" t="s">
        <v>15007</v>
      </c>
      <c r="E1410" s="2" t="s">
        <v>14943</v>
      </c>
      <c r="F1410" s="2" t="s">
        <v>14928</v>
      </c>
    </row>
    <row r="1411">
      <c r="A1411" s="2" t="s">
        <v>16221</v>
      </c>
      <c r="B1411" s="2" t="s">
        <v>15036</v>
      </c>
      <c r="C1411" s="2" t="s">
        <v>15037</v>
      </c>
      <c r="D1411" s="2" t="s">
        <v>15007</v>
      </c>
      <c r="E1411" s="2" t="s">
        <v>14943</v>
      </c>
      <c r="F1411" s="2" t="s">
        <v>14926</v>
      </c>
    </row>
    <row r="1412">
      <c r="A1412" s="2" t="s">
        <v>16222</v>
      </c>
      <c r="B1412" s="2" t="s">
        <v>15036</v>
      </c>
      <c r="C1412" s="2" t="s">
        <v>15037</v>
      </c>
      <c r="D1412" s="2" t="s">
        <v>15007</v>
      </c>
      <c r="E1412" s="2" t="s">
        <v>14944</v>
      </c>
      <c r="F1412" s="2" t="s">
        <v>14931</v>
      </c>
    </row>
    <row r="1413">
      <c r="A1413" s="2" t="s">
        <v>16223</v>
      </c>
      <c r="B1413" s="2" t="s">
        <v>15036</v>
      </c>
      <c r="C1413" s="2" t="s">
        <v>15037</v>
      </c>
      <c r="D1413" s="2" t="s">
        <v>15007</v>
      </c>
      <c r="E1413" s="2" t="s">
        <v>14944</v>
      </c>
      <c r="F1413" s="2" t="s">
        <v>14928</v>
      </c>
    </row>
    <row r="1414">
      <c r="A1414" s="2" t="s">
        <v>1553</v>
      </c>
      <c r="B1414" s="2" t="s">
        <v>15036</v>
      </c>
      <c r="C1414" s="2" t="s">
        <v>15037</v>
      </c>
      <c r="D1414" s="2" t="s">
        <v>15007</v>
      </c>
      <c r="E1414" s="2" t="s">
        <v>14943</v>
      </c>
      <c r="F1414" s="2" t="s">
        <v>14929</v>
      </c>
    </row>
    <row r="1415">
      <c r="A1415" s="2" t="s">
        <v>16224</v>
      </c>
      <c r="B1415" s="2" t="s">
        <v>15036</v>
      </c>
      <c r="C1415" s="2" t="s">
        <v>15037</v>
      </c>
      <c r="D1415" s="2" t="s">
        <v>15007</v>
      </c>
      <c r="E1415" s="2" t="s">
        <v>14943</v>
      </c>
      <c r="F1415" s="2" t="s">
        <v>14928</v>
      </c>
    </row>
    <row r="1416">
      <c r="A1416" s="2" t="s">
        <v>1227</v>
      </c>
      <c r="B1416" s="2" t="s">
        <v>15036</v>
      </c>
      <c r="C1416" s="2" t="s">
        <v>15037</v>
      </c>
      <c r="D1416" s="2" t="s">
        <v>15007</v>
      </c>
      <c r="E1416" s="2" t="s">
        <v>14943</v>
      </c>
      <c r="F1416" s="2" t="s">
        <v>14929</v>
      </c>
    </row>
    <row r="1417">
      <c r="A1417" s="2" t="s">
        <v>1244</v>
      </c>
      <c r="B1417" s="2" t="s">
        <v>15036</v>
      </c>
      <c r="C1417" s="2" t="s">
        <v>15037</v>
      </c>
      <c r="D1417" s="2" t="s">
        <v>15007</v>
      </c>
      <c r="E1417" s="2" t="s">
        <v>14943</v>
      </c>
      <c r="F1417" s="2" t="s">
        <v>14926</v>
      </c>
    </row>
    <row r="1418">
      <c r="A1418" s="2" t="s">
        <v>16225</v>
      </c>
      <c r="B1418" s="2" t="s">
        <v>15036</v>
      </c>
      <c r="C1418" s="2" t="s">
        <v>15037</v>
      </c>
      <c r="D1418" s="2" t="s">
        <v>15007</v>
      </c>
      <c r="E1418" s="2" t="s">
        <v>14943</v>
      </c>
      <c r="F1418" s="2" t="s">
        <v>14929</v>
      </c>
    </row>
    <row r="1419">
      <c r="A1419" s="2" t="s">
        <v>16226</v>
      </c>
      <c r="B1419" s="2" t="s">
        <v>15036</v>
      </c>
      <c r="C1419" s="2" t="s">
        <v>15037</v>
      </c>
      <c r="D1419" s="2" t="s">
        <v>15007</v>
      </c>
      <c r="E1419" s="2" t="s">
        <v>14943</v>
      </c>
      <c r="F1419" s="2" t="s">
        <v>14928</v>
      </c>
    </row>
    <row r="1420">
      <c r="A1420" s="2" t="s">
        <v>16227</v>
      </c>
      <c r="B1420" s="2" t="s">
        <v>15036</v>
      </c>
      <c r="C1420" s="2" t="s">
        <v>15037</v>
      </c>
      <c r="D1420" s="2" t="s">
        <v>15007</v>
      </c>
      <c r="E1420" s="2" t="s">
        <v>14943</v>
      </c>
      <c r="F1420" s="2" t="s">
        <v>14926</v>
      </c>
    </row>
    <row r="1421">
      <c r="A1421" s="2" t="s">
        <v>16228</v>
      </c>
      <c r="B1421" s="2" t="s">
        <v>15036</v>
      </c>
      <c r="C1421" s="2" t="s">
        <v>15037</v>
      </c>
      <c r="D1421" s="2" t="s">
        <v>15007</v>
      </c>
      <c r="E1421" s="2" t="s">
        <v>14943</v>
      </c>
      <c r="F1421" s="2" t="s">
        <v>14928</v>
      </c>
    </row>
    <row r="1422">
      <c r="A1422" s="2" t="s">
        <v>16229</v>
      </c>
      <c r="B1422" s="2" t="s">
        <v>14825</v>
      </c>
      <c r="C1422" s="2" t="s">
        <v>15026</v>
      </c>
      <c r="D1422" s="2" t="s">
        <v>15007</v>
      </c>
      <c r="E1422" s="2"/>
      <c r="F1422" s="2"/>
    </row>
    <row r="1423">
      <c r="A1423" s="2" t="s">
        <v>16230</v>
      </c>
      <c r="B1423" s="2" t="s">
        <v>15036</v>
      </c>
      <c r="C1423" s="2" t="s">
        <v>15037</v>
      </c>
      <c r="D1423" s="2" t="s">
        <v>15007</v>
      </c>
      <c r="E1423" s="2" t="s">
        <v>14943</v>
      </c>
      <c r="F1423" s="2" t="s">
        <v>14928</v>
      </c>
    </row>
    <row r="1424">
      <c r="A1424" s="2" t="s">
        <v>16231</v>
      </c>
      <c r="B1424" s="2" t="s">
        <v>15036</v>
      </c>
      <c r="C1424" s="2" t="s">
        <v>15037</v>
      </c>
      <c r="D1424" s="2" t="s">
        <v>15007</v>
      </c>
      <c r="E1424" s="2" t="s">
        <v>14943</v>
      </c>
      <c r="F1424" s="2" t="s">
        <v>14928</v>
      </c>
    </row>
    <row r="1425">
      <c r="A1425" s="2" t="s">
        <v>16232</v>
      </c>
      <c r="B1425" s="2" t="s">
        <v>15036</v>
      </c>
      <c r="C1425" s="2" t="s">
        <v>15037</v>
      </c>
      <c r="D1425" s="2" t="s">
        <v>15007</v>
      </c>
      <c r="E1425" s="2" t="s">
        <v>14943</v>
      </c>
      <c r="F1425" s="2" t="s">
        <v>14926</v>
      </c>
    </row>
    <row r="1426">
      <c r="A1426" s="2" t="s">
        <v>16233</v>
      </c>
      <c r="B1426" s="2" t="s">
        <v>15036</v>
      </c>
      <c r="C1426" s="2" t="s">
        <v>15037</v>
      </c>
      <c r="D1426" s="2" t="s">
        <v>15007</v>
      </c>
      <c r="E1426" s="2" t="s">
        <v>14944</v>
      </c>
      <c r="F1426" s="2" t="s">
        <v>14931</v>
      </c>
    </row>
    <row r="1427">
      <c r="A1427" s="2" t="s">
        <v>16234</v>
      </c>
      <c r="B1427" s="2" t="s">
        <v>15036</v>
      </c>
      <c r="C1427" s="2" t="s">
        <v>15037</v>
      </c>
      <c r="D1427" s="2" t="s">
        <v>15007</v>
      </c>
      <c r="E1427" s="2" t="s">
        <v>14943</v>
      </c>
      <c r="F1427" s="2" t="s">
        <v>14931</v>
      </c>
    </row>
    <row r="1428">
      <c r="A1428" s="2" t="s">
        <v>16235</v>
      </c>
      <c r="B1428" s="2" t="s">
        <v>15036</v>
      </c>
      <c r="C1428" s="2" t="s">
        <v>15037</v>
      </c>
      <c r="D1428" s="2" t="s">
        <v>15007</v>
      </c>
      <c r="E1428" s="2" t="s">
        <v>14943</v>
      </c>
      <c r="F1428" s="2" t="s">
        <v>14929</v>
      </c>
    </row>
    <row r="1429">
      <c r="A1429" s="2" t="s">
        <v>16236</v>
      </c>
      <c r="B1429" s="2" t="s">
        <v>15036</v>
      </c>
      <c r="C1429" s="2" t="s">
        <v>15037</v>
      </c>
      <c r="D1429" s="2" t="s">
        <v>15007</v>
      </c>
      <c r="E1429" s="2" t="s">
        <v>14943</v>
      </c>
      <c r="F1429" s="2" t="s">
        <v>14928</v>
      </c>
    </row>
    <row r="1430">
      <c r="A1430" s="2" t="s">
        <v>16237</v>
      </c>
      <c r="B1430" s="2" t="s">
        <v>15036</v>
      </c>
      <c r="C1430" s="2" t="s">
        <v>15037</v>
      </c>
      <c r="D1430" s="2" t="s">
        <v>15007</v>
      </c>
      <c r="E1430" s="2" t="s">
        <v>14943</v>
      </c>
      <c r="F1430" s="2" t="s">
        <v>14928</v>
      </c>
    </row>
    <row r="1431">
      <c r="A1431" s="2" t="s">
        <v>16238</v>
      </c>
      <c r="B1431" s="2" t="s">
        <v>15036</v>
      </c>
      <c r="C1431" s="2" t="s">
        <v>15037</v>
      </c>
      <c r="D1431" s="2" t="s">
        <v>15007</v>
      </c>
      <c r="E1431" s="2" t="s">
        <v>14943</v>
      </c>
      <c r="F1431" s="2" t="s">
        <v>14928</v>
      </c>
    </row>
    <row r="1432">
      <c r="A1432" s="2" t="s">
        <v>16239</v>
      </c>
      <c r="B1432" s="2" t="s">
        <v>15036</v>
      </c>
      <c r="C1432" s="2" t="s">
        <v>15037</v>
      </c>
      <c r="D1432" s="2" t="s">
        <v>15007</v>
      </c>
      <c r="E1432" s="2" t="s">
        <v>14943</v>
      </c>
      <c r="F1432" s="2" t="s">
        <v>14928</v>
      </c>
    </row>
    <row r="1433">
      <c r="A1433" s="2" t="s">
        <v>16240</v>
      </c>
      <c r="B1433" s="2" t="s">
        <v>15036</v>
      </c>
      <c r="C1433" s="2" t="s">
        <v>15037</v>
      </c>
      <c r="D1433" s="2" t="s">
        <v>15007</v>
      </c>
      <c r="E1433" s="2" t="s">
        <v>14943</v>
      </c>
      <c r="F1433" s="2" t="s">
        <v>14926</v>
      </c>
    </row>
    <row r="1434">
      <c r="A1434" s="2" t="s">
        <v>16241</v>
      </c>
      <c r="B1434" s="2" t="s">
        <v>15036</v>
      </c>
      <c r="C1434" s="2" t="s">
        <v>15037</v>
      </c>
      <c r="D1434" s="2" t="s">
        <v>15007</v>
      </c>
      <c r="E1434" s="2" t="s">
        <v>14943</v>
      </c>
      <c r="F1434" s="2" t="s">
        <v>14926</v>
      </c>
    </row>
    <row r="1435">
      <c r="A1435" s="2" t="s">
        <v>1622</v>
      </c>
      <c r="B1435" s="2" t="s">
        <v>14825</v>
      </c>
      <c r="C1435" s="2" t="s">
        <v>15026</v>
      </c>
      <c r="D1435" s="2" t="s">
        <v>15007</v>
      </c>
      <c r="E1435" s="2"/>
      <c r="F1435" s="2"/>
    </row>
    <row r="1436">
      <c r="A1436" s="2" t="s">
        <v>16242</v>
      </c>
      <c r="B1436" s="2" t="s">
        <v>15036</v>
      </c>
      <c r="C1436" s="2" t="s">
        <v>15037</v>
      </c>
      <c r="D1436" s="2" t="s">
        <v>15007</v>
      </c>
      <c r="E1436" s="2" t="s">
        <v>14943</v>
      </c>
      <c r="F1436" s="2" t="s">
        <v>14928</v>
      </c>
    </row>
    <row r="1437">
      <c r="A1437" s="2" t="s">
        <v>16243</v>
      </c>
      <c r="B1437" s="2" t="s">
        <v>15036</v>
      </c>
      <c r="C1437" s="2" t="s">
        <v>15037</v>
      </c>
      <c r="D1437" s="2" t="s">
        <v>15007</v>
      </c>
      <c r="E1437" s="2" t="s">
        <v>14943</v>
      </c>
      <c r="F1437" s="2" t="s">
        <v>14928</v>
      </c>
    </row>
    <row r="1438">
      <c r="A1438" s="2" t="s">
        <v>16244</v>
      </c>
      <c r="B1438" s="2" t="s">
        <v>15036</v>
      </c>
      <c r="C1438" s="2" t="s">
        <v>15037</v>
      </c>
      <c r="D1438" s="2" t="s">
        <v>15007</v>
      </c>
      <c r="E1438" s="2" t="s">
        <v>14943</v>
      </c>
      <c r="F1438" s="2" t="s">
        <v>14928</v>
      </c>
    </row>
    <row r="1439">
      <c r="A1439" s="2" t="s">
        <v>16245</v>
      </c>
      <c r="B1439" s="2" t="s">
        <v>15036</v>
      </c>
      <c r="C1439" s="2" t="s">
        <v>15037</v>
      </c>
      <c r="D1439" s="2" t="s">
        <v>15007</v>
      </c>
      <c r="E1439" s="2" t="s">
        <v>14943</v>
      </c>
      <c r="F1439" s="2" t="s">
        <v>14928</v>
      </c>
    </row>
    <row r="1440">
      <c r="A1440" s="2" t="s">
        <v>16246</v>
      </c>
      <c r="B1440" s="2" t="s">
        <v>14825</v>
      </c>
      <c r="C1440" s="2" t="s">
        <v>15026</v>
      </c>
      <c r="D1440" s="2" t="s">
        <v>15007</v>
      </c>
      <c r="E1440" s="2"/>
      <c r="F1440" s="2"/>
    </row>
    <row r="1441">
      <c r="A1441" s="2" t="s">
        <v>1235</v>
      </c>
      <c r="B1441" s="2" t="s">
        <v>15036</v>
      </c>
      <c r="C1441" s="2" t="s">
        <v>15037</v>
      </c>
      <c r="D1441" s="2" t="s">
        <v>15007</v>
      </c>
      <c r="E1441" s="2" t="s">
        <v>14943</v>
      </c>
      <c r="F1441" s="2" t="s">
        <v>14929</v>
      </c>
    </row>
    <row r="1442">
      <c r="A1442" s="2" t="s">
        <v>16247</v>
      </c>
      <c r="B1442" s="2" t="s">
        <v>15036</v>
      </c>
      <c r="C1442" s="2" t="s">
        <v>15037</v>
      </c>
      <c r="D1442" s="2" t="s">
        <v>15007</v>
      </c>
      <c r="E1442" s="2" t="s">
        <v>14943</v>
      </c>
      <c r="F1442" s="2" t="s">
        <v>14928</v>
      </c>
    </row>
    <row r="1443">
      <c r="A1443" s="2" t="s">
        <v>16248</v>
      </c>
      <c r="B1443" s="2" t="s">
        <v>15036</v>
      </c>
      <c r="C1443" s="2" t="s">
        <v>15037</v>
      </c>
      <c r="D1443" s="2" t="s">
        <v>15007</v>
      </c>
      <c r="E1443" s="2" t="s">
        <v>14943</v>
      </c>
      <c r="F1443" s="2" t="s">
        <v>14926</v>
      </c>
    </row>
    <row r="1444">
      <c r="A1444" s="2" t="s">
        <v>16249</v>
      </c>
      <c r="B1444" s="2" t="s">
        <v>15036</v>
      </c>
      <c r="C1444" s="2" t="s">
        <v>15037</v>
      </c>
      <c r="D1444" s="2" t="s">
        <v>15007</v>
      </c>
      <c r="E1444" s="2" t="s">
        <v>14943</v>
      </c>
      <c r="F1444" s="2" t="s">
        <v>14931</v>
      </c>
    </row>
    <row r="1445">
      <c r="A1445" s="2" t="s">
        <v>16250</v>
      </c>
      <c r="B1445" s="2" t="s">
        <v>15036</v>
      </c>
      <c r="C1445" s="2" t="s">
        <v>15037</v>
      </c>
      <c r="D1445" s="2" t="s">
        <v>15007</v>
      </c>
      <c r="E1445" s="2" t="s">
        <v>14943</v>
      </c>
      <c r="F1445" s="2" t="s">
        <v>14926</v>
      </c>
    </row>
    <row r="1446">
      <c r="A1446" s="2" t="s">
        <v>16251</v>
      </c>
      <c r="B1446" s="2" t="s">
        <v>15036</v>
      </c>
      <c r="C1446" s="2" t="s">
        <v>15037</v>
      </c>
      <c r="D1446" s="2" t="s">
        <v>15007</v>
      </c>
      <c r="E1446" s="2" t="s">
        <v>14943</v>
      </c>
      <c r="F1446" s="2" t="s">
        <v>14928</v>
      </c>
    </row>
    <row r="1447">
      <c r="A1447" s="2" t="s">
        <v>16252</v>
      </c>
      <c r="B1447" s="2" t="s">
        <v>15036</v>
      </c>
      <c r="C1447" s="2" t="s">
        <v>15037</v>
      </c>
      <c r="D1447" s="2" t="s">
        <v>15007</v>
      </c>
      <c r="E1447" s="2" t="s">
        <v>14943</v>
      </c>
      <c r="F1447" s="2" t="s">
        <v>14929</v>
      </c>
    </row>
    <row r="1448">
      <c r="A1448" s="2" t="s">
        <v>1240</v>
      </c>
      <c r="B1448" s="2" t="s">
        <v>15036</v>
      </c>
      <c r="C1448" s="2" t="s">
        <v>15037</v>
      </c>
      <c r="D1448" s="2" t="s">
        <v>15007</v>
      </c>
      <c r="E1448" s="2" t="s">
        <v>14944</v>
      </c>
      <c r="F1448" s="2" t="s">
        <v>14931</v>
      </c>
    </row>
    <row r="1449">
      <c r="A1449" s="2" t="s">
        <v>16253</v>
      </c>
      <c r="B1449" s="2" t="s">
        <v>15036</v>
      </c>
      <c r="C1449" s="2" t="s">
        <v>15037</v>
      </c>
      <c r="D1449" s="2" t="s">
        <v>15007</v>
      </c>
      <c r="E1449" s="2" t="s">
        <v>14943</v>
      </c>
      <c r="F1449" s="140" t="s">
        <v>14927</v>
      </c>
    </row>
    <row r="1450">
      <c r="A1450" s="2" t="s">
        <v>16254</v>
      </c>
      <c r="B1450" s="2" t="s">
        <v>15036</v>
      </c>
      <c r="C1450" s="2" t="s">
        <v>15037</v>
      </c>
      <c r="D1450" s="2" t="s">
        <v>15007</v>
      </c>
      <c r="E1450" s="2" t="s">
        <v>14943</v>
      </c>
      <c r="F1450" s="2" t="s">
        <v>14929</v>
      </c>
    </row>
    <row r="1451">
      <c r="A1451" s="2" t="s">
        <v>16255</v>
      </c>
      <c r="B1451" s="2" t="s">
        <v>15036</v>
      </c>
      <c r="C1451" s="2" t="s">
        <v>15037</v>
      </c>
      <c r="D1451" s="2" t="s">
        <v>15007</v>
      </c>
      <c r="E1451" s="2" t="s">
        <v>14943</v>
      </c>
      <c r="F1451" s="2" t="s">
        <v>14928</v>
      </c>
    </row>
    <row r="1452">
      <c r="A1452" s="2" t="s">
        <v>16256</v>
      </c>
      <c r="B1452" s="2" t="s">
        <v>15036</v>
      </c>
      <c r="C1452" s="2" t="s">
        <v>15037</v>
      </c>
      <c r="D1452" s="2" t="s">
        <v>15007</v>
      </c>
      <c r="E1452" s="2" t="s">
        <v>14943</v>
      </c>
      <c r="F1452" s="2" t="s">
        <v>14926</v>
      </c>
    </row>
    <row r="1453">
      <c r="A1453" s="2" t="s">
        <v>16257</v>
      </c>
      <c r="B1453" s="2" t="s">
        <v>15036</v>
      </c>
      <c r="C1453" s="2" t="s">
        <v>15037</v>
      </c>
      <c r="D1453" s="2" t="s">
        <v>15007</v>
      </c>
      <c r="E1453" s="2" t="s">
        <v>14943</v>
      </c>
      <c r="F1453" s="2" t="s">
        <v>14926</v>
      </c>
    </row>
    <row r="1454">
      <c r="A1454" s="2" t="s">
        <v>16258</v>
      </c>
      <c r="B1454" s="2" t="s">
        <v>15036</v>
      </c>
      <c r="C1454" s="2" t="s">
        <v>15037</v>
      </c>
      <c r="D1454" s="2" t="s">
        <v>15007</v>
      </c>
      <c r="E1454" s="2" t="s">
        <v>14943</v>
      </c>
      <c r="F1454" s="2" t="s">
        <v>14926</v>
      </c>
    </row>
    <row r="1455">
      <c r="A1455" s="2" t="s">
        <v>16259</v>
      </c>
      <c r="B1455" s="2" t="s">
        <v>15036</v>
      </c>
      <c r="C1455" s="2" t="s">
        <v>15037</v>
      </c>
      <c r="D1455" s="2" t="s">
        <v>15007</v>
      </c>
      <c r="E1455" s="2" t="s">
        <v>14943</v>
      </c>
      <c r="F1455" s="2" t="s">
        <v>14931</v>
      </c>
    </row>
    <row r="1456">
      <c r="A1456" s="2" t="s">
        <v>16260</v>
      </c>
      <c r="B1456" s="2" t="s">
        <v>15036</v>
      </c>
      <c r="C1456" s="2" t="s">
        <v>15037</v>
      </c>
      <c r="D1456" s="2" t="s">
        <v>15007</v>
      </c>
      <c r="E1456" s="2" t="s">
        <v>14943</v>
      </c>
      <c r="F1456" s="2" t="s">
        <v>14926</v>
      </c>
    </row>
    <row r="1457">
      <c r="A1457" s="2" t="s">
        <v>16261</v>
      </c>
      <c r="B1457" s="2" t="s">
        <v>15036</v>
      </c>
      <c r="C1457" s="2" t="s">
        <v>15037</v>
      </c>
      <c r="D1457" s="2" t="s">
        <v>15007</v>
      </c>
      <c r="E1457" s="2" t="s">
        <v>14943</v>
      </c>
      <c r="F1457" s="2" t="s">
        <v>14929</v>
      </c>
    </row>
    <row r="1458">
      <c r="A1458" s="2" t="s">
        <v>16262</v>
      </c>
      <c r="B1458" s="2" t="s">
        <v>15036</v>
      </c>
      <c r="C1458" s="2" t="s">
        <v>15037</v>
      </c>
      <c r="D1458" s="2" t="s">
        <v>15007</v>
      </c>
      <c r="E1458" s="2" t="s">
        <v>14943</v>
      </c>
      <c r="F1458" s="2" t="s">
        <v>14926</v>
      </c>
    </row>
    <row r="1459">
      <c r="A1459" s="2" t="s">
        <v>16263</v>
      </c>
      <c r="B1459" s="2" t="s">
        <v>15036</v>
      </c>
      <c r="C1459" s="2" t="s">
        <v>15037</v>
      </c>
      <c r="D1459" s="2" t="s">
        <v>15007</v>
      </c>
      <c r="E1459" s="2" t="s">
        <v>14943</v>
      </c>
      <c r="F1459" s="2" t="s">
        <v>14928</v>
      </c>
    </row>
    <row r="1460">
      <c r="A1460" s="2" t="s">
        <v>16264</v>
      </c>
      <c r="B1460" s="2" t="s">
        <v>15036</v>
      </c>
      <c r="C1460" s="2" t="s">
        <v>15037</v>
      </c>
      <c r="D1460" s="2" t="s">
        <v>15007</v>
      </c>
      <c r="E1460" s="2" t="s">
        <v>14943</v>
      </c>
      <c r="F1460" s="2" t="s">
        <v>14926</v>
      </c>
    </row>
    <row r="1461">
      <c r="A1461" s="2" t="s">
        <v>13424</v>
      </c>
      <c r="B1461" s="2" t="s">
        <v>14825</v>
      </c>
      <c r="C1461" s="2" t="s">
        <v>15026</v>
      </c>
      <c r="D1461" s="2" t="s">
        <v>15007</v>
      </c>
      <c r="E1461" s="2"/>
      <c r="F1461" s="2"/>
    </row>
    <row r="1462">
      <c r="A1462" s="2" t="s">
        <v>1352</v>
      </c>
      <c r="B1462" s="2" t="s">
        <v>14825</v>
      </c>
      <c r="C1462" s="2" t="s">
        <v>15026</v>
      </c>
      <c r="D1462" s="2" t="s">
        <v>15007</v>
      </c>
      <c r="E1462" s="2"/>
      <c r="F1462" s="2"/>
    </row>
    <row r="1463">
      <c r="A1463" s="2" t="s">
        <v>16265</v>
      </c>
      <c r="B1463" s="2" t="s">
        <v>15036</v>
      </c>
      <c r="C1463" s="2" t="s">
        <v>15037</v>
      </c>
      <c r="D1463" s="2" t="s">
        <v>15007</v>
      </c>
      <c r="E1463" s="2" t="s">
        <v>14943</v>
      </c>
      <c r="F1463" s="2" t="s">
        <v>14928</v>
      </c>
    </row>
    <row r="1464">
      <c r="A1464" s="2" t="s">
        <v>16266</v>
      </c>
      <c r="B1464" s="2" t="s">
        <v>15036</v>
      </c>
      <c r="C1464" s="2" t="s">
        <v>15037</v>
      </c>
      <c r="D1464" s="2" t="s">
        <v>15007</v>
      </c>
      <c r="E1464" s="2" t="s">
        <v>14943</v>
      </c>
      <c r="F1464" s="2" t="s">
        <v>14926</v>
      </c>
    </row>
    <row r="1465">
      <c r="A1465" s="2" t="s">
        <v>16267</v>
      </c>
      <c r="B1465" s="2" t="s">
        <v>15036</v>
      </c>
      <c r="C1465" s="2" t="s">
        <v>15037</v>
      </c>
      <c r="D1465" s="2" t="s">
        <v>15007</v>
      </c>
      <c r="E1465" s="2" t="s">
        <v>14944</v>
      </c>
      <c r="F1465" s="2" t="s">
        <v>14931</v>
      </c>
    </row>
    <row r="1466">
      <c r="A1466" s="2" t="s">
        <v>16268</v>
      </c>
      <c r="B1466" s="2" t="s">
        <v>14825</v>
      </c>
      <c r="C1466" s="2" t="s">
        <v>15026</v>
      </c>
      <c r="D1466" s="2" t="s">
        <v>15007</v>
      </c>
      <c r="E1466" s="2"/>
      <c r="F1466" s="2"/>
    </row>
    <row r="1467">
      <c r="A1467" s="2" t="s">
        <v>16269</v>
      </c>
      <c r="B1467" s="2" t="s">
        <v>15036</v>
      </c>
      <c r="C1467" s="2" t="s">
        <v>15037</v>
      </c>
      <c r="D1467" s="2" t="s">
        <v>15007</v>
      </c>
      <c r="E1467" s="2" t="s">
        <v>14943</v>
      </c>
      <c r="F1467" s="2" t="s">
        <v>14928</v>
      </c>
    </row>
    <row r="1468">
      <c r="A1468" s="2" t="s">
        <v>16270</v>
      </c>
      <c r="B1468" s="2" t="s">
        <v>15036</v>
      </c>
      <c r="C1468" s="2" t="s">
        <v>15037</v>
      </c>
      <c r="D1468" s="2" t="s">
        <v>15007</v>
      </c>
      <c r="E1468" s="2" t="s">
        <v>14943</v>
      </c>
      <c r="F1468" s="2" t="s">
        <v>14929</v>
      </c>
    </row>
    <row r="1469">
      <c r="A1469" s="2" t="s">
        <v>16271</v>
      </c>
      <c r="B1469" s="2" t="s">
        <v>15036</v>
      </c>
      <c r="C1469" s="2" t="s">
        <v>15037</v>
      </c>
      <c r="D1469" s="2" t="s">
        <v>15007</v>
      </c>
      <c r="E1469" s="2" t="s">
        <v>14944</v>
      </c>
      <c r="F1469" s="2" t="s">
        <v>14931</v>
      </c>
    </row>
    <row r="1470">
      <c r="A1470" s="2" t="s">
        <v>16272</v>
      </c>
      <c r="B1470" s="2" t="s">
        <v>15036</v>
      </c>
      <c r="C1470" s="2" t="s">
        <v>15037</v>
      </c>
      <c r="D1470" s="2" t="s">
        <v>15007</v>
      </c>
      <c r="E1470" s="2" t="s">
        <v>14943</v>
      </c>
      <c r="F1470" s="2" t="s">
        <v>14928</v>
      </c>
    </row>
    <row r="1471">
      <c r="A1471" s="2" t="s">
        <v>16273</v>
      </c>
      <c r="B1471" s="2" t="s">
        <v>15036</v>
      </c>
      <c r="C1471" s="2" t="s">
        <v>15037</v>
      </c>
      <c r="D1471" s="2" t="s">
        <v>15007</v>
      </c>
      <c r="E1471" s="2" t="s">
        <v>14943</v>
      </c>
      <c r="F1471" s="2" t="s">
        <v>14928</v>
      </c>
    </row>
    <row r="1472">
      <c r="A1472" s="2" t="s">
        <v>16274</v>
      </c>
      <c r="B1472" s="2" t="s">
        <v>15036</v>
      </c>
      <c r="C1472" s="2" t="s">
        <v>15037</v>
      </c>
      <c r="D1472" s="2" t="s">
        <v>15007</v>
      </c>
      <c r="E1472" s="2" t="s">
        <v>14943</v>
      </c>
      <c r="F1472" s="2" t="s">
        <v>14929</v>
      </c>
    </row>
    <row r="1473">
      <c r="A1473" s="2" t="s">
        <v>16275</v>
      </c>
      <c r="B1473" s="2" t="s">
        <v>15036</v>
      </c>
      <c r="C1473" s="2" t="s">
        <v>15037</v>
      </c>
      <c r="D1473" s="2" t="s">
        <v>15007</v>
      </c>
      <c r="E1473" s="2" t="s">
        <v>14943</v>
      </c>
      <c r="F1473" s="2" t="s">
        <v>14926</v>
      </c>
    </row>
    <row r="1474">
      <c r="A1474" s="2" t="s">
        <v>16276</v>
      </c>
      <c r="B1474" s="2" t="s">
        <v>15036</v>
      </c>
      <c r="C1474" s="2" t="s">
        <v>15037</v>
      </c>
      <c r="D1474" s="2" t="s">
        <v>15007</v>
      </c>
      <c r="E1474" s="2" t="s">
        <v>14943</v>
      </c>
      <c r="F1474" s="2" t="s">
        <v>14931</v>
      </c>
    </row>
    <row r="1475">
      <c r="A1475" s="140" t="s">
        <v>1268</v>
      </c>
      <c r="B1475" s="2"/>
      <c r="C1475" s="2"/>
      <c r="D1475" s="2"/>
      <c r="E1475" s="2"/>
      <c r="F1475" s="2"/>
    </row>
    <row r="1476">
      <c r="A1476" s="2" t="s">
        <v>16277</v>
      </c>
      <c r="B1476" s="2" t="s">
        <v>15036</v>
      </c>
      <c r="C1476" s="2" t="s">
        <v>15037</v>
      </c>
      <c r="D1476" s="2" t="s">
        <v>15007</v>
      </c>
      <c r="E1476" s="2" t="s">
        <v>14943</v>
      </c>
      <c r="F1476" s="2" t="s">
        <v>14926</v>
      </c>
    </row>
    <row r="1477">
      <c r="A1477" s="2" t="s">
        <v>1250</v>
      </c>
      <c r="B1477" s="2" t="s">
        <v>15036</v>
      </c>
      <c r="C1477" s="2" t="s">
        <v>15037</v>
      </c>
      <c r="D1477" s="2" t="s">
        <v>15007</v>
      </c>
      <c r="E1477" s="2" t="s">
        <v>14943</v>
      </c>
      <c r="F1477" s="2" t="s">
        <v>14928</v>
      </c>
    </row>
    <row r="1478">
      <c r="A1478" s="2" t="s">
        <v>16278</v>
      </c>
      <c r="B1478" s="2" t="s">
        <v>15036</v>
      </c>
      <c r="C1478" s="2" t="s">
        <v>15037</v>
      </c>
      <c r="D1478" s="2" t="s">
        <v>15007</v>
      </c>
      <c r="E1478" s="2" t="s">
        <v>14943</v>
      </c>
      <c r="F1478" s="2" t="s">
        <v>14931</v>
      </c>
    </row>
    <row r="1479">
      <c r="A1479" s="2" t="s">
        <v>1846</v>
      </c>
      <c r="B1479" s="2" t="s">
        <v>15036</v>
      </c>
      <c r="C1479" s="2" t="s">
        <v>15037</v>
      </c>
      <c r="D1479" s="2" t="s">
        <v>15007</v>
      </c>
      <c r="E1479" s="2" t="s">
        <v>14943</v>
      </c>
      <c r="F1479" s="2" t="s">
        <v>14928</v>
      </c>
    </row>
    <row r="1480">
      <c r="A1480" s="2" t="s">
        <v>16279</v>
      </c>
      <c r="B1480" s="2" t="s">
        <v>15036</v>
      </c>
      <c r="C1480" s="2" t="s">
        <v>15037</v>
      </c>
      <c r="D1480" s="2" t="s">
        <v>15007</v>
      </c>
      <c r="E1480" s="2" t="s">
        <v>14943</v>
      </c>
      <c r="F1480" s="2" t="s">
        <v>14928</v>
      </c>
    </row>
    <row r="1481">
      <c r="A1481" s="2" t="s">
        <v>16280</v>
      </c>
      <c r="B1481" s="2" t="s">
        <v>15036</v>
      </c>
      <c r="C1481" s="2" t="s">
        <v>15037</v>
      </c>
      <c r="D1481" s="2" t="s">
        <v>15007</v>
      </c>
      <c r="E1481" s="2" t="s">
        <v>14943</v>
      </c>
      <c r="F1481" s="2" t="s">
        <v>14929</v>
      </c>
    </row>
    <row r="1482">
      <c r="A1482" s="2" t="s">
        <v>16281</v>
      </c>
      <c r="B1482" s="2" t="s">
        <v>15036</v>
      </c>
      <c r="C1482" s="2" t="s">
        <v>15037</v>
      </c>
      <c r="D1482" s="2" t="s">
        <v>15007</v>
      </c>
      <c r="E1482" s="2" t="s">
        <v>14944</v>
      </c>
      <c r="F1482" s="2" t="s">
        <v>14931</v>
      </c>
    </row>
    <row r="1483">
      <c r="A1483" s="2" t="s">
        <v>16282</v>
      </c>
      <c r="B1483" s="2" t="s">
        <v>15036</v>
      </c>
      <c r="C1483" s="2" t="s">
        <v>15037</v>
      </c>
      <c r="D1483" s="2" t="s">
        <v>15007</v>
      </c>
      <c r="E1483" s="2" t="s">
        <v>14944</v>
      </c>
      <c r="F1483" s="2" t="s">
        <v>14928</v>
      </c>
    </row>
    <row r="1484">
      <c r="A1484" s="2" t="s">
        <v>16283</v>
      </c>
      <c r="B1484" s="2" t="s">
        <v>15036</v>
      </c>
      <c r="C1484" s="2" t="s">
        <v>15037</v>
      </c>
      <c r="D1484" s="2" t="s">
        <v>15007</v>
      </c>
      <c r="E1484" s="2" t="s">
        <v>14943</v>
      </c>
      <c r="F1484" s="2" t="s">
        <v>14928</v>
      </c>
    </row>
    <row r="1485">
      <c r="A1485" s="2" t="s">
        <v>16284</v>
      </c>
      <c r="B1485" s="2" t="s">
        <v>15036</v>
      </c>
      <c r="C1485" s="2" t="s">
        <v>15037</v>
      </c>
      <c r="D1485" s="2" t="s">
        <v>15007</v>
      </c>
      <c r="E1485" s="2" t="s">
        <v>14943</v>
      </c>
      <c r="F1485" s="2" t="s">
        <v>14929</v>
      </c>
    </row>
    <row r="1486">
      <c r="A1486" s="2" t="s">
        <v>16285</v>
      </c>
      <c r="B1486" s="2" t="s">
        <v>15036</v>
      </c>
      <c r="C1486" s="2" t="s">
        <v>15037</v>
      </c>
      <c r="D1486" s="2" t="s">
        <v>15007</v>
      </c>
      <c r="E1486" s="2" t="s">
        <v>14943</v>
      </c>
      <c r="F1486" s="2" t="s">
        <v>14929</v>
      </c>
    </row>
    <row r="1487">
      <c r="A1487" s="2" t="s">
        <v>16286</v>
      </c>
      <c r="B1487" s="2" t="s">
        <v>15036</v>
      </c>
      <c r="C1487" s="2" t="s">
        <v>15037</v>
      </c>
      <c r="D1487" s="2" t="s">
        <v>15007</v>
      </c>
      <c r="E1487" s="2" t="s">
        <v>14943</v>
      </c>
      <c r="F1487" s="2" t="s">
        <v>14928</v>
      </c>
    </row>
    <row r="1488">
      <c r="A1488" s="2" t="s">
        <v>16287</v>
      </c>
      <c r="B1488" s="2" t="s">
        <v>15036</v>
      </c>
      <c r="C1488" s="2" t="s">
        <v>15037</v>
      </c>
      <c r="D1488" s="2" t="s">
        <v>15007</v>
      </c>
      <c r="E1488" s="2" t="s">
        <v>14943</v>
      </c>
      <c r="F1488" s="2" t="s">
        <v>14926</v>
      </c>
    </row>
    <row r="1489">
      <c r="A1489" s="2" t="s">
        <v>16288</v>
      </c>
      <c r="B1489" s="2" t="s">
        <v>15036</v>
      </c>
      <c r="C1489" s="2" t="s">
        <v>15037</v>
      </c>
      <c r="D1489" s="2" t="s">
        <v>15007</v>
      </c>
      <c r="E1489" s="2" t="s">
        <v>14944</v>
      </c>
      <c r="F1489" s="2" t="s">
        <v>14931</v>
      </c>
    </row>
    <row r="1490">
      <c r="A1490" s="2" t="s">
        <v>16289</v>
      </c>
      <c r="B1490" s="2" t="s">
        <v>15036</v>
      </c>
      <c r="C1490" s="2" t="s">
        <v>15037</v>
      </c>
      <c r="D1490" s="2" t="s">
        <v>15007</v>
      </c>
      <c r="E1490" s="2" t="s">
        <v>14943</v>
      </c>
      <c r="F1490" s="2" t="s">
        <v>14928</v>
      </c>
    </row>
    <row r="1491">
      <c r="A1491" s="2" t="s">
        <v>16290</v>
      </c>
      <c r="B1491" s="2" t="s">
        <v>15036</v>
      </c>
      <c r="C1491" s="2" t="s">
        <v>15037</v>
      </c>
      <c r="D1491" s="2" t="s">
        <v>15007</v>
      </c>
      <c r="E1491" s="2" t="s">
        <v>14943</v>
      </c>
      <c r="F1491" s="2" t="s">
        <v>14929</v>
      </c>
    </row>
    <row r="1492">
      <c r="A1492" s="2" t="s">
        <v>16291</v>
      </c>
      <c r="B1492" s="2" t="s">
        <v>15036</v>
      </c>
      <c r="C1492" s="2" t="s">
        <v>15037</v>
      </c>
      <c r="D1492" s="2" t="s">
        <v>15007</v>
      </c>
      <c r="E1492" s="2" t="s">
        <v>14943</v>
      </c>
      <c r="F1492" s="2" t="s">
        <v>14928</v>
      </c>
    </row>
    <row r="1493">
      <c r="A1493" s="2" t="s">
        <v>16292</v>
      </c>
      <c r="B1493" s="2" t="s">
        <v>15036</v>
      </c>
      <c r="C1493" s="2" t="s">
        <v>15037</v>
      </c>
      <c r="D1493" s="2" t="s">
        <v>15007</v>
      </c>
      <c r="E1493" s="2" t="s">
        <v>14943</v>
      </c>
      <c r="F1493" s="2" t="s">
        <v>14928</v>
      </c>
    </row>
    <row r="1494">
      <c r="A1494" s="2" t="s">
        <v>16293</v>
      </c>
      <c r="B1494" s="2" t="s">
        <v>15036</v>
      </c>
      <c r="C1494" s="2" t="s">
        <v>15037</v>
      </c>
      <c r="D1494" s="2" t="s">
        <v>15007</v>
      </c>
      <c r="E1494" s="2" t="s">
        <v>14943</v>
      </c>
      <c r="F1494" s="2" t="s">
        <v>14928</v>
      </c>
    </row>
    <row r="1495">
      <c r="A1495" s="2" t="s">
        <v>16294</v>
      </c>
      <c r="B1495" s="2" t="s">
        <v>15036</v>
      </c>
      <c r="C1495" s="2" t="s">
        <v>15037</v>
      </c>
      <c r="D1495" s="2" t="s">
        <v>15007</v>
      </c>
      <c r="E1495" s="2" t="s">
        <v>14943</v>
      </c>
      <c r="F1495" s="2" t="s">
        <v>14926</v>
      </c>
    </row>
    <row r="1496">
      <c r="A1496" s="2" t="s">
        <v>16295</v>
      </c>
      <c r="B1496" s="2" t="s">
        <v>15036</v>
      </c>
      <c r="C1496" s="2" t="s">
        <v>15037</v>
      </c>
      <c r="D1496" s="2" t="s">
        <v>15007</v>
      </c>
      <c r="E1496" s="2" t="s">
        <v>14943</v>
      </c>
      <c r="F1496" s="2" t="s">
        <v>14929</v>
      </c>
    </row>
    <row r="1497">
      <c r="A1497" s="2" t="s">
        <v>16296</v>
      </c>
      <c r="B1497" s="2" t="s">
        <v>15036</v>
      </c>
      <c r="C1497" s="2" t="s">
        <v>15037</v>
      </c>
      <c r="D1497" s="2" t="s">
        <v>15007</v>
      </c>
      <c r="E1497" s="2" t="s">
        <v>14943</v>
      </c>
      <c r="F1497" s="2" t="s">
        <v>14928</v>
      </c>
    </row>
    <row r="1498">
      <c r="A1498" s="2" t="s">
        <v>16297</v>
      </c>
      <c r="B1498" s="2" t="s">
        <v>15036</v>
      </c>
      <c r="C1498" s="2" t="s">
        <v>15037</v>
      </c>
      <c r="D1498" s="2" t="s">
        <v>15007</v>
      </c>
      <c r="E1498" s="2" t="s">
        <v>14943</v>
      </c>
      <c r="F1498" s="2" t="s">
        <v>14928</v>
      </c>
    </row>
    <row r="1499">
      <c r="A1499" s="2" t="s">
        <v>16298</v>
      </c>
      <c r="B1499" s="2" t="s">
        <v>15036</v>
      </c>
      <c r="C1499" s="2" t="s">
        <v>15037</v>
      </c>
      <c r="D1499" s="2" t="s">
        <v>15007</v>
      </c>
      <c r="E1499" s="2" t="s">
        <v>14943</v>
      </c>
      <c r="F1499" s="2" t="s">
        <v>14929</v>
      </c>
    </row>
    <row r="1500">
      <c r="A1500" s="2" t="s">
        <v>16299</v>
      </c>
      <c r="B1500" s="2" t="s">
        <v>15036</v>
      </c>
      <c r="C1500" s="2" t="s">
        <v>15037</v>
      </c>
      <c r="D1500" s="2" t="s">
        <v>15007</v>
      </c>
      <c r="E1500" s="2" t="s">
        <v>14943</v>
      </c>
      <c r="F1500" s="2" t="s">
        <v>14929</v>
      </c>
    </row>
    <row r="1501">
      <c r="A1501" s="2" t="s">
        <v>16300</v>
      </c>
      <c r="B1501" s="2" t="s">
        <v>15036</v>
      </c>
      <c r="C1501" s="2" t="s">
        <v>15037</v>
      </c>
      <c r="D1501" s="2" t="s">
        <v>15007</v>
      </c>
      <c r="E1501" s="2" t="s">
        <v>14943</v>
      </c>
      <c r="F1501" s="2" t="s">
        <v>14926</v>
      </c>
    </row>
    <row r="1502">
      <c r="A1502" s="2" t="s">
        <v>16301</v>
      </c>
      <c r="B1502" s="2" t="s">
        <v>15036</v>
      </c>
      <c r="C1502" s="2" t="s">
        <v>15037</v>
      </c>
      <c r="D1502" s="2" t="s">
        <v>15007</v>
      </c>
      <c r="E1502" s="2" t="s">
        <v>14943</v>
      </c>
      <c r="F1502" s="2" t="s">
        <v>14931</v>
      </c>
    </row>
    <row r="1503">
      <c r="A1503" s="2" t="s">
        <v>16302</v>
      </c>
      <c r="B1503" s="2" t="s">
        <v>15036</v>
      </c>
      <c r="C1503" s="2" t="s">
        <v>15037</v>
      </c>
      <c r="D1503" s="2" t="s">
        <v>15007</v>
      </c>
      <c r="E1503" s="2" t="s">
        <v>14943</v>
      </c>
      <c r="F1503" s="2" t="s">
        <v>14929</v>
      </c>
    </row>
    <row r="1504">
      <c r="A1504" s="2" t="s">
        <v>16303</v>
      </c>
      <c r="B1504" s="2" t="s">
        <v>15036</v>
      </c>
      <c r="C1504" s="2" t="s">
        <v>15037</v>
      </c>
      <c r="D1504" s="2" t="s">
        <v>15007</v>
      </c>
      <c r="E1504" s="2" t="s">
        <v>14943</v>
      </c>
      <c r="F1504" s="140" t="s">
        <v>14927</v>
      </c>
    </row>
    <row r="1505">
      <c r="A1505" s="2" t="s">
        <v>16304</v>
      </c>
      <c r="B1505" s="2" t="s">
        <v>15036</v>
      </c>
      <c r="C1505" s="2" t="s">
        <v>15037</v>
      </c>
      <c r="D1505" s="2" t="s">
        <v>15007</v>
      </c>
      <c r="E1505" s="2" t="s">
        <v>14943</v>
      </c>
      <c r="F1505" s="2" t="s">
        <v>14926</v>
      </c>
    </row>
    <row r="1506">
      <c r="A1506" s="2" t="s">
        <v>16305</v>
      </c>
      <c r="B1506" s="2" t="s">
        <v>15036</v>
      </c>
      <c r="C1506" s="2" t="s">
        <v>15037</v>
      </c>
      <c r="D1506" s="2" t="s">
        <v>15007</v>
      </c>
      <c r="E1506" s="2" t="s">
        <v>14943</v>
      </c>
      <c r="F1506" s="2" t="s">
        <v>14928</v>
      </c>
    </row>
    <row r="1507">
      <c r="A1507" s="2" t="s">
        <v>16306</v>
      </c>
      <c r="B1507" s="2" t="s">
        <v>15036</v>
      </c>
      <c r="C1507" s="2" t="s">
        <v>15037</v>
      </c>
      <c r="D1507" s="2" t="s">
        <v>15007</v>
      </c>
      <c r="E1507" s="2" t="s">
        <v>14943</v>
      </c>
      <c r="F1507" s="2" t="s">
        <v>14928</v>
      </c>
    </row>
    <row r="1508">
      <c r="A1508" s="2" t="s">
        <v>1273</v>
      </c>
      <c r="B1508" s="2" t="s">
        <v>15036</v>
      </c>
      <c r="C1508" s="2" t="s">
        <v>15037</v>
      </c>
      <c r="D1508" s="2" t="s">
        <v>15007</v>
      </c>
      <c r="E1508" s="2" t="s">
        <v>14943</v>
      </c>
      <c r="F1508" s="2" t="s">
        <v>14929</v>
      </c>
    </row>
    <row r="1509">
      <c r="A1509" s="2" t="s">
        <v>1278</v>
      </c>
      <c r="B1509" s="2" t="s">
        <v>15036</v>
      </c>
      <c r="C1509" s="2" t="s">
        <v>15037</v>
      </c>
      <c r="D1509" s="2" t="s">
        <v>15007</v>
      </c>
      <c r="E1509" s="2" t="s">
        <v>14943</v>
      </c>
      <c r="F1509" s="2" t="s">
        <v>14928</v>
      </c>
    </row>
    <row r="1510">
      <c r="A1510" s="2" t="s">
        <v>2475</v>
      </c>
      <c r="B1510" s="2" t="s">
        <v>15036</v>
      </c>
      <c r="C1510" s="2" t="s">
        <v>15037</v>
      </c>
      <c r="D1510" s="2" t="s">
        <v>15007</v>
      </c>
      <c r="E1510" s="2" t="s">
        <v>14943</v>
      </c>
      <c r="F1510" s="2" t="s">
        <v>14928</v>
      </c>
    </row>
    <row r="1511">
      <c r="A1511" s="2" t="s">
        <v>16307</v>
      </c>
      <c r="B1511" s="2" t="s">
        <v>15036</v>
      </c>
      <c r="C1511" s="2" t="s">
        <v>15037</v>
      </c>
      <c r="D1511" s="2" t="s">
        <v>15007</v>
      </c>
      <c r="E1511" s="2" t="s">
        <v>14943</v>
      </c>
      <c r="F1511" s="2" t="s">
        <v>14928</v>
      </c>
    </row>
    <row r="1512">
      <c r="A1512" s="2" t="s">
        <v>16308</v>
      </c>
      <c r="B1512" s="2" t="s">
        <v>15036</v>
      </c>
      <c r="C1512" s="2" t="s">
        <v>15037</v>
      </c>
      <c r="D1512" s="2" t="s">
        <v>15007</v>
      </c>
      <c r="E1512" s="2" t="s">
        <v>14944</v>
      </c>
      <c r="F1512" s="2" t="s">
        <v>14931</v>
      </c>
    </row>
    <row r="1513">
      <c r="A1513" s="2" t="s">
        <v>16309</v>
      </c>
      <c r="B1513" s="2" t="s">
        <v>15036</v>
      </c>
      <c r="C1513" s="2" t="s">
        <v>15037</v>
      </c>
      <c r="D1513" s="2" t="s">
        <v>15007</v>
      </c>
      <c r="E1513" s="2" t="s">
        <v>14943</v>
      </c>
      <c r="F1513" s="2" t="s">
        <v>14928</v>
      </c>
    </row>
    <row r="1514">
      <c r="A1514" s="2" t="s">
        <v>16310</v>
      </c>
      <c r="B1514" s="2" t="s">
        <v>15036</v>
      </c>
      <c r="C1514" s="2" t="s">
        <v>15037</v>
      </c>
      <c r="D1514" s="2" t="s">
        <v>15007</v>
      </c>
      <c r="E1514" s="2" t="s">
        <v>14944</v>
      </c>
      <c r="F1514" s="2" t="s">
        <v>14928</v>
      </c>
    </row>
    <row r="1515">
      <c r="A1515" s="2" t="s">
        <v>16311</v>
      </c>
      <c r="B1515" s="2" t="s">
        <v>15036</v>
      </c>
      <c r="C1515" s="2" t="s">
        <v>15037</v>
      </c>
      <c r="D1515" s="2" t="s">
        <v>15007</v>
      </c>
      <c r="E1515" s="2" t="s">
        <v>14943</v>
      </c>
      <c r="F1515" s="140" t="s">
        <v>14927</v>
      </c>
    </row>
    <row r="1516">
      <c r="A1516" s="2" t="s">
        <v>16312</v>
      </c>
      <c r="B1516" s="2" t="s">
        <v>15036</v>
      </c>
      <c r="C1516" s="2" t="s">
        <v>15037</v>
      </c>
      <c r="D1516" s="2" t="s">
        <v>15007</v>
      </c>
      <c r="E1516" s="2" t="s">
        <v>14943</v>
      </c>
      <c r="F1516" s="2" t="s">
        <v>14928</v>
      </c>
    </row>
    <row r="1517">
      <c r="A1517" s="2" t="s">
        <v>1310</v>
      </c>
      <c r="B1517" s="2" t="s">
        <v>15036</v>
      </c>
      <c r="C1517" s="2" t="s">
        <v>15037</v>
      </c>
      <c r="D1517" s="2" t="s">
        <v>15007</v>
      </c>
      <c r="E1517" s="2" t="s">
        <v>14943</v>
      </c>
      <c r="F1517" s="2" t="s">
        <v>14928</v>
      </c>
    </row>
    <row r="1518">
      <c r="A1518" s="2" t="s">
        <v>16313</v>
      </c>
      <c r="B1518" s="2" t="s">
        <v>15036</v>
      </c>
      <c r="C1518" s="2" t="s">
        <v>15037</v>
      </c>
      <c r="D1518" s="2" t="s">
        <v>15007</v>
      </c>
      <c r="E1518" s="2" t="s">
        <v>14943</v>
      </c>
      <c r="F1518" s="2" t="s">
        <v>14926</v>
      </c>
    </row>
    <row r="1519">
      <c r="A1519" s="2" t="s">
        <v>16314</v>
      </c>
      <c r="B1519" s="2" t="s">
        <v>15036</v>
      </c>
      <c r="C1519" s="2" t="s">
        <v>15037</v>
      </c>
      <c r="D1519" s="2" t="s">
        <v>15007</v>
      </c>
      <c r="E1519" s="2" t="s">
        <v>14943</v>
      </c>
      <c r="F1519" s="2" t="s">
        <v>14926</v>
      </c>
    </row>
    <row r="1520">
      <c r="A1520" s="2" t="s">
        <v>16315</v>
      </c>
      <c r="B1520" s="2" t="s">
        <v>15036</v>
      </c>
      <c r="C1520" s="2" t="s">
        <v>15037</v>
      </c>
      <c r="D1520" s="2" t="s">
        <v>15007</v>
      </c>
      <c r="E1520" s="2" t="s">
        <v>14943</v>
      </c>
      <c r="F1520" s="2" t="s">
        <v>14926</v>
      </c>
    </row>
    <row r="1521">
      <c r="A1521" s="2" t="s">
        <v>16316</v>
      </c>
      <c r="B1521" s="2" t="s">
        <v>15036</v>
      </c>
      <c r="C1521" s="2" t="s">
        <v>15037</v>
      </c>
      <c r="D1521" s="2" t="s">
        <v>15007</v>
      </c>
      <c r="E1521" s="2" t="s">
        <v>14944</v>
      </c>
      <c r="F1521" s="2" t="s">
        <v>14931</v>
      </c>
    </row>
    <row r="1522">
      <c r="A1522" s="2" t="s">
        <v>16317</v>
      </c>
      <c r="B1522" s="2" t="s">
        <v>15036</v>
      </c>
      <c r="C1522" s="2" t="s">
        <v>15037</v>
      </c>
      <c r="D1522" s="2" t="s">
        <v>15007</v>
      </c>
      <c r="E1522" s="2" t="s">
        <v>14943</v>
      </c>
      <c r="F1522" s="2" t="s">
        <v>14929</v>
      </c>
    </row>
    <row r="1523">
      <c r="A1523" s="2" t="s">
        <v>1617</v>
      </c>
      <c r="B1523" s="2" t="s">
        <v>15036</v>
      </c>
      <c r="C1523" s="2" t="s">
        <v>15037</v>
      </c>
      <c r="D1523" s="2" t="s">
        <v>15007</v>
      </c>
      <c r="E1523" s="2" t="s">
        <v>14943</v>
      </c>
      <c r="F1523" s="2" t="s">
        <v>14929</v>
      </c>
    </row>
    <row r="1524">
      <c r="A1524" s="2" t="s">
        <v>16318</v>
      </c>
      <c r="B1524" s="2" t="s">
        <v>15036</v>
      </c>
      <c r="C1524" s="2" t="s">
        <v>15037</v>
      </c>
      <c r="D1524" s="2" t="s">
        <v>15007</v>
      </c>
      <c r="E1524" s="2" t="s">
        <v>14943</v>
      </c>
      <c r="F1524" s="2" t="s">
        <v>14929</v>
      </c>
    </row>
    <row r="1525">
      <c r="A1525" s="2" t="s">
        <v>16319</v>
      </c>
      <c r="B1525" s="2" t="s">
        <v>15036</v>
      </c>
      <c r="C1525" s="2" t="s">
        <v>15037</v>
      </c>
      <c r="D1525" s="2" t="s">
        <v>15007</v>
      </c>
      <c r="E1525" s="2" t="s">
        <v>14943</v>
      </c>
      <c r="F1525" s="2" t="s">
        <v>14928</v>
      </c>
    </row>
    <row r="1526">
      <c r="A1526" s="2" t="s">
        <v>16320</v>
      </c>
      <c r="B1526" s="2" t="s">
        <v>15036</v>
      </c>
      <c r="C1526" s="2" t="s">
        <v>15037</v>
      </c>
      <c r="D1526" s="2" t="s">
        <v>15007</v>
      </c>
      <c r="E1526" s="2" t="s">
        <v>14943</v>
      </c>
      <c r="F1526" s="2" t="s">
        <v>14928</v>
      </c>
    </row>
    <row r="1527">
      <c r="A1527" s="2" t="s">
        <v>16321</v>
      </c>
      <c r="B1527" s="2" t="s">
        <v>15036</v>
      </c>
      <c r="C1527" s="2" t="s">
        <v>15037</v>
      </c>
      <c r="D1527" s="2" t="s">
        <v>15007</v>
      </c>
      <c r="E1527" s="2" t="s">
        <v>14943</v>
      </c>
      <c r="F1527" s="2" t="s">
        <v>14929</v>
      </c>
    </row>
    <row r="1528">
      <c r="A1528" s="2" t="s">
        <v>16322</v>
      </c>
      <c r="B1528" s="2" t="s">
        <v>15036</v>
      </c>
      <c r="C1528" s="2" t="s">
        <v>15037</v>
      </c>
      <c r="D1528" s="2" t="s">
        <v>15007</v>
      </c>
      <c r="E1528" s="2" t="s">
        <v>14943</v>
      </c>
      <c r="F1528" s="2" t="s">
        <v>14926</v>
      </c>
    </row>
    <row r="1529">
      <c r="A1529" s="2" t="s">
        <v>1657</v>
      </c>
      <c r="B1529" s="2" t="s">
        <v>15036</v>
      </c>
      <c r="C1529" s="2" t="s">
        <v>15037</v>
      </c>
      <c r="D1529" s="2" t="s">
        <v>15007</v>
      </c>
      <c r="E1529" s="2" t="s">
        <v>14943</v>
      </c>
      <c r="F1529" s="2" t="s">
        <v>14928</v>
      </c>
    </row>
    <row r="1530">
      <c r="A1530" s="2" t="s">
        <v>16323</v>
      </c>
      <c r="B1530" s="2" t="s">
        <v>15036</v>
      </c>
      <c r="C1530" s="2" t="s">
        <v>15037</v>
      </c>
      <c r="D1530" s="2" t="s">
        <v>15007</v>
      </c>
      <c r="E1530" s="2" t="s">
        <v>14944</v>
      </c>
      <c r="F1530" s="2" t="s">
        <v>14931</v>
      </c>
    </row>
    <row r="1531">
      <c r="A1531" s="2" t="s">
        <v>16324</v>
      </c>
      <c r="B1531" s="2" t="s">
        <v>15036</v>
      </c>
      <c r="C1531" s="2" t="s">
        <v>15037</v>
      </c>
      <c r="D1531" s="2" t="s">
        <v>15007</v>
      </c>
      <c r="E1531" s="2" t="s">
        <v>14943</v>
      </c>
      <c r="F1531" s="2" t="s">
        <v>14928</v>
      </c>
    </row>
    <row r="1532">
      <c r="A1532" s="2" t="s">
        <v>16325</v>
      </c>
      <c r="B1532" s="2" t="s">
        <v>15036</v>
      </c>
      <c r="C1532" s="2" t="s">
        <v>15037</v>
      </c>
      <c r="D1532" s="2" t="s">
        <v>15007</v>
      </c>
      <c r="E1532" s="2" t="s">
        <v>14943</v>
      </c>
      <c r="F1532" s="2" t="s">
        <v>14929</v>
      </c>
    </row>
    <row r="1533">
      <c r="A1533" s="2" t="s">
        <v>16326</v>
      </c>
      <c r="B1533" s="2" t="s">
        <v>15036</v>
      </c>
      <c r="C1533" s="2" t="s">
        <v>15037</v>
      </c>
      <c r="D1533" s="2" t="s">
        <v>15007</v>
      </c>
      <c r="E1533" s="2" t="s">
        <v>14943</v>
      </c>
      <c r="F1533" s="2" t="s">
        <v>14931</v>
      </c>
    </row>
    <row r="1534">
      <c r="A1534" s="2" t="s">
        <v>16327</v>
      </c>
      <c r="B1534" s="2" t="s">
        <v>15036</v>
      </c>
      <c r="C1534" s="2" t="s">
        <v>15037</v>
      </c>
      <c r="D1534" s="2" t="s">
        <v>15007</v>
      </c>
      <c r="E1534" s="2" t="s">
        <v>14943</v>
      </c>
      <c r="F1534" s="2" t="s">
        <v>14928</v>
      </c>
    </row>
    <row r="1535">
      <c r="A1535" s="2" t="s">
        <v>16328</v>
      </c>
      <c r="B1535" s="2" t="s">
        <v>15036</v>
      </c>
      <c r="C1535" s="2" t="s">
        <v>15037</v>
      </c>
      <c r="D1535" s="2" t="s">
        <v>15007</v>
      </c>
      <c r="E1535" s="2" t="s">
        <v>14943</v>
      </c>
      <c r="F1535" s="2" t="s">
        <v>14929</v>
      </c>
    </row>
    <row r="1536">
      <c r="A1536" s="2" t="s">
        <v>16329</v>
      </c>
      <c r="B1536" s="2" t="s">
        <v>15036</v>
      </c>
      <c r="C1536" s="2" t="s">
        <v>15037</v>
      </c>
      <c r="D1536" s="2" t="s">
        <v>15007</v>
      </c>
      <c r="E1536" s="2" t="s">
        <v>14943</v>
      </c>
      <c r="F1536" s="2" t="s">
        <v>14929</v>
      </c>
    </row>
    <row r="1537">
      <c r="A1537" s="2" t="s">
        <v>16330</v>
      </c>
      <c r="B1537" s="2" t="s">
        <v>15036</v>
      </c>
      <c r="C1537" s="2" t="s">
        <v>15037</v>
      </c>
      <c r="D1537" s="2" t="s">
        <v>15007</v>
      </c>
      <c r="E1537" s="2" t="s">
        <v>14943</v>
      </c>
      <c r="F1537" s="2" t="s">
        <v>14928</v>
      </c>
    </row>
    <row r="1538">
      <c r="A1538" s="2" t="s">
        <v>16331</v>
      </c>
      <c r="B1538" s="2" t="s">
        <v>15036</v>
      </c>
      <c r="C1538" s="2" t="s">
        <v>15037</v>
      </c>
      <c r="D1538" s="2" t="s">
        <v>15007</v>
      </c>
      <c r="E1538" s="2" t="s">
        <v>14943</v>
      </c>
      <c r="F1538" s="2" t="s">
        <v>14926</v>
      </c>
    </row>
    <row r="1539">
      <c r="A1539" s="2" t="s">
        <v>16332</v>
      </c>
      <c r="B1539" s="2" t="s">
        <v>15036</v>
      </c>
      <c r="C1539" s="2" t="s">
        <v>15037</v>
      </c>
      <c r="D1539" s="2" t="s">
        <v>15007</v>
      </c>
      <c r="E1539" s="2" t="s">
        <v>14943</v>
      </c>
      <c r="F1539" s="2" t="s">
        <v>14929</v>
      </c>
    </row>
    <row r="1540">
      <c r="A1540" s="2" t="s">
        <v>16333</v>
      </c>
      <c r="B1540" s="2" t="s">
        <v>15036</v>
      </c>
      <c r="C1540" s="2" t="s">
        <v>15037</v>
      </c>
      <c r="D1540" s="2" t="s">
        <v>15007</v>
      </c>
      <c r="E1540" s="2" t="s">
        <v>14943</v>
      </c>
      <c r="F1540" s="2" t="s">
        <v>14928</v>
      </c>
    </row>
    <row r="1541">
      <c r="A1541" s="2" t="s">
        <v>1412</v>
      </c>
      <c r="B1541" s="2" t="s">
        <v>15036</v>
      </c>
      <c r="C1541" s="2" t="s">
        <v>15037</v>
      </c>
      <c r="D1541" s="2" t="s">
        <v>15007</v>
      </c>
      <c r="E1541" s="2" t="s">
        <v>14944</v>
      </c>
      <c r="F1541" s="2" t="s">
        <v>14931</v>
      </c>
    </row>
    <row r="1542">
      <c r="A1542" s="2" t="s">
        <v>1334</v>
      </c>
      <c r="B1542" s="2" t="s">
        <v>15036</v>
      </c>
      <c r="C1542" s="2" t="s">
        <v>15037</v>
      </c>
      <c r="D1542" s="2" t="s">
        <v>15007</v>
      </c>
      <c r="E1542" s="2" t="s">
        <v>14943</v>
      </c>
      <c r="F1542" s="2" t="s">
        <v>14931</v>
      </c>
    </row>
    <row r="1543">
      <c r="A1543" s="2" t="s">
        <v>16334</v>
      </c>
      <c r="B1543" s="2" t="s">
        <v>15036</v>
      </c>
      <c r="C1543" s="2" t="s">
        <v>15037</v>
      </c>
      <c r="D1543" s="2" t="s">
        <v>15007</v>
      </c>
      <c r="E1543" s="2" t="s">
        <v>14943</v>
      </c>
      <c r="F1543" s="2" t="s">
        <v>14929</v>
      </c>
    </row>
    <row r="1544">
      <c r="A1544" s="2" t="s">
        <v>16335</v>
      </c>
      <c r="B1544" s="2" t="s">
        <v>14825</v>
      </c>
      <c r="C1544" s="2" t="s">
        <v>15026</v>
      </c>
      <c r="D1544" s="2" t="s">
        <v>15007</v>
      </c>
      <c r="E1544" s="2"/>
      <c r="F1544" s="2"/>
    </row>
    <row r="1545">
      <c r="A1545" s="2" t="s">
        <v>16336</v>
      </c>
      <c r="B1545" s="2" t="s">
        <v>15036</v>
      </c>
      <c r="C1545" s="2" t="s">
        <v>15037</v>
      </c>
      <c r="D1545" s="2" t="s">
        <v>15007</v>
      </c>
      <c r="E1545" s="2" t="s">
        <v>14943</v>
      </c>
      <c r="F1545" s="2" t="s">
        <v>14929</v>
      </c>
    </row>
    <row r="1546">
      <c r="A1546" s="2" t="s">
        <v>16337</v>
      </c>
      <c r="B1546" s="2" t="s">
        <v>15036</v>
      </c>
      <c r="C1546" s="2" t="s">
        <v>15037</v>
      </c>
      <c r="D1546" s="2" t="s">
        <v>15007</v>
      </c>
      <c r="E1546" s="2" t="s">
        <v>14943</v>
      </c>
      <c r="F1546" s="2" t="s">
        <v>14926</v>
      </c>
    </row>
    <row r="1547">
      <c r="A1547" s="2" t="s">
        <v>14743</v>
      </c>
      <c r="B1547" s="2" t="s">
        <v>15036</v>
      </c>
      <c r="C1547" s="2" t="s">
        <v>15037</v>
      </c>
      <c r="D1547" s="2" t="s">
        <v>15007</v>
      </c>
      <c r="E1547" s="2" t="s">
        <v>14943</v>
      </c>
      <c r="F1547" s="140" t="s">
        <v>14927</v>
      </c>
    </row>
    <row r="1548">
      <c r="A1548" s="2" t="s">
        <v>16338</v>
      </c>
      <c r="B1548" s="2" t="s">
        <v>15036</v>
      </c>
      <c r="C1548" s="2" t="s">
        <v>15037</v>
      </c>
      <c r="D1548" s="2" t="s">
        <v>15007</v>
      </c>
      <c r="E1548" s="2" t="s">
        <v>14943</v>
      </c>
      <c r="F1548" s="2" t="s">
        <v>14926</v>
      </c>
    </row>
    <row r="1549">
      <c r="A1549" s="2" t="s">
        <v>16339</v>
      </c>
      <c r="B1549" s="2" t="s">
        <v>15036</v>
      </c>
      <c r="C1549" s="2" t="s">
        <v>15037</v>
      </c>
      <c r="D1549" s="2" t="s">
        <v>15007</v>
      </c>
      <c r="E1549" s="2" t="s">
        <v>14944</v>
      </c>
      <c r="F1549" s="2" t="s">
        <v>14931</v>
      </c>
    </row>
    <row r="1550">
      <c r="A1550" s="2" t="s">
        <v>6300</v>
      </c>
      <c r="B1550" s="2" t="s">
        <v>15036</v>
      </c>
      <c r="C1550" s="2" t="s">
        <v>15037</v>
      </c>
      <c r="D1550" s="2" t="s">
        <v>15007</v>
      </c>
      <c r="E1550" s="2" t="s">
        <v>14943</v>
      </c>
      <c r="F1550" s="2" t="s">
        <v>14928</v>
      </c>
    </row>
    <row r="1551">
      <c r="A1551" s="2" t="s">
        <v>16340</v>
      </c>
      <c r="B1551" s="2" t="s">
        <v>15036</v>
      </c>
      <c r="C1551" s="2" t="s">
        <v>15037</v>
      </c>
      <c r="D1551" s="2" t="s">
        <v>15007</v>
      </c>
      <c r="E1551" s="2" t="s">
        <v>14943</v>
      </c>
      <c r="F1551" s="2" t="s">
        <v>14928</v>
      </c>
    </row>
    <row r="1552">
      <c r="A1552" s="2" t="s">
        <v>16341</v>
      </c>
      <c r="B1552" s="2" t="s">
        <v>15036</v>
      </c>
      <c r="C1552" s="2" t="s">
        <v>15037</v>
      </c>
      <c r="D1552" s="2" t="s">
        <v>15007</v>
      </c>
      <c r="E1552" s="2" t="s">
        <v>14943</v>
      </c>
      <c r="F1552" s="2" t="s">
        <v>14926</v>
      </c>
    </row>
    <row r="1553">
      <c r="A1553" s="2" t="s">
        <v>16342</v>
      </c>
      <c r="B1553" s="2" t="s">
        <v>15036</v>
      </c>
      <c r="C1553" s="2" t="s">
        <v>15037</v>
      </c>
      <c r="D1553" s="2" t="s">
        <v>15007</v>
      </c>
      <c r="E1553" s="2" t="s">
        <v>14943</v>
      </c>
      <c r="F1553" s="2" t="s">
        <v>14928</v>
      </c>
    </row>
    <row r="1554">
      <c r="A1554" s="2" t="s">
        <v>16343</v>
      </c>
      <c r="B1554" s="2" t="s">
        <v>15036</v>
      </c>
      <c r="C1554" s="2" t="s">
        <v>15037</v>
      </c>
      <c r="D1554" s="2" t="s">
        <v>15007</v>
      </c>
      <c r="E1554" s="2" t="s">
        <v>14943</v>
      </c>
      <c r="F1554" s="2" t="s">
        <v>14926</v>
      </c>
    </row>
    <row r="1555">
      <c r="A1555" s="2" t="s">
        <v>16344</v>
      </c>
      <c r="B1555" s="2" t="s">
        <v>15036</v>
      </c>
      <c r="C1555" s="2" t="s">
        <v>15037</v>
      </c>
      <c r="D1555" s="2" t="s">
        <v>15007</v>
      </c>
      <c r="E1555" s="2" t="s">
        <v>14943</v>
      </c>
      <c r="F1555" s="2" t="s">
        <v>14926</v>
      </c>
    </row>
    <row r="1556">
      <c r="A1556" s="2" t="s">
        <v>16345</v>
      </c>
      <c r="B1556" s="2" t="s">
        <v>15036</v>
      </c>
      <c r="C1556" s="2" t="s">
        <v>15037</v>
      </c>
      <c r="D1556" s="2" t="s">
        <v>15007</v>
      </c>
      <c r="E1556" s="2" t="s">
        <v>14943</v>
      </c>
      <c r="F1556" s="2" t="s">
        <v>14928</v>
      </c>
    </row>
    <row r="1557">
      <c r="A1557" s="2" t="s">
        <v>16346</v>
      </c>
      <c r="B1557" s="2" t="s">
        <v>15036</v>
      </c>
      <c r="C1557" s="2" t="s">
        <v>15037</v>
      </c>
      <c r="D1557" s="2" t="s">
        <v>15007</v>
      </c>
      <c r="E1557" s="2" t="s">
        <v>14943</v>
      </c>
      <c r="F1557" s="2" t="s">
        <v>14929</v>
      </c>
    </row>
    <row r="1558">
      <c r="A1558" s="2" t="s">
        <v>16347</v>
      </c>
      <c r="B1558" s="2" t="s">
        <v>15036</v>
      </c>
      <c r="C1558" s="2" t="s">
        <v>15037</v>
      </c>
      <c r="D1558" s="2" t="s">
        <v>15007</v>
      </c>
      <c r="E1558" s="2" t="s">
        <v>14943</v>
      </c>
      <c r="F1558" s="2" t="s">
        <v>14926</v>
      </c>
    </row>
    <row r="1559">
      <c r="A1559" s="2" t="s">
        <v>16348</v>
      </c>
      <c r="B1559" s="2" t="s">
        <v>15036</v>
      </c>
      <c r="C1559" s="2" t="s">
        <v>15037</v>
      </c>
      <c r="D1559" s="2" t="s">
        <v>15007</v>
      </c>
      <c r="E1559" s="2" t="s">
        <v>14943</v>
      </c>
      <c r="F1559" s="2" t="s">
        <v>14931</v>
      </c>
    </row>
    <row r="1560">
      <c r="A1560" s="2" t="s">
        <v>16349</v>
      </c>
      <c r="B1560" s="2" t="s">
        <v>15036</v>
      </c>
      <c r="C1560" s="2" t="s">
        <v>15037</v>
      </c>
      <c r="D1560" s="2" t="s">
        <v>15007</v>
      </c>
      <c r="E1560" s="2" t="s">
        <v>14943</v>
      </c>
      <c r="F1560" s="2" t="s">
        <v>14926</v>
      </c>
    </row>
    <row r="1561">
      <c r="A1561" s="2" t="s">
        <v>16350</v>
      </c>
      <c r="B1561" s="2" t="s">
        <v>15036</v>
      </c>
      <c r="C1561" s="2" t="s">
        <v>15037</v>
      </c>
      <c r="D1561" s="2" t="s">
        <v>15007</v>
      </c>
      <c r="E1561" s="2" t="s">
        <v>14943</v>
      </c>
      <c r="F1561" s="2" t="s">
        <v>14928</v>
      </c>
    </row>
    <row r="1562">
      <c r="A1562" s="2" t="s">
        <v>16351</v>
      </c>
      <c r="B1562" s="2" t="s">
        <v>15036</v>
      </c>
      <c r="C1562" s="2" t="s">
        <v>15037</v>
      </c>
      <c r="D1562" s="2" t="s">
        <v>15007</v>
      </c>
      <c r="E1562" s="2" t="s">
        <v>14943</v>
      </c>
      <c r="F1562" s="140" t="s">
        <v>14927</v>
      </c>
    </row>
    <row r="1563">
      <c r="A1563" s="2" t="s">
        <v>16352</v>
      </c>
      <c r="B1563" s="2" t="s">
        <v>15036</v>
      </c>
      <c r="C1563" s="2" t="s">
        <v>15037</v>
      </c>
      <c r="D1563" s="2" t="s">
        <v>15007</v>
      </c>
      <c r="E1563" s="2" t="s">
        <v>14943</v>
      </c>
      <c r="F1563" s="2" t="s">
        <v>14929</v>
      </c>
    </row>
    <row r="1564">
      <c r="A1564" s="2" t="s">
        <v>1341</v>
      </c>
      <c r="B1564" s="2" t="s">
        <v>15036</v>
      </c>
      <c r="C1564" s="2" t="s">
        <v>15037</v>
      </c>
      <c r="D1564" s="2" t="s">
        <v>15007</v>
      </c>
      <c r="E1564" s="2" t="s">
        <v>14943</v>
      </c>
      <c r="F1564" s="2" t="s">
        <v>14929</v>
      </c>
    </row>
    <row r="1565">
      <c r="A1565" s="2" t="s">
        <v>16353</v>
      </c>
      <c r="B1565" s="2" t="s">
        <v>15036</v>
      </c>
      <c r="C1565" s="2" t="s">
        <v>15037</v>
      </c>
      <c r="D1565" s="2" t="s">
        <v>15007</v>
      </c>
      <c r="E1565" s="2" t="s">
        <v>14944</v>
      </c>
      <c r="F1565" s="2" t="s">
        <v>14931</v>
      </c>
    </row>
    <row r="1566">
      <c r="A1566" s="2" t="s">
        <v>16354</v>
      </c>
      <c r="B1566" s="2" t="s">
        <v>15036</v>
      </c>
      <c r="C1566" s="2" t="s">
        <v>15037</v>
      </c>
      <c r="D1566" s="2" t="s">
        <v>15007</v>
      </c>
      <c r="E1566" s="2" t="s">
        <v>14943</v>
      </c>
      <c r="F1566" s="2" t="s">
        <v>14929</v>
      </c>
    </row>
    <row r="1567">
      <c r="A1567" s="2" t="s">
        <v>16355</v>
      </c>
      <c r="B1567" s="2" t="s">
        <v>15036</v>
      </c>
      <c r="C1567" s="2" t="s">
        <v>15037</v>
      </c>
      <c r="D1567" s="2" t="s">
        <v>15007</v>
      </c>
      <c r="E1567" s="2" t="s">
        <v>14944</v>
      </c>
      <c r="F1567" s="2" t="s">
        <v>14931</v>
      </c>
    </row>
    <row r="1568">
      <c r="A1568" s="2" t="s">
        <v>16356</v>
      </c>
      <c r="B1568" s="2" t="s">
        <v>15036</v>
      </c>
      <c r="C1568" s="2" t="s">
        <v>15037</v>
      </c>
      <c r="D1568" s="2" t="s">
        <v>15007</v>
      </c>
      <c r="E1568" s="2" t="s">
        <v>14943</v>
      </c>
      <c r="F1568" s="2" t="s">
        <v>14931</v>
      </c>
    </row>
    <row r="1569">
      <c r="A1569" s="2" t="s">
        <v>1559</v>
      </c>
      <c r="B1569" s="2" t="s">
        <v>15036</v>
      </c>
      <c r="C1569" s="2" t="s">
        <v>15037</v>
      </c>
      <c r="D1569" s="2" t="s">
        <v>15007</v>
      </c>
      <c r="E1569" s="2" t="s">
        <v>14943</v>
      </c>
      <c r="F1569" s="2" t="s">
        <v>14929</v>
      </c>
    </row>
    <row r="1570">
      <c r="A1570" s="2" t="s">
        <v>16357</v>
      </c>
      <c r="B1570" s="2" t="s">
        <v>15036</v>
      </c>
      <c r="C1570" s="2" t="s">
        <v>15037</v>
      </c>
      <c r="D1570" s="2" t="s">
        <v>15007</v>
      </c>
      <c r="E1570" s="2" t="s">
        <v>14943</v>
      </c>
      <c r="F1570" s="2" t="s">
        <v>14929</v>
      </c>
    </row>
    <row r="1571">
      <c r="A1571" s="2" t="s">
        <v>16358</v>
      </c>
      <c r="B1571" s="2" t="s">
        <v>15036</v>
      </c>
      <c r="C1571" s="2" t="s">
        <v>15037</v>
      </c>
      <c r="D1571" s="2" t="s">
        <v>15007</v>
      </c>
      <c r="E1571" s="2" t="s">
        <v>14943</v>
      </c>
      <c r="F1571" s="2" t="s">
        <v>14929</v>
      </c>
    </row>
    <row r="1572">
      <c r="A1572" s="2" t="s">
        <v>16359</v>
      </c>
      <c r="B1572" s="2" t="s">
        <v>15036</v>
      </c>
      <c r="C1572" s="2" t="s">
        <v>15037</v>
      </c>
      <c r="D1572" s="2" t="s">
        <v>15007</v>
      </c>
      <c r="E1572" s="2" t="s">
        <v>14943</v>
      </c>
      <c r="F1572" s="2" t="s">
        <v>14926</v>
      </c>
    </row>
    <row r="1573">
      <c r="A1573" s="2" t="s">
        <v>16360</v>
      </c>
      <c r="B1573" s="2" t="s">
        <v>15036</v>
      </c>
      <c r="C1573" s="2" t="s">
        <v>15037</v>
      </c>
      <c r="D1573" s="2" t="s">
        <v>15007</v>
      </c>
      <c r="E1573" s="2" t="s">
        <v>14943</v>
      </c>
      <c r="F1573" s="2" t="s">
        <v>14926</v>
      </c>
    </row>
    <row r="1574">
      <c r="A1574" s="2" t="s">
        <v>16361</v>
      </c>
      <c r="B1574" s="2" t="s">
        <v>15036</v>
      </c>
      <c r="C1574" s="2" t="s">
        <v>15037</v>
      </c>
      <c r="D1574" s="2" t="s">
        <v>15007</v>
      </c>
      <c r="E1574" s="2" t="s">
        <v>14943</v>
      </c>
      <c r="F1574" s="2" t="s">
        <v>14926</v>
      </c>
    </row>
    <row r="1575">
      <c r="A1575" s="2" t="s">
        <v>16362</v>
      </c>
      <c r="B1575" s="2" t="s">
        <v>15036</v>
      </c>
      <c r="C1575" s="2" t="s">
        <v>15037</v>
      </c>
      <c r="D1575" s="2" t="s">
        <v>15007</v>
      </c>
      <c r="E1575" s="2" t="s">
        <v>14943</v>
      </c>
      <c r="F1575" s="2" t="s">
        <v>14929</v>
      </c>
    </row>
    <row r="1576">
      <c r="A1576" s="2" t="s">
        <v>16363</v>
      </c>
      <c r="B1576" s="2" t="s">
        <v>15036</v>
      </c>
      <c r="C1576" s="2" t="s">
        <v>15037</v>
      </c>
      <c r="D1576" s="2" t="s">
        <v>15007</v>
      </c>
      <c r="E1576" s="2" t="s">
        <v>14943</v>
      </c>
      <c r="F1576" s="2" t="s">
        <v>14929</v>
      </c>
    </row>
    <row r="1577">
      <c r="A1577" s="2" t="s">
        <v>1468</v>
      </c>
      <c r="B1577" s="2" t="s">
        <v>15036</v>
      </c>
      <c r="C1577" s="2" t="s">
        <v>15037</v>
      </c>
      <c r="D1577" s="2" t="s">
        <v>15007</v>
      </c>
      <c r="E1577" s="2" t="s">
        <v>14943</v>
      </c>
      <c r="F1577" s="2" t="s">
        <v>14928</v>
      </c>
    </row>
    <row r="1578">
      <c r="A1578" s="2" t="s">
        <v>16364</v>
      </c>
      <c r="B1578" s="2" t="s">
        <v>15036</v>
      </c>
      <c r="C1578" s="2" t="s">
        <v>15037</v>
      </c>
      <c r="D1578" s="2" t="s">
        <v>15007</v>
      </c>
      <c r="E1578" s="2" t="s">
        <v>14943</v>
      </c>
      <c r="F1578" s="2" t="s">
        <v>14926</v>
      </c>
    </row>
    <row r="1579">
      <c r="A1579" s="2" t="s">
        <v>16365</v>
      </c>
      <c r="B1579" s="2" t="s">
        <v>15036</v>
      </c>
      <c r="C1579" s="2" t="s">
        <v>15037</v>
      </c>
      <c r="D1579" s="2" t="s">
        <v>15007</v>
      </c>
      <c r="E1579" s="2" t="s">
        <v>14943</v>
      </c>
      <c r="F1579" s="2" t="s">
        <v>14929</v>
      </c>
    </row>
    <row r="1580">
      <c r="A1580" s="2" t="s">
        <v>1833</v>
      </c>
      <c r="B1580" s="2" t="s">
        <v>14825</v>
      </c>
      <c r="C1580" s="2" t="s">
        <v>15026</v>
      </c>
      <c r="D1580" s="2" t="s">
        <v>15007</v>
      </c>
      <c r="E1580" s="2"/>
      <c r="F1580" s="2"/>
    </row>
    <row r="1581">
      <c r="A1581" s="2" t="s">
        <v>16366</v>
      </c>
      <c r="B1581" s="2" t="s">
        <v>15036</v>
      </c>
      <c r="C1581" s="2" t="s">
        <v>15037</v>
      </c>
      <c r="D1581" s="2" t="s">
        <v>15007</v>
      </c>
      <c r="E1581" s="2" t="s">
        <v>14943</v>
      </c>
      <c r="F1581" s="2" t="s">
        <v>14929</v>
      </c>
    </row>
    <row r="1582">
      <c r="A1582" s="2" t="s">
        <v>16367</v>
      </c>
      <c r="B1582" s="2" t="s">
        <v>15036</v>
      </c>
      <c r="C1582" s="2" t="s">
        <v>15037</v>
      </c>
      <c r="D1582" s="2" t="s">
        <v>15007</v>
      </c>
      <c r="E1582" s="2" t="s">
        <v>14944</v>
      </c>
      <c r="F1582" s="2" t="s">
        <v>14931</v>
      </c>
    </row>
    <row r="1583">
      <c r="A1583" s="2" t="s">
        <v>16368</v>
      </c>
      <c r="B1583" s="2" t="s">
        <v>15036</v>
      </c>
      <c r="C1583" s="2" t="s">
        <v>15037</v>
      </c>
      <c r="D1583" s="2" t="s">
        <v>15007</v>
      </c>
      <c r="E1583" s="2" t="s">
        <v>14943</v>
      </c>
      <c r="F1583" s="2" t="s">
        <v>14929</v>
      </c>
    </row>
    <row r="1584">
      <c r="A1584" s="2" t="s">
        <v>16369</v>
      </c>
      <c r="B1584" s="2" t="s">
        <v>15036</v>
      </c>
      <c r="C1584" s="2" t="s">
        <v>15037</v>
      </c>
      <c r="D1584" s="2" t="s">
        <v>15007</v>
      </c>
      <c r="E1584" s="2" t="s">
        <v>14943</v>
      </c>
      <c r="F1584" s="2" t="s">
        <v>14928</v>
      </c>
    </row>
    <row r="1585">
      <c r="A1585" s="2" t="s">
        <v>16370</v>
      </c>
      <c r="B1585" s="2" t="s">
        <v>14825</v>
      </c>
      <c r="C1585" s="2" t="s">
        <v>15026</v>
      </c>
      <c r="D1585" s="2" t="s">
        <v>15007</v>
      </c>
      <c r="E1585" s="2"/>
      <c r="F1585" s="2"/>
    </row>
    <row r="1586">
      <c r="A1586" s="2" t="s">
        <v>16371</v>
      </c>
      <c r="B1586" s="2" t="s">
        <v>15036</v>
      </c>
      <c r="C1586" s="2" t="s">
        <v>15037</v>
      </c>
      <c r="D1586" s="2" t="s">
        <v>15007</v>
      </c>
      <c r="E1586" s="2" t="s">
        <v>14943</v>
      </c>
      <c r="F1586" s="2" t="s">
        <v>14926</v>
      </c>
    </row>
    <row r="1587">
      <c r="A1587" s="2" t="s">
        <v>16372</v>
      </c>
      <c r="B1587" s="2" t="s">
        <v>15036</v>
      </c>
      <c r="C1587" s="2" t="s">
        <v>15037</v>
      </c>
      <c r="D1587" s="2" t="s">
        <v>15007</v>
      </c>
      <c r="E1587" s="2" t="s">
        <v>14943</v>
      </c>
      <c r="F1587" s="2" t="s">
        <v>14928</v>
      </c>
    </row>
    <row r="1588">
      <c r="A1588" s="2" t="s">
        <v>16373</v>
      </c>
      <c r="B1588" s="2" t="s">
        <v>15036</v>
      </c>
      <c r="C1588" s="2" t="s">
        <v>15037</v>
      </c>
      <c r="D1588" s="2" t="s">
        <v>15007</v>
      </c>
      <c r="E1588" s="2" t="s">
        <v>14944</v>
      </c>
      <c r="F1588" s="2" t="s">
        <v>14931</v>
      </c>
    </row>
    <row r="1589">
      <c r="A1589" s="2" t="s">
        <v>16374</v>
      </c>
      <c r="B1589" s="2" t="s">
        <v>15036</v>
      </c>
      <c r="C1589" s="2" t="s">
        <v>15037</v>
      </c>
      <c r="D1589" s="2" t="s">
        <v>15007</v>
      </c>
      <c r="E1589" s="2" t="s">
        <v>14943</v>
      </c>
      <c r="F1589" s="2" t="s">
        <v>14929</v>
      </c>
    </row>
    <row r="1590">
      <c r="A1590" s="2" t="s">
        <v>16375</v>
      </c>
      <c r="B1590" s="2" t="s">
        <v>15036</v>
      </c>
      <c r="C1590" s="2" t="s">
        <v>15037</v>
      </c>
      <c r="D1590" s="2" t="s">
        <v>15007</v>
      </c>
      <c r="E1590" s="2" t="s">
        <v>14943</v>
      </c>
      <c r="F1590" s="2" t="s">
        <v>14928</v>
      </c>
    </row>
    <row r="1591">
      <c r="A1591" s="2" t="s">
        <v>16376</v>
      </c>
      <c r="B1591" s="2" t="s">
        <v>15036</v>
      </c>
      <c r="C1591" s="2" t="s">
        <v>15037</v>
      </c>
      <c r="D1591" s="2" t="s">
        <v>15007</v>
      </c>
      <c r="E1591" s="2" t="s">
        <v>14943</v>
      </c>
      <c r="F1591" s="2" t="s">
        <v>14926</v>
      </c>
    </row>
    <row r="1592">
      <c r="A1592" s="2" t="s">
        <v>16377</v>
      </c>
      <c r="B1592" s="2" t="s">
        <v>15036</v>
      </c>
      <c r="C1592" s="2" t="s">
        <v>15037</v>
      </c>
      <c r="D1592" s="2" t="s">
        <v>15007</v>
      </c>
      <c r="E1592" s="2" t="s">
        <v>14944</v>
      </c>
      <c r="F1592" s="2" t="s">
        <v>14931</v>
      </c>
    </row>
    <row r="1593">
      <c r="A1593" s="2" t="s">
        <v>16378</v>
      </c>
      <c r="B1593" s="2" t="s">
        <v>15036</v>
      </c>
      <c r="C1593" s="2" t="s">
        <v>15037</v>
      </c>
      <c r="D1593" s="2" t="s">
        <v>15007</v>
      </c>
      <c r="E1593" s="2" t="s">
        <v>14943</v>
      </c>
      <c r="F1593" s="2" t="s">
        <v>14926</v>
      </c>
    </row>
    <row r="1594">
      <c r="A1594" s="2" t="s">
        <v>16379</v>
      </c>
      <c r="B1594" s="2" t="s">
        <v>15036</v>
      </c>
      <c r="C1594" s="2" t="s">
        <v>15037</v>
      </c>
      <c r="D1594" s="2" t="s">
        <v>15007</v>
      </c>
      <c r="E1594" s="2" t="s">
        <v>14944</v>
      </c>
      <c r="F1594" s="2" t="s">
        <v>14928</v>
      </c>
    </row>
    <row r="1595">
      <c r="A1595" s="2" t="s">
        <v>1576</v>
      </c>
      <c r="B1595" s="2" t="s">
        <v>15036</v>
      </c>
      <c r="C1595" s="2" t="s">
        <v>15037</v>
      </c>
      <c r="D1595" s="2" t="s">
        <v>15007</v>
      </c>
      <c r="E1595" s="2" t="s">
        <v>14943</v>
      </c>
      <c r="F1595" s="2" t="s">
        <v>14929</v>
      </c>
    </row>
    <row r="1596">
      <c r="A1596" s="2" t="s">
        <v>16380</v>
      </c>
      <c r="B1596" s="2" t="s">
        <v>14825</v>
      </c>
      <c r="C1596" s="2" t="s">
        <v>15026</v>
      </c>
      <c r="D1596" s="2" t="s">
        <v>15007</v>
      </c>
      <c r="E1596" s="2"/>
      <c r="F1596" s="2"/>
    </row>
    <row r="1597">
      <c r="A1597" s="2" t="s">
        <v>16381</v>
      </c>
      <c r="B1597" s="2" t="s">
        <v>15036</v>
      </c>
      <c r="C1597" s="2" t="s">
        <v>15037</v>
      </c>
      <c r="D1597" s="2" t="s">
        <v>15007</v>
      </c>
      <c r="E1597" s="2" t="s">
        <v>14943</v>
      </c>
      <c r="F1597" s="2" t="s">
        <v>14929</v>
      </c>
    </row>
    <row r="1598">
      <c r="A1598" s="2" t="s">
        <v>16382</v>
      </c>
      <c r="B1598" s="2" t="s">
        <v>15036</v>
      </c>
      <c r="C1598" s="2" t="s">
        <v>15037</v>
      </c>
      <c r="D1598" s="2" t="s">
        <v>15007</v>
      </c>
      <c r="E1598" s="2" t="s">
        <v>14943</v>
      </c>
      <c r="F1598" s="2" t="s">
        <v>14928</v>
      </c>
    </row>
    <row r="1599">
      <c r="A1599" s="2" t="s">
        <v>16383</v>
      </c>
      <c r="B1599" s="2" t="s">
        <v>15036</v>
      </c>
      <c r="C1599" s="2" t="s">
        <v>15037</v>
      </c>
      <c r="D1599" s="2" t="s">
        <v>15007</v>
      </c>
      <c r="E1599" s="2" t="s">
        <v>14943</v>
      </c>
      <c r="F1599" s="2" t="s">
        <v>14926</v>
      </c>
    </row>
    <row r="1600">
      <c r="A1600" s="2" t="s">
        <v>16384</v>
      </c>
      <c r="B1600" s="2" t="s">
        <v>15036</v>
      </c>
      <c r="C1600" s="2" t="s">
        <v>15037</v>
      </c>
      <c r="D1600" s="2" t="s">
        <v>15007</v>
      </c>
      <c r="E1600" s="2" t="s">
        <v>14944</v>
      </c>
      <c r="F1600" s="2" t="s">
        <v>14931</v>
      </c>
    </row>
    <row r="1601">
      <c r="A1601" s="2" t="s">
        <v>16385</v>
      </c>
      <c r="B1601" s="2" t="s">
        <v>15036</v>
      </c>
      <c r="C1601" s="2" t="s">
        <v>15037</v>
      </c>
      <c r="D1601" s="2" t="s">
        <v>15007</v>
      </c>
      <c r="E1601" s="2" t="s">
        <v>14944</v>
      </c>
      <c r="F1601" s="2" t="s">
        <v>14931</v>
      </c>
    </row>
    <row r="1602">
      <c r="A1602" s="2" t="s">
        <v>16386</v>
      </c>
      <c r="B1602" s="2" t="s">
        <v>15036</v>
      </c>
      <c r="C1602" s="2" t="s">
        <v>15037</v>
      </c>
      <c r="D1602" s="2" t="s">
        <v>15007</v>
      </c>
      <c r="E1602" s="2" t="s">
        <v>14943</v>
      </c>
      <c r="F1602" s="2" t="s">
        <v>14929</v>
      </c>
    </row>
    <row r="1603">
      <c r="A1603" s="2" t="s">
        <v>16387</v>
      </c>
      <c r="B1603" s="2" t="s">
        <v>15036</v>
      </c>
      <c r="C1603" s="2" t="s">
        <v>15037</v>
      </c>
      <c r="D1603" s="2" t="s">
        <v>15007</v>
      </c>
      <c r="E1603" s="2" t="s">
        <v>14944</v>
      </c>
      <c r="F1603" s="2" t="s">
        <v>14928</v>
      </c>
    </row>
    <row r="1604">
      <c r="A1604" s="2" t="s">
        <v>16388</v>
      </c>
      <c r="B1604" s="2" t="s">
        <v>15036</v>
      </c>
      <c r="C1604" s="2" t="s">
        <v>15037</v>
      </c>
      <c r="D1604" s="2" t="s">
        <v>15007</v>
      </c>
      <c r="E1604" s="2" t="s">
        <v>14943</v>
      </c>
      <c r="F1604" s="2" t="s">
        <v>14929</v>
      </c>
    </row>
    <row r="1605">
      <c r="A1605" s="2" t="s">
        <v>16389</v>
      </c>
      <c r="B1605" s="2" t="s">
        <v>15036</v>
      </c>
      <c r="C1605" s="2" t="s">
        <v>15037</v>
      </c>
      <c r="D1605" s="2" t="s">
        <v>15007</v>
      </c>
      <c r="E1605" s="2" t="s">
        <v>14943</v>
      </c>
      <c r="F1605" s="2" t="s">
        <v>14928</v>
      </c>
    </row>
    <row r="1606">
      <c r="A1606" s="2" t="s">
        <v>16390</v>
      </c>
      <c r="B1606" s="2" t="s">
        <v>15036</v>
      </c>
      <c r="C1606" s="2" t="s">
        <v>15037</v>
      </c>
      <c r="D1606" s="2" t="s">
        <v>15007</v>
      </c>
      <c r="E1606" s="2" t="s">
        <v>14944</v>
      </c>
      <c r="F1606" s="2" t="s">
        <v>14931</v>
      </c>
    </row>
    <row r="1607">
      <c r="A1607" s="2" t="s">
        <v>16391</v>
      </c>
      <c r="B1607" s="2" t="s">
        <v>14825</v>
      </c>
      <c r="C1607" s="2" t="s">
        <v>15026</v>
      </c>
      <c r="D1607" s="2" t="s">
        <v>15007</v>
      </c>
      <c r="E1607" s="2"/>
      <c r="F1607" s="2"/>
    </row>
    <row r="1608">
      <c r="A1608" s="2" t="s">
        <v>16392</v>
      </c>
      <c r="B1608" s="2" t="s">
        <v>15036</v>
      </c>
      <c r="C1608" s="2" t="s">
        <v>15037</v>
      </c>
      <c r="D1608" s="2" t="s">
        <v>15007</v>
      </c>
      <c r="E1608" s="2" t="s">
        <v>14944</v>
      </c>
      <c r="F1608" s="2" t="s">
        <v>14931</v>
      </c>
    </row>
    <row r="1609">
      <c r="A1609" s="2" t="s">
        <v>16393</v>
      </c>
      <c r="B1609" s="2" t="s">
        <v>15036</v>
      </c>
      <c r="C1609" s="2" t="s">
        <v>15037</v>
      </c>
      <c r="D1609" s="2" t="s">
        <v>15007</v>
      </c>
      <c r="E1609" s="2" t="s">
        <v>14943</v>
      </c>
      <c r="F1609" s="2" t="s">
        <v>14931</v>
      </c>
    </row>
    <row r="1610">
      <c r="A1610" s="2" t="s">
        <v>16394</v>
      </c>
      <c r="B1610" s="2" t="s">
        <v>15036</v>
      </c>
      <c r="C1610" s="2" t="s">
        <v>15037</v>
      </c>
      <c r="D1610" s="2" t="s">
        <v>15007</v>
      </c>
      <c r="E1610" s="2" t="s">
        <v>14943</v>
      </c>
      <c r="F1610" s="2" t="s">
        <v>14926</v>
      </c>
    </row>
    <row r="1611">
      <c r="A1611" s="2" t="s">
        <v>16395</v>
      </c>
      <c r="B1611" s="2" t="s">
        <v>15036</v>
      </c>
      <c r="C1611" s="2" t="s">
        <v>15037</v>
      </c>
      <c r="D1611" s="2" t="s">
        <v>15007</v>
      </c>
      <c r="E1611" s="2" t="s">
        <v>14943</v>
      </c>
      <c r="F1611" s="2" t="s">
        <v>14929</v>
      </c>
    </row>
    <row r="1612">
      <c r="A1612" s="2" t="s">
        <v>16396</v>
      </c>
      <c r="B1612" s="2" t="s">
        <v>15036</v>
      </c>
      <c r="C1612" s="2" t="s">
        <v>15037</v>
      </c>
      <c r="D1612" s="2" t="s">
        <v>15007</v>
      </c>
      <c r="E1612" s="2" t="s">
        <v>14943</v>
      </c>
      <c r="F1612" s="2" t="s">
        <v>14928</v>
      </c>
    </row>
    <row r="1613">
      <c r="A1613" s="2" t="s">
        <v>16397</v>
      </c>
      <c r="B1613" s="2" t="s">
        <v>15036</v>
      </c>
      <c r="C1613" s="2" t="s">
        <v>15037</v>
      </c>
      <c r="D1613" s="2" t="s">
        <v>15007</v>
      </c>
      <c r="E1613" s="2" t="s">
        <v>14943</v>
      </c>
      <c r="F1613" s="2" t="s">
        <v>14926</v>
      </c>
    </row>
    <row r="1614">
      <c r="A1614" s="2" t="s">
        <v>16398</v>
      </c>
      <c r="B1614" s="2" t="s">
        <v>14825</v>
      </c>
      <c r="C1614" s="2" t="s">
        <v>15026</v>
      </c>
      <c r="D1614" s="2" t="s">
        <v>15007</v>
      </c>
      <c r="E1614" s="2"/>
      <c r="F1614" s="2"/>
    </row>
    <row r="1615">
      <c r="A1615" s="2" t="s">
        <v>16399</v>
      </c>
      <c r="B1615" s="2" t="s">
        <v>15036</v>
      </c>
      <c r="C1615" s="2" t="s">
        <v>15037</v>
      </c>
      <c r="D1615" s="2" t="s">
        <v>15007</v>
      </c>
      <c r="E1615" s="2" t="s">
        <v>14943</v>
      </c>
      <c r="F1615" s="2" t="s">
        <v>14928</v>
      </c>
    </row>
    <row r="1616">
      <c r="A1616" s="2" t="s">
        <v>16400</v>
      </c>
      <c r="B1616" s="2" t="s">
        <v>15036</v>
      </c>
      <c r="C1616" s="2" t="s">
        <v>15037</v>
      </c>
      <c r="D1616" s="2" t="s">
        <v>15007</v>
      </c>
      <c r="E1616" s="2" t="s">
        <v>14943</v>
      </c>
      <c r="F1616" s="2" t="s">
        <v>14928</v>
      </c>
    </row>
    <row r="1617">
      <c r="A1617" s="2" t="s">
        <v>16401</v>
      </c>
      <c r="B1617" s="2" t="s">
        <v>15036</v>
      </c>
      <c r="C1617" s="2" t="s">
        <v>15037</v>
      </c>
      <c r="D1617" s="2" t="s">
        <v>15007</v>
      </c>
      <c r="E1617" s="2" t="s">
        <v>14943</v>
      </c>
      <c r="F1617" s="2" t="s">
        <v>14926</v>
      </c>
    </row>
    <row r="1618">
      <c r="A1618" s="2" t="s">
        <v>16402</v>
      </c>
      <c r="B1618" s="2" t="s">
        <v>15036</v>
      </c>
      <c r="C1618" s="2" t="s">
        <v>15037</v>
      </c>
      <c r="D1618" s="2" t="s">
        <v>15007</v>
      </c>
      <c r="E1618" s="2" t="s">
        <v>14943</v>
      </c>
      <c r="F1618" s="2" t="s">
        <v>14928</v>
      </c>
    </row>
    <row r="1619">
      <c r="A1619" s="2" t="s">
        <v>16403</v>
      </c>
      <c r="B1619" s="2" t="s">
        <v>15036</v>
      </c>
      <c r="C1619" s="2" t="s">
        <v>15037</v>
      </c>
      <c r="D1619" s="2" t="s">
        <v>15007</v>
      </c>
      <c r="E1619" s="2" t="s">
        <v>14943</v>
      </c>
      <c r="F1619" s="2" t="s">
        <v>14926</v>
      </c>
    </row>
    <row r="1620">
      <c r="A1620" s="2" t="s">
        <v>16404</v>
      </c>
      <c r="B1620" s="2" t="s">
        <v>15036</v>
      </c>
      <c r="C1620" s="2" t="s">
        <v>15037</v>
      </c>
      <c r="D1620" s="2" t="s">
        <v>15007</v>
      </c>
      <c r="E1620" s="2" t="s">
        <v>14943</v>
      </c>
      <c r="F1620" s="2" t="s">
        <v>14926</v>
      </c>
    </row>
    <row r="1621">
      <c r="A1621" s="2" t="s">
        <v>16405</v>
      </c>
      <c r="B1621" s="2" t="s">
        <v>15036</v>
      </c>
      <c r="C1621" s="2" t="s">
        <v>15037</v>
      </c>
      <c r="D1621" s="2" t="s">
        <v>15007</v>
      </c>
      <c r="E1621" s="2" t="s">
        <v>14943</v>
      </c>
      <c r="F1621" s="2" t="s">
        <v>14926</v>
      </c>
    </row>
    <row r="1622">
      <c r="A1622" s="2" t="s">
        <v>16406</v>
      </c>
      <c r="B1622" s="2" t="s">
        <v>15036</v>
      </c>
      <c r="C1622" s="2" t="s">
        <v>15037</v>
      </c>
      <c r="D1622" s="2" t="s">
        <v>15007</v>
      </c>
      <c r="E1622" s="2" t="s">
        <v>14944</v>
      </c>
      <c r="F1622" s="2" t="s">
        <v>14931</v>
      </c>
    </row>
    <row r="1623">
      <c r="A1623" s="140" t="s">
        <v>16407</v>
      </c>
      <c r="B1623" s="141"/>
      <c r="C1623" s="2"/>
      <c r="D1623" s="2"/>
      <c r="E1623" s="2"/>
      <c r="F1623" s="2"/>
    </row>
    <row r="1624">
      <c r="A1624" s="2" t="s">
        <v>16408</v>
      </c>
      <c r="B1624" s="2" t="s">
        <v>15036</v>
      </c>
      <c r="C1624" s="2" t="s">
        <v>15037</v>
      </c>
      <c r="D1624" s="2" t="s">
        <v>15007</v>
      </c>
      <c r="E1624" s="2" t="s">
        <v>14943</v>
      </c>
      <c r="F1624" s="2" t="s">
        <v>14928</v>
      </c>
    </row>
    <row r="1625">
      <c r="A1625" s="2" t="s">
        <v>16409</v>
      </c>
      <c r="B1625" s="2" t="s">
        <v>15036</v>
      </c>
      <c r="C1625" s="2" t="s">
        <v>15037</v>
      </c>
      <c r="D1625" s="2" t="s">
        <v>15007</v>
      </c>
      <c r="E1625" s="2" t="s">
        <v>14944</v>
      </c>
      <c r="F1625" s="2" t="s">
        <v>14928</v>
      </c>
    </row>
    <row r="1626">
      <c r="A1626" s="2" t="s">
        <v>16410</v>
      </c>
      <c r="B1626" s="2" t="s">
        <v>15036</v>
      </c>
      <c r="C1626" s="2" t="s">
        <v>15037</v>
      </c>
      <c r="D1626" s="2" t="s">
        <v>15007</v>
      </c>
      <c r="E1626" s="2" t="s">
        <v>14943</v>
      </c>
      <c r="F1626" s="2" t="s">
        <v>14928</v>
      </c>
    </row>
    <row r="1627">
      <c r="A1627" s="2" t="s">
        <v>16411</v>
      </c>
      <c r="B1627" s="2" t="s">
        <v>15036</v>
      </c>
      <c r="C1627" s="2" t="s">
        <v>15037</v>
      </c>
      <c r="D1627" s="2" t="s">
        <v>15007</v>
      </c>
      <c r="E1627" s="2" t="s">
        <v>14944</v>
      </c>
      <c r="F1627" s="2" t="s">
        <v>14931</v>
      </c>
    </row>
    <row r="1628">
      <c r="A1628" s="2" t="s">
        <v>1548</v>
      </c>
      <c r="B1628" s="2" t="s">
        <v>15036</v>
      </c>
      <c r="C1628" s="2" t="s">
        <v>15037</v>
      </c>
      <c r="D1628" s="2" t="s">
        <v>15007</v>
      </c>
      <c r="E1628" s="2" t="s">
        <v>14943</v>
      </c>
      <c r="F1628" s="2" t="s">
        <v>14926</v>
      </c>
    </row>
    <row r="1629">
      <c r="A1629" s="2" t="s">
        <v>16412</v>
      </c>
      <c r="B1629" s="2" t="s">
        <v>15036</v>
      </c>
      <c r="C1629" s="2" t="s">
        <v>15037</v>
      </c>
      <c r="D1629" s="2" t="s">
        <v>15007</v>
      </c>
      <c r="E1629" s="2" t="s">
        <v>14943</v>
      </c>
      <c r="F1629" s="2" t="s">
        <v>14929</v>
      </c>
    </row>
    <row r="1630">
      <c r="A1630" s="2" t="s">
        <v>16413</v>
      </c>
      <c r="B1630" s="2" t="s">
        <v>15036</v>
      </c>
      <c r="C1630" s="2" t="s">
        <v>15037</v>
      </c>
      <c r="D1630" s="2" t="s">
        <v>15007</v>
      </c>
      <c r="E1630" s="2" t="s">
        <v>14943</v>
      </c>
      <c r="F1630" s="2" t="s">
        <v>14926</v>
      </c>
    </row>
    <row r="1631">
      <c r="A1631" s="2" t="s">
        <v>16414</v>
      </c>
      <c r="B1631" s="2" t="s">
        <v>14825</v>
      </c>
      <c r="C1631" s="2" t="s">
        <v>15026</v>
      </c>
      <c r="D1631" s="2" t="s">
        <v>15007</v>
      </c>
      <c r="E1631" s="2"/>
      <c r="F1631" s="2"/>
    </row>
    <row r="1632">
      <c r="A1632" s="2" t="s">
        <v>16415</v>
      </c>
      <c r="B1632" s="2" t="s">
        <v>15036</v>
      </c>
      <c r="C1632" s="2" t="s">
        <v>15037</v>
      </c>
      <c r="D1632" s="2" t="s">
        <v>15007</v>
      </c>
      <c r="E1632" s="2" t="s">
        <v>14943</v>
      </c>
      <c r="F1632" s="2" t="s">
        <v>14929</v>
      </c>
    </row>
    <row r="1633">
      <c r="A1633" s="2" t="s">
        <v>16416</v>
      </c>
      <c r="B1633" s="2" t="s">
        <v>14825</v>
      </c>
      <c r="C1633" s="2" t="s">
        <v>15026</v>
      </c>
      <c r="D1633" s="2" t="s">
        <v>15007</v>
      </c>
      <c r="E1633" s="2"/>
      <c r="F1633" s="2"/>
    </row>
    <row r="1634">
      <c r="A1634" s="2" t="s">
        <v>16417</v>
      </c>
      <c r="B1634" s="2" t="s">
        <v>15036</v>
      </c>
      <c r="C1634" s="2" t="s">
        <v>15037</v>
      </c>
      <c r="D1634" s="2" t="s">
        <v>15007</v>
      </c>
      <c r="E1634" s="2" t="s">
        <v>14943</v>
      </c>
      <c r="F1634" s="2" t="s">
        <v>14928</v>
      </c>
    </row>
    <row r="1635">
      <c r="A1635" s="2" t="s">
        <v>16418</v>
      </c>
      <c r="B1635" s="2" t="s">
        <v>15036</v>
      </c>
      <c r="C1635" s="2" t="s">
        <v>15037</v>
      </c>
      <c r="D1635" s="2" t="s">
        <v>15007</v>
      </c>
      <c r="E1635" s="2" t="s">
        <v>14943</v>
      </c>
      <c r="F1635" s="2" t="s">
        <v>14931</v>
      </c>
    </row>
    <row r="1636">
      <c r="A1636" s="2" t="s">
        <v>16419</v>
      </c>
      <c r="B1636" s="2" t="s">
        <v>15036</v>
      </c>
      <c r="C1636" s="2" t="s">
        <v>15037</v>
      </c>
      <c r="D1636" s="2" t="s">
        <v>15007</v>
      </c>
      <c r="E1636" s="2" t="s">
        <v>14943</v>
      </c>
      <c r="F1636" s="2" t="s">
        <v>14931</v>
      </c>
    </row>
    <row r="1637">
      <c r="A1637" s="2" t="s">
        <v>16420</v>
      </c>
      <c r="B1637" s="2" t="s">
        <v>15036</v>
      </c>
      <c r="C1637" s="2" t="s">
        <v>15037</v>
      </c>
      <c r="D1637" s="2" t="s">
        <v>15007</v>
      </c>
      <c r="E1637" s="2" t="s">
        <v>14944</v>
      </c>
      <c r="F1637" s="2" t="s">
        <v>14928</v>
      </c>
    </row>
    <row r="1638">
      <c r="A1638" s="2" t="s">
        <v>16421</v>
      </c>
      <c r="B1638" s="2" t="s">
        <v>15036</v>
      </c>
      <c r="C1638" s="2" t="s">
        <v>15037</v>
      </c>
      <c r="D1638" s="2" t="s">
        <v>15007</v>
      </c>
      <c r="E1638" s="2" t="s">
        <v>14943</v>
      </c>
      <c r="F1638" s="2" t="s">
        <v>14928</v>
      </c>
    </row>
    <row r="1639">
      <c r="A1639" s="140" t="s">
        <v>1304</v>
      </c>
      <c r="B1639" s="2"/>
      <c r="C1639" s="2"/>
      <c r="D1639" s="2"/>
      <c r="E1639" s="2"/>
      <c r="F1639" s="2"/>
    </row>
    <row r="1640">
      <c r="A1640" s="2" t="s">
        <v>16422</v>
      </c>
      <c r="B1640" s="2" t="s">
        <v>15036</v>
      </c>
      <c r="C1640" s="2" t="s">
        <v>15037</v>
      </c>
      <c r="D1640" s="2" t="s">
        <v>15007</v>
      </c>
      <c r="E1640" s="2" t="s">
        <v>14943</v>
      </c>
      <c r="F1640" s="2" t="s">
        <v>14926</v>
      </c>
    </row>
    <row r="1641">
      <c r="A1641" s="2" t="s">
        <v>16423</v>
      </c>
      <c r="B1641" s="2" t="s">
        <v>15036</v>
      </c>
      <c r="C1641" s="2" t="s">
        <v>15037</v>
      </c>
      <c r="D1641" s="2" t="s">
        <v>15007</v>
      </c>
      <c r="E1641" s="2" t="s">
        <v>14943</v>
      </c>
      <c r="F1641" s="2" t="s">
        <v>14929</v>
      </c>
    </row>
    <row r="1642">
      <c r="A1642" s="2" t="s">
        <v>16424</v>
      </c>
      <c r="B1642" s="2" t="s">
        <v>15036</v>
      </c>
      <c r="C1642" s="2" t="s">
        <v>15037</v>
      </c>
      <c r="D1642" s="2" t="s">
        <v>15007</v>
      </c>
      <c r="E1642" s="2" t="s">
        <v>14943</v>
      </c>
      <c r="F1642" s="2" t="s">
        <v>14926</v>
      </c>
    </row>
    <row r="1643">
      <c r="A1643" s="2" t="s">
        <v>16425</v>
      </c>
      <c r="B1643" s="2" t="s">
        <v>15036</v>
      </c>
      <c r="C1643" s="2" t="s">
        <v>15037</v>
      </c>
      <c r="D1643" s="2" t="s">
        <v>15007</v>
      </c>
      <c r="E1643" s="2" t="s">
        <v>14943</v>
      </c>
      <c r="F1643" s="2" t="s">
        <v>14928</v>
      </c>
    </row>
    <row r="1644">
      <c r="A1644" s="2" t="s">
        <v>16426</v>
      </c>
      <c r="B1644" s="2" t="s">
        <v>14825</v>
      </c>
      <c r="C1644" s="2" t="s">
        <v>15026</v>
      </c>
      <c r="D1644" s="2" t="s">
        <v>15007</v>
      </c>
      <c r="E1644" s="2"/>
      <c r="F1644" s="2"/>
    </row>
    <row r="1645">
      <c r="A1645" s="2" t="s">
        <v>16427</v>
      </c>
      <c r="B1645" s="2" t="s">
        <v>15036</v>
      </c>
      <c r="C1645" s="2" t="s">
        <v>15037</v>
      </c>
      <c r="D1645" s="2" t="s">
        <v>15007</v>
      </c>
      <c r="E1645" s="2" t="s">
        <v>14943</v>
      </c>
      <c r="F1645" s="2" t="s">
        <v>14928</v>
      </c>
    </row>
    <row r="1646">
      <c r="A1646" s="2" t="s">
        <v>16428</v>
      </c>
      <c r="B1646" s="2" t="s">
        <v>15036</v>
      </c>
      <c r="C1646" s="2" t="s">
        <v>15037</v>
      </c>
      <c r="D1646" s="2" t="s">
        <v>15007</v>
      </c>
      <c r="E1646" s="2" t="s">
        <v>14944</v>
      </c>
      <c r="F1646" s="2" t="s">
        <v>14928</v>
      </c>
    </row>
    <row r="1647">
      <c r="A1647" s="2" t="s">
        <v>16429</v>
      </c>
      <c r="B1647" s="2" t="s">
        <v>15036</v>
      </c>
      <c r="C1647" s="2" t="s">
        <v>15037</v>
      </c>
      <c r="D1647" s="2" t="s">
        <v>15007</v>
      </c>
      <c r="E1647" s="2" t="s">
        <v>14944</v>
      </c>
      <c r="F1647" s="2" t="s">
        <v>14931</v>
      </c>
    </row>
    <row r="1648">
      <c r="A1648" s="2" t="s">
        <v>16430</v>
      </c>
      <c r="B1648" s="2" t="s">
        <v>15036</v>
      </c>
      <c r="C1648" s="2" t="s">
        <v>15037</v>
      </c>
      <c r="D1648" s="2" t="s">
        <v>15007</v>
      </c>
      <c r="E1648" s="2" t="s">
        <v>14943</v>
      </c>
      <c r="F1648" s="2" t="s">
        <v>14926</v>
      </c>
    </row>
    <row r="1649">
      <c r="A1649" s="2" t="s">
        <v>16431</v>
      </c>
      <c r="B1649" s="2" t="s">
        <v>15036</v>
      </c>
      <c r="C1649" s="2" t="s">
        <v>15037</v>
      </c>
      <c r="D1649" s="2" t="s">
        <v>15007</v>
      </c>
      <c r="E1649" s="2" t="s">
        <v>14943</v>
      </c>
      <c r="F1649" s="2" t="s">
        <v>14928</v>
      </c>
    </row>
    <row r="1650">
      <c r="A1650" s="2" t="s">
        <v>16432</v>
      </c>
      <c r="B1650" s="2" t="s">
        <v>15036</v>
      </c>
      <c r="C1650" s="2" t="s">
        <v>15037</v>
      </c>
      <c r="D1650" s="2" t="s">
        <v>15007</v>
      </c>
      <c r="E1650" s="2" t="s">
        <v>14943</v>
      </c>
      <c r="F1650" s="2" t="s">
        <v>14926</v>
      </c>
    </row>
    <row r="1651">
      <c r="A1651" s="2" t="s">
        <v>16433</v>
      </c>
      <c r="B1651" s="2" t="s">
        <v>15036</v>
      </c>
      <c r="C1651" s="2" t="s">
        <v>15037</v>
      </c>
      <c r="D1651" s="2" t="s">
        <v>15007</v>
      </c>
      <c r="E1651" s="2" t="s">
        <v>14943</v>
      </c>
      <c r="F1651" s="2" t="s">
        <v>14926</v>
      </c>
    </row>
    <row r="1652">
      <c r="A1652" s="2" t="s">
        <v>1328</v>
      </c>
      <c r="B1652" s="2" t="s">
        <v>15036</v>
      </c>
      <c r="C1652" s="2" t="s">
        <v>15037</v>
      </c>
      <c r="D1652" s="2" t="s">
        <v>15007</v>
      </c>
      <c r="E1652" s="2" t="s">
        <v>14943</v>
      </c>
      <c r="F1652" s="2" t="s">
        <v>14931</v>
      </c>
    </row>
    <row r="1653">
      <c r="A1653" s="2" t="s">
        <v>16434</v>
      </c>
      <c r="B1653" s="2" t="s">
        <v>15036</v>
      </c>
      <c r="C1653" s="2" t="s">
        <v>15037</v>
      </c>
      <c r="D1653" s="2" t="s">
        <v>15007</v>
      </c>
      <c r="E1653" s="2" t="s">
        <v>14943</v>
      </c>
      <c r="F1653" s="2" t="s">
        <v>14928</v>
      </c>
    </row>
    <row r="1654">
      <c r="A1654" s="2" t="s">
        <v>16435</v>
      </c>
      <c r="B1654" s="2" t="s">
        <v>15036</v>
      </c>
      <c r="C1654" s="2" t="s">
        <v>15037</v>
      </c>
      <c r="D1654" s="2" t="s">
        <v>15007</v>
      </c>
      <c r="E1654" s="2" t="s">
        <v>14944</v>
      </c>
      <c r="F1654" s="2" t="s">
        <v>14931</v>
      </c>
    </row>
    <row r="1655">
      <c r="A1655" s="2" t="s">
        <v>1316</v>
      </c>
      <c r="B1655" s="2" t="s">
        <v>15036</v>
      </c>
      <c r="C1655" s="2" t="s">
        <v>15037</v>
      </c>
      <c r="D1655" s="2" t="s">
        <v>15007</v>
      </c>
      <c r="E1655" s="2" t="s">
        <v>14943</v>
      </c>
      <c r="F1655" s="2" t="s">
        <v>14928</v>
      </c>
    </row>
    <row r="1656">
      <c r="A1656" s="2" t="s">
        <v>16436</v>
      </c>
      <c r="B1656" s="2" t="s">
        <v>15036</v>
      </c>
      <c r="C1656" s="2" t="s">
        <v>15037</v>
      </c>
      <c r="D1656" s="2" t="s">
        <v>15007</v>
      </c>
      <c r="E1656" s="2" t="s">
        <v>14943</v>
      </c>
      <c r="F1656" s="2" t="s">
        <v>14926</v>
      </c>
    </row>
    <row r="1657">
      <c r="A1657" s="2" t="s">
        <v>16437</v>
      </c>
      <c r="B1657" s="2" t="s">
        <v>15036</v>
      </c>
      <c r="C1657" s="2" t="s">
        <v>15037</v>
      </c>
      <c r="D1657" s="2" t="s">
        <v>15007</v>
      </c>
      <c r="E1657" s="2" t="s">
        <v>14943</v>
      </c>
      <c r="F1657" s="2" t="s">
        <v>14928</v>
      </c>
    </row>
    <row r="1658">
      <c r="A1658" s="2" t="s">
        <v>16438</v>
      </c>
      <c r="B1658" s="2" t="s">
        <v>15036</v>
      </c>
      <c r="C1658" s="2" t="s">
        <v>15037</v>
      </c>
      <c r="D1658" s="2" t="s">
        <v>15007</v>
      </c>
      <c r="E1658" s="2" t="s">
        <v>14943</v>
      </c>
      <c r="F1658" s="140" t="s">
        <v>14927</v>
      </c>
    </row>
    <row r="1659">
      <c r="A1659" s="2" t="s">
        <v>16439</v>
      </c>
      <c r="B1659" s="2" t="s">
        <v>15036</v>
      </c>
      <c r="C1659" s="2" t="s">
        <v>15037</v>
      </c>
      <c r="D1659" s="2" t="s">
        <v>15007</v>
      </c>
      <c r="E1659" s="2" t="s">
        <v>14943</v>
      </c>
      <c r="F1659" s="2" t="s">
        <v>14926</v>
      </c>
    </row>
    <row r="1660">
      <c r="A1660" s="2" t="s">
        <v>16440</v>
      </c>
      <c r="B1660" s="2" t="s">
        <v>15036</v>
      </c>
      <c r="C1660" s="2" t="s">
        <v>15037</v>
      </c>
      <c r="D1660" s="2" t="s">
        <v>15007</v>
      </c>
      <c r="E1660" s="2" t="s">
        <v>14943</v>
      </c>
      <c r="F1660" s="2" t="s">
        <v>14928</v>
      </c>
    </row>
    <row r="1661">
      <c r="A1661" s="2" t="s">
        <v>1581</v>
      </c>
      <c r="B1661" s="2" t="s">
        <v>15036</v>
      </c>
      <c r="C1661" s="2" t="s">
        <v>15037</v>
      </c>
      <c r="D1661" s="2" t="s">
        <v>15007</v>
      </c>
      <c r="E1661" s="2" t="s">
        <v>14943</v>
      </c>
      <c r="F1661" s="2" t="s">
        <v>14929</v>
      </c>
    </row>
    <row r="1662">
      <c r="A1662" s="2" t="s">
        <v>16441</v>
      </c>
      <c r="B1662" s="2" t="s">
        <v>15036</v>
      </c>
      <c r="C1662" s="2" t="s">
        <v>15037</v>
      </c>
      <c r="D1662" s="2" t="s">
        <v>15007</v>
      </c>
      <c r="E1662" s="2" t="s">
        <v>14943</v>
      </c>
      <c r="F1662" s="2" t="s">
        <v>14929</v>
      </c>
    </row>
    <row r="1663">
      <c r="A1663" s="2" t="s">
        <v>16442</v>
      </c>
      <c r="B1663" s="2" t="s">
        <v>15036</v>
      </c>
      <c r="C1663" s="2" t="s">
        <v>15037</v>
      </c>
      <c r="D1663" s="2" t="s">
        <v>15007</v>
      </c>
      <c r="E1663" s="2" t="s">
        <v>14943</v>
      </c>
      <c r="F1663" s="2" t="s">
        <v>14928</v>
      </c>
    </row>
    <row r="1664">
      <c r="A1664" s="2" t="s">
        <v>16443</v>
      </c>
      <c r="B1664" s="2" t="s">
        <v>15036</v>
      </c>
      <c r="C1664" s="2" t="s">
        <v>15037</v>
      </c>
      <c r="D1664" s="2" t="s">
        <v>15007</v>
      </c>
      <c r="E1664" s="2" t="s">
        <v>14943</v>
      </c>
      <c r="F1664" s="2" t="s">
        <v>14926</v>
      </c>
    </row>
    <row r="1665">
      <c r="A1665" s="2" t="s">
        <v>16444</v>
      </c>
      <c r="B1665" s="2" t="s">
        <v>15036</v>
      </c>
      <c r="C1665" s="2" t="s">
        <v>15037</v>
      </c>
      <c r="D1665" s="2" t="s">
        <v>15007</v>
      </c>
      <c r="E1665" s="2" t="s">
        <v>14943</v>
      </c>
      <c r="F1665" s="2" t="s">
        <v>14926</v>
      </c>
    </row>
    <row r="1666">
      <c r="A1666" s="2" t="s">
        <v>1322</v>
      </c>
      <c r="B1666" s="2" t="s">
        <v>15036</v>
      </c>
      <c r="C1666" s="2" t="s">
        <v>15037</v>
      </c>
      <c r="D1666" s="2" t="s">
        <v>15007</v>
      </c>
      <c r="E1666" s="2" t="s">
        <v>14944</v>
      </c>
      <c r="F1666" s="2" t="s">
        <v>14931</v>
      </c>
    </row>
    <row r="1667">
      <c r="A1667" s="2" t="s">
        <v>16445</v>
      </c>
      <c r="B1667" s="2" t="s">
        <v>15036</v>
      </c>
      <c r="C1667" s="2" t="s">
        <v>15037</v>
      </c>
      <c r="D1667" s="2" t="s">
        <v>15007</v>
      </c>
      <c r="E1667" s="2" t="s">
        <v>14943</v>
      </c>
      <c r="F1667" s="2" t="s">
        <v>14928</v>
      </c>
    </row>
    <row r="1668">
      <c r="A1668" s="2" t="s">
        <v>16446</v>
      </c>
      <c r="B1668" s="2" t="s">
        <v>15036</v>
      </c>
      <c r="C1668" s="2" t="s">
        <v>15037</v>
      </c>
      <c r="D1668" s="2" t="s">
        <v>15007</v>
      </c>
      <c r="E1668" s="2" t="s">
        <v>14943</v>
      </c>
      <c r="F1668" s="2" t="s">
        <v>14929</v>
      </c>
    </row>
    <row r="1669">
      <c r="A1669" s="2" t="s">
        <v>16447</v>
      </c>
      <c r="B1669" s="2" t="s">
        <v>15036</v>
      </c>
      <c r="C1669" s="2" t="s">
        <v>15037</v>
      </c>
      <c r="D1669" s="2" t="s">
        <v>15007</v>
      </c>
      <c r="E1669" s="2" t="s">
        <v>14944</v>
      </c>
      <c r="F1669" s="2" t="s">
        <v>14931</v>
      </c>
    </row>
    <row r="1670">
      <c r="A1670" s="2" t="s">
        <v>16448</v>
      </c>
      <c r="B1670" s="2" t="s">
        <v>15036</v>
      </c>
      <c r="C1670" s="2" t="s">
        <v>15037</v>
      </c>
      <c r="D1670" s="2" t="s">
        <v>15007</v>
      </c>
      <c r="E1670" s="2" t="s">
        <v>14943</v>
      </c>
      <c r="F1670" s="2" t="s">
        <v>14926</v>
      </c>
    </row>
    <row r="1671">
      <c r="A1671" s="2" t="s">
        <v>16449</v>
      </c>
      <c r="B1671" s="2" t="s">
        <v>15036</v>
      </c>
      <c r="C1671" s="2" t="s">
        <v>15037</v>
      </c>
      <c r="D1671" s="2" t="s">
        <v>15007</v>
      </c>
      <c r="E1671" s="2" t="s">
        <v>14943</v>
      </c>
      <c r="F1671" s="2" t="s">
        <v>14926</v>
      </c>
    </row>
    <row r="1672">
      <c r="A1672" s="2" t="s">
        <v>16450</v>
      </c>
      <c r="B1672" s="2" t="s">
        <v>15036</v>
      </c>
      <c r="C1672" s="2" t="s">
        <v>15037</v>
      </c>
      <c r="D1672" s="2" t="s">
        <v>15007</v>
      </c>
      <c r="E1672" s="2" t="s">
        <v>14944</v>
      </c>
      <c r="F1672" s="2" t="s">
        <v>14931</v>
      </c>
    </row>
    <row r="1673">
      <c r="A1673" s="2" t="s">
        <v>2271</v>
      </c>
      <c r="B1673" s="2" t="s">
        <v>15036</v>
      </c>
      <c r="C1673" s="2" t="s">
        <v>15037</v>
      </c>
      <c r="D1673" s="2" t="s">
        <v>15007</v>
      </c>
      <c r="E1673" s="2" t="s">
        <v>14944</v>
      </c>
      <c r="F1673" s="2" t="s">
        <v>14929</v>
      </c>
    </row>
    <row r="1674">
      <c r="A1674" s="2" t="s">
        <v>16451</v>
      </c>
      <c r="B1674" s="2" t="s">
        <v>15036</v>
      </c>
      <c r="C1674" s="2" t="s">
        <v>15037</v>
      </c>
      <c r="D1674" s="2" t="s">
        <v>15007</v>
      </c>
      <c r="E1674" s="2" t="s">
        <v>14943</v>
      </c>
      <c r="F1674" s="2" t="s">
        <v>14928</v>
      </c>
    </row>
    <row r="1675">
      <c r="A1675" s="2" t="s">
        <v>1509</v>
      </c>
      <c r="B1675" s="2" t="s">
        <v>14825</v>
      </c>
      <c r="C1675" s="2" t="s">
        <v>15026</v>
      </c>
      <c r="D1675" s="2" t="s">
        <v>15007</v>
      </c>
      <c r="E1675" s="2"/>
      <c r="F1675" s="2"/>
    </row>
    <row r="1676">
      <c r="A1676" s="2" t="s">
        <v>16452</v>
      </c>
      <c r="B1676" s="2" t="s">
        <v>15036</v>
      </c>
      <c r="C1676" s="2" t="s">
        <v>15037</v>
      </c>
      <c r="D1676" s="2" t="s">
        <v>15007</v>
      </c>
      <c r="E1676" s="2" t="s">
        <v>14943</v>
      </c>
      <c r="F1676" s="2" t="s">
        <v>14928</v>
      </c>
    </row>
    <row r="1677">
      <c r="A1677" s="2" t="s">
        <v>1418</v>
      </c>
      <c r="B1677" s="2" t="s">
        <v>15036</v>
      </c>
      <c r="C1677" s="2" t="s">
        <v>15037</v>
      </c>
      <c r="D1677" s="2" t="s">
        <v>15007</v>
      </c>
      <c r="E1677" s="2" t="s">
        <v>14943</v>
      </c>
      <c r="F1677" s="2" t="s">
        <v>14926</v>
      </c>
    </row>
    <row r="1678">
      <c r="A1678" s="2" t="s">
        <v>16453</v>
      </c>
      <c r="B1678" s="2" t="s">
        <v>15036</v>
      </c>
      <c r="C1678" s="2" t="s">
        <v>15037</v>
      </c>
      <c r="D1678" s="2" t="s">
        <v>15007</v>
      </c>
      <c r="E1678" s="2" t="s">
        <v>14943</v>
      </c>
      <c r="F1678" s="2" t="s">
        <v>14928</v>
      </c>
    </row>
    <row r="1679">
      <c r="A1679" s="2" t="s">
        <v>16454</v>
      </c>
      <c r="B1679" s="2" t="s">
        <v>15036</v>
      </c>
      <c r="C1679" s="2" t="s">
        <v>15037</v>
      </c>
      <c r="D1679" s="2" t="s">
        <v>15007</v>
      </c>
      <c r="E1679" s="2" t="s">
        <v>14944</v>
      </c>
      <c r="F1679" s="2" t="s">
        <v>14928</v>
      </c>
    </row>
    <row r="1680">
      <c r="A1680" s="2" t="s">
        <v>16455</v>
      </c>
      <c r="B1680" s="2" t="s">
        <v>15036</v>
      </c>
      <c r="C1680" s="2" t="s">
        <v>15037</v>
      </c>
      <c r="D1680" s="2" t="s">
        <v>15007</v>
      </c>
      <c r="E1680" s="2" t="s">
        <v>14943</v>
      </c>
      <c r="F1680" s="2" t="s">
        <v>14928</v>
      </c>
    </row>
    <row r="1681">
      <c r="A1681" s="2" t="s">
        <v>16456</v>
      </c>
      <c r="B1681" s="2" t="s">
        <v>15036</v>
      </c>
      <c r="C1681" s="2" t="s">
        <v>15037</v>
      </c>
      <c r="D1681" s="2" t="s">
        <v>15007</v>
      </c>
      <c r="E1681" s="2" t="s">
        <v>14943</v>
      </c>
      <c r="F1681" s="2" t="s">
        <v>14926</v>
      </c>
    </row>
    <row r="1682">
      <c r="A1682" s="2" t="s">
        <v>16457</v>
      </c>
      <c r="B1682" s="2" t="s">
        <v>15036</v>
      </c>
      <c r="C1682" s="2" t="s">
        <v>15037</v>
      </c>
      <c r="D1682" s="2" t="s">
        <v>15007</v>
      </c>
      <c r="E1682" s="2" t="s">
        <v>14943</v>
      </c>
      <c r="F1682" s="2" t="s">
        <v>14926</v>
      </c>
    </row>
    <row r="1683">
      <c r="A1683" s="2" t="s">
        <v>16458</v>
      </c>
      <c r="B1683" s="2" t="s">
        <v>15036</v>
      </c>
      <c r="C1683" s="2" t="s">
        <v>15037</v>
      </c>
      <c r="D1683" s="2" t="s">
        <v>15007</v>
      </c>
      <c r="E1683" s="2" t="s">
        <v>14943</v>
      </c>
      <c r="F1683" s="2" t="s">
        <v>14928</v>
      </c>
    </row>
    <row r="1684">
      <c r="A1684" s="2" t="s">
        <v>1648</v>
      </c>
      <c r="B1684" s="2" t="s">
        <v>15036</v>
      </c>
      <c r="C1684" s="2" t="s">
        <v>15037</v>
      </c>
      <c r="D1684" s="2" t="s">
        <v>15007</v>
      </c>
      <c r="E1684" s="2" t="s">
        <v>14943</v>
      </c>
      <c r="F1684" s="2" t="s">
        <v>14928</v>
      </c>
    </row>
    <row r="1685">
      <c r="A1685" s="2" t="s">
        <v>16459</v>
      </c>
      <c r="B1685" s="2" t="s">
        <v>15036</v>
      </c>
      <c r="C1685" s="2" t="s">
        <v>15037</v>
      </c>
      <c r="D1685" s="2" t="s">
        <v>15007</v>
      </c>
      <c r="E1685" s="2" t="s">
        <v>14943</v>
      </c>
      <c r="F1685" s="2" t="s">
        <v>14928</v>
      </c>
    </row>
    <row r="1686">
      <c r="A1686" s="2" t="s">
        <v>16460</v>
      </c>
      <c r="B1686" s="2" t="s">
        <v>15036</v>
      </c>
      <c r="C1686" s="2" t="s">
        <v>15037</v>
      </c>
      <c r="D1686" s="2" t="s">
        <v>15007</v>
      </c>
      <c r="E1686" s="2" t="s">
        <v>14944</v>
      </c>
      <c r="F1686" s="2" t="s">
        <v>14931</v>
      </c>
    </row>
    <row r="1687">
      <c r="A1687" s="2" t="s">
        <v>16461</v>
      </c>
      <c r="B1687" s="2" t="s">
        <v>15036</v>
      </c>
      <c r="C1687" s="2" t="s">
        <v>15037</v>
      </c>
      <c r="D1687" s="2" t="s">
        <v>15007</v>
      </c>
      <c r="E1687" s="2" t="s">
        <v>14943</v>
      </c>
      <c r="F1687" s="2" t="s">
        <v>14929</v>
      </c>
    </row>
    <row r="1688">
      <c r="A1688" s="2" t="s">
        <v>16462</v>
      </c>
      <c r="B1688" s="2" t="s">
        <v>15036</v>
      </c>
      <c r="C1688" s="2" t="s">
        <v>15037</v>
      </c>
      <c r="D1688" s="2" t="s">
        <v>15007</v>
      </c>
      <c r="E1688" s="2" t="s">
        <v>14943</v>
      </c>
      <c r="F1688" s="2" t="s">
        <v>14926</v>
      </c>
    </row>
    <row r="1689">
      <c r="A1689" s="2" t="s">
        <v>16463</v>
      </c>
      <c r="B1689" s="2" t="s">
        <v>15036</v>
      </c>
      <c r="C1689" s="2" t="s">
        <v>15037</v>
      </c>
      <c r="D1689" s="2" t="s">
        <v>15007</v>
      </c>
      <c r="E1689" s="2" t="s">
        <v>14943</v>
      </c>
      <c r="F1689" s="2" t="s">
        <v>14928</v>
      </c>
    </row>
    <row r="1690">
      <c r="A1690" s="2" t="s">
        <v>16464</v>
      </c>
      <c r="B1690" s="2" t="s">
        <v>15036</v>
      </c>
      <c r="C1690" s="2" t="s">
        <v>15037</v>
      </c>
      <c r="D1690" s="2" t="s">
        <v>15007</v>
      </c>
      <c r="E1690" s="2" t="s">
        <v>14943</v>
      </c>
      <c r="F1690" s="2" t="s">
        <v>14928</v>
      </c>
    </row>
    <row r="1691">
      <c r="A1691" s="2" t="s">
        <v>16465</v>
      </c>
      <c r="B1691" s="2" t="s">
        <v>15036</v>
      </c>
      <c r="C1691" s="2" t="s">
        <v>15037</v>
      </c>
      <c r="D1691" s="2" t="s">
        <v>15007</v>
      </c>
      <c r="E1691" s="2" t="s">
        <v>14944</v>
      </c>
      <c r="F1691" s="2" t="s">
        <v>14928</v>
      </c>
    </row>
    <row r="1692">
      <c r="A1692" s="2" t="s">
        <v>16466</v>
      </c>
      <c r="B1692" s="2" t="s">
        <v>15036</v>
      </c>
      <c r="C1692" s="2" t="s">
        <v>15037</v>
      </c>
      <c r="D1692" s="2" t="s">
        <v>15007</v>
      </c>
      <c r="E1692" s="2" t="s">
        <v>14944</v>
      </c>
      <c r="F1692" s="2" t="s">
        <v>14929</v>
      </c>
    </row>
    <row r="1693">
      <c r="A1693" s="2" t="s">
        <v>16467</v>
      </c>
      <c r="B1693" s="2" t="s">
        <v>15036</v>
      </c>
      <c r="C1693" s="2" t="s">
        <v>15037</v>
      </c>
      <c r="D1693" s="2" t="s">
        <v>15007</v>
      </c>
      <c r="E1693" s="2" t="s">
        <v>14943</v>
      </c>
      <c r="F1693" s="2" t="s">
        <v>14926</v>
      </c>
    </row>
    <row r="1694">
      <c r="A1694" s="2" t="s">
        <v>16468</v>
      </c>
      <c r="B1694" s="2" t="s">
        <v>15036</v>
      </c>
      <c r="C1694" s="2" t="s">
        <v>15037</v>
      </c>
      <c r="D1694" s="2" t="s">
        <v>15007</v>
      </c>
      <c r="E1694" s="2" t="s">
        <v>14943</v>
      </c>
      <c r="F1694" s="2" t="s">
        <v>14926</v>
      </c>
    </row>
    <row r="1695">
      <c r="A1695" s="2" t="s">
        <v>1678</v>
      </c>
      <c r="B1695" s="2" t="s">
        <v>15036</v>
      </c>
      <c r="C1695" s="2" t="s">
        <v>15037</v>
      </c>
      <c r="D1695" s="2" t="s">
        <v>15007</v>
      </c>
      <c r="E1695" s="2" t="s">
        <v>14944</v>
      </c>
      <c r="F1695" s="2" t="s">
        <v>14931</v>
      </c>
    </row>
    <row r="1696">
      <c r="A1696" s="2" t="s">
        <v>16469</v>
      </c>
      <c r="B1696" s="2" t="s">
        <v>15036</v>
      </c>
      <c r="C1696" s="2" t="s">
        <v>15037</v>
      </c>
      <c r="D1696" s="2" t="s">
        <v>15007</v>
      </c>
      <c r="E1696" s="2" t="s">
        <v>14943</v>
      </c>
      <c r="F1696" s="2" t="s">
        <v>14928</v>
      </c>
    </row>
    <row r="1697">
      <c r="A1697" s="2" t="s">
        <v>16470</v>
      </c>
      <c r="B1697" s="2" t="s">
        <v>15036</v>
      </c>
      <c r="C1697" s="2" t="s">
        <v>15037</v>
      </c>
      <c r="D1697" s="2" t="s">
        <v>15007</v>
      </c>
      <c r="E1697" s="2" t="s">
        <v>14943</v>
      </c>
      <c r="F1697" s="2" t="s">
        <v>14928</v>
      </c>
    </row>
    <row r="1698">
      <c r="A1698" s="2" t="s">
        <v>8901</v>
      </c>
      <c r="B1698" s="2" t="s">
        <v>15036</v>
      </c>
      <c r="C1698" s="2" t="s">
        <v>15037</v>
      </c>
      <c r="D1698" s="2" t="s">
        <v>15007</v>
      </c>
      <c r="E1698" s="2" t="s">
        <v>14943</v>
      </c>
      <c r="F1698" s="2" t="s">
        <v>14928</v>
      </c>
    </row>
    <row r="1699">
      <c r="A1699" s="2" t="s">
        <v>16471</v>
      </c>
      <c r="B1699" s="2" t="s">
        <v>15036</v>
      </c>
      <c r="C1699" s="2" t="s">
        <v>15037</v>
      </c>
      <c r="D1699" s="2" t="s">
        <v>15007</v>
      </c>
      <c r="E1699" s="2" t="s">
        <v>14943</v>
      </c>
      <c r="F1699" s="2" t="s">
        <v>14926</v>
      </c>
    </row>
    <row r="1700">
      <c r="A1700" s="2" t="s">
        <v>16472</v>
      </c>
      <c r="B1700" s="2" t="s">
        <v>14825</v>
      </c>
      <c r="C1700" s="2" t="s">
        <v>15026</v>
      </c>
      <c r="D1700" s="2" t="s">
        <v>15007</v>
      </c>
      <c r="E1700" s="2"/>
      <c r="F1700" s="2"/>
    </row>
    <row r="1701">
      <c r="A1701" s="2" t="s">
        <v>1644</v>
      </c>
      <c r="B1701" s="2" t="s">
        <v>15036</v>
      </c>
      <c r="C1701" s="2" t="s">
        <v>15037</v>
      </c>
      <c r="D1701" s="2" t="s">
        <v>15007</v>
      </c>
      <c r="E1701" s="2" t="s">
        <v>14943</v>
      </c>
      <c r="F1701" s="2" t="s">
        <v>14928</v>
      </c>
    </row>
    <row r="1702">
      <c r="A1702" s="2" t="s">
        <v>16473</v>
      </c>
      <c r="B1702" s="2" t="s">
        <v>15036</v>
      </c>
      <c r="C1702" s="2" t="s">
        <v>15037</v>
      </c>
      <c r="D1702" s="2" t="s">
        <v>15007</v>
      </c>
      <c r="E1702" s="2" t="s">
        <v>14944</v>
      </c>
      <c r="F1702" s="2" t="s">
        <v>14931</v>
      </c>
    </row>
    <row r="1703">
      <c r="A1703" s="2" t="s">
        <v>16474</v>
      </c>
      <c r="B1703" s="2" t="s">
        <v>15036</v>
      </c>
      <c r="C1703" s="2" t="s">
        <v>15037</v>
      </c>
      <c r="D1703" s="2" t="s">
        <v>15007</v>
      </c>
      <c r="E1703" s="2" t="s">
        <v>14943</v>
      </c>
      <c r="F1703" s="2" t="s">
        <v>14928</v>
      </c>
    </row>
    <row r="1704">
      <c r="A1704" s="2" t="s">
        <v>16475</v>
      </c>
      <c r="B1704" s="2" t="s">
        <v>15036</v>
      </c>
      <c r="C1704" s="2" t="s">
        <v>15037</v>
      </c>
      <c r="D1704" s="2" t="s">
        <v>15007</v>
      </c>
      <c r="E1704" s="2" t="s">
        <v>14943</v>
      </c>
      <c r="F1704" s="2" t="s">
        <v>14929</v>
      </c>
    </row>
    <row r="1705">
      <c r="A1705" s="2" t="s">
        <v>16476</v>
      </c>
      <c r="B1705" s="2" t="s">
        <v>15036</v>
      </c>
      <c r="C1705" s="2" t="s">
        <v>15037</v>
      </c>
      <c r="D1705" s="2" t="s">
        <v>15007</v>
      </c>
      <c r="E1705" s="2" t="s">
        <v>14943</v>
      </c>
      <c r="F1705" s="2" t="s">
        <v>14928</v>
      </c>
    </row>
    <row r="1706">
      <c r="A1706" s="2" t="s">
        <v>16477</v>
      </c>
      <c r="B1706" s="2" t="s">
        <v>15036</v>
      </c>
      <c r="C1706" s="2" t="s">
        <v>15037</v>
      </c>
      <c r="D1706" s="2" t="s">
        <v>15007</v>
      </c>
      <c r="E1706" s="2" t="s">
        <v>14943</v>
      </c>
      <c r="F1706" s="2" t="s">
        <v>14929</v>
      </c>
    </row>
    <row r="1707">
      <c r="A1707" s="2" t="s">
        <v>16478</v>
      </c>
      <c r="B1707" s="2" t="s">
        <v>15036</v>
      </c>
      <c r="C1707" s="2" t="s">
        <v>15037</v>
      </c>
      <c r="D1707" s="2" t="s">
        <v>15007</v>
      </c>
      <c r="E1707" s="2" t="s">
        <v>14943</v>
      </c>
      <c r="F1707" s="2" t="s">
        <v>14928</v>
      </c>
    </row>
    <row r="1708">
      <c r="A1708" s="2" t="s">
        <v>16479</v>
      </c>
      <c r="B1708" s="2" t="s">
        <v>15036</v>
      </c>
      <c r="C1708" s="2" t="s">
        <v>15037</v>
      </c>
      <c r="D1708" s="2" t="s">
        <v>15007</v>
      </c>
      <c r="E1708" s="2" t="s">
        <v>14943</v>
      </c>
      <c r="F1708" s="2" t="s">
        <v>14926</v>
      </c>
    </row>
    <row r="1709">
      <c r="A1709" s="140" t="s">
        <v>1380</v>
      </c>
      <c r="B1709" s="2"/>
      <c r="C1709" s="2"/>
      <c r="D1709" s="2"/>
      <c r="E1709" s="2"/>
      <c r="F1709" s="2"/>
    </row>
    <row r="1710">
      <c r="A1710" s="2" t="s">
        <v>1362</v>
      </c>
      <c r="B1710" s="2" t="s">
        <v>14825</v>
      </c>
      <c r="C1710" s="2" t="s">
        <v>15026</v>
      </c>
      <c r="D1710" s="2" t="s">
        <v>15007</v>
      </c>
      <c r="E1710" s="2"/>
      <c r="F1710" s="2"/>
    </row>
    <row r="1711">
      <c r="A1711" s="2" t="s">
        <v>1374</v>
      </c>
      <c r="B1711" s="2" t="s">
        <v>15036</v>
      </c>
      <c r="C1711" s="2" t="s">
        <v>15037</v>
      </c>
      <c r="D1711" s="2" t="s">
        <v>15007</v>
      </c>
      <c r="E1711" s="2" t="s">
        <v>14943</v>
      </c>
      <c r="F1711" s="2" t="s">
        <v>14928</v>
      </c>
    </row>
    <row r="1712">
      <c r="A1712" s="2" t="s">
        <v>1368</v>
      </c>
      <c r="B1712" s="2" t="s">
        <v>15036</v>
      </c>
      <c r="C1712" s="2" t="s">
        <v>15037</v>
      </c>
      <c r="D1712" s="2" t="s">
        <v>15007</v>
      </c>
      <c r="E1712" s="2" t="s">
        <v>14943</v>
      </c>
      <c r="F1712" s="2" t="s">
        <v>14928</v>
      </c>
    </row>
    <row r="1713">
      <c r="A1713" s="2" t="s">
        <v>16480</v>
      </c>
      <c r="B1713" s="2" t="s">
        <v>15036</v>
      </c>
      <c r="C1713" s="2" t="s">
        <v>15037</v>
      </c>
      <c r="D1713" s="2" t="s">
        <v>15007</v>
      </c>
      <c r="E1713" s="2" t="s">
        <v>14944</v>
      </c>
      <c r="F1713" s="2" t="s">
        <v>14928</v>
      </c>
    </row>
    <row r="1714">
      <c r="A1714" s="2" t="s">
        <v>16481</v>
      </c>
      <c r="B1714" s="2" t="s">
        <v>15036</v>
      </c>
      <c r="C1714" s="2" t="s">
        <v>15037</v>
      </c>
      <c r="D1714" s="2" t="s">
        <v>15007</v>
      </c>
      <c r="E1714" s="2" t="s">
        <v>14943</v>
      </c>
      <c r="F1714" s="2" t="s">
        <v>14926</v>
      </c>
    </row>
    <row r="1715">
      <c r="A1715" s="2" t="s">
        <v>16482</v>
      </c>
      <c r="B1715" s="2" t="s">
        <v>15036</v>
      </c>
      <c r="C1715" s="2" t="s">
        <v>15037</v>
      </c>
      <c r="D1715" s="2" t="s">
        <v>15007</v>
      </c>
      <c r="E1715" s="2" t="s">
        <v>14943</v>
      </c>
      <c r="F1715" s="2" t="s">
        <v>14928</v>
      </c>
    </row>
    <row r="1716">
      <c r="A1716" s="2" t="s">
        <v>16483</v>
      </c>
      <c r="B1716" s="2" t="s">
        <v>15036</v>
      </c>
      <c r="C1716" s="2" t="s">
        <v>15037</v>
      </c>
      <c r="D1716" s="2" t="s">
        <v>15007</v>
      </c>
      <c r="E1716" s="2" t="s">
        <v>14944</v>
      </c>
      <c r="F1716" s="2" t="s">
        <v>14931</v>
      </c>
    </row>
    <row r="1717">
      <c r="A1717" s="140" t="s">
        <v>16484</v>
      </c>
      <c r="B1717" s="2"/>
      <c r="C1717" s="2"/>
      <c r="D1717" s="2"/>
      <c r="E1717" s="2"/>
      <c r="F1717" s="2"/>
    </row>
    <row r="1718">
      <c r="A1718" s="2" t="s">
        <v>16485</v>
      </c>
      <c r="B1718" s="2" t="s">
        <v>15036</v>
      </c>
      <c r="C1718" s="2" t="s">
        <v>15037</v>
      </c>
      <c r="D1718" s="2" t="s">
        <v>15007</v>
      </c>
      <c r="E1718" s="2" t="s">
        <v>14943</v>
      </c>
      <c r="F1718" s="2" t="s">
        <v>14929</v>
      </c>
    </row>
    <row r="1719">
      <c r="A1719" s="2" t="s">
        <v>16486</v>
      </c>
      <c r="B1719" s="2" t="s">
        <v>15036</v>
      </c>
      <c r="C1719" s="2" t="s">
        <v>15037</v>
      </c>
      <c r="D1719" s="2" t="s">
        <v>15007</v>
      </c>
      <c r="E1719" s="2" t="s">
        <v>14944</v>
      </c>
      <c r="F1719" s="2" t="s">
        <v>14931</v>
      </c>
    </row>
    <row r="1720">
      <c r="A1720" s="2" t="s">
        <v>16487</v>
      </c>
      <c r="B1720" s="2" t="s">
        <v>15036</v>
      </c>
      <c r="C1720" s="2" t="s">
        <v>15037</v>
      </c>
      <c r="D1720" s="2" t="s">
        <v>15007</v>
      </c>
      <c r="E1720" s="2" t="s">
        <v>14944</v>
      </c>
      <c r="F1720" s="2" t="s">
        <v>14931</v>
      </c>
    </row>
    <row r="1721">
      <c r="A1721" s="2" t="s">
        <v>16488</v>
      </c>
      <c r="B1721" s="2" t="s">
        <v>15036</v>
      </c>
      <c r="C1721" s="2" t="s">
        <v>15037</v>
      </c>
      <c r="D1721" s="2" t="s">
        <v>15007</v>
      </c>
      <c r="E1721" s="2" t="s">
        <v>14943</v>
      </c>
      <c r="F1721" s="2" t="s">
        <v>14926</v>
      </c>
    </row>
    <row r="1722">
      <c r="A1722" s="2" t="s">
        <v>16489</v>
      </c>
      <c r="B1722" s="2" t="s">
        <v>15036</v>
      </c>
      <c r="C1722" s="2" t="s">
        <v>15037</v>
      </c>
      <c r="D1722" s="2" t="s">
        <v>15007</v>
      </c>
      <c r="E1722" s="2" t="s">
        <v>14944</v>
      </c>
      <c r="F1722" s="2" t="s">
        <v>14929</v>
      </c>
    </row>
    <row r="1723">
      <c r="A1723" s="2" t="s">
        <v>16490</v>
      </c>
      <c r="B1723" s="2" t="s">
        <v>15036</v>
      </c>
      <c r="C1723" s="2" t="s">
        <v>15037</v>
      </c>
      <c r="D1723" s="2" t="s">
        <v>15007</v>
      </c>
      <c r="E1723" s="2" t="s">
        <v>14943</v>
      </c>
      <c r="F1723" s="2" t="s">
        <v>14926</v>
      </c>
    </row>
    <row r="1724">
      <c r="A1724" s="2" t="s">
        <v>16491</v>
      </c>
      <c r="B1724" s="2" t="s">
        <v>15036</v>
      </c>
      <c r="C1724" s="2" t="s">
        <v>15037</v>
      </c>
      <c r="D1724" s="2" t="s">
        <v>15007</v>
      </c>
      <c r="E1724" s="2" t="s">
        <v>14943</v>
      </c>
      <c r="F1724" s="2" t="s">
        <v>14926</v>
      </c>
    </row>
    <row r="1725">
      <c r="A1725" s="2" t="s">
        <v>16492</v>
      </c>
      <c r="B1725" s="2" t="s">
        <v>15036</v>
      </c>
      <c r="C1725" s="2" t="s">
        <v>15037</v>
      </c>
      <c r="D1725" s="2" t="s">
        <v>15007</v>
      </c>
      <c r="E1725" s="2" t="s">
        <v>14943</v>
      </c>
      <c r="F1725" s="2" t="s">
        <v>14928</v>
      </c>
    </row>
    <row r="1726">
      <c r="A1726" s="2" t="s">
        <v>16493</v>
      </c>
      <c r="B1726" s="2" t="s">
        <v>15036</v>
      </c>
      <c r="C1726" s="2" t="s">
        <v>15037</v>
      </c>
      <c r="D1726" s="2" t="s">
        <v>15007</v>
      </c>
      <c r="E1726" s="2" t="s">
        <v>14943</v>
      </c>
      <c r="F1726" s="2" t="s">
        <v>14928</v>
      </c>
    </row>
    <row r="1727">
      <c r="A1727" s="2" t="s">
        <v>16494</v>
      </c>
      <c r="B1727" s="2" t="s">
        <v>15036</v>
      </c>
      <c r="C1727" s="2" t="s">
        <v>15037</v>
      </c>
      <c r="D1727" s="2" t="s">
        <v>15007</v>
      </c>
      <c r="E1727" s="2" t="s">
        <v>14943</v>
      </c>
      <c r="F1727" s="2" t="s">
        <v>14929</v>
      </c>
    </row>
    <row r="1728">
      <c r="A1728" s="2" t="s">
        <v>16495</v>
      </c>
      <c r="B1728" s="2" t="s">
        <v>15036</v>
      </c>
      <c r="C1728" s="2" t="s">
        <v>15037</v>
      </c>
      <c r="D1728" s="2" t="s">
        <v>15007</v>
      </c>
      <c r="E1728" s="2" t="s">
        <v>14944</v>
      </c>
      <c r="F1728" s="2" t="s">
        <v>14931</v>
      </c>
    </row>
    <row r="1729">
      <c r="A1729" s="2" t="s">
        <v>16496</v>
      </c>
      <c r="B1729" s="2" t="s">
        <v>15036</v>
      </c>
      <c r="C1729" s="2" t="s">
        <v>15037</v>
      </c>
      <c r="D1729" s="2" t="s">
        <v>15007</v>
      </c>
      <c r="E1729" s="2" t="s">
        <v>14943</v>
      </c>
      <c r="F1729" s="2" t="s">
        <v>14929</v>
      </c>
    </row>
    <row r="1730">
      <c r="A1730" s="2" t="s">
        <v>16497</v>
      </c>
      <c r="B1730" s="2" t="s">
        <v>15036</v>
      </c>
      <c r="C1730" s="2" t="s">
        <v>15037</v>
      </c>
      <c r="D1730" s="2" t="s">
        <v>15007</v>
      </c>
      <c r="E1730" s="2" t="s">
        <v>14943</v>
      </c>
      <c r="F1730" s="2" t="s">
        <v>14926</v>
      </c>
    </row>
    <row r="1731">
      <c r="A1731" s="2" t="s">
        <v>16498</v>
      </c>
      <c r="B1731" s="2" t="s">
        <v>15036</v>
      </c>
      <c r="C1731" s="2" t="s">
        <v>15037</v>
      </c>
      <c r="D1731" s="2" t="s">
        <v>15007</v>
      </c>
      <c r="E1731" s="2" t="s">
        <v>14943</v>
      </c>
      <c r="F1731" s="2" t="s">
        <v>14928</v>
      </c>
    </row>
    <row r="1732">
      <c r="A1732" s="2" t="s">
        <v>16499</v>
      </c>
      <c r="B1732" s="2" t="s">
        <v>15036</v>
      </c>
      <c r="C1732" s="2" t="s">
        <v>15037</v>
      </c>
      <c r="D1732" s="2" t="s">
        <v>15007</v>
      </c>
      <c r="E1732" s="2" t="s">
        <v>14943</v>
      </c>
      <c r="F1732" s="2" t="s">
        <v>14926</v>
      </c>
    </row>
    <row r="1733">
      <c r="A1733" s="2" t="s">
        <v>16500</v>
      </c>
      <c r="B1733" s="2" t="s">
        <v>15036</v>
      </c>
      <c r="C1733" s="2" t="s">
        <v>15037</v>
      </c>
      <c r="D1733" s="2" t="s">
        <v>15007</v>
      </c>
      <c r="E1733" s="2" t="s">
        <v>14943</v>
      </c>
      <c r="F1733" s="2" t="s">
        <v>14928</v>
      </c>
    </row>
    <row r="1734">
      <c r="A1734" s="2" t="s">
        <v>16501</v>
      </c>
      <c r="B1734" s="2" t="s">
        <v>15036</v>
      </c>
      <c r="C1734" s="2" t="s">
        <v>15037</v>
      </c>
      <c r="D1734" s="2" t="s">
        <v>15007</v>
      </c>
      <c r="E1734" s="2" t="s">
        <v>14943</v>
      </c>
      <c r="F1734" s="2" t="s">
        <v>14929</v>
      </c>
    </row>
    <row r="1735">
      <c r="A1735" s="2" t="s">
        <v>16502</v>
      </c>
      <c r="B1735" s="2" t="s">
        <v>15036</v>
      </c>
      <c r="C1735" s="2" t="s">
        <v>15037</v>
      </c>
      <c r="D1735" s="2" t="s">
        <v>15007</v>
      </c>
      <c r="E1735" s="2" t="s">
        <v>14943</v>
      </c>
      <c r="F1735" s="2" t="s">
        <v>14928</v>
      </c>
    </row>
    <row r="1736">
      <c r="A1736" s="2" t="s">
        <v>1396</v>
      </c>
      <c r="B1736" s="2" t="s">
        <v>14825</v>
      </c>
      <c r="C1736" s="2" t="s">
        <v>15026</v>
      </c>
      <c r="D1736" s="2" t="s">
        <v>15007</v>
      </c>
      <c r="E1736" s="2"/>
      <c r="F1736" s="2"/>
    </row>
    <row r="1737">
      <c r="A1737" s="2" t="s">
        <v>16503</v>
      </c>
      <c r="B1737" s="2" t="s">
        <v>15036</v>
      </c>
      <c r="C1737" s="2" t="s">
        <v>15037</v>
      </c>
      <c r="D1737" s="2" t="s">
        <v>15007</v>
      </c>
      <c r="E1737" s="2" t="s">
        <v>14944</v>
      </c>
      <c r="F1737" s="2" t="s">
        <v>14928</v>
      </c>
    </row>
    <row r="1738">
      <c r="A1738" s="2" t="s">
        <v>16504</v>
      </c>
      <c r="B1738" s="2" t="s">
        <v>15036</v>
      </c>
      <c r="C1738" s="2" t="s">
        <v>15037</v>
      </c>
      <c r="D1738" s="2" t="s">
        <v>15007</v>
      </c>
      <c r="E1738" s="2" t="s">
        <v>14943</v>
      </c>
      <c r="F1738" s="2" t="s">
        <v>14926</v>
      </c>
    </row>
    <row r="1739">
      <c r="A1739" s="2" t="s">
        <v>16505</v>
      </c>
      <c r="B1739" s="2" t="s">
        <v>15036</v>
      </c>
      <c r="C1739" s="2" t="s">
        <v>15037</v>
      </c>
      <c r="D1739" s="2" t="s">
        <v>15007</v>
      </c>
      <c r="E1739" s="2" t="s">
        <v>14943</v>
      </c>
      <c r="F1739" s="2" t="s">
        <v>14929</v>
      </c>
    </row>
    <row r="1740">
      <c r="A1740" s="2" t="s">
        <v>16506</v>
      </c>
      <c r="B1740" s="2" t="s">
        <v>15036</v>
      </c>
      <c r="C1740" s="2" t="s">
        <v>15037</v>
      </c>
      <c r="D1740" s="2" t="s">
        <v>15007</v>
      </c>
      <c r="E1740" s="2" t="s">
        <v>14943</v>
      </c>
      <c r="F1740" s="2" t="s">
        <v>14929</v>
      </c>
    </row>
    <row r="1741">
      <c r="A1741" s="2" t="s">
        <v>1387</v>
      </c>
      <c r="B1741" s="2" t="s">
        <v>15036</v>
      </c>
      <c r="C1741" s="2" t="s">
        <v>15037</v>
      </c>
      <c r="D1741" s="2" t="s">
        <v>15007</v>
      </c>
      <c r="E1741" s="2" t="s">
        <v>14943</v>
      </c>
      <c r="F1741" s="2" t="s">
        <v>14929</v>
      </c>
    </row>
    <row r="1742">
      <c r="A1742" s="2" t="s">
        <v>2897</v>
      </c>
      <c r="B1742" s="2" t="s">
        <v>15036</v>
      </c>
      <c r="C1742" s="2" t="s">
        <v>15037</v>
      </c>
      <c r="D1742" s="2" t="s">
        <v>15007</v>
      </c>
      <c r="E1742" s="2" t="s">
        <v>14943</v>
      </c>
      <c r="F1742" s="2" t="s">
        <v>14928</v>
      </c>
    </row>
    <row r="1743">
      <c r="A1743" s="2" t="s">
        <v>16507</v>
      </c>
      <c r="B1743" s="2" t="s">
        <v>15036</v>
      </c>
      <c r="C1743" s="2" t="s">
        <v>15037</v>
      </c>
      <c r="D1743" s="2" t="s">
        <v>15007</v>
      </c>
      <c r="E1743" s="2" t="s">
        <v>14943</v>
      </c>
      <c r="F1743" s="2" t="s">
        <v>14928</v>
      </c>
    </row>
    <row r="1744">
      <c r="A1744" s="2" t="s">
        <v>1868</v>
      </c>
      <c r="B1744" s="2" t="s">
        <v>15036</v>
      </c>
      <c r="C1744" s="2" t="s">
        <v>15037</v>
      </c>
      <c r="D1744" s="2" t="s">
        <v>15007</v>
      </c>
      <c r="E1744" s="2" t="s">
        <v>14943</v>
      </c>
      <c r="F1744" s="2" t="s">
        <v>14928</v>
      </c>
    </row>
    <row r="1745">
      <c r="A1745" s="2" t="s">
        <v>16508</v>
      </c>
      <c r="B1745" s="2" t="s">
        <v>15036</v>
      </c>
      <c r="C1745" s="2" t="s">
        <v>15037</v>
      </c>
      <c r="D1745" s="2" t="s">
        <v>15007</v>
      </c>
      <c r="E1745" s="2" t="s">
        <v>14943</v>
      </c>
      <c r="F1745" s="2" t="s">
        <v>14928</v>
      </c>
    </row>
    <row r="1746">
      <c r="A1746" s="2" t="s">
        <v>16509</v>
      </c>
      <c r="B1746" s="2" t="s">
        <v>14825</v>
      </c>
      <c r="C1746" s="2" t="s">
        <v>15026</v>
      </c>
      <c r="D1746" s="2" t="s">
        <v>15007</v>
      </c>
      <c r="E1746" s="2"/>
      <c r="F1746" s="2"/>
    </row>
    <row r="1747">
      <c r="A1747" s="2" t="s">
        <v>16510</v>
      </c>
      <c r="B1747" s="2" t="s">
        <v>15036</v>
      </c>
      <c r="C1747" s="2" t="s">
        <v>15037</v>
      </c>
      <c r="D1747" s="2" t="s">
        <v>15007</v>
      </c>
      <c r="E1747" s="2" t="s">
        <v>14943</v>
      </c>
      <c r="F1747" s="2" t="s">
        <v>14929</v>
      </c>
    </row>
    <row r="1748">
      <c r="A1748" s="2" t="s">
        <v>16511</v>
      </c>
      <c r="B1748" s="2" t="s">
        <v>15036</v>
      </c>
      <c r="C1748" s="2" t="s">
        <v>15037</v>
      </c>
      <c r="D1748" s="2" t="s">
        <v>15007</v>
      </c>
      <c r="E1748" s="2" t="s">
        <v>14943</v>
      </c>
      <c r="F1748" s="2" t="s">
        <v>14929</v>
      </c>
    </row>
    <row r="1749">
      <c r="A1749" s="2" t="s">
        <v>16512</v>
      </c>
      <c r="B1749" s="2" t="s">
        <v>15036</v>
      </c>
      <c r="C1749" s="2" t="s">
        <v>15037</v>
      </c>
      <c r="D1749" s="2" t="s">
        <v>15007</v>
      </c>
      <c r="E1749" s="2" t="s">
        <v>14943</v>
      </c>
      <c r="F1749" s="2" t="s">
        <v>14928</v>
      </c>
    </row>
    <row r="1750">
      <c r="A1750" s="2" t="s">
        <v>16513</v>
      </c>
      <c r="B1750" s="2" t="s">
        <v>15036</v>
      </c>
      <c r="C1750" s="2" t="s">
        <v>15037</v>
      </c>
      <c r="D1750" s="2" t="s">
        <v>15007</v>
      </c>
      <c r="E1750" s="2" t="s">
        <v>14943</v>
      </c>
      <c r="F1750" s="2" t="s">
        <v>14928</v>
      </c>
    </row>
    <row r="1751">
      <c r="A1751" s="2" t="s">
        <v>16514</v>
      </c>
      <c r="B1751" s="2" t="s">
        <v>15036</v>
      </c>
      <c r="C1751" s="2" t="s">
        <v>15037</v>
      </c>
      <c r="D1751" s="2" t="s">
        <v>15007</v>
      </c>
      <c r="E1751" s="2" t="s">
        <v>14943</v>
      </c>
      <c r="F1751" s="2" t="s">
        <v>14929</v>
      </c>
    </row>
    <row r="1752">
      <c r="A1752" s="2" t="s">
        <v>16515</v>
      </c>
      <c r="B1752" s="2" t="s">
        <v>15036</v>
      </c>
      <c r="C1752" s="2" t="s">
        <v>15037</v>
      </c>
      <c r="D1752" s="2" t="s">
        <v>15007</v>
      </c>
      <c r="E1752" s="2" t="s">
        <v>14943</v>
      </c>
      <c r="F1752" s="2" t="s">
        <v>14928</v>
      </c>
    </row>
    <row r="1753">
      <c r="A1753" s="2" t="s">
        <v>16516</v>
      </c>
      <c r="B1753" s="2" t="s">
        <v>15036</v>
      </c>
      <c r="C1753" s="2" t="s">
        <v>15037</v>
      </c>
      <c r="D1753" s="2" t="s">
        <v>15007</v>
      </c>
      <c r="E1753" s="2" t="s">
        <v>14944</v>
      </c>
      <c r="F1753" s="2" t="s">
        <v>14929</v>
      </c>
    </row>
    <row r="1754">
      <c r="A1754" s="2" t="s">
        <v>16517</v>
      </c>
      <c r="B1754" s="2" t="s">
        <v>15036</v>
      </c>
      <c r="C1754" s="2" t="s">
        <v>15037</v>
      </c>
      <c r="D1754" s="2" t="s">
        <v>15007</v>
      </c>
      <c r="E1754" s="2" t="s">
        <v>14944</v>
      </c>
      <c r="F1754" s="2" t="s">
        <v>14931</v>
      </c>
    </row>
    <row r="1755">
      <c r="A1755" s="2" t="s">
        <v>16518</v>
      </c>
      <c r="B1755" s="2" t="s">
        <v>15036</v>
      </c>
      <c r="C1755" s="2" t="s">
        <v>15037</v>
      </c>
      <c r="D1755" s="2" t="s">
        <v>15007</v>
      </c>
      <c r="E1755" s="2" t="s">
        <v>14944</v>
      </c>
      <c r="F1755" s="2" t="s">
        <v>14931</v>
      </c>
    </row>
    <row r="1756">
      <c r="A1756" s="2" t="s">
        <v>16519</v>
      </c>
      <c r="B1756" s="2" t="s">
        <v>15036</v>
      </c>
      <c r="C1756" s="2" t="s">
        <v>15037</v>
      </c>
      <c r="D1756" s="2" t="s">
        <v>15007</v>
      </c>
      <c r="E1756" s="2" t="s">
        <v>14944</v>
      </c>
      <c r="F1756" s="2" t="s">
        <v>14929</v>
      </c>
    </row>
    <row r="1757">
      <c r="A1757" s="2" t="s">
        <v>16520</v>
      </c>
      <c r="B1757" s="2" t="s">
        <v>15036</v>
      </c>
      <c r="C1757" s="2" t="s">
        <v>15037</v>
      </c>
      <c r="D1757" s="2" t="s">
        <v>15007</v>
      </c>
      <c r="E1757" s="2" t="s">
        <v>14943</v>
      </c>
      <c r="F1757" s="2" t="s">
        <v>14928</v>
      </c>
    </row>
    <row r="1758">
      <c r="A1758" s="2" t="s">
        <v>16521</v>
      </c>
      <c r="B1758" s="2" t="s">
        <v>15036</v>
      </c>
      <c r="C1758" s="2" t="s">
        <v>15037</v>
      </c>
      <c r="D1758" s="2" t="s">
        <v>15007</v>
      </c>
      <c r="E1758" s="2" t="s">
        <v>14944</v>
      </c>
      <c r="F1758" s="2" t="s">
        <v>14931</v>
      </c>
    </row>
    <row r="1759">
      <c r="A1759" s="2" t="s">
        <v>16522</v>
      </c>
      <c r="B1759" s="2" t="s">
        <v>15036</v>
      </c>
      <c r="C1759" s="2" t="s">
        <v>15037</v>
      </c>
      <c r="D1759" s="2" t="s">
        <v>15007</v>
      </c>
      <c r="E1759" s="2" t="s">
        <v>14944</v>
      </c>
      <c r="F1759" s="2" t="s">
        <v>14931</v>
      </c>
    </row>
    <row r="1760">
      <c r="A1760" s="2" t="s">
        <v>16523</v>
      </c>
      <c r="B1760" s="2" t="s">
        <v>15036</v>
      </c>
      <c r="C1760" s="2" t="s">
        <v>15037</v>
      </c>
      <c r="D1760" s="2" t="s">
        <v>15007</v>
      </c>
      <c r="E1760" s="2" t="s">
        <v>14943</v>
      </c>
      <c r="F1760" s="2" t="s">
        <v>14928</v>
      </c>
    </row>
    <row r="1761">
      <c r="A1761" s="2" t="s">
        <v>16524</v>
      </c>
      <c r="B1761" s="2" t="s">
        <v>15036</v>
      </c>
      <c r="C1761" s="2" t="s">
        <v>15037</v>
      </c>
      <c r="D1761" s="2" t="s">
        <v>15007</v>
      </c>
      <c r="E1761" s="2" t="s">
        <v>14943</v>
      </c>
      <c r="F1761" s="2" t="s">
        <v>14926</v>
      </c>
    </row>
    <row r="1762">
      <c r="A1762" s="2" t="s">
        <v>16525</v>
      </c>
      <c r="B1762" s="2" t="s">
        <v>15036</v>
      </c>
      <c r="C1762" s="2" t="s">
        <v>15037</v>
      </c>
      <c r="D1762" s="2" t="s">
        <v>15007</v>
      </c>
      <c r="E1762" s="2" t="s">
        <v>14943</v>
      </c>
      <c r="F1762" s="2" t="s">
        <v>14931</v>
      </c>
    </row>
    <row r="1763">
      <c r="A1763" s="2" t="s">
        <v>16526</v>
      </c>
      <c r="B1763" s="2" t="s">
        <v>15036</v>
      </c>
      <c r="C1763" s="2" t="s">
        <v>15037</v>
      </c>
      <c r="D1763" s="2" t="s">
        <v>15007</v>
      </c>
      <c r="E1763" s="2" t="s">
        <v>14943</v>
      </c>
      <c r="F1763" s="2" t="s">
        <v>14928</v>
      </c>
    </row>
    <row r="1764">
      <c r="A1764" s="2" t="s">
        <v>1393</v>
      </c>
      <c r="B1764" s="2" t="s">
        <v>15036</v>
      </c>
      <c r="C1764" s="2" t="s">
        <v>15037</v>
      </c>
      <c r="D1764" s="2" t="s">
        <v>15007</v>
      </c>
      <c r="E1764" s="2" t="s">
        <v>14943</v>
      </c>
      <c r="F1764" s="2" t="s">
        <v>14926</v>
      </c>
    </row>
    <row r="1765">
      <c r="A1765" s="2" t="s">
        <v>16527</v>
      </c>
      <c r="B1765" s="2" t="s">
        <v>15036</v>
      </c>
      <c r="C1765" s="2" t="s">
        <v>15037</v>
      </c>
      <c r="D1765" s="2" t="s">
        <v>15007</v>
      </c>
      <c r="E1765" s="2" t="s">
        <v>14943</v>
      </c>
      <c r="F1765" s="2" t="s">
        <v>14928</v>
      </c>
    </row>
    <row r="1766">
      <c r="A1766" s="2" t="s">
        <v>1669</v>
      </c>
      <c r="B1766" s="2" t="s">
        <v>14825</v>
      </c>
      <c r="C1766" s="2" t="s">
        <v>15026</v>
      </c>
      <c r="D1766" s="2" t="s">
        <v>15007</v>
      </c>
      <c r="E1766" s="2"/>
      <c r="F1766" s="2"/>
    </row>
    <row r="1767">
      <c r="A1767" s="2" t="s">
        <v>16528</v>
      </c>
      <c r="B1767" s="2" t="s">
        <v>15036</v>
      </c>
      <c r="C1767" s="2" t="s">
        <v>15037</v>
      </c>
      <c r="D1767" s="2" t="s">
        <v>15007</v>
      </c>
      <c r="E1767" s="2" t="s">
        <v>14943</v>
      </c>
      <c r="F1767" s="2" t="s">
        <v>14929</v>
      </c>
    </row>
    <row r="1768">
      <c r="A1768" s="2" t="s">
        <v>16529</v>
      </c>
      <c r="B1768" s="2" t="s">
        <v>15036</v>
      </c>
      <c r="C1768" s="2" t="s">
        <v>15037</v>
      </c>
      <c r="D1768" s="2" t="s">
        <v>15007</v>
      </c>
      <c r="E1768" s="2" t="s">
        <v>14943</v>
      </c>
      <c r="F1768" s="2" t="s">
        <v>14929</v>
      </c>
    </row>
    <row r="1769">
      <c r="A1769" s="2" t="s">
        <v>1406</v>
      </c>
      <c r="B1769" s="2" t="s">
        <v>15036</v>
      </c>
      <c r="C1769" s="2" t="s">
        <v>15037</v>
      </c>
      <c r="D1769" s="2" t="s">
        <v>15007</v>
      </c>
      <c r="E1769" s="2" t="s">
        <v>14943</v>
      </c>
      <c r="F1769" s="2" t="s">
        <v>14929</v>
      </c>
    </row>
    <row r="1770">
      <c r="A1770" s="2" t="s">
        <v>16530</v>
      </c>
      <c r="B1770" s="2" t="s">
        <v>15036</v>
      </c>
      <c r="C1770" s="2" t="s">
        <v>15037</v>
      </c>
      <c r="D1770" s="2" t="s">
        <v>15007</v>
      </c>
      <c r="E1770" s="2" t="s">
        <v>14943</v>
      </c>
      <c r="F1770" s="2" t="s">
        <v>14929</v>
      </c>
    </row>
    <row r="1771">
      <c r="A1771" s="2" t="s">
        <v>2072</v>
      </c>
      <c r="B1771" s="2" t="s">
        <v>15036</v>
      </c>
      <c r="C1771" s="2" t="s">
        <v>15037</v>
      </c>
      <c r="D1771" s="2" t="s">
        <v>15007</v>
      </c>
      <c r="E1771" s="2" t="s">
        <v>14944</v>
      </c>
      <c r="F1771" s="2" t="s">
        <v>14931</v>
      </c>
    </row>
    <row r="1772">
      <c r="A1772" s="2" t="s">
        <v>16531</v>
      </c>
      <c r="B1772" s="2" t="s">
        <v>15036</v>
      </c>
      <c r="C1772" s="2" t="s">
        <v>15037</v>
      </c>
      <c r="D1772" s="2" t="s">
        <v>15007</v>
      </c>
      <c r="E1772" s="2" t="s">
        <v>14943</v>
      </c>
      <c r="F1772" s="2" t="s">
        <v>14928</v>
      </c>
    </row>
    <row r="1773">
      <c r="A1773" s="2" t="s">
        <v>16532</v>
      </c>
      <c r="B1773" s="2" t="s">
        <v>15036</v>
      </c>
      <c r="C1773" s="2" t="s">
        <v>15037</v>
      </c>
      <c r="D1773" s="2" t="s">
        <v>15007</v>
      </c>
      <c r="E1773" s="2" t="s">
        <v>14943</v>
      </c>
      <c r="F1773" s="2" t="s">
        <v>14929</v>
      </c>
    </row>
    <row r="1774">
      <c r="A1774" s="2" t="s">
        <v>16533</v>
      </c>
      <c r="B1774" s="2" t="s">
        <v>15036</v>
      </c>
      <c r="C1774" s="2" t="s">
        <v>15037</v>
      </c>
      <c r="D1774" s="2" t="s">
        <v>15007</v>
      </c>
      <c r="E1774" s="2" t="s">
        <v>14943</v>
      </c>
      <c r="F1774" s="2" t="s">
        <v>14928</v>
      </c>
    </row>
    <row r="1775">
      <c r="A1775" s="2" t="s">
        <v>1429</v>
      </c>
      <c r="B1775" s="2" t="s">
        <v>15036</v>
      </c>
      <c r="C1775" s="2" t="s">
        <v>15037</v>
      </c>
      <c r="D1775" s="2" t="s">
        <v>15007</v>
      </c>
      <c r="E1775" s="2" t="s">
        <v>14943</v>
      </c>
      <c r="F1775" s="2" t="s">
        <v>14931</v>
      </c>
    </row>
    <row r="1776">
      <c r="A1776" s="2" t="s">
        <v>16534</v>
      </c>
      <c r="B1776" s="2" t="s">
        <v>15036</v>
      </c>
      <c r="C1776" s="2" t="s">
        <v>15037</v>
      </c>
      <c r="D1776" s="2" t="s">
        <v>15007</v>
      </c>
      <c r="E1776" s="2" t="s">
        <v>14943</v>
      </c>
      <c r="F1776" s="2" t="s">
        <v>14926</v>
      </c>
    </row>
    <row r="1777">
      <c r="A1777" s="2" t="s">
        <v>16535</v>
      </c>
      <c r="B1777" s="2" t="s">
        <v>15036</v>
      </c>
      <c r="C1777" s="2" t="s">
        <v>15037</v>
      </c>
      <c r="D1777" s="2" t="s">
        <v>15007</v>
      </c>
      <c r="E1777" s="2" t="s">
        <v>14943</v>
      </c>
      <c r="F1777" s="2" t="s">
        <v>14931</v>
      </c>
    </row>
    <row r="1778">
      <c r="A1778" s="2" t="s">
        <v>16536</v>
      </c>
      <c r="B1778" s="2" t="s">
        <v>15036</v>
      </c>
      <c r="C1778" s="2" t="s">
        <v>15037</v>
      </c>
      <c r="D1778" s="2" t="s">
        <v>15007</v>
      </c>
      <c r="E1778" s="2" t="s">
        <v>14943</v>
      </c>
      <c r="F1778" s="2" t="s">
        <v>14931</v>
      </c>
    </row>
    <row r="1779">
      <c r="A1779" s="2" t="s">
        <v>16537</v>
      </c>
      <c r="B1779" s="2" t="s">
        <v>15036</v>
      </c>
      <c r="C1779" s="2" t="s">
        <v>15037</v>
      </c>
      <c r="D1779" s="2" t="s">
        <v>15007</v>
      </c>
      <c r="E1779" s="2" t="s">
        <v>14943</v>
      </c>
      <c r="F1779" s="2" t="s">
        <v>14926</v>
      </c>
    </row>
    <row r="1780">
      <c r="A1780" s="2" t="s">
        <v>16538</v>
      </c>
      <c r="B1780" s="2" t="s">
        <v>15036</v>
      </c>
      <c r="C1780" s="2" t="s">
        <v>15037</v>
      </c>
      <c r="D1780" s="2" t="s">
        <v>15007</v>
      </c>
      <c r="E1780" s="2" t="s">
        <v>14943</v>
      </c>
      <c r="F1780" s="2" t="s">
        <v>14928</v>
      </c>
    </row>
    <row r="1781">
      <c r="A1781" s="2" t="s">
        <v>16539</v>
      </c>
      <c r="B1781" s="2" t="s">
        <v>15036</v>
      </c>
      <c r="C1781" s="2" t="s">
        <v>15037</v>
      </c>
      <c r="D1781" s="2" t="s">
        <v>15007</v>
      </c>
      <c r="E1781" s="2" t="s">
        <v>14943</v>
      </c>
      <c r="F1781" s="2" t="s">
        <v>14926</v>
      </c>
    </row>
    <row r="1782">
      <c r="A1782" s="2" t="s">
        <v>16540</v>
      </c>
      <c r="B1782" s="2" t="s">
        <v>15036</v>
      </c>
      <c r="C1782" s="2" t="s">
        <v>15037</v>
      </c>
      <c r="D1782" s="2" t="s">
        <v>15007</v>
      </c>
      <c r="E1782" s="2" t="s">
        <v>14943</v>
      </c>
      <c r="F1782" s="2" t="s">
        <v>14929</v>
      </c>
    </row>
    <row r="1783">
      <c r="A1783" s="2" t="s">
        <v>1484</v>
      </c>
      <c r="B1783" s="2" t="s">
        <v>15036</v>
      </c>
      <c r="C1783" s="2" t="s">
        <v>15037</v>
      </c>
      <c r="D1783" s="2" t="s">
        <v>15007</v>
      </c>
      <c r="E1783" s="2" t="s">
        <v>14944</v>
      </c>
      <c r="F1783" s="2" t="s">
        <v>14931</v>
      </c>
    </row>
    <row r="1784">
      <c r="A1784" s="2" t="s">
        <v>16541</v>
      </c>
      <c r="B1784" s="2" t="s">
        <v>15036</v>
      </c>
      <c r="C1784" s="2" t="s">
        <v>15037</v>
      </c>
      <c r="D1784" s="2" t="s">
        <v>15007</v>
      </c>
      <c r="E1784" s="2" t="s">
        <v>14943</v>
      </c>
      <c r="F1784" s="2" t="s">
        <v>14928</v>
      </c>
    </row>
    <row r="1785">
      <c r="A1785" s="2" t="s">
        <v>16542</v>
      </c>
      <c r="B1785" s="2" t="s">
        <v>15036</v>
      </c>
      <c r="C1785" s="2" t="s">
        <v>15037</v>
      </c>
      <c r="D1785" s="2" t="s">
        <v>15007</v>
      </c>
      <c r="E1785" s="2" t="s">
        <v>14943</v>
      </c>
      <c r="F1785" s="2" t="s">
        <v>14928</v>
      </c>
    </row>
    <row r="1786">
      <c r="A1786" s="2" t="s">
        <v>16543</v>
      </c>
      <c r="B1786" s="2" t="s">
        <v>15036</v>
      </c>
      <c r="C1786" s="2" t="s">
        <v>15037</v>
      </c>
      <c r="D1786" s="2" t="s">
        <v>15007</v>
      </c>
      <c r="E1786" s="2" t="s">
        <v>14943</v>
      </c>
      <c r="F1786" s="2" t="s">
        <v>14928</v>
      </c>
    </row>
    <row r="1787">
      <c r="A1787" s="2" t="s">
        <v>16544</v>
      </c>
      <c r="B1787" s="2" t="s">
        <v>14825</v>
      </c>
      <c r="C1787" s="2" t="s">
        <v>15026</v>
      </c>
      <c r="D1787" s="2" t="s">
        <v>15007</v>
      </c>
      <c r="E1787" s="2"/>
      <c r="F1787" s="2"/>
    </row>
    <row r="1788">
      <c r="A1788" s="2" t="s">
        <v>16545</v>
      </c>
      <c r="B1788" s="2" t="s">
        <v>15036</v>
      </c>
      <c r="C1788" s="2" t="s">
        <v>15037</v>
      </c>
      <c r="D1788" s="2" t="s">
        <v>15007</v>
      </c>
      <c r="E1788" s="2" t="s">
        <v>14943</v>
      </c>
      <c r="F1788" s="2" t="s">
        <v>14928</v>
      </c>
    </row>
    <row r="1789">
      <c r="A1789" s="2" t="s">
        <v>16546</v>
      </c>
      <c r="B1789" s="2" t="s">
        <v>15036</v>
      </c>
      <c r="C1789" s="2" t="s">
        <v>15037</v>
      </c>
      <c r="D1789" s="2" t="s">
        <v>15007</v>
      </c>
      <c r="E1789" s="2" t="s">
        <v>14943</v>
      </c>
      <c r="F1789" s="2" t="s">
        <v>14929</v>
      </c>
    </row>
    <row r="1790">
      <c r="A1790" s="2" t="s">
        <v>16547</v>
      </c>
      <c r="B1790" s="2" t="s">
        <v>15036</v>
      </c>
      <c r="C1790" s="2" t="s">
        <v>15037</v>
      </c>
      <c r="D1790" s="2" t="s">
        <v>15007</v>
      </c>
      <c r="E1790" s="2" t="s">
        <v>14943</v>
      </c>
      <c r="F1790" s="2" t="s">
        <v>14929</v>
      </c>
    </row>
    <row r="1791">
      <c r="A1791" s="2" t="s">
        <v>16548</v>
      </c>
      <c r="B1791" s="2" t="s">
        <v>15036</v>
      </c>
      <c r="C1791" s="2" t="s">
        <v>15037</v>
      </c>
      <c r="D1791" s="2" t="s">
        <v>15007</v>
      </c>
      <c r="E1791" s="2" t="s">
        <v>14943</v>
      </c>
      <c r="F1791" s="2" t="s">
        <v>14929</v>
      </c>
    </row>
    <row r="1792">
      <c r="A1792" s="2" t="s">
        <v>16549</v>
      </c>
      <c r="B1792" s="2" t="s">
        <v>15036</v>
      </c>
      <c r="C1792" s="2" t="s">
        <v>15037</v>
      </c>
      <c r="D1792" s="2" t="s">
        <v>15007</v>
      </c>
      <c r="E1792" s="2" t="s">
        <v>14944</v>
      </c>
      <c r="F1792" s="2" t="s">
        <v>14931</v>
      </c>
    </row>
    <row r="1793">
      <c r="A1793" s="2" t="s">
        <v>16550</v>
      </c>
      <c r="B1793" s="2" t="s">
        <v>15036</v>
      </c>
      <c r="C1793" s="2" t="s">
        <v>15037</v>
      </c>
      <c r="D1793" s="2" t="s">
        <v>15007</v>
      </c>
      <c r="E1793" s="2" t="s">
        <v>14943</v>
      </c>
      <c r="F1793" s="2" t="s">
        <v>14928</v>
      </c>
    </row>
    <row r="1794">
      <c r="A1794" s="2" t="s">
        <v>16551</v>
      </c>
      <c r="B1794" s="2" t="s">
        <v>15036</v>
      </c>
      <c r="C1794" s="2" t="s">
        <v>15037</v>
      </c>
      <c r="D1794" s="2" t="s">
        <v>15007</v>
      </c>
      <c r="E1794" s="2" t="s">
        <v>14944</v>
      </c>
      <c r="F1794" s="2" t="s">
        <v>14931</v>
      </c>
    </row>
    <row r="1795">
      <c r="A1795" s="2" t="s">
        <v>16552</v>
      </c>
      <c r="B1795" s="2" t="s">
        <v>15036</v>
      </c>
      <c r="C1795" s="2" t="s">
        <v>15037</v>
      </c>
      <c r="D1795" s="2" t="s">
        <v>15007</v>
      </c>
      <c r="E1795" s="2" t="s">
        <v>14943</v>
      </c>
      <c r="F1795" s="2" t="s">
        <v>14926</v>
      </c>
    </row>
    <row r="1796">
      <c r="A1796" s="140" t="s">
        <v>16553</v>
      </c>
      <c r="B1796" s="2"/>
      <c r="C1796" s="2"/>
      <c r="D1796" s="2"/>
      <c r="E1796" s="2"/>
      <c r="F1796" s="2"/>
    </row>
    <row r="1797">
      <c r="A1797" s="2" t="s">
        <v>16554</v>
      </c>
      <c r="B1797" s="2" t="s">
        <v>15036</v>
      </c>
      <c r="C1797" s="2" t="s">
        <v>15037</v>
      </c>
      <c r="D1797" s="2" t="s">
        <v>15007</v>
      </c>
      <c r="E1797" s="2" t="s">
        <v>14944</v>
      </c>
      <c r="F1797" s="2" t="s">
        <v>14929</v>
      </c>
    </row>
    <row r="1798">
      <c r="A1798" s="2" t="s">
        <v>16555</v>
      </c>
      <c r="B1798" s="2" t="s">
        <v>15036</v>
      </c>
      <c r="C1798" s="2" t="s">
        <v>15037</v>
      </c>
      <c r="D1798" s="2" t="s">
        <v>15007</v>
      </c>
      <c r="E1798" s="2" t="s">
        <v>14943</v>
      </c>
      <c r="F1798" s="2" t="s">
        <v>14926</v>
      </c>
    </row>
    <row r="1799">
      <c r="A1799" s="2" t="s">
        <v>16556</v>
      </c>
      <c r="B1799" s="2" t="s">
        <v>15036</v>
      </c>
      <c r="C1799" s="2" t="s">
        <v>15037</v>
      </c>
      <c r="D1799" s="2" t="s">
        <v>15007</v>
      </c>
      <c r="E1799" s="2" t="s">
        <v>14943</v>
      </c>
      <c r="F1799" s="2" t="s">
        <v>14929</v>
      </c>
    </row>
    <row r="1800">
      <c r="A1800" s="2" t="s">
        <v>16557</v>
      </c>
      <c r="B1800" s="2" t="s">
        <v>15036</v>
      </c>
      <c r="C1800" s="2" t="s">
        <v>15037</v>
      </c>
      <c r="D1800" s="2" t="s">
        <v>15007</v>
      </c>
      <c r="E1800" s="2" t="s">
        <v>14943</v>
      </c>
      <c r="F1800" s="140" t="s">
        <v>14927</v>
      </c>
    </row>
    <row r="1801">
      <c r="A1801" s="2" t="s">
        <v>16558</v>
      </c>
      <c r="B1801" s="2" t="s">
        <v>15036</v>
      </c>
      <c r="C1801" s="2" t="s">
        <v>15037</v>
      </c>
      <c r="D1801" s="2" t="s">
        <v>15007</v>
      </c>
      <c r="E1801" s="2" t="s">
        <v>14943</v>
      </c>
      <c r="F1801" s="2" t="s">
        <v>14929</v>
      </c>
    </row>
    <row r="1802">
      <c r="A1802" s="2" t="s">
        <v>16559</v>
      </c>
      <c r="B1802" s="2" t="s">
        <v>15036</v>
      </c>
      <c r="C1802" s="2" t="s">
        <v>15037</v>
      </c>
      <c r="D1802" s="2" t="s">
        <v>15007</v>
      </c>
      <c r="E1802" s="2" t="s">
        <v>14943</v>
      </c>
      <c r="F1802" s="2" t="s">
        <v>14926</v>
      </c>
    </row>
    <row r="1803">
      <c r="A1803" s="2" t="s">
        <v>16560</v>
      </c>
      <c r="B1803" s="2" t="s">
        <v>15036</v>
      </c>
      <c r="C1803" s="2" t="s">
        <v>15037</v>
      </c>
      <c r="D1803" s="2" t="s">
        <v>15007</v>
      </c>
      <c r="E1803" s="2" t="s">
        <v>14944</v>
      </c>
      <c r="F1803" s="2" t="s">
        <v>14931</v>
      </c>
    </row>
    <row r="1804">
      <c r="A1804" s="2" t="s">
        <v>16561</v>
      </c>
      <c r="B1804" s="2" t="s">
        <v>15036</v>
      </c>
      <c r="C1804" s="2" t="s">
        <v>15037</v>
      </c>
      <c r="D1804" s="2" t="s">
        <v>15007</v>
      </c>
      <c r="E1804" s="2" t="s">
        <v>14944</v>
      </c>
      <c r="F1804" s="2" t="s">
        <v>14928</v>
      </c>
    </row>
    <row r="1805">
      <c r="A1805" s="2" t="s">
        <v>16562</v>
      </c>
      <c r="B1805" s="2" t="s">
        <v>15036</v>
      </c>
      <c r="C1805" s="2" t="s">
        <v>15037</v>
      </c>
      <c r="D1805" s="2" t="s">
        <v>15007</v>
      </c>
      <c r="E1805" s="2" t="s">
        <v>14944</v>
      </c>
      <c r="F1805" s="2" t="s">
        <v>14931</v>
      </c>
    </row>
    <row r="1806">
      <c r="A1806" s="2" t="s">
        <v>1488</v>
      </c>
      <c r="B1806" s="2" t="s">
        <v>15036</v>
      </c>
      <c r="C1806" s="2" t="s">
        <v>15037</v>
      </c>
      <c r="D1806" s="2" t="s">
        <v>15007</v>
      </c>
      <c r="E1806" s="2" t="s">
        <v>14943</v>
      </c>
      <c r="F1806" s="2" t="s">
        <v>14928</v>
      </c>
    </row>
    <row r="1807">
      <c r="A1807" s="2" t="s">
        <v>1423</v>
      </c>
      <c r="B1807" s="2" t="s">
        <v>15036</v>
      </c>
      <c r="C1807" s="2" t="s">
        <v>15037</v>
      </c>
      <c r="D1807" s="2" t="s">
        <v>15007</v>
      </c>
      <c r="E1807" s="2" t="s">
        <v>14944</v>
      </c>
      <c r="F1807" s="2" t="s">
        <v>14931</v>
      </c>
    </row>
    <row r="1808">
      <c r="A1808" s="2" t="s">
        <v>16563</v>
      </c>
      <c r="B1808" s="2" t="s">
        <v>15036</v>
      </c>
      <c r="C1808" s="2" t="s">
        <v>15037</v>
      </c>
      <c r="D1808" s="2" t="s">
        <v>15007</v>
      </c>
      <c r="E1808" s="2" t="s">
        <v>14943</v>
      </c>
      <c r="F1808" s="2" t="s">
        <v>14928</v>
      </c>
    </row>
    <row r="1809">
      <c r="A1809" s="2" t="s">
        <v>1438</v>
      </c>
      <c r="B1809" s="2" t="s">
        <v>15036</v>
      </c>
      <c r="C1809" s="2" t="s">
        <v>15037</v>
      </c>
      <c r="D1809" s="2" t="s">
        <v>15007</v>
      </c>
      <c r="E1809" s="2" t="s">
        <v>14943</v>
      </c>
      <c r="F1809" s="2" t="s">
        <v>14931</v>
      </c>
    </row>
    <row r="1810">
      <c r="A1810" s="2" t="s">
        <v>16564</v>
      </c>
      <c r="B1810" s="2" t="s">
        <v>15036</v>
      </c>
      <c r="C1810" s="2" t="s">
        <v>15037</v>
      </c>
      <c r="D1810" s="2" t="s">
        <v>15007</v>
      </c>
      <c r="E1810" s="2" t="s">
        <v>14943</v>
      </c>
      <c r="F1810" s="2" t="s">
        <v>14928</v>
      </c>
    </row>
    <row r="1811">
      <c r="A1811" s="2" t="s">
        <v>16565</v>
      </c>
      <c r="B1811" s="2" t="s">
        <v>15036</v>
      </c>
      <c r="C1811" s="2" t="s">
        <v>15037</v>
      </c>
      <c r="D1811" s="2" t="s">
        <v>15007</v>
      </c>
      <c r="E1811" s="2" t="s">
        <v>14943</v>
      </c>
      <c r="F1811" s="2" t="s">
        <v>14929</v>
      </c>
    </row>
    <row r="1812">
      <c r="A1812" s="2" t="s">
        <v>16566</v>
      </c>
      <c r="B1812" s="2" t="s">
        <v>15036</v>
      </c>
      <c r="C1812" s="2" t="s">
        <v>15037</v>
      </c>
      <c r="D1812" s="2" t="s">
        <v>15007</v>
      </c>
      <c r="E1812" s="2" t="s">
        <v>14943</v>
      </c>
      <c r="F1812" s="2" t="s">
        <v>14926</v>
      </c>
    </row>
    <row r="1813">
      <c r="A1813" s="2" t="s">
        <v>16567</v>
      </c>
      <c r="B1813" s="2" t="s">
        <v>15036</v>
      </c>
      <c r="C1813" s="2" t="s">
        <v>15037</v>
      </c>
      <c r="D1813" s="2" t="s">
        <v>15007</v>
      </c>
      <c r="E1813" s="2" t="s">
        <v>14944</v>
      </c>
      <c r="F1813" s="2" t="s">
        <v>14931</v>
      </c>
    </row>
    <row r="1814">
      <c r="A1814" s="2" t="s">
        <v>16568</v>
      </c>
      <c r="B1814" s="2" t="s">
        <v>15036</v>
      </c>
      <c r="C1814" s="2" t="s">
        <v>15037</v>
      </c>
      <c r="D1814" s="2" t="s">
        <v>15007</v>
      </c>
      <c r="E1814" s="2" t="s">
        <v>14944</v>
      </c>
      <c r="F1814" s="2" t="s">
        <v>14931</v>
      </c>
    </row>
    <row r="1815">
      <c r="A1815" s="2" t="s">
        <v>1633</v>
      </c>
      <c r="B1815" s="2" t="s">
        <v>15036</v>
      </c>
      <c r="C1815" s="2" t="s">
        <v>15037</v>
      </c>
      <c r="D1815" s="2" t="s">
        <v>15007</v>
      </c>
      <c r="E1815" s="2" t="s">
        <v>14944</v>
      </c>
      <c r="F1815" s="2" t="s">
        <v>14929</v>
      </c>
    </row>
    <row r="1816">
      <c r="A1816" s="2" t="s">
        <v>16569</v>
      </c>
      <c r="B1816" s="2" t="s">
        <v>15036</v>
      </c>
      <c r="C1816" s="2" t="s">
        <v>15037</v>
      </c>
      <c r="D1816" s="2" t="s">
        <v>15007</v>
      </c>
      <c r="E1816" s="2" t="s">
        <v>14943</v>
      </c>
      <c r="F1816" s="2" t="s">
        <v>14928</v>
      </c>
    </row>
    <row r="1817">
      <c r="A1817" s="2" t="s">
        <v>1828</v>
      </c>
      <c r="B1817" s="2" t="s">
        <v>15036</v>
      </c>
      <c r="C1817" s="2" t="s">
        <v>15037</v>
      </c>
      <c r="D1817" s="2" t="s">
        <v>15007</v>
      </c>
      <c r="E1817" s="2" t="s">
        <v>14943</v>
      </c>
      <c r="F1817" s="2" t="s">
        <v>14928</v>
      </c>
    </row>
    <row r="1818">
      <c r="A1818" s="2" t="s">
        <v>16570</v>
      </c>
      <c r="B1818" s="2" t="s">
        <v>15036</v>
      </c>
      <c r="C1818" s="2" t="s">
        <v>15037</v>
      </c>
      <c r="D1818" s="2" t="s">
        <v>15007</v>
      </c>
      <c r="E1818" s="2" t="s">
        <v>14943</v>
      </c>
      <c r="F1818" s="2" t="s">
        <v>14928</v>
      </c>
    </row>
    <row r="1819">
      <c r="A1819" s="2" t="s">
        <v>16571</v>
      </c>
      <c r="B1819" s="2" t="s">
        <v>15036</v>
      </c>
      <c r="C1819" s="2" t="s">
        <v>15037</v>
      </c>
      <c r="D1819" s="2" t="s">
        <v>15007</v>
      </c>
      <c r="E1819" s="2" t="s">
        <v>14943</v>
      </c>
      <c r="F1819" s="2" t="s">
        <v>14926</v>
      </c>
    </row>
    <row r="1820">
      <c r="A1820" s="2" t="s">
        <v>16572</v>
      </c>
      <c r="B1820" s="2" t="s">
        <v>15036</v>
      </c>
      <c r="C1820" s="2" t="s">
        <v>15037</v>
      </c>
      <c r="D1820" s="2" t="s">
        <v>15007</v>
      </c>
      <c r="E1820" s="2" t="s">
        <v>14943</v>
      </c>
      <c r="F1820" s="140" t="s">
        <v>14927</v>
      </c>
    </row>
    <row r="1821">
      <c r="A1821" s="2" t="s">
        <v>1500</v>
      </c>
      <c r="B1821" s="2" t="s">
        <v>15036</v>
      </c>
      <c r="C1821" s="2" t="s">
        <v>15037</v>
      </c>
      <c r="D1821" s="2" t="s">
        <v>15007</v>
      </c>
      <c r="E1821" s="2" t="s">
        <v>14943</v>
      </c>
      <c r="F1821" s="2" t="s">
        <v>14926</v>
      </c>
    </row>
    <row r="1822">
      <c r="A1822" s="2" t="s">
        <v>16573</v>
      </c>
      <c r="B1822" s="2" t="s">
        <v>15036</v>
      </c>
      <c r="C1822" s="2" t="s">
        <v>15037</v>
      </c>
      <c r="D1822" s="2" t="s">
        <v>15007</v>
      </c>
      <c r="E1822" s="2" t="s">
        <v>14943</v>
      </c>
      <c r="F1822" s="2" t="s">
        <v>14928</v>
      </c>
    </row>
    <row r="1823">
      <c r="A1823" s="2" t="s">
        <v>16574</v>
      </c>
      <c r="B1823" s="2" t="s">
        <v>15036</v>
      </c>
      <c r="C1823" s="2" t="s">
        <v>15037</v>
      </c>
      <c r="D1823" s="2" t="s">
        <v>15007</v>
      </c>
      <c r="E1823" s="2" t="s">
        <v>14943</v>
      </c>
      <c r="F1823" s="2" t="s">
        <v>14926</v>
      </c>
    </row>
    <row r="1824">
      <c r="A1824" s="2" t="s">
        <v>1444</v>
      </c>
      <c r="B1824" s="2" t="s">
        <v>15036</v>
      </c>
      <c r="C1824" s="2" t="s">
        <v>15037</v>
      </c>
      <c r="D1824" s="2" t="s">
        <v>15007</v>
      </c>
      <c r="E1824" s="2" t="s">
        <v>14943</v>
      </c>
      <c r="F1824" s="2" t="s">
        <v>14926</v>
      </c>
    </row>
    <row r="1825">
      <c r="A1825" s="2" t="s">
        <v>16575</v>
      </c>
      <c r="B1825" s="2" t="s">
        <v>15036</v>
      </c>
      <c r="C1825" s="2" t="s">
        <v>15037</v>
      </c>
      <c r="D1825" s="2" t="s">
        <v>15007</v>
      </c>
      <c r="E1825" s="2" t="s">
        <v>14944</v>
      </c>
      <c r="F1825" s="2" t="s">
        <v>14931</v>
      </c>
    </row>
    <row r="1826">
      <c r="A1826" s="2" t="s">
        <v>16576</v>
      </c>
      <c r="B1826" s="2" t="s">
        <v>15036</v>
      </c>
      <c r="C1826" s="2" t="s">
        <v>15037</v>
      </c>
      <c r="D1826" s="2" t="s">
        <v>15007</v>
      </c>
      <c r="E1826" s="2" t="s">
        <v>14944</v>
      </c>
      <c r="F1826" s="2" t="s">
        <v>14931</v>
      </c>
    </row>
    <row r="1827">
      <c r="A1827" s="2" t="s">
        <v>1456</v>
      </c>
      <c r="B1827" s="2" t="s">
        <v>15036</v>
      </c>
      <c r="C1827" s="2" t="s">
        <v>15037</v>
      </c>
      <c r="D1827" s="2" t="s">
        <v>15007</v>
      </c>
      <c r="E1827" s="2" t="s">
        <v>14943</v>
      </c>
      <c r="F1827" s="2" t="s">
        <v>14928</v>
      </c>
    </row>
    <row r="1828">
      <c r="A1828" s="2" t="s">
        <v>16577</v>
      </c>
      <c r="B1828" s="2" t="s">
        <v>15036</v>
      </c>
      <c r="C1828" s="2" t="s">
        <v>15037</v>
      </c>
      <c r="D1828" s="2" t="s">
        <v>15007</v>
      </c>
      <c r="E1828" s="2" t="s">
        <v>14943</v>
      </c>
      <c r="F1828" s="2" t="s">
        <v>14929</v>
      </c>
    </row>
    <row r="1829">
      <c r="A1829" s="2" t="s">
        <v>16578</v>
      </c>
      <c r="B1829" s="2" t="s">
        <v>15036</v>
      </c>
      <c r="C1829" s="2" t="s">
        <v>15037</v>
      </c>
      <c r="D1829" s="2" t="s">
        <v>15007</v>
      </c>
      <c r="E1829" s="2" t="s">
        <v>14943</v>
      </c>
      <c r="F1829" s="2" t="s">
        <v>14928</v>
      </c>
    </row>
    <row r="1830">
      <c r="A1830" s="2" t="s">
        <v>16579</v>
      </c>
      <c r="B1830" s="2" t="s">
        <v>15036</v>
      </c>
      <c r="C1830" s="2" t="s">
        <v>15037</v>
      </c>
      <c r="D1830" s="2" t="s">
        <v>15007</v>
      </c>
      <c r="E1830" s="2" t="s">
        <v>14944</v>
      </c>
      <c r="F1830" s="2" t="s">
        <v>14931</v>
      </c>
    </row>
    <row r="1831">
      <c r="A1831" s="2" t="s">
        <v>16580</v>
      </c>
      <c r="B1831" s="2" t="s">
        <v>15036</v>
      </c>
      <c r="C1831" s="2" t="s">
        <v>15037</v>
      </c>
      <c r="D1831" s="2" t="s">
        <v>15007</v>
      </c>
      <c r="E1831" s="2" t="s">
        <v>14943</v>
      </c>
      <c r="F1831" s="2" t="s">
        <v>14928</v>
      </c>
    </row>
    <row r="1832">
      <c r="A1832" s="2" t="s">
        <v>16581</v>
      </c>
      <c r="B1832" s="2" t="s">
        <v>15036</v>
      </c>
      <c r="C1832" s="2" t="s">
        <v>15037</v>
      </c>
      <c r="D1832" s="2" t="s">
        <v>15007</v>
      </c>
      <c r="E1832" s="2" t="s">
        <v>14943</v>
      </c>
      <c r="F1832" s="2" t="s">
        <v>14926</v>
      </c>
    </row>
    <row r="1833">
      <c r="A1833" s="2" t="s">
        <v>16582</v>
      </c>
      <c r="B1833" s="2" t="s">
        <v>15036</v>
      </c>
      <c r="C1833" s="2" t="s">
        <v>15037</v>
      </c>
      <c r="D1833" s="2" t="s">
        <v>15007</v>
      </c>
      <c r="E1833" s="2" t="s">
        <v>14943</v>
      </c>
      <c r="F1833" s="2" t="s">
        <v>14929</v>
      </c>
    </row>
    <row r="1834">
      <c r="A1834" s="2" t="s">
        <v>16583</v>
      </c>
      <c r="B1834" s="2" t="s">
        <v>15036</v>
      </c>
      <c r="C1834" s="2" t="s">
        <v>15037</v>
      </c>
      <c r="D1834" s="2" t="s">
        <v>15007</v>
      </c>
      <c r="E1834" s="2" t="s">
        <v>14943</v>
      </c>
      <c r="F1834" s="2" t="s">
        <v>14928</v>
      </c>
    </row>
    <row r="1835">
      <c r="A1835" s="2" t="s">
        <v>16584</v>
      </c>
      <c r="B1835" s="2" t="s">
        <v>14825</v>
      </c>
      <c r="C1835" s="2" t="s">
        <v>15026</v>
      </c>
      <c r="D1835" s="2" t="s">
        <v>15007</v>
      </c>
      <c r="E1835" s="2"/>
      <c r="F1835" s="2"/>
    </row>
    <row r="1836">
      <c r="A1836" s="2" t="s">
        <v>16585</v>
      </c>
      <c r="B1836" s="2" t="s">
        <v>15036</v>
      </c>
      <c r="C1836" s="2" t="s">
        <v>15037</v>
      </c>
      <c r="D1836" s="2" t="s">
        <v>15007</v>
      </c>
      <c r="E1836" s="2" t="s">
        <v>14943</v>
      </c>
      <c r="F1836" s="2" t="s">
        <v>14928</v>
      </c>
    </row>
    <row r="1837">
      <c r="A1837" s="2" t="s">
        <v>1462</v>
      </c>
      <c r="B1837" s="2" t="s">
        <v>14825</v>
      </c>
      <c r="C1837" s="2" t="s">
        <v>15026</v>
      </c>
      <c r="D1837" s="2" t="s">
        <v>15007</v>
      </c>
      <c r="E1837" s="2"/>
      <c r="F1837" s="2"/>
    </row>
    <row r="1838">
      <c r="A1838" s="2" t="s">
        <v>16586</v>
      </c>
      <c r="B1838" s="2" t="s">
        <v>15036</v>
      </c>
      <c r="C1838" s="2" t="s">
        <v>15037</v>
      </c>
      <c r="D1838" s="2" t="s">
        <v>15007</v>
      </c>
      <c r="E1838" s="2" t="s">
        <v>14943</v>
      </c>
      <c r="F1838" s="2" t="s">
        <v>14926</v>
      </c>
    </row>
    <row r="1839">
      <c r="A1839" s="2" t="s">
        <v>16587</v>
      </c>
      <c r="B1839" s="2" t="s">
        <v>15036</v>
      </c>
      <c r="C1839" s="2" t="s">
        <v>15037</v>
      </c>
      <c r="D1839" s="2" t="s">
        <v>15007</v>
      </c>
      <c r="E1839" s="2" t="s">
        <v>14943</v>
      </c>
      <c r="F1839" s="2" t="s">
        <v>14928</v>
      </c>
    </row>
    <row r="1840">
      <c r="A1840" s="2" t="s">
        <v>16588</v>
      </c>
      <c r="B1840" s="2" t="s">
        <v>15036</v>
      </c>
      <c r="C1840" s="2" t="s">
        <v>15037</v>
      </c>
      <c r="D1840" s="2" t="s">
        <v>15007</v>
      </c>
      <c r="E1840" s="2" t="s">
        <v>14943</v>
      </c>
      <c r="F1840" s="2" t="s">
        <v>14926</v>
      </c>
    </row>
    <row r="1841">
      <c r="A1841" s="2" t="s">
        <v>16589</v>
      </c>
      <c r="B1841" s="2" t="s">
        <v>15036</v>
      </c>
      <c r="C1841" s="2" t="s">
        <v>15037</v>
      </c>
      <c r="D1841" s="2" t="s">
        <v>15007</v>
      </c>
      <c r="E1841" s="2" t="s">
        <v>14943</v>
      </c>
      <c r="F1841" s="140" t="s">
        <v>14927</v>
      </c>
    </row>
    <row r="1842">
      <c r="A1842" s="2" t="s">
        <v>2651</v>
      </c>
      <c r="B1842" s="2" t="s">
        <v>15036</v>
      </c>
      <c r="C1842" s="2" t="s">
        <v>15037</v>
      </c>
      <c r="D1842" s="2" t="s">
        <v>15007</v>
      </c>
      <c r="E1842" s="2" t="s">
        <v>14943</v>
      </c>
      <c r="F1842" s="2" t="s">
        <v>14928</v>
      </c>
    </row>
    <row r="1843">
      <c r="A1843" s="2" t="s">
        <v>16590</v>
      </c>
      <c r="B1843" s="2" t="s">
        <v>15036</v>
      </c>
      <c r="C1843" s="2" t="s">
        <v>15037</v>
      </c>
      <c r="D1843" s="2" t="s">
        <v>15007</v>
      </c>
      <c r="E1843" s="2" t="s">
        <v>14944</v>
      </c>
      <c r="F1843" s="2" t="s">
        <v>14931</v>
      </c>
    </row>
    <row r="1844">
      <c r="A1844" s="140" t="s">
        <v>16591</v>
      </c>
      <c r="B1844" s="2"/>
      <c r="C1844" s="2"/>
      <c r="D1844" s="2"/>
      <c r="E1844" s="2"/>
      <c r="F1844" s="2"/>
    </row>
    <row r="1845">
      <c r="A1845" s="2" t="s">
        <v>16592</v>
      </c>
      <c r="B1845" s="2" t="s">
        <v>15036</v>
      </c>
      <c r="C1845" s="2" t="s">
        <v>15037</v>
      </c>
      <c r="D1845" s="2" t="s">
        <v>15007</v>
      </c>
      <c r="E1845" s="2" t="s">
        <v>14943</v>
      </c>
      <c r="F1845" s="2" t="s">
        <v>14928</v>
      </c>
    </row>
    <row r="1846">
      <c r="A1846" s="2" t="s">
        <v>1928</v>
      </c>
      <c r="B1846" s="2" t="s">
        <v>15036</v>
      </c>
      <c r="C1846" s="2" t="s">
        <v>15037</v>
      </c>
      <c r="D1846" s="2" t="s">
        <v>15007</v>
      </c>
      <c r="E1846" s="2" t="s">
        <v>14943</v>
      </c>
      <c r="F1846" s="2" t="s">
        <v>14928</v>
      </c>
    </row>
    <row r="1847">
      <c r="A1847" s="2" t="s">
        <v>16593</v>
      </c>
      <c r="B1847" s="2" t="s">
        <v>15036</v>
      </c>
      <c r="C1847" s="2" t="s">
        <v>15037</v>
      </c>
      <c r="D1847" s="2" t="s">
        <v>15007</v>
      </c>
      <c r="E1847" s="2" t="s">
        <v>14943</v>
      </c>
      <c r="F1847" s="2" t="s">
        <v>14929</v>
      </c>
    </row>
    <row r="1848">
      <c r="A1848" s="2" t="s">
        <v>1494</v>
      </c>
      <c r="B1848" s="2" t="s">
        <v>15036</v>
      </c>
      <c r="C1848" s="2" t="s">
        <v>15037</v>
      </c>
      <c r="D1848" s="2" t="s">
        <v>15007</v>
      </c>
      <c r="E1848" s="2" t="s">
        <v>14943</v>
      </c>
      <c r="F1848" s="2" t="s">
        <v>14926</v>
      </c>
    </row>
    <row r="1849">
      <c r="A1849" s="2" t="s">
        <v>16594</v>
      </c>
      <c r="B1849" s="2" t="s">
        <v>14825</v>
      </c>
      <c r="C1849" s="2" t="s">
        <v>15026</v>
      </c>
      <c r="D1849" s="2" t="s">
        <v>15007</v>
      </c>
      <c r="E1849" s="2"/>
      <c r="F1849" s="2"/>
    </row>
    <row r="1850">
      <c r="A1850" s="2" t="s">
        <v>16595</v>
      </c>
      <c r="B1850" s="2" t="s">
        <v>15036</v>
      </c>
      <c r="C1850" s="2" t="s">
        <v>15037</v>
      </c>
      <c r="D1850" s="2" t="s">
        <v>15007</v>
      </c>
      <c r="E1850" s="2" t="s">
        <v>14944</v>
      </c>
      <c r="F1850" s="2" t="s">
        <v>14931</v>
      </c>
    </row>
    <row r="1851">
      <c r="A1851" s="2" t="s">
        <v>16596</v>
      </c>
      <c r="B1851" s="2" t="s">
        <v>15036</v>
      </c>
      <c r="C1851" s="2" t="s">
        <v>15037</v>
      </c>
      <c r="D1851" s="2" t="s">
        <v>15007</v>
      </c>
      <c r="E1851" s="2" t="s">
        <v>14943</v>
      </c>
      <c r="F1851" s="2" t="s">
        <v>14926</v>
      </c>
    </row>
    <row r="1852">
      <c r="A1852" s="2" t="s">
        <v>16597</v>
      </c>
      <c r="B1852" s="2" t="s">
        <v>15036</v>
      </c>
      <c r="C1852" s="2" t="s">
        <v>15037</v>
      </c>
      <c r="D1852" s="2" t="s">
        <v>15007</v>
      </c>
      <c r="E1852" s="2" t="s">
        <v>14943</v>
      </c>
      <c r="F1852" s="2" t="s">
        <v>14928</v>
      </c>
    </row>
    <row r="1853">
      <c r="A1853" s="2" t="s">
        <v>1474</v>
      </c>
      <c r="B1853" s="2" t="s">
        <v>15036</v>
      </c>
      <c r="C1853" s="2" t="s">
        <v>15037</v>
      </c>
      <c r="D1853" s="2" t="s">
        <v>15007</v>
      </c>
      <c r="E1853" s="2" t="s">
        <v>14943</v>
      </c>
      <c r="F1853" s="2" t="s">
        <v>14928</v>
      </c>
    </row>
    <row r="1854">
      <c r="A1854" s="2" t="s">
        <v>16598</v>
      </c>
      <c r="B1854" s="2" t="s">
        <v>15036</v>
      </c>
      <c r="C1854" s="2" t="s">
        <v>15037</v>
      </c>
      <c r="D1854" s="2" t="s">
        <v>15007</v>
      </c>
      <c r="E1854" s="2" t="s">
        <v>14943</v>
      </c>
      <c r="F1854" s="2" t="s">
        <v>14929</v>
      </c>
    </row>
    <row r="1855">
      <c r="A1855" s="2" t="s">
        <v>16599</v>
      </c>
      <c r="B1855" s="2" t="s">
        <v>15036</v>
      </c>
      <c r="C1855" s="2" t="s">
        <v>15037</v>
      </c>
      <c r="D1855" s="2" t="s">
        <v>15007</v>
      </c>
      <c r="E1855" s="2" t="s">
        <v>14943</v>
      </c>
      <c r="F1855" s="2" t="s">
        <v>14929</v>
      </c>
    </row>
    <row r="1856">
      <c r="A1856" s="2" t="s">
        <v>1479</v>
      </c>
      <c r="B1856" s="2" t="s">
        <v>15036</v>
      </c>
      <c r="C1856" s="2" t="s">
        <v>15037</v>
      </c>
      <c r="D1856" s="2" t="s">
        <v>15007</v>
      </c>
      <c r="E1856" s="2" t="s">
        <v>14944</v>
      </c>
      <c r="F1856" s="2" t="s">
        <v>14931</v>
      </c>
    </row>
    <row r="1857">
      <c r="A1857" s="2" t="s">
        <v>16600</v>
      </c>
      <c r="B1857" s="2" t="s">
        <v>15036</v>
      </c>
      <c r="C1857" s="2" t="s">
        <v>15037</v>
      </c>
      <c r="D1857" s="2" t="s">
        <v>15007</v>
      </c>
      <c r="E1857" s="2" t="s">
        <v>14943</v>
      </c>
      <c r="F1857" s="2" t="s">
        <v>14929</v>
      </c>
    </row>
    <row r="1858">
      <c r="A1858" s="2" t="s">
        <v>16601</v>
      </c>
      <c r="B1858" s="2" t="s">
        <v>14825</v>
      </c>
      <c r="C1858" s="2" t="s">
        <v>15006</v>
      </c>
      <c r="D1858" s="2" t="s">
        <v>15007</v>
      </c>
      <c r="E1858" s="2"/>
      <c r="F1858" s="2"/>
    </row>
    <row r="1859">
      <c r="A1859" s="2" t="s">
        <v>16602</v>
      </c>
      <c r="B1859" s="2" t="s">
        <v>15036</v>
      </c>
      <c r="C1859" s="2" t="s">
        <v>15037</v>
      </c>
      <c r="D1859" s="2" t="s">
        <v>15007</v>
      </c>
      <c r="E1859" s="2" t="s">
        <v>14943</v>
      </c>
      <c r="F1859" s="2" t="s">
        <v>14929</v>
      </c>
    </row>
    <row r="1860">
      <c r="A1860" s="2" t="s">
        <v>16603</v>
      </c>
      <c r="B1860" s="2" t="s">
        <v>15036</v>
      </c>
      <c r="C1860" s="2" t="s">
        <v>15037</v>
      </c>
      <c r="D1860" s="2" t="s">
        <v>15007</v>
      </c>
      <c r="E1860" s="2" t="s">
        <v>14943</v>
      </c>
      <c r="F1860" s="2" t="s">
        <v>14928</v>
      </c>
    </row>
    <row r="1861">
      <c r="A1861" s="2" t="s">
        <v>16604</v>
      </c>
      <c r="B1861" s="2" t="s">
        <v>15036</v>
      </c>
      <c r="C1861" s="2" t="s">
        <v>15037</v>
      </c>
      <c r="D1861" s="2" t="s">
        <v>15007</v>
      </c>
      <c r="E1861" s="2" t="s">
        <v>14943</v>
      </c>
      <c r="F1861" s="2" t="s">
        <v>14926</v>
      </c>
    </row>
    <row r="1862">
      <c r="A1862" s="2" t="s">
        <v>16605</v>
      </c>
      <c r="B1862" s="2" t="s">
        <v>14825</v>
      </c>
      <c r="C1862" s="2" t="s">
        <v>15026</v>
      </c>
      <c r="D1862" s="2" t="s">
        <v>15007</v>
      </c>
      <c r="E1862" s="2"/>
      <c r="F1862" s="2"/>
    </row>
    <row r="1863">
      <c r="A1863" s="2" t="s">
        <v>16606</v>
      </c>
      <c r="B1863" s="2" t="s">
        <v>15036</v>
      </c>
      <c r="C1863" s="2" t="s">
        <v>15037</v>
      </c>
      <c r="D1863" s="2" t="s">
        <v>15007</v>
      </c>
      <c r="E1863" s="2" t="s">
        <v>14943</v>
      </c>
      <c r="F1863" s="2" t="s">
        <v>14928</v>
      </c>
    </row>
    <row r="1864">
      <c r="A1864" s="2" t="s">
        <v>16607</v>
      </c>
      <c r="B1864" s="2" t="s">
        <v>15036</v>
      </c>
      <c r="C1864" s="2" t="s">
        <v>15037</v>
      </c>
      <c r="D1864" s="2" t="s">
        <v>15007</v>
      </c>
      <c r="E1864" s="2" t="s">
        <v>14943</v>
      </c>
      <c r="F1864" s="140" t="s">
        <v>14927</v>
      </c>
    </row>
    <row r="1865">
      <c r="A1865" s="2" t="s">
        <v>16608</v>
      </c>
      <c r="B1865" s="2" t="s">
        <v>15036</v>
      </c>
      <c r="C1865" s="2" t="s">
        <v>15037</v>
      </c>
      <c r="D1865" s="2" t="s">
        <v>15007</v>
      </c>
      <c r="E1865" s="2" t="s">
        <v>14943</v>
      </c>
      <c r="F1865" s="2" t="s">
        <v>14928</v>
      </c>
    </row>
    <row r="1866">
      <c r="A1866" s="2" t="s">
        <v>16609</v>
      </c>
      <c r="B1866" s="2" t="s">
        <v>15036</v>
      </c>
      <c r="C1866" s="2" t="s">
        <v>15037</v>
      </c>
      <c r="D1866" s="2" t="s">
        <v>15007</v>
      </c>
      <c r="E1866" s="2" t="s">
        <v>14943</v>
      </c>
      <c r="F1866" s="2" t="s">
        <v>14929</v>
      </c>
    </row>
    <row r="1867">
      <c r="A1867" s="2" t="s">
        <v>16610</v>
      </c>
      <c r="B1867" s="2" t="s">
        <v>15036</v>
      </c>
      <c r="C1867" s="2" t="s">
        <v>15037</v>
      </c>
      <c r="D1867" s="2" t="s">
        <v>15007</v>
      </c>
      <c r="E1867" s="2" t="s">
        <v>14943</v>
      </c>
      <c r="F1867" s="2" t="s">
        <v>14928</v>
      </c>
    </row>
    <row r="1868">
      <c r="A1868" s="2" t="s">
        <v>16611</v>
      </c>
      <c r="B1868" s="2" t="s">
        <v>15036</v>
      </c>
      <c r="C1868" s="2" t="s">
        <v>15037</v>
      </c>
      <c r="D1868" s="2" t="s">
        <v>15007</v>
      </c>
      <c r="E1868" s="2" t="s">
        <v>14943</v>
      </c>
      <c r="F1868" s="2" t="s">
        <v>14928</v>
      </c>
    </row>
    <row r="1869">
      <c r="A1869" s="2" t="s">
        <v>16612</v>
      </c>
      <c r="B1869" s="2" t="s">
        <v>15036</v>
      </c>
      <c r="C1869" s="2" t="s">
        <v>15037</v>
      </c>
      <c r="D1869" s="2" t="s">
        <v>15007</v>
      </c>
      <c r="E1869" s="2" t="s">
        <v>14944</v>
      </c>
      <c r="F1869" s="2" t="s">
        <v>14931</v>
      </c>
    </row>
    <row r="1870">
      <c r="A1870" s="2" t="s">
        <v>16613</v>
      </c>
      <c r="B1870" s="2" t="s">
        <v>15036</v>
      </c>
      <c r="C1870" s="2" t="s">
        <v>15037</v>
      </c>
      <c r="D1870" s="2" t="s">
        <v>15007</v>
      </c>
      <c r="E1870" s="2" t="s">
        <v>14943</v>
      </c>
      <c r="F1870" s="2" t="s">
        <v>14928</v>
      </c>
    </row>
    <row r="1871">
      <c r="A1871" s="2" t="s">
        <v>16614</v>
      </c>
      <c r="B1871" s="2" t="s">
        <v>15036</v>
      </c>
      <c r="C1871" s="2" t="s">
        <v>15037</v>
      </c>
      <c r="D1871" s="2" t="s">
        <v>15007</v>
      </c>
      <c r="E1871" s="2" t="s">
        <v>14943</v>
      </c>
      <c r="F1871" s="2" t="s">
        <v>14926</v>
      </c>
    </row>
    <row r="1872">
      <c r="A1872" s="2" t="s">
        <v>16615</v>
      </c>
      <c r="B1872" s="2" t="s">
        <v>15036</v>
      </c>
      <c r="C1872" s="2" t="s">
        <v>15037</v>
      </c>
      <c r="D1872" s="2" t="s">
        <v>15007</v>
      </c>
      <c r="E1872" s="2" t="s">
        <v>14943</v>
      </c>
      <c r="F1872" s="2" t="s">
        <v>14926</v>
      </c>
    </row>
    <row r="1873">
      <c r="A1873" s="2" t="s">
        <v>1506</v>
      </c>
      <c r="B1873" s="2" t="s">
        <v>14825</v>
      </c>
      <c r="C1873" s="2" t="s">
        <v>15026</v>
      </c>
      <c r="D1873" s="2" t="s">
        <v>15007</v>
      </c>
      <c r="E1873" s="2"/>
      <c r="F1873" s="2"/>
    </row>
    <row r="1874">
      <c r="A1874" s="2" t="s">
        <v>16616</v>
      </c>
      <c r="B1874" s="2" t="s">
        <v>15036</v>
      </c>
      <c r="C1874" s="2" t="s">
        <v>15037</v>
      </c>
      <c r="D1874" s="2" t="s">
        <v>15007</v>
      </c>
      <c r="E1874" s="2" t="s">
        <v>14944</v>
      </c>
      <c r="F1874" s="2" t="s">
        <v>14931</v>
      </c>
    </row>
    <row r="1875">
      <c r="A1875" s="2" t="s">
        <v>16617</v>
      </c>
      <c r="B1875" s="2" t="s">
        <v>15036</v>
      </c>
      <c r="C1875" s="2" t="s">
        <v>15037</v>
      </c>
      <c r="D1875" s="2" t="s">
        <v>15007</v>
      </c>
      <c r="E1875" s="2" t="s">
        <v>14943</v>
      </c>
      <c r="F1875" s="2" t="s">
        <v>14929</v>
      </c>
    </row>
    <row r="1876">
      <c r="A1876" s="2" t="s">
        <v>16618</v>
      </c>
      <c r="B1876" s="2" t="s">
        <v>15036</v>
      </c>
      <c r="C1876" s="2" t="s">
        <v>15037</v>
      </c>
      <c r="D1876" s="2" t="s">
        <v>15007</v>
      </c>
      <c r="E1876" s="2" t="s">
        <v>14943</v>
      </c>
      <c r="F1876" s="2" t="s">
        <v>14926</v>
      </c>
    </row>
    <row r="1877">
      <c r="A1877" s="2" t="s">
        <v>1535</v>
      </c>
      <c r="B1877" s="2" t="s">
        <v>15036</v>
      </c>
      <c r="C1877" s="2" t="s">
        <v>15037</v>
      </c>
      <c r="D1877" s="2" t="s">
        <v>15007</v>
      </c>
      <c r="E1877" s="2" t="s">
        <v>14943</v>
      </c>
      <c r="F1877" s="2" t="s">
        <v>14928</v>
      </c>
    </row>
    <row r="1878">
      <c r="A1878" s="2" t="s">
        <v>2243</v>
      </c>
      <c r="B1878" s="2" t="s">
        <v>14825</v>
      </c>
      <c r="C1878" s="2" t="s">
        <v>15006</v>
      </c>
      <c r="D1878" s="2" t="s">
        <v>15007</v>
      </c>
      <c r="E1878" s="2"/>
      <c r="F1878" s="2"/>
    </row>
    <row r="1879">
      <c r="A1879" s="2" t="s">
        <v>16619</v>
      </c>
      <c r="B1879" s="2" t="s">
        <v>15036</v>
      </c>
      <c r="C1879" s="2" t="s">
        <v>15037</v>
      </c>
      <c r="D1879" s="2" t="s">
        <v>15007</v>
      </c>
      <c r="E1879" s="2" t="s">
        <v>14943</v>
      </c>
      <c r="F1879" s="2" t="s">
        <v>14926</v>
      </c>
    </row>
    <row r="1880">
      <c r="A1880" s="2" t="s">
        <v>16620</v>
      </c>
      <c r="B1880" s="2" t="s">
        <v>15036</v>
      </c>
      <c r="C1880" s="2" t="s">
        <v>15037</v>
      </c>
      <c r="D1880" s="2" t="s">
        <v>15007</v>
      </c>
      <c r="E1880" s="2" t="s">
        <v>14943</v>
      </c>
      <c r="F1880" s="2" t="s">
        <v>14926</v>
      </c>
    </row>
    <row r="1881">
      <c r="A1881" s="2" t="s">
        <v>16621</v>
      </c>
      <c r="B1881" s="2" t="s">
        <v>14825</v>
      </c>
      <c r="C1881" s="2" t="s">
        <v>15006</v>
      </c>
      <c r="D1881" s="2" t="s">
        <v>15007</v>
      </c>
      <c r="E1881" s="2"/>
      <c r="F1881" s="2"/>
    </row>
    <row r="1882">
      <c r="A1882" s="2" t="s">
        <v>1881</v>
      </c>
      <c r="B1882" s="2" t="s">
        <v>15036</v>
      </c>
      <c r="C1882" s="2" t="s">
        <v>15037</v>
      </c>
      <c r="D1882" s="2" t="s">
        <v>15007</v>
      </c>
      <c r="E1882" s="2" t="s">
        <v>14943</v>
      </c>
      <c r="F1882" s="2" t="s">
        <v>14928</v>
      </c>
    </row>
    <row r="1883">
      <c r="A1883" s="2" t="s">
        <v>16622</v>
      </c>
      <c r="B1883" s="2" t="s">
        <v>15036</v>
      </c>
      <c r="C1883" s="2" t="s">
        <v>15037</v>
      </c>
      <c r="D1883" s="2" t="s">
        <v>15007</v>
      </c>
      <c r="E1883" s="2" t="s">
        <v>14944</v>
      </c>
      <c r="F1883" s="2" t="s">
        <v>14931</v>
      </c>
    </row>
    <row r="1884">
      <c r="A1884" s="2" t="s">
        <v>16623</v>
      </c>
      <c r="B1884" s="2" t="s">
        <v>15036</v>
      </c>
      <c r="C1884" s="2" t="s">
        <v>15037</v>
      </c>
      <c r="D1884" s="2" t="s">
        <v>15007</v>
      </c>
      <c r="E1884" s="2" t="s">
        <v>14943</v>
      </c>
      <c r="F1884" s="2" t="s">
        <v>14929</v>
      </c>
    </row>
    <row r="1885">
      <c r="A1885" s="2" t="s">
        <v>16624</v>
      </c>
      <c r="B1885" s="2" t="s">
        <v>15036</v>
      </c>
      <c r="C1885" s="2" t="s">
        <v>15037</v>
      </c>
      <c r="D1885" s="2" t="s">
        <v>15007</v>
      </c>
      <c r="E1885" s="2" t="s">
        <v>14943</v>
      </c>
      <c r="F1885" s="2" t="s">
        <v>14926</v>
      </c>
    </row>
    <row r="1886">
      <c r="A1886" s="2" t="s">
        <v>16625</v>
      </c>
      <c r="B1886" s="2" t="s">
        <v>15036</v>
      </c>
      <c r="C1886" s="2" t="s">
        <v>15037</v>
      </c>
      <c r="D1886" s="2" t="s">
        <v>15007</v>
      </c>
      <c r="E1886" s="2" t="s">
        <v>14943</v>
      </c>
      <c r="F1886" s="2" t="s">
        <v>14926</v>
      </c>
    </row>
    <row r="1887">
      <c r="A1887" s="2" t="s">
        <v>16626</v>
      </c>
      <c r="B1887" s="2" t="s">
        <v>15036</v>
      </c>
      <c r="C1887" s="2" t="s">
        <v>15037</v>
      </c>
      <c r="D1887" s="2" t="s">
        <v>15007</v>
      </c>
      <c r="E1887" s="2" t="s">
        <v>14943</v>
      </c>
      <c r="F1887" s="2" t="s">
        <v>14931</v>
      </c>
    </row>
    <row r="1888">
      <c r="A1888" s="2" t="s">
        <v>16627</v>
      </c>
      <c r="B1888" s="2" t="s">
        <v>14825</v>
      </c>
      <c r="C1888" s="2" t="s">
        <v>15006</v>
      </c>
      <c r="D1888" s="2" t="s">
        <v>15007</v>
      </c>
      <c r="E1888" s="2"/>
      <c r="F1888" s="2"/>
    </row>
    <row r="1889">
      <c r="A1889" s="2" t="s">
        <v>16628</v>
      </c>
      <c r="B1889" s="2" t="s">
        <v>15036</v>
      </c>
      <c r="C1889" s="2" t="s">
        <v>15037</v>
      </c>
      <c r="D1889" s="2" t="s">
        <v>15007</v>
      </c>
      <c r="E1889" s="2" t="s">
        <v>14943</v>
      </c>
      <c r="F1889" s="2" t="s">
        <v>14926</v>
      </c>
    </row>
    <row r="1890">
      <c r="A1890" s="2" t="s">
        <v>16629</v>
      </c>
      <c r="B1890" s="2" t="s">
        <v>15036</v>
      </c>
      <c r="C1890" s="2" t="s">
        <v>15037</v>
      </c>
      <c r="D1890" s="2" t="s">
        <v>15007</v>
      </c>
      <c r="E1890" s="2" t="s">
        <v>14943</v>
      </c>
      <c r="F1890" s="2" t="s">
        <v>14929</v>
      </c>
    </row>
    <row r="1891">
      <c r="A1891" s="2" t="s">
        <v>1525</v>
      </c>
      <c r="B1891" s="2" t="s">
        <v>15036</v>
      </c>
      <c r="C1891" s="2" t="s">
        <v>15037</v>
      </c>
      <c r="D1891" s="2" t="s">
        <v>15007</v>
      </c>
      <c r="E1891" s="2" t="s">
        <v>14943</v>
      </c>
      <c r="F1891" s="2" t="s">
        <v>14926</v>
      </c>
    </row>
    <row r="1892">
      <c r="A1892" s="2" t="s">
        <v>16630</v>
      </c>
      <c r="B1892" s="2" t="s">
        <v>15036</v>
      </c>
      <c r="C1892" s="2" t="s">
        <v>15037</v>
      </c>
      <c r="D1892" s="2" t="s">
        <v>15007</v>
      </c>
      <c r="E1892" s="2" t="s">
        <v>14943</v>
      </c>
      <c r="F1892" s="2" t="s">
        <v>14928</v>
      </c>
    </row>
    <row r="1893">
      <c r="A1893" s="2" t="s">
        <v>16631</v>
      </c>
      <c r="B1893" s="2" t="s">
        <v>15036</v>
      </c>
      <c r="C1893" s="2" t="s">
        <v>15037</v>
      </c>
      <c r="D1893" s="2" t="s">
        <v>15007</v>
      </c>
      <c r="E1893" s="2" t="s">
        <v>14943</v>
      </c>
      <c r="F1893" s="2" t="s">
        <v>14928</v>
      </c>
    </row>
    <row r="1894">
      <c r="A1894" s="2" t="s">
        <v>16632</v>
      </c>
      <c r="B1894" s="2" t="s">
        <v>15036</v>
      </c>
      <c r="C1894" s="2" t="s">
        <v>15037</v>
      </c>
      <c r="D1894" s="2" t="s">
        <v>15007</v>
      </c>
      <c r="E1894" s="2" t="s">
        <v>14943</v>
      </c>
      <c r="F1894" s="2" t="s">
        <v>14929</v>
      </c>
    </row>
    <row r="1895">
      <c r="A1895" s="2" t="s">
        <v>1542</v>
      </c>
      <c r="B1895" s="2" t="s">
        <v>14825</v>
      </c>
      <c r="C1895" s="2" t="s">
        <v>15006</v>
      </c>
      <c r="D1895" s="2" t="s">
        <v>15007</v>
      </c>
      <c r="E1895" s="2"/>
      <c r="F1895" s="2"/>
    </row>
    <row r="1896">
      <c r="A1896" s="2" t="s">
        <v>16633</v>
      </c>
      <c r="B1896" s="2" t="s">
        <v>15036</v>
      </c>
      <c r="C1896" s="2" t="s">
        <v>15037</v>
      </c>
      <c r="D1896" s="2" t="s">
        <v>15007</v>
      </c>
      <c r="E1896" s="2" t="s">
        <v>14943</v>
      </c>
      <c r="F1896" s="2" t="s">
        <v>14929</v>
      </c>
    </row>
    <row r="1897">
      <c r="A1897" s="2" t="s">
        <v>16634</v>
      </c>
      <c r="B1897" s="2" t="s">
        <v>15036</v>
      </c>
      <c r="C1897" s="2" t="s">
        <v>15037</v>
      </c>
      <c r="D1897" s="2" t="s">
        <v>15007</v>
      </c>
      <c r="E1897" s="2" t="s">
        <v>14943</v>
      </c>
      <c r="F1897" s="2" t="s">
        <v>14928</v>
      </c>
    </row>
    <row r="1898">
      <c r="A1898" s="2" t="s">
        <v>16635</v>
      </c>
      <c r="B1898" s="2" t="s">
        <v>15036</v>
      </c>
      <c r="C1898" s="2" t="s">
        <v>15037</v>
      </c>
      <c r="D1898" s="2" t="s">
        <v>15007</v>
      </c>
      <c r="E1898" s="2" t="s">
        <v>14943</v>
      </c>
      <c r="F1898" s="2" t="s">
        <v>14928</v>
      </c>
    </row>
    <row r="1899">
      <c r="A1899" s="2" t="s">
        <v>16636</v>
      </c>
      <c r="B1899" s="2" t="s">
        <v>15036</v>
      </c>
      <c r="C1899" s="2" t="s">
        <v>15037</v>
      </c>
      <c r="D1899" s="2" t="s">
        <v>15007</v>
      </c>
      <c r="E1899" s="2" t="s">
        <v>14943</v>
      </c>
      <c r="F1899" s="2" t="s">
        <v>14929</v>
      </c>
    </row>
    <row r="1900">
      <c r="A1900" s="2" t="s">
        <v>16637</v>
      </c>
      <c r="B1900" s="2" t="s">
        <v>15036</v>
      </c>
      <c r="C1900" s="2" t="s">
        <v>15037</v>
      </c>
      <c r="D1900" s="2" t="s">
        <v>15007</v>
      </c>
      <c r="E1900" s="2" t="s">
        <v>14943</v>
      </c>
      <c r="F1900" s="2" t="s">
        <v>14928</v>
      </c>
    </row>
    <row r="1901">
      <c r="A1901" s="2" t="s">
        <v>16638</v>
      </c>
      <c r="B1901" s="2" t="s">
        <v>15036</v>
      </c>
      <c r="C1901" s="2" t="s">
        <v>15037</v>
      </c>
      <c r="D1901" s="2" t="s">
        <v>15007</v>
      </c>
      <c r="E1901" s="2" t="s">
        <v>14943</v>
      </c>
      <c r="F1901" s="2" t="s">
        <v>14926</v>
      </c>
    </row>
    <row r="1902">
      <c r="A1902" s="2" t="s">
        <v>16639</v>
      </c>
      <c r="B1902" s="2" t="s">
        <v>15036</v>
      </c>
      <c r="C1902" s="2" t="s">
        <v>15037</v>
      </c>
      <c r="D1902" s="2" t="s">
        <v>15007</v>
      </c>
      <c r="E1902" s="2" t="s">
        <v>14943</v>
      </c>
      <c r="F1902" s="2" t="s">
        <v>14928</v>
      </c>
    </row>
    <row r="1903">
      <c r="A1903" s="2" t="s">
        <v>16640</v>
      </c>
      <c r="B1903" s="2" t="s">
        <v>14825</v>
      </c>
      <c r="C1903" s="2" t="s">
        <v>15006</v>
      </c>
      <c r="D1903" s="2" t="s">
        <v>15007</v>
      </c>
      <c r="E1903" s="2"/>
      <c r="F1903" s="2"/>
    </row>
    <row r="1904">
      <c r="A1904" s="2" t="s">
        <v>16641</v>
      </c>
      <c r="B1904" s="2" t="s">
        <v>15036</v>
      </c>
      <c r="C1904" s="2" t="s">
        <v>15037</v>
      </c>
      <c r="D1904" s="2" t="s">
        <v>15007</v>
      </c>
      <c r="E1904" s="2" t="s">
        <v>14944</v>
      </c>
      <c r="F1904" s="2" t="s">
        <v>14931</v>
      </c>
    </row>
    <row r="1905">
      <c r="A1905" s="2" t="s">
        <v>16642</v>
      </c>
      <c r="B1905" s="2" t="s">
        <v>14825</v>
      </c>
      <c r="C1905" s="2" t="s">
        <v>15006</v>
      </c>
      <c r="D1905" s="2" t="s">
        <v>15007</v>
      </c>
      <c r="E1905" s="2"/>
      <c r="F1905" s="2"/>
    </row>
    <row r="1906">
      <c r="A1906" s="2" t="s">
        <v>16643</v>
      </c>
      <c r="B1906" s="2" t="s">
        <v>15036</v>
      </c>
      <c r="C1906" s="2" t="s">
        <v>15037</v>
      </c>
      <c r="D1906" s="2" t="s">
        <v>15007</v>
      </c>
      <c r="E1906" s="2" t="s">
        <v>14943</v>
      </c>
      <c r="F1906" s="2" t="s">
        <v>14926</v>
      </c>
    </row>
    <row r="1907">
      <c r="A1907" s="2" t="s">
        <v>16644</v>
      </c>
      <c r="B1907" s="2" t="s">
        <v>15036</v>
      </c>
      <c r="C1907" s="2" t="s">
        <v>15037</v>
      </c>
      <c r="D1907" s="2" t="s">
        <v>15007</v>
      </c>
      <c r="E1907" s="2" t="s">
        <v>14943</v>
      </c>
      <c r="F1907" s="2" t="s">
        <v>14928</v>
      </c>
    </row>
    <row r="1908">
      <c r="A1908" s="2" t="s">
        <v>16645</v>
      </c>
      <c r="B1908" s="2" t="s">
        <v>14825</v>
      </c>
      <c r="C1908" s="2" t="s">
        <v>15006</v>
      </c>
      <c r="D1908" s="2" t="s">
        <v>15007</v>
      </c>
      <c r="E1908" s="2"/>
      <c r="F1908" s="2"/>
    </row>
    <row r="1909">
      <c r="A1909" s="2" t="s">
        <v>16646</v>
      </c>
      <c r="B1909" s="2" t="s">
        <v>15036</v>
      </c>
      <c r="C1909" s="2" t="s">
        <v>15037</v>
      </c>
      <c r="D1909" s="2" t="s">
        <v>15007</v>
      </c>
      <c r="E1909" s="2" t="s">
        <v>14944</v>
      </c>
      <c r="F1909" s="2" t="s">
        <v>14931</v>
      </c>
    </row>
    <row r="1910">
      <c r="A1910" s="2" t="s">
        <v>16647</v>
      </c>
      <c r="B1910" s="2" t="s">
        <v>15036</v>
      </c>
      <c r="C1910" s="2" t="s">
        <v>15037</v>
      </c>
      <c r="D1910" s="2" t="s">
        <v>15007</v>
      </c>
      <c r="E1910" s="2" t="s">
        <v>14943</v>
      </c>
      <c r="F1910" s="2" t="s">
        <v>14928</v>
      </c>
    </row>
    <row r="1911">
      <c r="A1911" s="2" t="s">
        <v>1599</v>
      </c>
      <c r="B1911" s="2" t="s">
        <v>15036</v>
      </c>
      <c r="C1911" s="2" t="s">
        <v>15037</v>
      </c>
      <c r="D1911" s="2" t="s">
        <v>15007</v>
      </c>
      <c r="E1911" s="2" t="s">
        <v>14943</v>
      </c>
      <c r="F1911" s="2" t="s">
        <v>14929</v>
      </c>
    </row>
    <row r="1912">
      <c r="A1912" s="2" t="s">
        <v>16648</v>
      </c>
      <c r="B1912" s="2" t="s">
        <v>15036</v>
      </c>
      <c r="C1912" s="2" t="s">
        <v>15037</v>
      </c>
      <c r="D1912" s="2" t="s">
        <v>15007</v>
      </c>
      <c r="E1912" s="2" t="s">
        <v>14943</v>
      </c>
      <c r="F1912" s="2" t="s">
        <v>14926</v>
      </c>
    </row>
    <row r="1913">
      <c r="A1913" s="2" t="s">
        <v>16649</v>
      </c>
      <c r="B1913" s="2" t="s">
        <v>15036</v>
      </c>
      <c r="C1913" s="2" t="s">
        <v>15037</v>
      </c>
      <c r="D1913" s="2" t="s">
        <v>15007</v>
      </c>
      <c r="E1913" s="2" t="s">
        <v>14943</v>
      </c>
      <c r="F1913" s="2" t="s">
        <v>14926</v>
      </c>
    </row>
    <row r="1914">
      <c r="A1914" s="2" t="s">
        <v>16650</v>
      </c>
      <c r="B1914" s="2" t="s">
        <v>15036</v>
      </c>
      <c r="C1914" s="2" t="s">
        <v>15037</v>
      </c>
      <c r="D1914" s="2" t="s">
        <v>15007</v>
      </c>
      <c r="E1914" s="2" t="s">
        <v>14943</v>
      </c>
      <c r="F1914" s="2" t="s">
        <v>14928</v>
      </c>
    </row>
    <row r="1915">
      <c r="A1915" s="2" t="s">
        <v>16651</v>
      </c>
      <c r="B1915" s="2" t="s">
        <v>15036</v>
      </c>
      <c r="C1915" s="2" t="s">
        <v>15037</v>
      </c>
      <c r="D1915" s="2" t="s">
        <v>15007</v>
      </c>
      <c r="E1915" s="2" t="s">
        <v>14943</v>
      </c>
      <c r="F1915" s="2" t="s">
        <v>14926</v>
      </c>
    </row>
    <row r="1916">
      <c r="A1916" s="2" t="s">
        <v>1565</v>
      </c>
      <c r="B1916" s="2" t="s">
        <v>15036</v>
      </c>
      <c r="C1916" s="2" t="s">
        <v>15037</v>
      </c>
      <c r="D1916" s="2" t="s">
        <v>15007</v>
      </c>
      <c r="E1916" s="2" t="s">
        <v>14943</v>
      </c>
      <c r="F1916" s="2" t="s">
        <v>14929</v>
      </c>
    </row>
    <row r="1917">
      <c r="A1917" s="2" t="s">
        <v>1639</v>
      </c>
      <c r="B1917" s="2" t="s">
        <v>15036</v>
      </c>
      <c r="C1917" s="2" t="s">
        <v>15037</v>
      </c>
      <c r="D1917" s="2" t="s">
        <v>15007</v>
      </c>
      <c r="E1917" s="2" t="s">
        <v>14943</v>
      </c>
      <c r="F1917" s="2" t="s">
        <v>14926</v>
      </c>
    </row>
    <row r="1918">
      <c r="A1918" s="2" t="s">
        <v>16652</v>
      </c>
      <c r="B1918" s="2" t="s">
        <v>15036</v>
      </c>
      <c r="C1918" s="2" t="s">
        <v>15037</v>
      </c>
      <c r="D1918" s="2" t="s">
        <v>15007</v>
      </c>
      <c r="E1918" s="2" t="s">
        <v>14943</v>
      </c>
      <c r="F1918" s="2" t="s">
        <v>14928</v>
      </c>
    </row>
    <row r="1919">
      <c r="A1919" s="2" t="s">
        <v>16653</v>
      </c>
      <c r="B1919" s="2" t="s">
        <v>15036</v>
      </c>
      <c r="C1919" s="2" t="s">
        <v>15037</v>
      </c>
      <c r="D1919" s="2" t="s">
        <v>15007</v>
      </c>
      <c r="E1919" s="2" t="s">
        <v>14944</v>
      </c>
      <c r="F1919" s="2" t="s">
        <v>14931</v>
      </c>
    </row>
    <row r="1920">
      <c r="A1920" s="2" t="s">
        <v>16654</v>
      </c>
      <c r="B1920" s="2" t="s">
        <v>15036</v>
      </c>
      <c r="C1920" s="2" t="s">
        <v>15037</v>
      </c>
      <c r="D1920" s="2" t="s">
        <v>15007</v>
      </c>
      <c r="E1920" s="2" t="s">
        <v>14943</v>
      </c>
      <c r="F1920" s="2" t="s">
        <v>14926</v>
      </c>
    </row>
    <row r="1921">
      <c r="A1921" s="2" t="s">
        <v>16655</v>
      </c>
      <c r="B1921" s="2" t="s">
        <v>15036</v>
      </c>
      <c r="C1921" s="2" t="s">
        <v>15037</v>
      </c>
      <c r="D1921" s="2" t="s">
        <v>15007</v>
      </c>
      <c r="E1921" s="2" t="s">
        <v>14943</v>
      </c>
      <c r="F1921" s="2" t="s">
        <v>14929</v>
      </c>
    </row>
    <row r="1922">
      <c r="A1922" s="2" t="s">
        <v>16656</v>
      </c>
      <c r="B1922" s="2" t="s">
        <v>15036</v>
      </c>
      <c r="C1922" s="2" t="s">
        <v>15037</v>
      </c>
      <c r="D1922" s="2" t="s">
        <v>15007</v>
      </c>
      <c r="E1922" s="2" t="s">
        <v>14943</v>
      </c>
      <c r="F1922" s="2" t="s">
        <v>14928</v>
      </c>
    </row>
    <row r="1923">
      <c r="A1923" s="2" t="s">
        <v>16657</v>
      </c>
      <c r="B1923" s="2" t="s">
        <v>14825</v>
      </c>
      <c r="C1923" s="2" t="s">
        <v>15026</v>
      </c>
      <c r="D1923" s="2" t="s">
        <v>15007</v>
      </c>
      <c r="E1923" s="2"/>
      <c r="F1923" s="2"/>
    </row>
    <row r="1924">
      <c r="A1924" s="2" t="s">
        <v>16658</v>
      </c>
      <c r="B1924" s="2" t="s">
        <v>15036</v>
      </c>
      <c r="C1924" s="2" t="s">
        <v>15037</v>
      </c>
      <c r="D1924" s="2" t="s">
        <v>15007</v>
      </c>
      <c r="E1924" s="2" t="s">
        <v>14943</v>
      </c>
      <c r="F1924" s="2" t="s">
        <v>14928</v>
      </c>
    </row>
    <row r="1925">
      <c r="A1925" s="2" t="s">
        <v>16659</v>
      </c>
      <c r="B1925" s="2" t="s">
        <v>15036</v>
      </c>
      <c r="C1925" s="2" t="s">
        <v>15037</v>
      </c>
      <c r="D1925" s="2" t="s">
        <v>15007</v>
      </c>
      <c r="E1925" s="2" t="s">
        <v>14944</v>
      </c>
      <c r="F1925" s="2" t="s">
        <v>14931</v>
      </c>
    </row>
    <row r="1926">
      <c r="A1926" s="2" t="s">
        <v>16660</v>
      </c>
      <c r="B1926" s="2" t="s">
        <v>15036</v>
      </c>
      <c r="C1926" s="2" t="s">
        <v>15037</v>
      </c>
      <c r="D1926" s="2" t="s">
        <v>15007</v>
      </c>
      <c r="E1926" s="2" t="s">
        <v>14943</v>
      </c>
      <c r="F1926" s="2" t="s">
        <v>14928</v>
      </c>
    </row>
    <row r="1927">
      <c r="A1927" s="2" t="s">
        <v>2329</v>
      </c>
      <c r="B1927" s="2" t="s">
        <v>14825</v>
      </c>
      <c r="C1927" s="2" t="s">
        <v>15006</v>
      </c>
      <c r="D1927" s="2" t="s">
        <v>15007</v>
      </c>
      <c r="E1927" s="2"/>
      <c r="F1927" s="2"/>
    </row>
    <row r="1928">
      <c r="A1928" s="2" t="s">
        <v>16661</v>
      </c>
      <c r="B1928" s="2" t="s">
        <v>15036</v>
      </c>
      <c r="C1928" s="2" t="s">
        <v>15037</v>
      </c>
      <c r="D1928" s="2" t="s">
        <v>15007</v>
      </c>
      <c r="E1928" s="2" t="s">
        <v>14943</v>
      </c>
      <c r="F1928" s="2" t="s">
        <v>14926</v>
      </c>
    </row>
    <row r="1929">
      <c r="A1929" s="2" t="s">
        <v>16662</v>
      </c>
      <c r="B1929" s="2" t="s">
        <v>15036</v>
      </c>
      <c r="C1929" s="2" t="s">
        <v>15037</v>
      </c>
      <c r="D1929" s="2" t="s">
        <v>15007</v>
      </c>
      <c r="E1929" s="2" t="s">
        <v>14943</v>
      </c>
      <c r="F1929" s="2" t="s">
        <v>14928</v>
      </c>
    </row>
    <row r="1930">
      <c r="A1930" s="2" t="s">
        <v>16663</v>
      </c>
      <c r="B1930" s="2" t="s">
        <v>15036</v>
      </c>
      <c r="C1930" s="2" t="s">
        <v>15037</v>
      </c>
      <c r="D1930" s="2" t="s">
        <v>15007</v>
      </c>
      <c r="E1930" s="2" t="s">
        <v>14943</v>
      </c>
      <c r="F1930" s="2" t="s">
        <v>14928</v>
      </c>
    </row>
    <row r="1931">
      <c r="A1931" s="2" t="s">
        <v>16664</v>
      </c>
      <c r="B1931" s="2" t="s">
        <v>15036</v>
      </c>
      <c r="C1931" s="2" t="s">
        <v>15037</v>
      </c>
      <c r="D1931" s="2" t="s">
        <v>15007</v>
      </c>
      <c r="E1931" s="2" t="s">
        <v>14944</v>
      </c>
      <c r="F1931" s="2" t="s">
        <v>14931</v>
      </c>
    </row>
    <row r="1932">
      <c r="A1932" s="2" t="s">
        <v>16665</v>
      </c>
      <c r="B1932" s="2" t="s">
        <v>15036</v>
      </c>
      <c r="C1932" s="2" t="s">
        <v>15037</v>
      </c>
      <c r="D1932" s="2" t="s">
        <v>15007</v>
      </c>
      <c r="E1932" s="2" t="s">
        <v>14943</v>
      </c>
      <c r="F1932" s="2" t="s">
        <v>14928</v>
      </c>
    </row>
    <row r="1933">
      <c r="A1933" s="2" t="s">
        <v>16666</v>
      </c>
      <c r="B1933" s="2" t="s">
        <v>15036</v>
      </c>
      <c r="C1933" s="2" t="s">
        <v>15037</v>
      </c>
      <c r="D1933" s="2" t="s">
        <v>15007</v>
      </c>
      <c r="E1933" s="2" t="s">
        <v>14943</v>
      </c>
      <c r="F1933" s="2" t="s">
        <v>14929</v>
      </c>
    </row>
    <row r="1934">
      <c r="A1934" s="2" t="s">
        <v>16667</v>
      </c>
      <c r="B1934" s="2" t="s">
        <v>15036</v>
      </c>
      <c r="C1934" s="2" t="s">
        <v>15037</v>
      </c>
      <c r="D1934" s="2" t="s">
        <v>15007</v>
      </c>
      <c r="E1934" s="2" t="s">
        <v>14943</v>
      </c>
      <c r="F1934" s="2" t="s">
        <v>14929</v>
      </c>
    </row>
    <row r="1935">
      <c r="A1935" s="2" t="s">
        <v>16668</v>
      </c>
      <c r="B1935" s="2" t="s">
        <v>15036</v>
      </c>
      <c r="C1935" s="2" t="s">
        <v>15037</v>
      </c>
      <c r="D1935" s="2" t="s">
        <v>15007</v>
      </c>
      <c r="E1935" s="2" t="s">
        <v>14943</v>
      </c>
      <c r="F1935" s="2" t="s">
        <v>14928</v>
      </c>
    </row>
    <row r="1936">
      <c r="A1936" s="2" t="s">
        <v>16669</v>
      </c>
      <c r="B1936" s="2" t="s">
        <v>15036</v>
      </c>
      <c r="C1936" s="2" t="s">
        <v>15037</v>
      </c>
      <c r="D1936" s="2" t="s">
        <v>15007</v>
      </c>
      <c r="E1936" s="2" t="s">
        <v>14944</v>
      </c>
      <c r="F1936" s="2" t="s">
        <v>14931</v>
      </c>
    </row>
    <row r="1937">
      <c r="A1937" s="2" t="s">
        <v>16670</v>
      </c>
      <c r="B1937" s="2" t="s">
        <v>15036</v>
      </c>
      <c r="C1937" s="2" t="s">
        <v>15037</v>
      </c>
      <c r="D1937" s="2" t="s">
        <v>15007</v>
      </c>
      <c r="E1937" s="2" t="s">
        <v>14944</v>
      </c>
      <c r="F1937" s="2" t="s">
        <v>14931</v>
      </c>
    </row>
    <row r="1938">
      <c r="A1938" s="2" t="s">
        <v>16671</v>
      </c>
      <c r="B1938" s="2" t="s">
        <v>15036</v>
      </c>
      <c r="C1938" s="2" t="s">
        <v>15037</v>
      </c>
      <c r="D1938" s="2" t="s">
        <v>15007</v>
      </c>
      <c r="E1938" s="2" t="s">
        <v>14943</v>
      </c>
      <c r="F1938" s="2" t="s">
        <v>14928</v>
      </c>
    </row>
    <row r="1939">
      <c r="A1939" s="2" t="s">
        <v>16672</v>
      </c>
      <c r="B1939" s="2" t="s">
        <v>15036</v>
      </c>
      <c r="C1939" s="2" t="s">
        <v>15037</v>
      </c>
      <c r="D1939" s="2" t="s">
        <v>15007</v>
      </c>
      <c r="E1939" s="2" t="s">
        <v>14943</v>
      </c>
      <c r="F1939" s="2" t="s">
        <v>14928</v>
      </c>
    </row>
    <row r="1940">
      <c r="A1940" s="2" t="s">
        <v>16673</v>
      </c>
      <c r="B1940" s="2" t="s">
        <v>15036</v>
      </c>
      <c r="C1940" s="2" t="s">
        <v>15037</v>
      </c>
      <c r="D1940" s="2" t="s">
        <v>15007</v>
      </c>
      <c r="E1940" s="2" t="s">
        <v>14943</v>
      </c>
      <c r="F1940" s="2" t="s">
        <v>14928</v>
      </c>
    </row>
    <row r="1941">
      <c r="A1941" s="2" t="s">
        <v>16674</v>
      </c>
      <c r="B1941" s="2" t="s">
        <v>15036</v>
      </c>
      <c r="C1941" s="2" t="s">
        <v>15037</v>
      </c>
      <c r="D1941" s="2" t="s">
        <v>15007</v>
      </c>
      <c r="E1941" s="2" t="s">
        <v>14944</v>
      </c>
      <c r="F1941" s="2" t="s">
        <v>14931</v>
      </c>
    </row>
    <row r="1942">
      <c r="A1942" s="2" t="s">
        <v>16675</v>
      </c>
      <c r="B1942" s="2" t="s">
        <v>14825</v>
      </c>
      <c r="C1942" s="2" t="s">
        <v>15006</v>
      </c>
      <c r="D1942" s="2" t="s">
        <v>15007</v>
      </c>
      <c r="E1942" s="2"/>
      <c r="F1942" s="2"/>
    </row>
    <row r="1943">
      <c r="A1943" s="2" t="s">
        <v>16676</v>
      </c>
      <c r="B1943" s="2" t="s">
        <v>15036</v>
      </c>
      <c r="C1943" s="2" t="s">
        <v>15037</v>
      </c>
      <c r="D1943" s="2" t="s">
        <v>15007</v>
      </c>
      <c r="E1943" s="2" t="s">
        <v>14943</v>
      </c>
      <c r="F1943" s="2" t="s">
        <v>14929</v>
      </c>
    </row>
    <row r="1944">
      <c r="A1944" s="2" t="s">
        <v>16677</v>
      </c>
      <c r="B1944" s="2" t="s">
        <v>15036</v>
      </c>
      <c r="C1944" s="2" t="s">
        <v>15037</v>
      </c>
      <c r="D1944" s="2" t="s">
        <v>15007</v>
      </c>
      <c r="E1944" s="2" t="s">
        <v>14943</v>
      </c>
      <c r="F1944" s="2" t="s">
        <v>14929</v>
      </c>
    </row>
    <row r="1945">
      <c r="A1945" s="2" t="s">
        <v>16678</v>
      </c>
      <c r="B1945" s="2" t="s">
        <v>15036</v>
      </c>
      <c r="C1945" s="2" t="s">
        <v>15037</v>
      </c>
      <c r="D1945" s="2" t="s">
        <v>15007</v>
      </c>
      <c r="E1945" s="2" t="s">
        <v>14944</v>
      </c>
      <c r="F1945" s="2" t="s">
        <v>14931</v>
      </c>
    </row>
    <row r="1946">
      <c r="A1946" s="2" t="s">
        <v>16679</v>
      </c>
      <c r="B1946" s="2" t="s">
        <v>15036</v>
      </c>
      <c r="C1946" s="2" t="s">
        <v>15037</v>
      </c>
      <c r="D1946" s="2" t="s">
        <v>15007</v>
      </c>
      <c r="E1946" s="2" t="s">
        <v>14944</v>
      </c>
      <c r="F1946" s="2" t="s">
        <v>14931</v>
      </c>
    </row>
    <row r="1947">
      <c r="A1947" s="2" t="s">
        <v>16680</v>
      </c>
      <c r="B1947" s="2" t="s">
        <v>15036</v>
      </c>
      <c r="C1947" s="2" t="s">
        <v>15037</v>
      </c>
      <c r="D1947" s="2" t="s">
        <v>15007</v>
      </c>
      <c r="E1947" s="2" t="s">
        <v>14943</v>
      </c>
      <c r="F1947" s="2" t="s">
        <v>14928</v>
      </c>
    </row>
    <row r="1948">
      <c r="A1948" s="2" t="s">
        <v>16681</v>
      </c>
      <c r="B1948" s="2" t="s">
        <v>15036</v>
      </c>
      <c r="C1948" s="2" t="s">
        <v>15037</v>
      </c>
      <c r="D1948" s="2" t="s">
        <v>15007</v>
      </c>
      <c r="E1948" s="2" t="s">
        <v>14943</v>
      </c>
      <c r="F1948" s="2" t="s">
        <v>14928</v>
      </c>
    </row>
    <row r="1949">
      <c r="A1949" s="2" t="s">
        <v>16682</v>
      </c>
      <c r="B1949" s="2" t="s">
        <v>15036</v>
      </c>
      <c r="C1949" s="2" t="s">
        <v>15037</v>
      </c>
      <c r="D1949" s="2" t="s">
        <v>15007</v>
      </c>
      <c r="E1949" s="2" t="s">
        <v>14943</v>
      </c>
      <c r="F1949" s="2" t="s">
        <v>14928</v>
      </c>
    </row>
    <row r="1950">
      <c r="A1950" s="2" t="s">
        <v>16683</v>
      </c>
      <c r="B1950" s="2" t="s">
        <v>15036</v>
      </c>
      <c r="C1950" s="2" t="s">
        <v>15037</v>
      </c>
      <c r="D1950" s="2" t="s">
        <v>15007</v>
      </c>
      <c r="E1950" s="2" t="s">
        <v>14944</v>
      </c>
      <c r="F1950" s="2" t="s">
        <v>14931</v>
      </c>
    </row>
    <row r="1951">
      <c r="A1951" s="2" t="s">
        <v>1592</v>
      </c>
      <c r="B1951" s="2" t="s">
        <v>15036</v>
      </c>
      <c r="C1951" s="2" t="s">
        <v>15037</v>
      </c>
      <c r="D1951" s="2" t="s">
        <v>15007</v>
      </c>
      <c r="E1951" s="2" t="s">
        <v>14943</v>
      </c>
      <c r="F1951" s="2" t="s">
        <v>14929</v>
      </c>
    </row>
    <row r="1952">
      <c r="A1952" s="2" t="s">
        <v>16684</v>
      </c>
      <c r="B1952" s="2" t="s">
        <v>15036</v>
      </c>
      <c r="C1952" s="2" t="s">
        <v>15037</v>
      </c>
      <c r="D1952" s="2" t="s">
        <v>15007</v>
      </c>
      <c r="E1952" s="2" t="s">
        <v>14943</v>
      </c>
      <c r="F1952" s="2" t="s">
        <v>14926</v>
      </c>
    </row>
    <row r="1953">
      <c r="A1953" s="2" t="s">
        <v>16685</v>
      </c>
      <c r="B1953" s="2" t="s">
        <v>15036</v>
      </c>
      <c r="C1953" s="2" t="s">
        <v>15037</v>
      </c>
      <c r="D1953" s="2" t="s">
        <v>15007</v>
      </c>
      <c r="E1953" s="2" t="s">
        <v>14943</v>
      </c>
      <c r="F1953" s="2" t="s">
        <v>14929</v>
      </c>
    </row>
    <row r="1954">
      <c r="A1954" s="2" t="s">
        <v>2555</v>
      </c>
      <c r="B1954" s="2" t="s">
        <v>15009</v>
      </c>
      <c r="C1954" s="2" t="s">
        <v>15010</v>
      </c>
      <c r="D1954" s="2" t="s">
        <v>15007</v>
      </c>
      <c r="E1954" s="2"/>
      <c r="F1954" s="2"/>
    </row>
    <row r="1955">
      <c r="A1955" s="2" t="s">
        <v>16686</v>
      </c>
      <c r="B1955" s="2" t="s">
        <v>14825</v>
      </c>
      <c r="C1955" s="2" t="s">
        <v>15026</v>
      </c>
      <c r="D1955" s="2" t="s">
        <v>15007</v>
      </c>
      <c r="E1955" s="2"/>
      <c r="F1955" s="2"/>
    </row>
    <row r="1956">
      <c r="A1956" s="2" t="s">
        <v>16687</v>
      </c>
      <c r="B1956" s="2" t="s">
        <v>15036</v>
      </c>
      <c r="C1956" s="2" t="s">
        <v>15037</v>
      </c>
      <c r="D1956" s="2" t="s">
        <v>15007</v>
      </c>
      <c r="E1956" s="2" t="s">
        <v>14943</v>
      </c>
      <c r="F1956" s="2" t="s">
        <v>14928</v>
      </c>
    </row>
    <row r="1957">
      <c r="A1957" s="2" t="s">
        <v>16688</v>
      </c>
      <c r="B1957" s="2" t="s">
        <v>15036</v>
      </c>
      <c r="C1957" s="2" t="s">
        <v>15037</v>
      </c>
      <c r="D1957" s="2" t="s">
        <v>15007</v>
      </c>
      <c r="E1957" s="2" t="s">
        <v>14943</v>
      </c>
      <c r="F1957" s="2" t="s">
        <v>14931</v>
      </c>
    </row>
    <row r="1958">
      <c r="A1958" s="2" t="s">
        <v>16689</v>
      </c>
      <c r="B1958" s="2" t="s">
        <v>14825</v>
      </c>
      <c r="C1958" s="2" t="s">
        <v>15026</v>
      </c>
      <c r="D1958" s="2" t="s">
        <v>15007</v>
      </c>
      <c r="E1958" s="2"/>
      <c r="F1958" s="2"/>
    </row>
    <row r="1959">
      <c r="A1959" s="2" t="s">
        <v>16690</v>
      </c>
      <c r="B1959" s="2" t="s">
        <v>15036</v>
      </c>
      <c r="C1959" s="2" t="s">
        <v>15037</v>
      </c>
      <c r="D1959" s="2" t="s">
        <v>15007</v>
      </c>
      <c r="E1959" s="2" t="s">
        <v>14943</v>
      </c>
      <c r="F1959" s="2" t="s">
        <v>14926</v>
      </c>
    </row>
    <row r="1960">
      <c r="A1960" s="2" t="s">
        <v>16691</v>
      </c>
      <c r="B1960" s="2" t="s">
        <v>15036</v>
      </c>
      <c r="C1960" s="2" t="s">
        <v>15037</v>
      </c>
      <c r="D1960" s="2" t="s">
        <v>15007</v>
      </c>
      <c r="E1960" s="2" t="s">
        <v>14943</v>
      </c>
      <c r="F1960" s="2" t="s">
        <v>14929</v>
      </c>
    </row>
    <row r="1961">
      <c r="A1961" s="2" t="s">
        <v>16692</v>
      </c>
      <c r="B1961" s="2" t="s">
        <v>15036</v>
      </c>
      <c r="C1961" s="2" t="s">
        <v>15037</v>
      </c>
      <c r="D1961" s="2" t="s">
        <v>15007</v>
      </c>
      <c r="E1961" s="2" t="s">
        <v>14943</v>
      </c>
      <c r="F1961" s="2" t="s">
        <v>14929</v>
      </c>
    </row>
    <row r="1962">
      <c r="A1962" s="2" t="s">
        <v>16693</v>
      </c>
      <c r="B1962" s="2" t="s">
        <v>15036</v>
      </c>
      <c r="C1962" s="2" t="s">
        <v>15037</v>
      </c>
      <c r="D1962" s="2" t="s">
        <v>15007</v>
      </c>
      <c r="E1962" s="2" t="s">
        <v>14943</v>
      </c>
      <c r="F1962" s="2" t="s">
        <v>14929</v>
      </c>
    </row>
    <row r="1963">
      <c r="A1963" s="2" t="s">
        <v>16694</v>
      </c>
      <c r="B1963" s="2" t="s">
        <v>15036</v>
      </c>
      <c r="C1963" s="2" t="s">
        <v>15037</v>
      </c>
      <c r="D1963" s="2" t="s">
        <v>15007</v>
      </c>
      <c r="E1963" s="2" t="s">
        <v>14943</v>
      </c>
      <c r="F1963" s="2" t="s">
        <v>14926</v>
      </c>
    </row>
    <row r="1964">
      <c r="A1964" s="2" t="s">
        <v>16695</v>
      </c>
      <c r="B1964" s="2" t="s">
        <v>15036</v>
      </c>
      <c r="C1964" s="2" t="s">
        <v>15037</v>
      </c>
      <c r="D1964" s="2" t="s">
        <v>15007</v>
      </c>
      <c r="E1964" s="2" t="s">
        <v>14943</v>
      </c>
      <c r="F1964" s="2" t="s">
        <v>14929</v>
      </c>
    </row>
    <row r="1965">
      <c r="A1965" s="2" t="s">
        <v>16696</v>
      </c>
      <c r="B1965" s="2" t="s">
        <v>15036</v>
      </c>
      <c r="C1965" s="2" t="s">
        <v>15037</v>
      </c>
      <c r="D1965" s="2" t="s">
        <v>15007</v>
      </c>
      <c r="E1965" s="2" t="s">
        <v>14943</v>
      </c>
      <c r="F1965" s="2" t="s">
        <v>14926</v>
      </c>
    </row>
    <row r="1966">
      <c r="A1966" s="2" t="s">
        <v>16697</v>
      </c>
      <c r="B1966" s="2" t="s">
        <v>15036</v>
      </c>
      <c r="C1966" s="2" t="s">
        <v>15037</v>
      </c>
      <c r="D1966" s="2" t="s">
        <v>15007</v>
      </c>
      <c r="E1966" s="2" t="s">
        <v>14943</v>
      </c>
      <c r="F1966" s="2" t="s">
        <v>14926</v>
      </c>
    </row>
    <row r="1967">
      <c r="A1967" s="2" t="s">
        <v>16698</v>
      </c>
      <c r="B1967" s="2" t="s">
        <v>15036</v>
      </c>
      <c r="C1967" s="2" t="s">
        <v>15037</v>
      </c>
      <c r="D1967" s="2" t="s">
        <v>15007</v>
      </c>
      <c r="E1967" s="2" t="s">
        <v>14944</v>
      </c>
      <c r="F1967" s="2" t="s">
        <v>14928</v>
      </c>
    </row>
    <row r="1968">
      <c r="A1968" s="2" t="s">
        <v>16699</v>
      </c>
      <c r="B1968" s="2" t="s">
        <v>15036</v>
      </c>
      <c r="C1968" s="2" t="s">
        <v>15037</v>
      </c>
      <c r="D1968" s="2" t="s">
        <v>15007</v>
      </c>
      <c r="E1968" s="2" t="s">
        <v>14943</v>
      </c>
      <c r="F1968" s="2" t="s">
        <v>14929</v>
      </c>
    </row>
    <row r="1969">
      <c r="A1969" s="2" t="s">
        <v>16700</v>
      </c>
      <c r="B1969" s="2" t="s">
        <v>15036</v>
      </c>
      <c r="C1969" s="2" t="s">
        <v>15037</v>
      </c>
      <c r="D1969" s="2" t="s">
        <v>15007</v>
      </c>
      <c r="E1969" s="2" t="s">
        <v>14943</v>
      </c>
      <c r="F1969" s="2" t="s">
        <v>14928</v>
      </c>
    </row>
    <row r="1970">
      <c r="A1970" s="2" t="s">
        <v>8654</v>
      </c>
      <c r="B1970" s="2" t="s">
        <v>14825</v>
      </c>
      <c r="C1970" s="2" t="s">
        <v>15006</v>
      </c>
      <c r="D1970" s="2" t="s">
        <v>15007</v>
      </c>
      <c r="E1970" s="2"/>
      <c r="F1970" s="2"/>
    </row>
    <row r="1971">
      <c r="A1971" s="2" t="s">
        <v>16701</v>
      </c>
      <c r="B1971" s="2" t="s">
        <v>15036</v>
      </c>
      <c r="C1971" s="2" t="s">
        <v>15037</v>
      </c>
      <c r="D1971" s="2" t="s">
        <v>15007</v>
      </c>
      <c r="E1971" s="2" t="s">
        <v>14943</v>
      </c>
      <c r="F1971" s="2" t="s">
        <v>14926</v>
      </c>
    </row>
    <row r="1972">
      <c r="A1972" s="2" t="s">
        <v>1605</v>
      </c>
      <c r="B1972" s="2" t="s">
        <v>15036</v>
      </c>
      <c r="C1972" s="2" t="s">
        <v>15037</v>
      </c>
      <c r="D1972" s="2" t="s">
        <v>15007</v>
      </c>
      <c r="E1972" s="2" t="s">
        <v>14943</v>
      </c>
      <c r="F1972" s="2" t="s">
        <v>14928</v>
      </c>
    </row>
    <row r="1973">
      <c r="A1973" s="2" t="s">
        <v>16702</v>
      </c>
      <c r="B1973" s="2" t="s">
        <v>15036</v>
      </c>
      <c r="C1973" s="2" t="s">
        <v>15037</v>
      </c>
      <c r="D1973" s="2" t="s">
        <v>15007</v>
      </c>
      <c r="E1973" s="2" t="s">
        <v>14943</v>
      </c>
      <c r="F1973" s="2" t="s">
        <v>14929</v>
      </c>
    </row>
    <row r="1974">
      <c r="A1974" s="2" t="s">
        <v>16703</v>
      </c>
      <c r="B1974" s="2" t="s">
        <v>15036</v>
      </c>
      <c r="C1974" s="2" t="s">
        <v>15037</v>
      </c>
      <c r="D1974" s="2" t="s">
        <v>15007</v>
      </c>
      <c r="E1974" s="2" t="s">
        <v>14944</v>
      </c>
      <c r="F1974" s="2" t="s">
        <v>14931</v>
      </c>
    </row>
    <row r="1975">
      <c r="A1975" s="2" t="s">
        <v>16704</v>
      </c>
      <c r="B1975" s="2" t="s">
        <v>14825</v>
      </c>
      <c r="C1975" s="2" t="s">
        <v>15006</v>
      </c>
      <c r="D1975" s="2" t="s">
        <v>15007</v>
      </c>
      <c r="E1975" s="2"/>
      <c r="F1975" s="2"/>
    </row>
    <row r="1976">
      <c r="A1976" s="2" t="s">
        <v>16705</v>
      </c>
      <c r="B1976" s="2" t="s">
        <v>15036</v>
      </c>
      <c r="C1976" s="2" t="s">
        <v>15037</v>
      </c>
      <c r="D1976" s="2" t="s">
        <v>15007</v>
      </c>
      <c r="E1976" s="2" t="s">
        <v>14943</v>
      </c>
      <c r="F1976" s="2" t="s">
        <v>14929</v>
      </c>
    </row>
    <row r="1977">
      <c r="A1977" s="2" t="s">
        <v>2615</v>
      </c>
      <c r="B1977" s="2" t="s">
        <v>15036</v>
      </c>
      <c r="C1977" s="2" t="s">
        <v>15037</v>
      </c>
      <c r="D1977" s="2" t="s">
        <v>15007</v>
      </c>
      <c r="E1977" s="2" t="s">
        <v>14943</v>
      </c>
      <c r="F1977" s="2" t="s">
        <v>14929</v>
      </c>
    </row>
    <row r="1978">
      <c r="A1978" s="2" t="s">
        <v>16706</v>
      </c>
      <c r="B1978" s="2" t="s">
        <v>15036</v>
      </c>
      <c r="C1978" s="2" t="s">
        <v>15037</v>
      </c>
      <c r="D1978" s="2" t="s">
        <v>15007</v>
      </c>
      <c r="E1978" s="2" t="s">
        <v>14943</v>
      </c>
      <c r="F1978" s="2" t="s">
        <v>14931</v>
      </c>
    </row>
    <row r="1979">
      <c r="A1979" s="2" t="s">
        <v>16707</v>
      </c>
      <c r="B1979" s="2" t="s">
        <v>15036</v>
      </c>
      <c r="C1979" s="2" t="s">
        <v>15037</v>
      </c>
      <c r="D1979" s="2" t="s">
        <v>15007</v>
      </c>
      <c r="E1979" s="2" t="s">
        <v>14943</v>
      </c>
      <c r="F1979" s="2" t="s">
        <v>14926</v>
      </c>
    </row>
    <row r="1980">
      <c r="A1980" s="2" t="s">
        <v>16708</v>
      </c>
      <c r="B1980" s="2" t="s">
        <v>15036</v>
      </c>
      <c r="C1980" s="2" t="s">
        <v>15037</v>
      </c>
      <c r="D1980" s="2" t="s">
        <v>15007</v>
      </c>
      <c r="E1980" s="2" t="s">
        <v>14943</v>
      </c>
      <c r="F1980" s="2" t="s">
        <v>14928</v>
      </c>
    </row>
    <row r="1981">
      <c r="A1981" s="2" t="s">
        <v>16709</v>
      </c>
      <c r="B1981" s="2" t="s">
        <v>15036</v>
      </c>
      <c r="C1981" s="2" t="s">
        <v>15037</v>
      </c>
      <c r="D1981" s="2" t="s">
        <v>15007</v>
      </c>
      <c r="E1981" s="2" t="s">
        <v>14943</v>
      </c>
      <c r="F1981" s="2" t="s">
        <v>14929</v>
      </c>
    </row>
    <row r="1982">
      <c r="A1982" s="2" t="s">
        <v>1627</v>
      </c>
      <c r="B1982" s="2" t="s">
        <v>15036</v>
      </c>
      <c r="C1982" s="2" t="s">
        <v>15037</v>
      </c>
      <c r="D1982" s="2" t="s">
        <v>15007</v>
      </c>
      <c r="E1982" s="2" t="s">
        <v>14944</v>
      </c>
      <c r="F1982" s="2" t="s">
        <v>14931</v>
      </c>
    </row>
    <row r="1983">
      <c r="A1983" s="2" t="s">
        <v>16710</v>
      </c>
      <c r="B1983" s="2" t="s">
        <v>15036</v>
      </c>
      <c r="C1983" s="2" t="s">
        <v>15037</v>
      </c>
      <c r="D1983" s="2" t="s">
        <v>15007</v>
      </c>
      <c r="E1983" s="2" t="s">
        <v>14944</v>
      </c>
      <c r="F1983" s="2" t="s">
        <v>14928</v>
      </c>
    </row>
    <row r="1984">
      <c r="A1984" s="2" t="s">
        <v>16711</v>
      </c>
      <c r="B1984" s="2" t="s">
        <v>15036</v>
      </c>
      <c r="C1984" s="2" t="s">
        <v>15037</v>
      </c>
      <c r="D1984" s="2" t="s">
        <v>15007</v>
      </c>
      <c r="E1984" s="2" t="s">
        <v>14943</v>
      </c>
      <c r="F1984" s="140" t="s">
        <v>14927</v>
      </c>
    </row>
    <row r="1985">
      <c r="A1985" s="2" t="s">
        <v>16712</v>
      </c>
      <c r="B1985" s="2" t="s">
        <v>15036</v>
      </c>
      <c r="C1985" s="2" t="s">
        <v>15037</v>
      </c>
      <c r="D1985" s="2" t="s">
        <v>15007</v>
      </c>
      <c r="E1985" s="2" t="s">
        <v>14944</v>
      </c>
      <c r="F1985" s="2" t="s">
        <v>14928</v>
      </c>
    </row>
    <row r="1986">
      <c r="A1986" s="2" t="s">
        <v>16713</v>
      </c>
      <c r="B1986" s="2" t="s">
        <v>15036</v>
      </c>
      <c r="C1986" s="2" t="s">
        <v>15037</v>
      </c>
      <c r="D1986" s="2" t="s">
        <v>15007</v>
      </c>
      <c r="E1986" s="2" t="s">
        <v>14943</v>
      </c>
      <c r="F1986" s="2" t="s">
        <v>14929</v>
      </c>
    </row>
    <row r="1987">
      <c r="A1987" s="2" t="s">
        <v>16714</v>
      </c>
      <c r="B1987" s="2" t="s">
        <v>14825</v>
      </c>
      <c r="C1987" s="2" t="s">
        <v>15006</v>
      </c>
      <c r="D1987" s="2" t="s">
        <v>15007</v>
      </c>
      <c r="E1987" s="2"/>
      <c r="F1987" s="2"/>
    </row>
    <row r="1988">
      <c r="A1988" s="2" t="s">
        <v>16715</v>
      </c>
      <c r="B1988" s="2" t="s">
        <v>15036</v>
      </c>
      <c r="C1988" s="2" t="s">
        <v>15037</v>
      </c>
      <c r="D1988" s="2" t="s">
        <v>15007</v>
      </c>
      <c r="E1988" s="2" t="s">
        <v>14944</v>
      </c>
      <c r="F1988" s="2" t="s">
        <v>14928</v>
      </c>
    </row>
    <row r="1989">
      <c r="A1989" s="2" t="s">
        <v>16716</v>
      </c>
      <c r="B1989" s="2" t="s">
        <v>15036</v>
      </c>
      <c r="C1989" s="2" t="s">
        <v>15037</v>
      </c>
      <c r="D1989" s="2" t="s">
        <v>15007</v>
      </c>
      <c r="E1989" s="2" t="s">
        <v>14943</v>
      </c>
      <c r="F1989" s="2" t="s">
        <v>14931</v>
      </c>
    </row>
    <row r="1990">
      <c r="A1990" s="2" t="s">
        <v>16717</v>
      </c>
      <c r="B1990" s="2" t="s">
        <v>15036</v>
      </c>
      <c r="C1990" s="2" t="s">
        <v>15037</v>
      </c>
      <c r="D1990" s="2" t="s">
        <v>15007</v>
      </c>
      <c r="E1990" s="2" t="s">
        <v>14943</v>
      </c>
      <c r="F1990" s="2" t="s">
        <v>14929</v>
      </c>
    </row>
    <row r="1991">
      <c r="A1991" s="2" t="s">
        <v>16718</v>
      </c>
      <c r="B1991" s="2" t="s">
        <v>15036</v>
      </c>
      <c r="C1991" s="2" t="s">
        <v>15037</v>
      </c>
      <c r="D1991" s="2" t="s">
        <v>15007</v>
      </c>
      <c r="E1991" s="2" t="s">
        <v>14943</v>
      </c>
      <c r="F1991" s="2" t="s">
        <v>14926</v>
      </c>
    </row>
    <row r="1992">
      <c r="A1992" s="2" t="s">
        <v>16719</v>
      </c>
      <c r="B1992" s="2" t="s">
        <v>15036</v>
      </c>
      <c r="C1992" s="2" t="s">
        <v>15037</v>
      </c>
      <c r="D1992" s="2" t="s">
        <v>15007</v>
      </c>
      <c r="E1992" s="2" t="s">
        <v>14943</v>
      </c>
      <c r="F1992" s="2" t="s">
        <v>14926</v>
      </c>
    </row>
    <row r="1993">
      <c r="A1993" s="2" t="s">
        <v>16720</v>
      </c>
      <c r="B1993" s="2" t="s">
        <v>15036</v>
      </c>
      <c r="C1993" s="2" t="s">
        <v>15037</v>
      </c>
      <c r="D1993" s="2" t="s">
        <v>15007</v>
      </c>
      <c r="E1993" s="2" t="s">
        <v>14943</v>
      </c>
      <c r="F1993" s="2" t="s">
        <v>14926</v>
      </c>
    </row>
    <row r="1994">
      <c r="A1994" s="2" t="s">
        <v>16721</v>
      </c>
      <c r="B1994" s="2" t="s">
        <v>15036</v>
      </c>
      <c r="C1994" s="2" t="s">
        <v>15037</v>
      </c>
      <c r="D1994" s="2" t="s">
        <v>15007</v>
      </c>
      <c r="E1994" s="2" t="s">
        <v>14943</v>
      </c>
      <c r="F1994" s="2" t="s">
        <v>14926</v>
      </c>
    </row>
    <row r="1995">
      <c r="A1995" s="2" t="s">
        <v>16722</v>
      </c>
      <c r="B1995" s="2" t="s">
        <v>15036</v>
      </c>
      <c r="C1995" s="2" t="s">
        <v>15037</v>
      </c>
      <c r="D1995" s="2" t="s">
        <v>15007</v>
      </c>
      <c r="E1995" s="2" t="s">
        <v>14943</v>
      </c>
      <c r="F1995" s="2" t="s">
        <v>14929</v>
      </c>
    </row>
    <row r="1996">
      <c r="A1996" s="2" t="s">
        <v>16723</v>
      </c>
      <c r="B1996" s="2" t="s">
        <v>15036</v>
      </c>
      <c r="C1996" s="2" t="s">
        <v>15037</v>
      </c>
      <c r="D1996" s="2" t="s">
        <v>15007</v>
      </c>
      <c r="E1996" s="2" t="s">
        <v>14943</v>
      </c>
      <c r="F1996" s="2" t="s">
        <v>14928</v>
      </c>
    </row>
    <row r="1997">
      <c r="A1997" s="2" t="s">
        <v>16724</v>
      </c>
      <c r="B1997" s="2" t="s">
        <v>15036</v>
      </c>
      <c r="C1997" s="2" t="s">
        <v>15037</v>
      </c>
      <c r="D1997" s="2" t="s">
        <v>15007</v>
      </c>
      <c r="E1997" s="2" t="s">
        <v>14944</v>
      </c>
      <c r="F1997" s="2" t="s">
        <v>14931</v>
      </c>
    </row>
    <row r="1998">
      <c r="A1998" s="2" t="s">
        <v>16725</v>
      </c>
      <c r="B1998" s="2" t="s">
        <v>15036</v>
      </c>
      <c r="C1998" s="2" t="s">
        <v>15037</v>
      </c>
      <c r="D1998" s="2" t="s">
        <v>15007</v>
      </c>
      <c r="E1998" s="2" t="s">
        <v>14943</v>
      </c>
      <c r="F1998" s="2" t="s">
        <v>14929</v>
      </c>
    </row>
    <row r="1999">
      <c r="A1999" s="2" t="s">
        <v>16726</v>
      </c>
      <c r="B1999" s="2" t="s">
        <v>15036</v>
      </c>
      <c r="C1999" s="2" t="s">
        <v>15037</v>
      </c>
      <c r="D1999" s="2" t="s">
        <v>15007</v>
      </c>
      <c r="E1999" s="2" t="s">
        <v>14943</v>
      </c>
      <c r="F1999" s="2" t="s">
        <v>14929</v>
      </c>
    </row>
    <row r="2000">
      <c r="A2000" s="2" t="s">
        <v>16727</v>
      </c>
      <c r="B2000" s="2" t="s">
        <v>15036</v>
      </c>
      <c r="C2000" s="2" t="s">
        <v>15037</v>
      </c>
      <c r="D2000" s="2" t="s">
        <v>15007</v>
      </c>
      <c r="E2000" s="2" t="s">
        <v>14944</v>
      </c>
      <c r="F2000" s="2" t="s">
        <v>14931</v>
      </c>
    </row>
    <row r="2001">
      <c r="A2001" s="2" t="s">
        <v>16728</v>
      </c>
      <c r="B2001" s="2" t="s">
        <v>15036</v>
      </c>
      <c r="C2001" s="2" t="s">
        <v>15037</v>
      </c>
      <c r="D2001" s="2" t="s">
        <v>15007</v>
      </c>
      <c r="E2001" s="2" t="s">
        <v>14943</v>
      </c>
      <c r="F2001" s="2" t="s">
        <v>14928</v>
      </c>
    </row>
    <row r="2002">
      <c r="A2002" s="2" t="s">
        <v>16729</v>
      </c>
      <c r="B2002" s="2" t="s">
        <v>15036</v>
      </c>
      <c r="C2002" s="2" t="s">
        <v>15037</v>
      </c>
      <c r="D2002" s="2" t="s">
        <v>15007</v>
      </c>
      <c r="E2002" s="2" t="s">
        <v>14943</v>
      </c>
      <c r="F2002" s="2" t="s">
        <v>14926</v>
      </c>
    </row>
    <row r="2003">
      <c r="A2003" s="2" t="s">
        <v>16730</v>
      </c>
      <c r="B2003" s="2" t="s">
        <v>14825</v>
      </c>
      <c r="C2003" s="2" t="s">
        <v>15006</v>
      </c>
      <c r="D2003" s="2" t="s">
        <v>15007</v>
      </c>
      <c r="E2003" s="2"/>
      <c r="F2003" s="2"/>
    </row>
    <row r="2004">
      <c r="A2004" s="2" t="s">
        <v>16731</v>
      </c>
      <c r="B2004" s="2" t="s">
        <v>15036</v>
      </c>
      <c r="C2004" s="2" t="s">
        <v>15037</v>
      </c>
      <c r="D2004" s="2" t="s">
        <v>15007</v>
      </c>
      <c r="E2004" s="2" t="s">
        <v>14943</v>
      </c>
      <c r="F2004" s="2" t="s">
        <v>14926</v>
      </c>
    </row>
    <row r="2005">
      <c r="A2005" s="2" t="s">
        <v>16732</v>
      </c>
      <c r="B2005" s="2" t="s">
        <v>15036</v>
      </c>
      <c r="C2005" s="2" t="s">
        <v>15037</v>
      </c>
      <c r="D2005" s="2" t="s">
        <v>15007</v>
      </c>
      <c r="E2005" s="2" t="s">
        <v>14943</v>
      </c>
      <c r="F2005" s="2" t="s">
        <v>14928</v>
      </c>
    </row>
    <row r="2006">
      <c r="A2006" s="2" t="s">
        <v>16733</v>
      </c>
      <c r="B2006" s="2" t="s">
        <v>15036</v>
      </c>
      <c r="C2006" s="2" t="s">
        <v>15037</v>
      </c>
      <c r="D2006" s="2" t="s">
        <v>15007</v>
      </c>
      <c r="E2006" s="2" t="s">
        <v>14943</v>
      </c>
      <c r="F2006" s="2" t="s">
        <v>14926</v>
      </c>
    </row>
    <row r="2007">
      <c r="A2007" s="2" t="s">
        <v>16734</v>
      </c>
      <c r="B2007" s="2" t="s">
        <v>15036</v>
      </c>
      <c r="C2007" s="2" t="s">
        <v>15037</v>
      </c>
      <c r="D2007" s="2" t="s">
        <v>15007</v>
      </c>
      <c r="E2007" s="2" t="s">
        <v>14943</v>
      </c>
      <c r="F2007" s="2" t="s">
        <v>14926</v>
      </c>
    </row>
    <row r="2008">
      <c r="A2008" s="2" t="s">
        <v>16735</v>
      </c>
      <c r="B2008" s="2" t="s">
        <v>15036</v>
      </c>
      <c r="C2008" s="2" t="s">
        <v>15037</v>
      </c>
      <c r="D2008" s="2" t="s">
        <v>15007</v>
      </c>
      <c r="E2008" s="2" t="s">
        <v>14944</v>
      </c>
      <c r="F2008" s="2" t="s">
        <v>14931</v>
      </c>
    </row>
    <row r="2009">
      <c r="A2009" s="2" t="s">
        <v>16736</v>
      </c>
      <c r="B2009" s="2" t="s">
        <v>15036</v>
      </c>
      <c r="C2009" s="2" t="s">
        <v>15037</v>
      </c>
      <c r="D2009" s="2" t="s">
        <v>15007</v>
      </c>
      <c r="E2009" s="2" t="s">
        <v>14943</v>
      </c>
      <c r="F2009" s="2" t="s">
        <v>14926</v>
      </c>
    </row>
    <row r="2010">
      <c r="A2010" s="2" t="s">
        <v>16737</v>
      </c>
      <c r="B2010" s="2" t="s">
        <v>15036</v>
      </c>
      <c r="C2010" s="2" t="s">
        <v>15037</v>
      </c>
      <c r="D2010" s="2" t="s">
        <v>15007</v>
      </c>
      <c r="E2010" s="2" t="s">
        <v>14944</v>
      </c>
      <c r="F2010" s="2" t="s">
        <v>14931</v>
      </c>
    </row>
    <row r="2011">
      <c r="A2011" s="2" t="s">
        <v>16738</v>
      </c>
      <c r="B2011" s="2" t="s">
        <v>15036</v>
      </c>
      <c r="C2011" s="2" t="s">
        <v>15037</v>
      </c>
      <c r="D2011" s="2" t="s">
        <v>15007</v>
      </c>
      <c r="E2011" s="2" t="s">
        <v>14943</v>
      </c>
      <c r="F2011" s="2" t="s">
        <v>14929</v>
      </c>
    </row>
    <row r="2012">
      <c r="A2012" s="2" t="s">
        <v>16739</v>
      </c>
      <c r="B2012" s="2" t="s">
        <v>15036</v>
      </c>
      <c r="C2012" s="2" t="s">
        <v>15037</v>
      </c>
      <c r="D2012" s="2" t="s">
        <v>15007</v>
      </c>
      <c r="E2012" s="2" t="s">
        <v>14943</v>
      </c>
      <c r="F2012" s="2" t="s">
        <v>14926</v>
      </c>
    </row>
    <row r="2013">
      <c r="A2013" s="2" t="s">
        <v>1653</v>
      </c>
      <c r="B2013" s="2" t="s">
        <v>15036</v>
      </c>
      <c r="C2013" s="2" t="s">
        <v>15037</v>
      </c>
      <c r="D2013" s="2" t="s">
        <v>15007</v>
      </c>
      <c r="E2013" s="2" t="s">
        <v>14943</v>
      </c>
      <c r="F2013" s="2" t="s">
        <v>14928</v>
      </c>
    </row>
    <row r="2014">
      <c r="A2014" s="2" t="s">
        <v>16740</v>
      </c>
      <c r="B2014" s="2" t="s">
        <v>14825</v>
      </c>
      <c r="C2014" s="2" t="s">
        <v>15006</v>
      </c>
      <c r="D2014" s="2" t="s">
        <v>15007</v>
      </c>
      <c r="E2014" s="2"/>
      <c r="F2014" s="2"/>
    </row>
    <row r="2015">
      <c r="A2015" s="2" t="s">
        <v>16741</v>
      </c>
      <c r="B2015" s="2" t="s">
        <v>15036</v>
      </c>
      <c r="C2015" s="2" t="s">
        <v>15037</v>
      </c>
      <c r="D2015" s="2" t="s">
        <v>15007</v>
      </c>
      <c r="E2015" s="2" t="s">
        <v>14943</v>
      </c>
      <c r="F2015" s="2" t="s">
        <v>14928</v>
      </c>
    </row>
    <row r="2016">
      <c r="A2016" s="2" t="s">
        <v>16742</v>
      </c>
      <c r="B2016" s="2" t="s">
        <v>15036</v>
      </c>
      <c r="C2016" s="2" t="s">
        <v>15037</v>
      </c>
      <c r="D2016" s="2" t="s">
        <v>15007</v>
      </c>
      <c r="E2016" s="2" t="s">
        <v>14944</v>
      </c>
      <c r="F2016" s="2" t="s">
        <v>14931</v>
      </c>
    </row>
    <row r="2017">
      <c r="A2017" s="2" t="s">
        <v>16743</v>
      </c>
      <c r="B2017" s="2" t="s">
        <v>15036</v>
      </c>
      <c r="C2017" s="2" t="s">
        <v>15037</v>
      </c>
      <c r="D2017" s="2" t="s">
        <v>15007</v>
      </c>
      <c r="E2017" s="2" t="s">
        <v>14944</v>
      </c>
      <c r="F2017" s="2" t="s">
        <v>14928</v>
      </c>
    </row>
    <row r="2018">
      <c r="A2018" s="2" t="s">
        <v>16744</v>
      </c>
      <c r="B2018" s="2" t="s">
        <v>15036</v>
      </c>
      <c r="C2018" s="2" t="s">
        <v>15037</v>
      </c>
      <c r="D2018" s="2" t="s">
        <v>15007</v>
      </c>
      <c r="E2018" s="2" t="s">
        <v>14943</v>
      </c>
      <c r="F2018" s="2" t="s">
        <v>14928</v>
      </c>
    </row>
    <row r="2019">
      <c r="A2019" s="2" t="s">
        <v>16745</v>
      </c>
      <c r="B2019" s="2" t="s">
        <v>15036</v>
      </c>
      <c r="C2019" s="2" t="s">
        <v>15037</v>
      </c>
      <c r="D2019" s="2" t="s">
        <v>15007</v>
      </c>
      <c r="E2019" s="2" t="s">
        <v>14943</v>
      </c>
      <c r="F2019" s="2" t="s">
        <v>14926</v>
      </c>
    </row>
    <row r="2020">
      <c r="A2020" s="2" t="s">
        <v>16746</v>
      </c>
      <c r="B2020" s="2" t="s">
        <v>15036</v>
      </c>
      <c r="C2020" s="2" t="s">
        <v>15037</v>
      </c>
      <c r="D2020" s="2" t="s">
        <v>15007</v>
      </c>
      <c r="E2020" s="2" t="s">
        <v>14943</v>
      </c>
      <c r="F2020" s="2" t="s">
        <v>14929</v>
      </c>
    </row>
    <row r="2021">
      <c r="A2021" s="2" t="s">
        <v>16747</v>
      </c>
      <c r="B2021" s="2" t="s">
        <v>15036</v>
      </c>
      <c r="C2021" s="2" t="s">
        <v>15037</v>
      </c>
      <c r="D2021" s="2" t="s">
        <v>15007</v>
      </c>
      <c r="E2021" s="2" t="s">
        <v>14943</v>
      </c>
      <c r="F2021" s="2" t="s">
        <v>14929</v>
      </c>
    </row>
    <row r="2022">
      <c r="A2022" s="2" t="s">
        <v>16748</v>
      </c>
      <c r="B2022" s="2" t="s">
        <v>15036</v>
      </c>
      <c r="C2022" s="2" t="s">
        <v>15037</v>
      </c>
      <c r="D2022" s="2" t="s">
        <v>15007</v>
      </c>
      <c r="E2022" s="2" t="s">
        <v>14943</v>
      </c>
      <c r="F2022" s="2" t="s">
        <v>14928</v>
      </c>
    </row>
    <row r="2023">
      <c r="A2023" s="2" t="s">
        <v>16749</v>
      </c>
      <c r="B2023" s="2" t="s">
        <v>15036</v>
      </c>
      <c r="C2023" s="2" t="s">
        <v>15037</v>
      </c>
      <c r="D2023" s="2" t="s">
        <v>15007</v>
      </c>
      <c r="E2023" s="2" t="s">
        <v>14943</v>
      </c>
      <c r="F2023" s="2" t="s">
        <v>14929</v>
      </c>
    </row>
    <row r="2024">
      <c r="A2024" s="2" t="s">
        <v>16750</v>
      </c>
      <c r="B2024" s="2" t="s">
        <v>15036</v>
      </c>
      <c r="C2024" s="2" t="s">
        <v>15037</v>
      </c>
      <c r="D2024" s="2" t="s">
        <v>15007</v>
      </c>
      <c r="E2024" s="2" t="s">
        <v>14943</v>
      </c>
      <c r="F2024" s="2" t="s">
        <v>14931</v>
      </c>
    </row>
    <row r="2025">
      <c r="A2025" s="2" t="s">
        <v>16751</v>
      </c>
      <c r="B2025" s="2" t="s">
        <v>15036</v>
      </c>
      <c r="C2025" s="2" t="s">
        <v>15037</v>
      </c>
      <c r="D2025" s="2" t="s">
        <v>15007</v>
      </c>
      <c r="E2025" s="2" t="s">
        <v>14943</v>
      </c>
      <c r="F2025" s="2" t="s">
        <v>14926</v>
      </c>
    </row>
    <row r="2026">
      <c r="A2026" s="2" t="s">
        <v>16752</v>
      </c>
      <c r="B2026" s="2" t="s">
        <v>14825</v>
      </c>
      <c r="C2026" s="2" t="s">
        <v>15006</v>
      </c>
      <c r="D2026" s="2" t="s">
        <v>15007</v>
      </c>
      <c r="E2026" s="2"/>
      <c r="F2026" s="2"/>
    </row>
    <row r="2027">
      <c r="A2027" s="2" t="s">
        <v>16753</v>
      </c>
      <c r="B2027" s="2" t="s">
        <v>15036</v>
      </c>
      <c r="C2027" s="2" t="s">
        <v>15037</v>
      </c>
      <c r="D2027" s="2" t="s">
        <v>15007</v>
      </c>
      <c r="E2027" s="2" t="s">
        <v>14943</v>
      </c>
      <c r="F2027" s="140" t="s">
        <v>14927</v>
      </c>
    </row>
    <row r="2028">
      <c r="A2028" s="2" t="s">
        <v>16754</v>
      </c>
      <c r="B2028" s="2" t="s">
        <v>15036</v>
      </c>
      <c r="C2028" s="2" t="s">
        <v>15037</v>
      </c>
      <c r="D2028" s="2" t="s">
        <v>15007</v>
      </c>
      <c r="E2028" s="2" t="s">
        <v>14943</v>
      </c>
      <c r="F2028" s="2" t="s">
        <v>14929</v>
      </c>
    </row>
    <row r="2029">
      <c r="A2029" s="2" t="s">
        <v>16755</v>
      </c>
      <c r="B2029" s="2" t="s">
        <v>15036</v>
      </c>
      <c r="C2029" s="2" t="s">
        <v>15037</v>
      </c>
      <c r="D2029" s="2" t="s">
        <v>15007</v>
      </c>
      <c r="E2029" s="2" t="s">
        <v>14943</v>
      </c>
      <c r="F2029" s="2" t="s">
        <v>14929</v>
      </c>
    </row>
    <row r="2030">
      <c r="A2030" s="2" t="s">
        <v>16756</v>
      </c>
      <c r="B2030" s="2" t="s">
        <v>15036</v>
      </c>
      <c r="C2030" s="2" t="s">
        <v>15037</v>
      </c>
      <c r="D2030" s="2" t="s">
        <v>15007</v>
      </c>
      <c r="E2030" s="2" t="s">
        <v>14944</v>
      </c>
      <c r="F2030" s="2" t="s">
        <v>14931</v>
      </c>
    </row>
    <row r="2031">
      <c r="A2031" s="2" t="s">
        <v>16757</v>
      </c>
      <c r="B2031" s="2" t="s">
        <v>15036</v>
      </c>
      <c r="C2031" s="2" t="s">
        <v>15037</v>
      </c>
      <c r="D2031" s="2" t="s">
        <v>15007</v>
      </c>
      <c r="E2031" s="2" t="s">
        <v>14943</v>
      </c>
      <c r="F2031" s="2" t="s">
        <v>14928</v>
      </c>
    </row>
    <row r="2032">
      <c r="A2032" s="2" t="s">
        <v>16758</v>
      </c>
      <c r="B2032" s="2" t="s">
        <v>15036</v>
      </c>
      <c r="C2032" s="2" t="s">
        <v>15037</v>
      </c>
      <c r="D2032" s="2" t="s">
        <v>15007</v>
      </c>
      <c r="E2032" s="2" t="s">
        <v>14943</v>
      </c>
      <c r="F2032" s="2" t="s">
        <v>14928</v>
      </c>
    </row>
    <row r="2033">
      <c r="A2033" s="2" t="s">
        <v>16759</v>
      </c>
      <c r="B2033" s="2" t="s">
        <v>14825</v>
      </c>
      <c r="C2033" s="2" t="s">
        <v>15006</v>
      </c>
      <c r="D2033" s="2" t="s">
        <v>15007</v>
      </c>
      <c r="E2033" s="2"/>
      <c r="F2033" s="2"/>
    </row>
    <row r="2034">
      <c r="A2034" s="2" t="s">
        <v>16760</v>
      </c>
      <c r="B2034" s="2" t="s">
        <v>15036</v>
      </c>
      <c r="C2034" s="2" t="s">
        <v>15037</v>
      </c>
      <c r="D2034" s="2" t="s">
        <v>15007</v>
      </c>
      <c r="E2034" s="2" t="s">
        <v>14943</v>
      </c>
      <c r="F2034" s="2" t="s">
        <v>14929</v>
      </c>
    </row>
    <row r="2035">
      <c r="A2035" s="2" t="s">
        <v>16761</v>
      </c>
      <c r="B2035" s="2" t="s">
        <v>15036</v>
      </c>
      <c r="C2035" s="2" t="s">
        <v>15037</v>
      </c>
      <c r="D2035" s="2" t="s">
        <v>15007</v>
      </c>
      <c r="E2035" s="2" t="s">
        <v>14943</v>
      </c>
      <c r="F2035" s="2" t="s">
        <v>14929</v>
      </c>
    </row>
    <row r="2036">
      <c r="A2036" s="2" t="s">
        <v>16762</v>
      </c>
      <c r="B2036" s="2" t="s">
        <v>14825</v>
      </c>
      <c r="C2036" s="2" t="s">
        <v>15006</v>
      </c>
      <c r="D2036" s="2" t="s">
        <v>15007</v>
      </c>
      <c r="E2036" s="2"/>
      <c r="F2036" s="2"/>
    </row>
    <row r="2037">
      <c r="A2037" s="2" t="s">
        <v>16763</v>
      </c>
      <c r="B2037" s="2" t="s">
        <v>15036</v>
      </c>
      <c r="C2037" s="2" t="s">
        <v>15037</v>
      </c>
      <c r="D2037" s="2" t="s">
        <v>15007</v>
      </c>
      <c r="E2037" s="2" t="s">
        <v>14943</v>
      </c>
      <c r="F2037" s="2" t="s">
        <v>14926</v>
      </c>
    </row>
    <row r="2038">
      <c r="A2038" s="2" t="s">
        <v>16764</v>
      </c>
      <c r="B2038" s="2" t="s">
        <v>15036</v>
      </c>
      <c r="C2038" s="2" t="s">
        <v>15037</v>
      </c>
      <c r="D2038" s="2" t="s">
        <v>15007</v>
      </c>
      <c r="E2038" s="2" t="s">
        <v>14943</v>
      </c>
      <c r="F2038" s="2" t="s">
        <v>14928</v>
      </c>
    </row>
    <row r="2039">
      <c r="A2039" s="2" t="s">
        <v>16765</v>
      </c>
      <c r="B2039" s="2" t="s">
        <v>15036</v>
      </c>
      <c r="C2039" s="2" t="s">
        <v>15037</v>
      </c>
      <c r="D2039" s="2" t="s">
        <v>15007</v>
      </c>
      <c r="E2039" s="2" t="s">
        <v>14944</v>
      </c>
      <c r="F2039" s="2" t="s">
        <v>14931</v>
      </c>
    </row>
    <row r="2040">
      <c r="A2040" s="2" t="s">
        <v>16766</v>
      </c>
      <c r="B2040" s="2" t="s">
        <v>15036</v>
      </c>
      <c r="C2040" s="2" t="s">
        <v>15037</v>
      </c>
      <c r="D2040" s="2" t="s">
        <v>15007</v>
      </c>
      <c r="E2040" s="2" t="s">
        <v>14943</v>
      </c>
      <c r="F2040" s="2" t="s">
        <v>14926</v>
      </c>
    </row>
    <row r="2041">
      <c r="A2041" s="2" t="s">
        <v>16767</v>
      </c>
      <c r="B2041" s="2" t="s">
        <v>14825</v>
      </c>
      <c r="C2041" s="2" t="s">
        <v>15026</v>
      </c>
      <c r="D2041" s="2" t="s">
        <v>15007</v>
      </c>
      <c r="E2041" s="2"/>
      <c r="F2041" s="2"/>
    </row>
    <row r="2042">
      <c r="A2042" s="2" t="s">
        <v>16768</v>
      </c>
      <c r="B2042" s="2" t="s">
        <v>15036</v>
      </c>
      <c r="C2042" s="2" t="s">
        <v>15037</v>
      </c>
      <c r="D2042" s="2" t="s">
        <v>15007</v>
      </c>
      <c r="E2042" s="2" t="s">
        <v>14943</v>
      </c>
      <c r="F2042" s="2" t="s">
        <v>14928</v>
      </c>
    </row>
    <row r="2043">
      <c r="A2043" s="2" t="s">
        <v>16769</v>
      </c>
      <c r="B2043" s="2" t="s">
        <v>14825</v>
      </c>
      <c r="C2043" s="2" t="s">
        <v>15006</v>
      </c>
      <c r="D2043" s="2" t="s">
        <v>15007</v>
      </c>
      <c r="E2043" s="2"/>
      <c r="F2043" s="2"/>
    </row>
    <row r="2044">
      <c r="A2044" s="2" t="s">
        <v>16770</v>
      </c>
      <c r="B2044" s="2" t="s">
        <v>14825</v>
      </c>
      <c r="C2044" s="2" t="s">
        <v>15026</v>
      </c>
      <c r="D2044" s="2" t="s">
        <v>15007</v>
      </c>
      <c r="E2044" s="2"/>
      <c r="F2044" s="2"/>
    </row>
    <row r="2045">
      <c r="A2045" s="2" t="s">
        <v>16771</v>
      </c>
      <c r="B2045" s="2" t="s">
        <v>15036</v>
      </c>
      <c r="C2045" s="2" t="s">
        <v>15037</v>
      </c>
      <c r="D2045" s="2" t="s">
        <v>15007</v>
      </c>
      <c r="E2045" s="2" t="s">
        <v>14943</v>
      </c>
      <c r="F2045" s="2" t="s">
        <v>14929</v>
      </c>
    </row>
    <row r="2046">
      <c r="A2046" s="2" t="s">
        <v>1750</v>
      </c>
      <c r="B2046" s="2" t="s">
        <v>15036</v>
      </c>
      <c r="C2046" s="2" t="s">
        <v>15037</v>
      </c>
      <c r="D2046" s="2" t="s">
        <v>15007</v>
      </c>
      <c r="E2046" s="2" t="s">
        <v>14944</v>
      </c>
      <c r="F2046" s="2" t="s">
        <v>14928</v>
      </c>
    </row>
    <row r="2047">
      <c r="A2047" s="2" t="s">
        <v>16772</v>
      </c>
      <c r="B2047" s="2" t="s">
        <v>15036</v>
      </c>
      <c r="C2047" s="2" t="s">
        <v>15037</v>
      </c>
      <c r="D2047" s="2" t="s">
        <v>15007</v>
      </c>
      <c r="E2047" s="2" t="s">
        <v>14943</v>
      </c>
      <c r="F2047" s="2" t="s">
        <v>14931</v>
      </c>
    </row>
    <row r="2048">
      <c r="A2048" s="2" t="s">
        <v>16773</v>
      </c>
      <c r="B2048" s="2" t="s">
        <v>15036</v>
      </c>
      <c r="C2048" s="2" t="s">
        <v>15037</v>
      </c>
      <c r="D2048" s="2" t="s">
        <v>15007</v>
      </c>
      <c r="E2048" s="2" t="s">
        <v>14943</v>
      </c>
      <c r="F2048" s="2" t="s">
        <v>14926</v>
      </c>
    </row>
    <row r="2049">
      <c r="A2049" s="2" t="s">
        <v>16774</v>
      </c>
      <c r="B2049" s="2" t="s">
        <v>15036</v>
      </c>
      <c r="C2049" s="2" t="s">
        <v>15037</v>
      </c>
      <c r="D2049" s="2" t="s">
        <v>15007</v>
      </c>
      <c r="E2049" s="2" t="s">
        <v>14943</v>
      </c>
      <c r="F2049" s="2" t="s">
        <v>14928</v>
      </c>
    </row>
    <row r="2050">
      <c r="A2050" s="2" t="s">
        <v>16775</v>
      </c>
      <c r="B2050" s="2" t="s">
        <v>15036</v>
      </c>
      <c r="C2050" s="2" t="s">
        <v>15037</v>
      </c>
      <c r="D2050" s="2" t="s">
        <v>15007</v>
      </c>
      <c r="E2050" s="2" t="s">
        <v>14943</v>
      </c>
      <c r="F2050" s="2" t="s">
        <v>14926</v>
      </c>
    </row>
    <row r="2051">
      <c r="A2051" s="2" t="s">
        <v>16776</v>
      </c>
      <c r="B2051" s="2" t="s">
        <v>15036</v>
      </c>
      <c r="C2051" s="2" t="s">
        <v>15037</v>
      </c>
      <c r="D2051" s="2" t="s">
        <v>15007</v>
      </c>
      <c r="E2051" s="2" t="s">
        <v>14943</v>
      </c>
      <c r="F2051" s="2" t="s">
        <v>14928</v>
      </c>
    </row>
    <row r="2052">
      <c r="A2052" s="2" t="s">
        <v>16777</v>
      </c>
      <c r="B2052" s="2" t="s">
        <v>14825</v>
      </c>
      <c r="C2052" s="2" t="s">
        <v>15026</v>
      </c>
      <c r="D2052" s="2" t="s">
        <v>15007</v>
      </c>
      <c r="E2052" s="2"/>
      <c r="F2052" s="2"/>
    </row>
    <row r="2053">
      <c r="A2053" s="2" t="s">
        <v>16778</v>
      </c>
      <c r="B2053" s="2" t="s">
        <v>15036</v>
      </c>
      <c r="C2053" s="2" t="s">
        <v>15037</v>
      </c>
      <c r="D2053" s="2" t="s">
        <v>15007</v>
      </c>
      <c r="E2053" s="2" t="s">
        <v>14943</v>
      </c>
      <c r="F2053" s="2" t="s">
        <v>14926</v>
      </c>
    </row>
    <row r="2054">
      <c r="A2054" s="2" t="s">
        <v>16779</v>
      </c>
      <c r="B2054" s="2" t="s">
        <v>15036</v>
      </c>
      <c r="C2054" s="2" t="s">
        <v>15037</v>
      </c>
      <c r="D2054" s="2" t="s">
        <v>15007</v>
      </c>
      <c r="E2054" s="2" t="s">
        <v>14943</v>
      </c>
      <c r="F2054" s="2" t="s">
        <v>14928</v>
      </c>
    </row>
    <row r="2055">
      <c r="A2055" s="2" t="s">
        <v>16780</v>
      </c>
      <c r="B2055" s="2" t="s">
        <v>15036</v>
      </c>
      <c r="C2055" s="2" t="s">
        <v>15037</v>
      </c>
      <c r="D2055" s="2" t="s">
        <v>15007</v>
      </c>
      <c r="E2055" s="2" t="s">
        <v>14944</v>
      </c>
      <c r="F2055" s="2" t="s">
        <v>14931</v>
      </c>
    </row>
    <row r="2056">
      <c r="A2056" s="2" t="s">
        <v>16781</v>
      </c>
      <c r="B2056" s="2" t="s">
        <v>15036</v>
      </c>
      <c r="C2056" s="2" t="s">
        <v>15037</v>
      </c>
      <c r="D2056" s="2" t="s">
        <v>15007</v>
      </c>
      <c r="E2056" s="2" t="s">
        <v>14943</v>
      </c>
      <c r="F2056" s="2" t="s">
        <v>14928</v>
      </c>
    </row>
    <row r="2057">
      <c r="A2057" s="2" t="s">
        <v>16782</v>
      </c>
      <c r="B2057" s="2" t="s">
        <v>15036</v>
      </c>
      <c r="C2057" s="2" t="s">
        <v>15037</v>
      </c>
      <c r="D2057" s="2" t="s">
        <v>15007</v>
      </c>
      <c r="E2057" s="2" t="s">
        <v>14943</v>
      </c>
      <c r="F2057" s="2" t="s">
        <v>14926</v>
      </c>
    </row>
    <row r="2058">
      <c r="A2058" s="2" t="s">
        <v>16783</v>
      </c>
      <c r="B2058" s="2" t="s">
        <v>15036</v>
      </c>
      <c r="C2058" s="2" t="s">
        <v>15037</v>
      </c>
      <c r="D2058" s="2" t="s">
        <v>15007</v>
      </c>
      <c r="E2058" s="2" t="s">
        <v>14943</v>
      </c>
      <c r="F2058" s="2" t="s">
        <v>14926</v>
      </c>
    </row>
    <row r="2059">
      <c r="A2059" s="2" t="s">
        <v>16784</v>
      </c>
      <c r="B2059" s="2" t="s">
        <v>15036</v>
      </c>
      <c r="C2059" s="2" t="s">
        <v>15037</v>
      </c>
      <c r="D2059" s="2" t="s">
        <v>15007</v>
      </c>
      <c r="E2059" s="2" t="s">
        <v>14943</v>
      </c>
      <c r="F2059" s="2" t="s">
        <v>14928</v>
      </c>
    </row>
    <row r="2060">
      <c r="A2060" s="2" t="s">
        <v>1687</v>
      </c>
      <c r="B2060" s="2" t="s">
        <v>15036</v>
      </c>
      <c r="C2060" s="2" t="s">
        <v>15037</v>
      </c>
      <c r="D2060" s="2" t="s">
        <v>15007</v>
      </c>
      <c r="E2060" s="2" t="s">
        <v>14943</v>
      </c>
      <c r="F2060" s="2" t="s">
        <v>14926</v>
      </c>
    </row>
    <row r="2061">
      <c r="A2061" s="2" t="s">
        <v>16785</v>
      </c>
      <c r="B2061" s="2" t="s">
        <v>15036</v>
      </c>
      <c r="C2061" s="2" t="s">
        <v>15037</v>
      </c>
      <c r="D2061" s="2" t="s">
        <v>15007</v>
      </c>
      <c r="E2061" s="2" t="s">
        <v>14943</v>
      </c>
      <c r="F2061" s="2" t="s">
        <v>14929</v>
      </c>
    </row>
    <row r="2062">
      <c r="A2062" s="2" t="s">
        <v>16786</v>
      </c>
      <c r="B2062" s="2" t="s">
        <v>15036</v>
      </c>
      <c r="C2062" s="2" t="s">
        <v>15037</v>
      </c>
      <c r="D2062" s="2" t="s">
        <v>15007</v>
      </c>
      <c r="E2062" s="2" t="s">
        <v>14943</v>
      </c>
      <c r="F2062" s="2" t="s">
        <v>14928</v>
      </c>
    </row>
    <row r="2063">
      <c r="A2063" s="2" t="s">
        <v>16787</v>
      </c>
      <c r="B2063" s="2" t="s">
        <v>15036</v>
      </c>
      <c r="C2063" s="2" t="s">
        <v>15037</v>
      </c>
      <c r="D2063" s="2" t="s">
        <v>15007</v>
      </c>
      <c r="E2063" s="2" t="s">
        <v>14943</v>
      </c>
      <c r="F2063" s="2" t="s">
        <v>14926</v>
      </c>
    </row>
    <row r="2064">
      <c r="A2064" s="2" t="s">
        <v>16788</v>
      </c>
      <c r="B2064" s="2" t="s">
        <v>15036</v>
      </c>
      <c r="C2064" s="2" t="s">
        <v>15037</v>
      </c>
      <c r="D2064" s="2" t="s">
        <v>15007</v>
      </c>
      <c r="E2064" s="2" t="s">
        <v>14943</v>
      </c>
      <c r="F2064" s="140" t="s">
        <v>14927</v>
      </c>
    </row>
    <row r="2065">
      <c r="A2065" s="2" t="s">
        <v>16789</v>
      </c>
      <c r="B2065" s="2" t="s">
        <v>15036</v>
      </c>
      <c r="C2065" s="2" t="s">
        <v>15037</v>
      </c>
      <c r="D2065" s="2" t="s">
        <v>15007</v>
      </c>
      <c r="E2065" s="2" t="s">
        <v>14943</v>
      </c>
      <c r="F2065" s="2" t="s">
        <v>14928</v>
      </c>
    </row>
    <row r="2066">
      <c r="A2066" s="2" t="s">
        <v>16790</v>
      </c>
      <c r="B2066" s="2" t="s">
        <v>15036</v>
      </c>
      <c r="C2066" s="2" t="s">
        <v>15037</v>
      </c>
      <c r="D2066" s="2" t="s">
        <v>15007</v>
      </c>
      <c r="E2066" s="2" t="s">
        <v>14943</v>
      </c>
      <c r="F2066" s="2" t="s">
        <v>14928</v>
      </c>
    </row>
    <row r="2067">
      <c r="A2067" s="2" t="s">
        <v>1682</v>
      </c>
      <c r="B2067" s="2" t="s">
        <v>14825</v>
      </c>
      <c r="C2067" s="2" t="s">
        <v>15026</v>
      </c>
      <c r="D2067" s="2" t="s">
        <v>15007</v>
      </c>
      <c r="E2067" s="2"/>
      <c r="F2067" s="2"/>
    </row>
    <row r="2068">
      <c r="A2068" s="2" t="s">
        <v>16791</v>
      </c>
      <c r="B2068" s="2" t="s">
        <v>15036</v>
      </c>
      <c r="C2068" s="2" t="s">
        <v>15037</v>
      </c>
      <c r="D2068" s="2" t="s">
        <v>15007</v>
      </c>
      <c r="E2068" s="2" t="s">
        <v>14943</v>
      </c>
      <c r="F2068" s="2" t="s">
        <v>14928</v>
      </c>
    </row>
    <row r="2069">
      <c r="A2069" s="2" t="s">
        <v>16792</v>
      </c>
      <c r="B2069" s="2" t="s">
        <v>15036</v>
      </c>
      <c r="C2069" s="2" t="s">
        <v>15037</v>
      </c>
      <c r="D2069" s="2" t="s">
        <v>15007</v>
      </c>
      <c r="E2069" s="2" t="s">
        <v>14944</v>
      </c>
      <c r="F2069" s="2" t="s">
        <v>14931</v>
      </c>
    </row>
    <row r="2070">
      <c r="A2070" s="2" t="s">
        <v>16793</v>
      </c>
      <c r="B2070" s="2" t="s">
        <v>15036</v>
      </c>
      <c r="C2070" s="2" t="s">
        <v>15037</v>
      </c>
      <c r="D2070" s="2" t="s">
        <v>15007</v>
      </c>
      <c r="E2070" s="2" t="s">
        <v>14943</v>
      </c>
      <c r="F2070" s="2" t="s">
        <v>14928</v>
      </c>
    </row>
    <row r="2071">
      <c r="A2071" s="2" t="s">
        <v>16794</v>
      </c>
      <c r="B2071" s="2" t="s">
        <v>15036</v>
      </c>
      <c r="C2071" s="2" t="s">
        <v>15037</v>
      </c>
      <c r="D2071" s="2" t="s">
        <v>15007</v>
      </c>
      <c r="E2071" s="2" t="s">
        <v>14943</v>
      </c>
      <c r="F2071" s="2" t="s">
        <v>14931</v>
      </c>
    </row>
    <row r="2072">
      <c r="A2072" s="2" t="s">
        <v>16795</v>
      </c>
      <c r="B2072" s="2" t="s">
        <v>15036</v>
      </c>
      <c r="C2072" s="2" t="s">
        <v>15037</v>
      </c>
      <c r="D2072" s="2" t="s">
        <v>15007</v>
      </c>
      <c r="E2072" s="2" t="s">
        <v>14943</v>
      </c>
      <c r="F2072" s="2" t="s">
        <v>14928</v>
      </c>
    </row>
    <row r="2073">
      <c r="A2073" s="2" t="s">
        <v>16796</v>
      </c>
      <c r="B2073" s="2" t="s">
        <v>15036</v>
      </c>
      <c r="C2073" s="2" t="s">
        <v>15037</v>
      </c>
      <c r="D2073" s="2" t="s">
        <v>15007</v>
      </c>
      <c r="E2073" s="2" t="s">
        <v>14943</v>
      </c>
      <c r="F2073" s="2" t="s">
        <v>14928</v>
      </c>
    </row>
    <row r="2074">
      <c r="A2074" s="2" t="s">
        <v>16797</v>
      </c>
      <c r="B2074" s="2" t="s">
        <v>15036</v>
      </c>
      <c r="C2074" s="2" t="s">
        <v>15037</v>
      </c>
      <c r="D2074" s="2" t="s">
        <v>15007</v>
      </c>
      <c r="E2074" s="2" t="s">
        <v>14943</v>
      </c>
      <c r="F2074" s="2" t="s">
        <v>14928</v>
      </c>
    </row>
    <row r="2075">
      <c r="A2075" s="2" t="s">
        <v>16798</v>
      </c>
      <c r="B2075" s="2" t="s">
        <v>15036</v>
      </c>
      <c r="C2075" s="2" t="s">
        <v>15037</v>
      </c>
      <c r="D2075" s="2" t="s">
        <v>15007</v>
      </c>
      <c r="E2075" s="2" t="s">
        <v>14943</v>
      </c>
      <c r="F2075" s="2" t="s">
        <v>14926</v>
      </c>
    </row>
    <row r="2076">
      <c r="A2076" s="2" t="s">
        <v>16799</v>
      </c>
      <c r="B2076" s="2" t="s">
        <v>15036</v>
      </c>
      <c r="C2076" s="2" t="s">
        <v>15037</v>
      </c>
      <c r="D2076" s="2" t="s">
        <v>15007</v>
      </c>
      <c r="E2076" s="2" t="s">
        <v>14943</v>
      </c>
      <c r="F2076" s="2" t="s">
        <v>14926</v>
      </c>
    </row>
    <row r="2077">
      <c r="A2077" s="2" t="s">
        <v>16800</v>
      </c>
      <c r="B2077" s="2" t="s">
        <v>15036</v>
      </c>
      <c r="C2077" s="2" t="s">
        <v>15037</v>
      </c>
      <c r="D2077" s="2" t="s">
        <v>15007</v>
      </c>
      <c r="E2077" s="2" t="s">
        <v>14943</v>
      </c>
      <c r="F2077" s="2" t="s">
        <v>14928</v>
      </c>
    </row>
    <row r="2078">
      <c r="A2078" s="2" t="s">
        <v>1692</v>
      </c>
      <c r="B2078" s="2" t="s">
        <v>15036</v>
      </c>
      <c r="C2078" s="2" t="s">
        <v>15037</v>
      </c>
      <c r="D2078" s="2" t="s">
        <v>15007</v>
      </c>
      <c r="E2078" s="2" t="s">
        <v>14943</v>
      </c>
      <c r="F2078" s="2" t="s">
        <v>14926</v>
      </c>
    </row>
    <row r="2079">
      <c r="A2079" s="2" t="s">
        <v>16801</v>
      </c>
      <c r="B2079" s="2" t="s">
        <v>15036</v>
      </c>
      <c r="C2079" s="2" t="s">
        <v>15037</v>
      </c>
      <c r="D2079" s="2" t="s">
        <v>15007</v>
      </c>
      <c r="E2079" s="2" t="s">
        <v>14943</v>
      </c>
      <c r="F2079" s="2" t="s">
        <v>14928</v>
      </c>
    </row>
    <row r="2080">
      <c r="A2080" s="2" t="s">
        <v>16802</v>
      </c>
      <c r="B2080" s="2" t="s">
        <v>15036</v>
      </c>
      <c r="C2080" s="2" t="s">
        <v>15037</v>
      </c>
      <c r="D2080" s="2" t="s">
        <v>15007</v>
      </c>
      <c r="E2080" s="2" t="s">
        <v>14943</v>
      </c>
      <c r="F2080" s="2" t="s">
        <v>14929</v>
      </c>
    </row>
    <row r="2081">
      <c r="A2081" s="140" t="s">
        <v>1910</v>
      </c>
      <c r="B2081" s="141"/>
      <c r="C2081" s="2"/>
      <c r="D2081" s="2"/>
      <c r="E2081" s="2"/>
      <c r="F2081" s="2"/>
    </row>
    <row r="2082">
      <c r="A2082" s="2" t="s">
        <v>16803</v>
      </c>
      <c r="B2082" s="2" t="s">
        <v>15036</v>
      </c>
      <c r="C2082" s="2" t="s">
        <v>15037</v>
      </c>
      <c r="D2082" s="2" t="s">
        <v>15007</v>
      </c>
      <c r="E2082" s="2" t="s">
        <v>14943</v>
      </c>
      <c r="F2082" s="2" t="s">
        <v>14931</v>
      </c>
    </row>
    <row r="2083">
      <c r="A2083" s="2" t="s">
        <v>16804</v>
      </c>
      <c r="B2083" s="2" t="s">
        <v>15036</v>
      </c>
      <c r="C2083" s="2" t="s">
        <v>15037</v>
      </c>
      <c r="D2083" s="2" t="s">
        <v>15007</v>
      </c>
      <c r="E2083" s="2" t="s">
        <v>14943</v>
      </c>
      <c r="F2083" s="2" t="s">
        <v>14928</v>
      </c>
    </row>
    <row r="2084">
      <c r="A2084" s="2" t="s">
        <v>16805</v>
      </c>
      <c r="B2084" s="2" t="s">
        <v>15036</v>
      </c>
      <c r="C2084" s="2" t="s">
        <v>15037</v>
      </c>
      <c r="D2084" s="2" t="s">
        <v>15007</v>
      </c>
      <c r="E2084" s="2" t="s">
        <v>14943</v>
      </c>
      <c r="F2084" s="2" t="s">
        <v>14928</v>
      </c>
    </row>
    <row r="2085">
      <c r="A2085" s="2" t="s">
        <v>16806</v>
      </c>
      <c r="B2085" s="2" t="s">
        <v>15036</v>
      </c>
      <c r="C2085" s="2" t="s">
        <v>15037</v>
      </c>
      <c r="D2085" s="2" t="s">
        <v>15007</v>
      </c>
      <c r="E2085" s="2" t="s">
        <v>14943</v>
      </c>
      <c r="F2085" s="2" t="s">
        <v>14931</v>
      </c>
    </row>
    <row r="2086">
      <c r="A2086" s="2" t="s">
        <v>16807</v>
      </c>
      <c r="B2086" s="2" t="s">
        <v>15036</v>
      </c>
      <c r="C2086" s="2" t="s">
        <v>15037</v>
      </c>
      <c r="D2086" s="2" t="s">
        <v>15007</v>
      </c>
      <c r="E2086" s="2" t="s">
        <v>14944</v>
      </c>
      <c r="F2086" s="2" t="s">
        <v>14931</v>
      </c>
    </row>
    <row r="2087">
      <c r="A2087" s="2" t="s">
        <v>1740</v>
      </c>
      <c r="B2087" s="2" t="s">
        <v>15036</v>
      </c>
      <c r="C2087" s="2" t="s">
        <v>15037</v>
      </c>
      <c r="D2087" s="2" t="s">
        <v>15007</v>
      </c>
      <c r="E2087" s="2" t="s">
        <v>14943</v>
      </c>
      <c r="F2087" s="2" t="s">
        <v>14929</v>
      </c>
    </row>
    <row r="2088">
      <c r="A2088" s="2" t="s">
        <v>16808</v>
      </c>
      <c r="B2088" s="2" t="s">
        <v>14825</v>
      </c>
      <c r="C2088" s="2" t="s">
        <v>15006</v>
      </c>
      <c r="D2088" s="2" t="s">
        <v>15007</v>
      </c>
      <c r="E2088" s="2"/>
      <c r="F2088" s="2"/>
    </row>
    <row r="2089">
      <c r="A2089" s="140" t="s">
        <v>16809</v>
      </c>
      <c r="B2089" s="2"/>
      <c r="C2089" s="2"/>
      <c r="D2089" s="2"/>
      <c r="E2089" s="2"/>
      <c r="F2089" s="2"/>
    </row>
    <row r="2090">
      <c r="A2090" s="2" t="s">
        <v>16810</v>
      </c>
      <c r="B2090" s="2" t="s">
        <v>15036</v>
      </c>
      <c r="C2090" s="2" t="s">
        <v>15037</v>
      </c>
      <c r="D2090" s="2" t="s">
        <v>15007</v>
      </c>
      <c r="E2090" s="2" t="s">
        <v>14943</v>
      </c>
      <c r="F2090" s="2" t="s">
        <v>14929</v>
      </c>
    </row>
    <row r="2091">
      <c r="A2091" s="2" t="s">
        <v>16811</v>
      </c>
      <c r="B2091" s="2" t="s">
        <v>15036</v>
      </c>
      <c r="C2091" s="2" t="s">
        <v>15037</v>
      </c>
      <c r="D2091" s="2" t="s">
        <v>15007</v>
      </c>
      <c r="E2091" s="2" t="s">
        <v>14943</v>
      </c>
      <c r="F2091" s="2" t="s">
        <v>14926</v>
      </c>
    </row>
    <row r="2092">
      <c r="A2092" s="2" t="s">
        <v>16812</v>
      </c>
      <c r="B2092" s="2" t="s">
        <v>15036</v>
      </c>
      <c r="C2092" s="2" t="s">
        <v>15037</v>
      </c>
      <c r="D2092" s="2" t="s">
        <v>15007</v>
      </c>
      <c r="E2092" s="2" t="s">
        <v>14943</v>
      </c>
      <c r="F2092" s="2" t="s">
        <v>14929</v>
      </c>
    </row>
    <row r="2093">
      <c r="A2093" s="2" t="s">
        <v>16813</v>
      </c>
      <c r="B2093" s="2" t="s">
        <v>14825</v>
      </c>
      <c r="C2093" s="2" t="s">
        <v>15026</v>
      </c>
      <c r="D2093" s="2" t="s">
        <v>15007</v>
      </c>
      <c r="E2093" s="2"/>
      <c r="F2093" s="2"/>
    </row>
    <row r="2094">
      <c r="A2094" s="2" t="s">
        <v>16814</v>
      </c>
      <c r="B2094" s="2" t="s">
        <v>14825</v>
      </c>
      <c r="C2094" s="2" t="s">
        <v>15026</v>
      </c>
      <c r="D2094" s="2" t="s">
        <v>15007</v>
      </c>
      <c r="E2094" s="2"/>
      <c r="F2094" s="2"/>
    </row>
    <row r="2095">
      <c r="A2095" s="2" t="s">
        <v>16815</v>
      </c>
      <c r="B2095" s="2" t="s">
        <v>15036</v>
      </c>
      <c r="C2095" s="2" t="s">
        <v>15037</v>
      </c>
      <c r="D2095" s="2" t="s">
        <v>15007</v>
      </c>
      <c r="E2095" s="2" t="s">
        <v>14944</v>
      </c>
      <c r="F2095" s="2" t="s">
        <v>14931</v>
      </c>
    </row>
    <row r="2096">
      <c r="A2096" s="2" t="s">
        <v>16816</v>
      </c>
      <c r="B2096" s="2" t="s">
        <v>15036</v>
      </c>
      <c r="C2096" s="2" t="s">
        <v>15037</v>
      </c>
      <c r="D2096" s="2" t="s">
        <v>15007</v>
      </c>
      <c r="E2096" s="2" t="s">
        <v>14943</v>
      </c>
      <c r="F2096" s="2" t="s">
        <v>14928</v>
      </c>
    </row>
    <row r="2097">
      <c r="A2097" s="2" t="s">
        <v>1708</v>
      </c>
      <c r="B2097" s="2" t="s">
        <v>15036</v>
      </c>
      <c r="C2097" s="2" t="s">
        <v>15037</v>
      </c>
      <c r="D2097" s="2" t="s">
        <v>15007</v>
      </c>
      <c r="E2097" s="2" t="s">
        <v>14943</v>
      </c>
      <c r="F2097" s="2" t="s">
        <v>14926</v>
      </c>
    </row>
    <row r="2098">
      <c r="A2098" s="2" t="s">
        <v>16817</v>
      </c>
      <c r="B2098" s="2" t="s">
        <v>15036</v>
      </c>
      <c r="C2098" s="2" t="s">
        <v>15037</v>
      </c>
      <c r="D2098" s="2" t="s">
        <v>15007</v>
      </c>
      <c r="E2098" s="2" t="s">
        <v>14943</v>
      </c>
      <c r="F2098" s="2" t="s">
        <v>14928</v>
      </c>
    </row>
    <row r="2099">
      <c r="A2099" s="2" t="s">
        <v>16818</v>
      </c>
      <c r="B2099" s="2" t="s">
        <v>15036</v>
      </c>
      <c r="C2099" s="2" t="s">
        <v>15037</v>
      </c>
      <c r="D2099" s="2" t="s">
        <v>15007</v>
      </c>
      <c r="E2099" s="2" t="s">
        <v>14943</v>
      </c>
      <c r="F2099" s="2" t="s">
        <v>14931</v>
      </c>
    </row>
    <row r="2100">
      <c r="A2100" s="2" t="s">
        <v>16819</v>
      </c>
      <c r="B2100" s="2" t="s">
        <v>15036</v>
      </c>
      <c r="C2100" s="2" t="s">
        <v>15037</v>
      </c>
      <c r="D2100" s="2" t="s">
        <v>15007</v>
      </c>
      <c r="E2100" s="2" t="s">
        <v>14943</v>
      </c>
      <c r="F2100" s="2" t="s">
        <v>14928</v>
      </c>
    </row>
    <row r="2101">
      <c r="A2101" s="2" t="s">
        <v>16820</v>
      </c>
      <c r="B2101" s="2" t="s">
        <v>15036</v>
      </c>
      <c r="C2101" s="2" t="s">
        <v>15037</v>
      </c>
      <c r="D2101" s="2" t="s">
        <v>15007</v>
      </c>
      <c r="E2101" s="2" t="s">
        <v>14944</v>
      </c>
      <c r="F2101" s="2" t="s">
        <v>14931</v>
      </c>
    </row>
    <row r="2102">
      <c r="A2102" s="2" t="s">
        <v>16821</v>
      </c>
      <c r="B2102" s="2" t="s">
        <v>15036</v>
      </c>
      <c r="C2102" s="2" t="s">
        <v>15037</v>
      </c>
      <c r="D2102" s="2" t="s">
        <v>15007</v>
      </c>
      <c r="E2102" s="2" t="s">
        <v>14943</v>
      </c>
      <c r="F2102" s="2" t="s">
        <v>14928</v>
      </c>
    </row>
    <row r="2103">
      <c r="A2103" s="2" t="s">
        <v>1713</v>
      </c>
      <c r="B2103" s="2" t="s">
        <v>15036</v>
      </c>
      <c r="C2103" s="2" t="s">
        <v>15037</v>
      </c>
      <c r="D2103" s="2" t="s">
        <v>15007</v>
      </c>
      <c r="E2103" s="2" t="s">
        <v>14943</v>
      </c>
      <c r="F2103" s="2" t="s">
        <v>14928</v>
      </c>
    </row>
    <row r="2104">
      <c r="A2104" s="2" t="s">
        <v>16822</v>
      </c>
      <c r="B2104" s="2" t="s">
        <v>15036</v>
      </c>
      <c r="C2104" s="2" t="s">
        <v>15037</v>
      </c>
      <c r="D2104" s="2" t="s">
        <v>15007</v>
      </c>
      <c r="E2104" s="2" t="s">
        <v>14943</v>
      </c>
      <c r="F2104" s="2" t="s">
        <v>14929</v>
      </c>
    </row>
    <row r="2105">
      <c r="A2105" s="2" t="s">
        <v>16823</v>
      </c>
      <c r="B2105" s="2" t="s">
        <v>15036</v>
      </c>
      <c r="C2105" s="2" t="s">
        <v>15037</v>
      </c>
      <c r="D2105" s="2" t="s">
        <v>15007</v>
      </c>
      <c r="E2105" s="2" t="s">
        <v>14943</v>
      </c>
      <c r="F2105" s="2" t="s">
        <v>14929</v>
      </c>
    </row>
    <row r="2106">
      <c r="A2106" s="2" t="s">
        <v>16824</v>
      </c>
      <c r="B2106" s="2" t="s">
        <v>15036</v>
      </c>
      <c r="C2106" s="2" t="s">
        <v>15037</v>
      </c>
      <c r="D2106" s="2" t="s">
        <v>15007</v>
      </c>
      <c r="E2106" s="2" t="s">
        <v>14943</v>
      </c>
      <c r="F2106" s="2" t="s">
        <v>14931</v>
      </c>
    </row>
    <row r="2107">
      <c r="A2107" s="2" t="s">
        <v>16825</v>
      </c>
      <c r="B2107" s="2" t="s">
        <v>15036</v>
      </c>
      <c r="C2107" s="2" t="s">
        <v>15037</v>
      </c>
      <c r="D2107" s="2" t="s">
        <v>15007</v>
      </c>
      <c r="E2107" s="2" t="s">
        <v>14943</v>
      </c>
      <c r="F2107" s="2" t="s">
        <v>14928</v>
      </c>
    </row>
    <row r="2108">
      <c r="A2108" s="2" t="s">
        <v>16826</v>
      </c>
      <c r="B2108" s="2" t="s">
        <v>15036</v>
      </c>
      <c r="C2108" s="2" t="s">
        <v>15037</v>
      </c>
      <c r="D2108" s="2" t="s">
        <v>15007</v>
      </c>
      <c r="E2108" s="2" t="s">
        <v>14943</v>
      </c>
      <c r="F2108" s="2" t="s">
        <v>14929</v>
      </c>
    </row>
    <row r="2109">
      <c r="A2109" s="2" t="s">
        <v>16827</v>
      </c>
      <c r="B2109" s="2" t="s">
        <v>15036</v>
      </c>
      <c r="C2109" s="2" t="s">
        <v>15037</v>
      </c>
      <c r="D2109" s="2" t="s">
        <v>15007</v>
      </c>
      <c r="E2109" s="2" t="s">
        <v>14943</v>
      </c>
      <c r="F2109" s="2" t="s">
        <v>14929</v>
      </c>
    </row>
    <row r="2110">
      <c r="A2110" s="2" t="s">
        <v>16828</v>
      </c>
      <c r="B2110" s="2" t="s">
        <v>15036</v>
      </c>
      <c r="C2110" s="2" t="s">
        <v>15037</v>
      </c>
      <c r="D2110" s="2" t="s">
        <v>15007</v>
      </c>
      <c r="E2110" s="2" t="s">
        <v>14943</v>
      </c>
      <c r="F2110" s="2" t="s">
        <v>14931</v>
      </c>
    </row>
    <row r="2111">
      <c r="A2111" s="2" t="s">
        <v>16829</v>
      </c>
      <c r="B2111" s="2" t="s">
        <v>15036</v>
      </c>
      <c r="C2111" s="2" t="s">
        <v>15037</v>
      </c>
      <c r="D2111" s="2" t="s">
        <v>15007</v>
      </c>
      <c r="E2111" s="2" t="s">
        <v>14943</v>
      </c>
      <c r="F2111" s="2" t="s">
        <v>14928</v>
      </c>
    </row>
    <row r="2112">
      <c r="A2112" s="2" t="s">
        <v>16830</v>
      </c>
      <c r="B2112" s="2" t="s">
        <v>15036</v>
      </c>
      <c r="C2112" s="2" t="s">
        <v>15037</v>
      </c>
      <c r="D2112" s="2" t="s">
        <v>15007</v>
      </c>
      <c r="E2112" s="2" t="s">
        <v>14943</v>
      </c>
      <c r="F2112" s="2" t="s">
        <v>14931</v>
      </c>
    </row>
    <row r="2113">
      <c r="A2113" s="2" t="s">
        <v>16831</v>
      </c>
      <c r="B2113" s="2" t="s">
        <v>15036</v>
      </c>
      <c r="C2113" s="2" t="s">
        <v>15037</v>
      </c>
      <c r="D2113" s="2" t="s">
        <v>15007</v>
      </c>
      <c r="E2113" s="2" t="s">
        <v>14944</v>
      </c>
      <c r="F2113" s="2" t="s">
        <v>14931</v>
      </c>
    </row>
    <row r="2114">
      <c r="A2114" s="2" t="s">
        <v>16832</v>
      </c>
      <c r="B2114" s="2" t="s">
        <v>14825</v>
      </c>
      <c r="C2114" s="2" t="s">
        <v>15006</v>
      </c>
      <c r="D2114" s="2" t="s">
        <v>15007</v>
      </c>
      <c r="E2114" s="2"/>
      <c r="F2114" s="2"/>
    </row>
    <row r="2115">
      <c r="A2115" s="2" t="s">
        <v>16833</v>
      </c>
      <c r="B2115" s="2" t="s">
        <v>15036</v>
      </c>
      <c r="C2115" s="2" t="s">
        <v>15037</v>
      </c>
      <c r="D2115" s="2" t="s">
        <v>15007</v>
      </c>
      <c r="E2115" s="2" t="s">
        <v>14943</v>
      </c>
      <c r="F2115" s="2" t="s">
        <v>14928</v>
      </c>
    </row>
    <row r="2116">
      <c r="A2116" s="2" t="s">
        <v>16834</v>
      </c>
      <c r="B2116" s="2" t="s">
        <v>15036</v>
      </c>
      <c r="C2116" s="2" t="s">
        <v>15037</v>
      </c>
      <c r="D2116" s="2" t="s">
        <v>15007</v>
      </c>
      <c r="E2116" s="2" t="s">
        <v>14943</v>
      </c>
      <c r="F2116" s="2" t="s">
        <v>14926</v>
      </c>
    </row>
    <row r="2117">
      <c r="A2117" s="2" t="s">
        <v>16835</v>
      </c>
      <c r="B2117" s="2" t="s">
        <v>15036</v>
      </c>
      <c r="C2117" s="2" t="s">
        <v>15037</v>
      </c>
      <c r="D2117" s="2" t="s">
        <v>15007</v>
      </c>
      <c r="E2117" s="2" t="s">
        <v>14944</v>
      </c>
      <c r="F2117" s="2" t="s">
        <v>14931</v>
      </c>
    </row>
    <row r="2118">
      <c r="A2118" s="2" t="s">
        <v>16836</v>
      </c>
      <c r="B2118" s="2" t="s">
        <v>15036</v>
      </c>
      <c r="C2118" s="2" t="s">
        <v>15037</v>
      </c>
      <c r="D2118" s="2" t="s">
        <v>15007</v>
      </c>
      <c r="E2118" s="2" t="s">
        <v>14944</v>
      </c>
      <c r="F2118" s="2" t="s">
        <v>14931</v>
      </c>
    </row>
    <row r="2119">
      <c r="A2119" s="2" t="s">
        <v>16837</v>
      </c>
      <c r="B2119" s="2" t="s">
        <v>15036</v>
      </c>
      <c r="C2119" s="2" t="s">
        <v>15037</v>
      </c>
      <c r="D2119" s="2" t="s">
        <v>15007</v>
      </c>
      <c r="E2119" s="2" t="s">
        <v>14943</v>
      </c>
      <c r="F2119" s="2" t="s">
        <v>14928</v>
      </c>
    </row>
    <row r="2120">
      <c r="A2120" s="2" t="s">
        <v>16838</v>
      </c>
      <c r="B2120" s="2" t="s">
        <v>15036</v>
      </c>
      <c r="C2120" s="2" t="s">
        <v>15037</v>
      </c>
      <c r="D2120" s="2" t="s">
        <v>15007</v>
      </c>
      <c r="E2120" s="2" t="s">
        <v>14943</v>
      </c>
      <c r="F2120" s="2" t="s">
        <v>14929</v>
      </c>
    </row>
    <row r="2121">
      <c r="A2121" s="2" t="s">
        <v>1724</v>
      </c>
      <c r="B2121" s="2" t="s">
        <v>15036</v>
      </c>
      <c r="C2121" s="2" t="s">
        <v>15037</v>
      </c>
      <c r="D2121" s="2" t="s">
        <v>15007</v>
      </c>
      <c r="E2121" s="2" t="s">
        <v>14944</v>
      </c>
      <c r="F2121" s="2" t="s">
        <v>14931</v>
      </c>
    </row>
    <row r="2122">
      <c r="A2122" s="2" t="s">
        <v>16839</v>
      </c>
      <c r="B2122" s="2" t="s">
        <v>15036</v>
      </c>
      <c r="C2122" s="2" t="s">
        <v>15037</v>
      </c>
      <c r="D2122" s="2" t="s">
        <v>15007</v>
      </c>
      <c r="E2122" s="2" t="s">
        <v>14943</v>
      </c>
      <c r="F2122" s="2" t="s">
        <v>14928</v>
      </c>
    </row>
    <row r="2123">
      <c r="A2123" s="2" t="s">
        <v>16840</v>
      </c>
      <c r="B2123" s="2" t="s">
        <v>15036</v>
      </c>
      <c r="C2123" s="2" t="s">
        <v>15037</v>
      </c>
      <c r="D2123" s="2" t="s">
        <v>15007</v>
      </c>
      <c r="E2123" s="2" t="s">
        <v>14943</v>
      </c>
      <c r="F2123" s="2" t="s">
        <v>14928</v>
      </c>
    </row>
    <row r="2124">
      <c r="A2124" s="2" t="s">
        <v>16841</v>
      </c>
      <c r="B2124" s="2" t="s">
        <v>15036</v>
      </c>
      <c r="C2124" s="2" t="s">
        <v>15037</v>
      </c>
      <c r="D2124" s="2" t="s">
        <v>15007</v>
      </c>
      <c r="E2124" s="2" t="s">
        <v>14943</v>
      </c>
      <c r="F2124" s="2" t="s">
        <v>14929</v>
      </c>
    </row>
    <row r="2125">
      <c r="A2125" s="2" t="s">
        <v>16842</v>
      </c>
      <c r="B2125" s="2" t="s">
        <v>15036</v>
      </c>
      <c r="C2125" s="2" t="s">
        <v>15037</v>
      </c>
      <c r="D2125" s="2" t="s">
        <v>15007</v>
      </c>
      <c r="E2125" s="2" t="s">
        <v>14944</v>
      </c>
      <c r="F2125" s="2" t="s">
        <v>14931</v>
      </c>
    </row>
    <row r="2126">
      <c r="A2126" s="2" t="s">
        <v>16843</v>
      </c>
      <c r="B2126" s="2" t="s">
        <v>15036</v>
      </c>
      <c r="C2126" s="2" t="s">
        <v>15037</v>
      </c>
      <c r="D2126" s="2" t="s">
        <v>15007</v>
      </c>
      <c r="E2126" s="2" t="s">
        <v>14943</v>
      </c>
      <c r="F2126" s="2" t="s">
        <v>14928</v>
      </c>
    </row>
    <row r="2127">
      <c r="A2127" s="2" t="s">
        <v>16844</v>
      </c>
      <c r="B2127" s="2" t="s">
        <v>15036</v>
      </c>
      <c r="C2127" s="2" t="s">
        <v>15037</v>
      </c>
      <c r="D2127" s="2" t="s">
        <v>15007</v>
      </c>
      <c r="E2127" s="2" t="s">
        <v>14943</v>
      </c>
      <c r="F2127" s="2" t="s">
        <v>14928</v>
      </c>
    </row>
    <row r="2128">
      <c r="A2128" s="2" t="s">
        <v>16845</v>
      </c>
      <c r="B2128" s="2" t="s">
        <v>15036</v>
      </c>
      <c r="C2128" s="2" t="s">
        <v>15037</v>
      </c>
      <c r="D2128" s="2" t="s">
        <v>15007</v>
      </c>
      <c r="E2128" s="2" t="s">
        <v>14943</v>
      </c>
      <c r="F2128" s="2" t="s">
        <v>14929</v>
      </c>
    </row>
    <row r="2129">
      <c r="A2129" s="2" t="s">
        <v>16846</v>
      </c>
      <c r="B2129" s="2" t="s">
        <v>15036</v>
      </c>
      <c r="C2129" s="2" t="s">
        <v>15037</v>
      </c>
      <c r="D2129" s="2" t="s">
        <v>15007</v>
      </c>
      <c r="E2129" s="2" t="s">
        <v>14944</v>
      </c>
      <c r="F2129" s="2" t="s">
        <v>14931</v>
      </c>
    </row>
    <row r="2130">
      <c r="A2130" s="2" t="s">
        <v>1728</v>
      </c>
      <c r="B2130" s="2" t="s">
        <v>15036</v>
      </c>
      <c r="C2130" s="2" t="s">
        <v>15037</v>
      </c>
      <c r="D2130" s="2" t="s">
        <v>15007</v>
      </c>
      <c r="E2130" s="2" t="s">
        <v>14944</v>
      </c>
      <c r="F2130" s="2" t="s">
        <v>14931</v>
      </c>
    </row>
    <row r="2131">
      <c r="A2131" s="2" t="s">
        <v>16847</v>
      </c>
      <c r="B2131" s="2" t="s">
        <v>15036</v>
      </c>
      <c r="C2131" s="2" t="s">
        <v>15037</v>
      </c>
      <c r="D2131" s="2" t="s">
        <v>15007</v>
      </c>
      <c r="E2131" s="2" t="s">
        <v>14943</v>
      </c>
      <c r="F2131" s="2" t="s">
        <v>14928</v>
      </c>
    </row>
    <row r="2132">
      <c r="A2132" s="2" t="s">
        <v>16848</v>
      </c>
      <c r="B2132" s="2" t="s">
        <v>15036</v>
      </c>
      <c r="C2132" s="2" t="s">
        <v>15037</v>
      </c>
      <c r="D2132" s="2" t="s">
        <v>15007</v>
      </c>
      <c r="E2132" s="2" t="s">
        <v>14943</v>
      </c>
      <c r="F2132" s="2" t="s">
        <v>14929</v>
      </c>
    </row>
    <row r="2133">
      <c r="A2133" s="2" t="s">
        <v>16849</v>
      </c>
      <c r="B2133" s="2" t="s">
        <v>15036</v>
      </c>
      <c r="C2133" s="2" t="s">
        <v>15037</v>
      </c>
      <c r="D2133" s="2" t="s">
        <v>15007</v>
      </c>
      <c r="E2133" s="2" t="s">
        <v>14944</v>
      </c>
      <c r="F2133" s="2" t="s">
        <v>14931</v>
      </c>
    </row>
    <row r="2134">
      <c r="A2134" s="2" t="s">
        <v>16850</v>
      </c>
      <c r="B2134" s="2" t="s">
        <v>15036</v>
      </c>
      <c r="C2134" s="2" t="s">
        <v>15037</v>
      </c>
      <c r="D2134" s="2" t="s">
        <v>15007</v>
      </c>
      <c r="E2134" s="2" t="s">
        <v>14943</v>
      </c>
      <c r="F2134" s="2" t="s">
        <v>14926</v>
      </c>
    </row>
    <row r="2135">
      <c r="A2135" s="2" t="s">
        <v>16851</v>
      </c>
      <c r="B2135" s="2" t="s">
        <v>15036</v>
      </c>
      <c r="C2135" s="2" t="s">
        <v>15037</v>
      </c>
      <c r="D2135" s="2" t="s">
        <v>15007</v>
      </c>
      <c r="E2135" s="2" t="s">
        <v>14944</v>
      </c>
      <c r="F2135" s="2" t="s">
        <v>14929</v>
      </c>
    </row>
    <row r="2136">
      <c r="A2136" s="2" t="s">
        <v>16852</v>
      </c>
      <c r="B2136" s="2" t="s">
        <v>15036</v>
      </c>
      <c r="C2136" s="2" t="s">
        <v>15037</v>
      </c>
      <c r="D2136" s="2" t="s">
        <v>15007</v>
      </c>
      <c r="E2136" s="2" t="s">
        <v>14943</v>
      </c>
      <c r="F2136" s="2" t="s">
        <v>14929</v>
      </c>
    </row>
    <row r="2137">
      <c r="A2137" s="2" t="s">
        <v>16853</v>
      </c>
      <c r="B2137" s="2" t="s">
        <v>14825</v>
      </c>
      <c r="C2137" s="2" t="s">
        <v>15006</v>
      </c>
      <c r="D2137" s="2" t="s">
        <v>15007</v>
      </c>
      <c r="E2137" s="2"/>
      <c r="F2137" s="2"/>
    </row>
    <row r="2138">
      <c r="A2138" s="2" t="s">
        <v>16854</v>
      </c>
      <c r="B2138" s="2" t="s">
        <v>15036</v>
      </c>
      <c r="C2138" s="2" t="s">
        <v>15037</v>
      </c>
      <c r="D2138" s="2" t="s">
        <v>15007</v>
      </c>
      <c r="E2138" s="2" t="s">
        <v>14943</v>
      </c>
      <c r="F2138" s="2" t="s">
        <v>14926</v>
      </c>
    </row>
    <row r="2139">
      <c r="A2139" s="2" t="s">
        <v>16855</v>
      </c>
      <c r="B2139" s="2" t="s">
        <v>15036</v>
      </c>
      <c r="C2139" s="2" t="s">
        <v>15037</v>
      </c>
      <c r="D2139" s="2" t="s">
        <v>15007</v>
      </c>
      <c r="E2139" s="2" t="s">
        <v>14943</v>
      </c>
      <c r="F2139" s="2" t="s">
        <v>14926</v>
      </c>
    </row>
    <row r="2140">
      <c r="A2140" s="2" t="s">
        <v>16856</v>
      </c>
      <c r="B2140" s="2" t="s">
        <v>15036</v>
      </c>
      <c r="C2140" s="2" t="s">
        <v>15037</v>
      </c>
      <c r="D2140" s="2" t="s">
        <v>15007</v>
      </c>
      <c r="E2140" s="2" t="s">
        <v>14943</v>
      </c>
      <c r="F2140" s="2" t="s">
        <v>14926</v>
      </c>
    </row>
    <row r="2141">
      <c r="A2141" s="2" t="s">
        <v>16857</v>
      </c>
      <c r="B2141" s="2" t="s">
        <v>15036</v>
      </c>
      <c r="C2141" s="2" t="s">
        <v>15037</v>
      </c>
      <c r="D2141" s="2" t="s">
        <v>15007</v>
      </c>
      <c r="E2141" s="2" t="s">
        <v>14943</v>
      </c>
      <c r="F2141" s="2" t="s">
        <v>14928</v>
      </c>
    </row>
    <row r="2142">
      <c r="A2142" s="2" t="s">
        <v>1762</v>
      </c>
      <c r="B2142" s="2" t="s">
        <v>15036</v>
      </c>
      <c r="C2142" s="2" t="s">
        <v>15037</v>
      </c>
      <c r="D2142" s="2" t="s">
        <v>15007</v>
      </c>
      <c r="E2142" s="2" t="s">
        <v>14944</v>
      </c>
      <c r="F2142" s="2" t="s">
        <v>14931</v>
      </c>
    </row>
    <row r="2143">
      <c r="A2143" s="2" t="s">
        <v>16858</v>
      </c>
      <c r="B2143" s="2" t="s">
        <v>15036</v>
      </c>
      <c r="C2143" s="2" t="s">
        <v>15037</v>
      </c>
      <c r="D2143" s="2" t="s">
        <v>15007</v>
      </c>
      <c r="E2143" s="2" t="s">
        <v>14944</v>
      </c>
      <c r="F2143" s="2" t="s">
        <v>14931</v>
      </c>
    </row>
    <row r="2144">
      <c r="A2144" s="2" t="s">
        <v>16859</v>
      </c>
      <c r="B2144" s="2" t="s">
        <v>15036</v>
      </c>
      <c r="C2144" s="2" t="s">
        <v>15037</v>
      </c>
      <c r="D2144" s="2" t="s">
        <v>15007</v>
      </c>
      <c r="E2144" s="2" t="s">
        <v>14943</v>
      </c>
      <c r="F2144" s="2" t="s">
        <v>14929</v>
      </c>
    </row>
    <row r="2145">
      <c r="A2145" s="2" t="s">
        <v>16860</v>
      </c>
      <c r="B2145" s="2" t="s">
        <v>15036</v>
      </c>
      <c r="C2145" s="2" t="s">
        <v>15037</v>
      </c>
      <c r="D2145" s="2" t="s">
        <v>15007</v>
      </c>
      <c r="E2145" s="2" t="s">
        <v>14944</v>
      </c>
      <c r="F2145" s="2" t="s">
        <v>14931</v>
      </c>
    </row>
    <row r="2146">
      <c r="A2146" s="2" t="s">
        <v>16861</v>
      </c>
      <c r="B2146" s="2" t="s">
        <v>15036</v>
      </c>
      <c r="C2146" s="2" t="s">
        <v>15037</v>
      </c>
      <c r="D2146" s="2" t="s">
        <v>15007</v>
      </c>
      <c r="E2146" s="2" t="s">
        <v>14944</v>
      </c>
      <c r="F2146" s="2" t="s">
        <v>14931</v>
      </c>
    </row>
    <row r="2147">
      <c r="A2147" s="2" t="s">
        <v>16862</v>
      </c>
      <c r="B2147" s="2" t="s">
        <v>15036</v>
      </c>
      <c r="C2147" s="2" t="s">
        <v>15037</v>
      </c>
      <c r="D2147" s="2" t="s">
        <v>15007</v>
      </c>
      <c r="E2147" s="2" t="s">
        <v>14943</v>
      </c>
      <c r="F2147" s="2" t="s">
        <v>14928</v>
      </c>
    </row>
    <row r="2148">
      <c r="A2148" s="2" t="s">
        <v>1755</v>
      </c>
      <c r="B2148" s="2" t="s">
        <v>15036</v>
      </c>
      <c r="C2148" s="2" t="s">
        <v>15037</v>
      </c>
      <c r="D2148" s="2" t="s">
        <v>15007</v>
      </c>
      <c r="E2148" s="2" t="s">
        <v>14944</v>
      </c>
      <c r="F2148" s="2" t="s">
        <v>14929</v>
      </c>
    </row>
    <row r="2149">
      <c r="A2149" s="2" t="s">
        <v>16863</v>
      </c>
      <c r="B2149" s="2" t="s">
        <v>15036</v>
      </c>
      <c r="C2149" s="2" t="s">
        <v>15037</v>
      </c>
      <c r="D2149" s="2" t="s">
        <v>15007</v>
      </c>
      <c r="E2149" s="2" t="s">
        <v>14943</v>
      </c>
      <c r="F2149" s="2" t="s">
        <v>14928</v>
      </c>
    </row>
    <row r="2150">
      <c r="A2150" s="2" t="s">
        <v>16864</v>
      </c>
      <c r="B2150" s="2" t="s">
        <v>15036</v>
      </c>
      <c r="C2150" s="2" t="s">
        <v>15037</v>
      </c>
      <c r="D2150" s="2" t="s">
        <v>15007</v>
      </c>
      <c r="E2150" s="2" t="s">
        <v>14943</v>
      </c>
      <c r="F2150" s="2" t="s">
        <v>14926</v>
      </c>
    </row>
    <row r="2151">
      <c r="A2151" s="2" t="s">
        <v>16865</v>
      </c>
      <c r="B2151" s="2" t="s">
        <v>15036</v>
      </c>
      <c r="C2151" s="2" t="s">
        <v>15037</v>
      </c>
      <c r="D2151" s="2" t="s">
        <v>15007</v>
      </c>
      <c r="E2151" s="2" t="s">
        <v>14943</v>
      </c>
      <c r="F2151" s="2" t="s">
        <v>14926</v>
      </c>
    </row>
    <row r="2152">
      <c r="A2152" s="2" t="s">
        <v>16866</v>
      </c>
      <c r="B2152" s="2" t="s">
        <v>15036</v>
      </c>
      <c r="C2152" s="2" t="s">
        <v>15037</v>
      </c>
      <c r="D2152" s="2" t="s">
        <v>15007</v>
      </c>
      <c r="E2152" s="2" t="s">
        <v>14944</v>
      </c>
      <c r="F2152" s="2" t="s">
        <v>14928</v>
      </c>
    </row>
    <row r="2153">
      <c r="A2153" s="2" t="s">
        <v>16867</v>
      </c>
      <c r="B2153" s="2" t="s">
        <v>14825</v>
      </c>
      <c r="C2153" s="2" t="s">
        <v>15006</v>
      </c>
      <c r="D2153" s="2" t="s">
        <v>15007</v>
      </c>
      <c r="E2153" s="2"/>
      <c r="F2153" s="2"/>
    </row>
    <row r="2154">
      <c r="A2154" s="2" t="s">
        <v>16868</v>
      </c>
      <c r="B2154" s="2" t="s">
        <v>15036</v>
      </c>
      <c r="C2154" s="2" t="s">
        <v>15037</v>
      </c>
      <c r="D2154" s="2" t="s">
        <v>15007</v>
      </c>
      <c r="E2154" s="2" t="s">
        <v>14943</v>
      </c>
      <c r="F2154" s="2" t="s">
        <v>14928</v>
      </c>
    </row>
    <row r="2155">
      <c r="A2155" s="2" t="s">
        <v>16869</v>
      </c>
      <c r="B2155" s="2" t="s">
        <v>15036</v>
      </c>
      <c r="C2155" s="2" t="s">
        <v>15037</v>
      </c>
      <c r="D2155" s="2" t="s">
        <v>15007</v>
      </c>
      <c r="E2155" s="2" t="s">
        <v>14944</v>
      </c>
      <c r="F2155" s="2" t="s">
        <v>14931</v>
      </c>
    </row>
    <row r="2156">
      <c r="A2156" s="2" t="s">
        <v>16870</v>
      </c>
      <c r="B2156" s="2" t="s">
        <v>15036</v>
      </c>
      <c r="C2156" s="2" t="s">
        <v>15037</v>
      </c>
      <c r="D2156" s="2" t="s">
        <v>15007</v>
      </c>
      <c r="E2156" s="2" t="s">
        <v>14943</v>
      </c>
      <c r="F2156" s="2" t="s">
        <v>14928</v>
      </c>
    </row>
    <row r="2157">
      <c r="A2157" s="2" t="s">
        <v>16871</v>
      </c>
      <c r="B2157" s="2" t="s">
        <v>14825</v>
      </c>
      <c r="C2157" s="2" t="s">
        <v>15026</v>
      </c>
      <c r="D2157" s="2" t="s">
        <v>15007</v>
      </c>
      <c r="E2157" s="2"/>
      <c r="F2157" s="2"/>
    </row>
    <row r="2158">
      <c r="A2158" s="2" t="s">
        <v>1875</v>
      </c>
      <c r="B2158" s="2" t="s">
        <v>15036</v>
      </c>
      <c r="C2158" s="2" t="s">
        <v>15037</v>
      </c>
      <c r="D2158" s="2" t="s">
        <v>15007</v>
      </c>
      <c r="E2158" s="2" t="s">
        <v>14943</v>
      </c>
      <c r="F2158" s="2" t="s">
        <v>14929</v>
      </c>
    </row>
    <row r="2159">
      <c r="A2159" s="2" t="s">
        <v>16872</v>
      </c>
      <c r="B2159" s="2" t="s">
        <v>15036</v>
      </c>
      <c r="C2159" s="2" t="s">
        <v>15037</v>
      </c>
      <c r="D2159" s="2" t="s">
        <v>15007</v>
      </c>
      <c r="E2159" s="2" t="s">
        <v>14943</v>
      </c>
      <c r="F2159" s="2" t="s">
        <v>14931</v>
      </c>
    </row>
    <row r="2160">
      <c r="A2160" s="2" t="s">
        <v>1767</v>
      </c>
      <c r="B2160" s="2" t="s">
        <v>15036</v>
      </c>
      <c r="C2160" s="2" t="s">
        <v>15037</v>
      </c>
      <c r="D2160" s="2" t="s">
        <v>15007</v>
      </c>
      <c r="E2160" s="2" t="s">
        <v>14944</v>
      </c>
      <c r="F2160" s="2" t="s">
        <v>14929</v>
      </c>
    </row>
    <row r="2161">
      <c r="A2161" s="2" t="s">
        <v>16873</v>
      </c>
      <c r="B2161" s="2" t="s">
        <v>15036</v>
      </c>
      <c r="C2161" s="2" t="s">
        <v>15037</v>
      </c>
      <c r="D2161" s="2" t="s">
        <v>15007</v>
      </c>
      <c r="E2161" s="2" t="s">
        <v>14943</v>
      </c>
      <c r="F2161" s="2" t="s">
        <v>14931</v>
      </c>
    </row>
    <row r="2162">
      <c r="A2162" s="2" t="s">
        <v>16874</v>
      </c>
      <c r="B2162" s="2" t="s">
        <v>15036</v>
      </c>
      <c r="C2162" s="2" t="s">
        <v>15037</v>
      </c>
      <c r="D2162" s="2" t="s">
        <v>15007</v>
      </c>
      <c r="E2162" s="2" t="s">
        <v>14944</v>
      </c>
      <c r="F2162" s="2" t="s">
        <v>14931</v>
      </c>
    </row>
    <row r="2163">
      <c r="A2163" s="2" t="s">
        <v>16875</v>
      </c>
      <c r="B2163" s="2" t="s">
        <v>15036</v>
      </c>
      <c r="C2163" s="2" t="s">
        <v>15037</v>
      </c>
      <c r="D2163" s="2" t="s">
        <v>15007</v>
      </c>
      <c r="E2163" s="2" t="s">
        <v>14943</v>
      </c>
      <c r="F2163" s="2" t="s">
        <v>14929</v>
      </c>
    </row>
    <row r="2164">
      <c r="A2164" s="2" t="s">
        <v>16876</v>
      </c>
      <c r="B2164" s="2" t="s">
        <v>15036</v>
      </c>
      <c r="C2164" s="2" t="s">
        <v>15037</v>
      </c>
      <c r="D2164" s="2" t="s">
        <v>15007</v>
      </c>
      <c r="E2164" s="2" t="s">
        <v>14943</v>
      </c>
      <c r="F2164" s="2" t="s">
        <v>14928</v>
      </c>
    </row>
    <row r="2165">
      <c r="A2165" s="2" t="s">
        <v>16877</v>
      </c>
      <c r="B2165" s="2" t="s">
        <v>15036</v>
      </c>
      <c r="C2165" s="2" t="s">
        <v>15037</v>
      </c>
      <c r="D2165" s="2" t="s">
        <v>15007</v>
      </c>
      <c r="E2165" s="2" t="s">
        <v>14943</v>
      </c>
      <c r="F2165" s="2" t="s">
        <v>14926</v>
      </c>
    </row>
    <row r="2166">
      <c r="A2166" s="2" t="s">
        <v>16878</v>
      </c>
      <c r="B2166" s="2" t="s">
        <v>15036</v>
      </c>
      <c r="C2166" s="2" t="s">
        <v>15037</v>
      </c>
      <c r="D2166" s="2" t="s">
        <v>15007</v>
      </c>
      <c r="E2166" s="2" t="s">
        <v>14943</v>
      </c>
      <c r="F2166" s="2" t="s">
        <v>14928</v>
      </c>
    </row>
    <row r="2167">
      <c r="A2167" s="2" t="s">
        <v>16879</v>
      </c>
      <c r="B2167" s="2" t="s">
        <v>15036</v>
      </c>
      <c r="C2167" s="2" t="s">
        <v>15037</v>
      </c>
      <c r="D2167" s="2" t="s">
        <v>15007</v>
      </c>
      <c r="E2167" s="2" t="s">
        <v>14944</v>
      </c>
      <c r="F2167" s="2" t="s">
        <v>14931</v>
      </c>
    </row>
    <row r="2168">
      <c r="A2168" s="2" t="s">
        <v>16880</v>
      </c>
      <c r="B2168" s="2" t="s">
        <v>15036</v>
      </c>
      <c r="C2168" s="2" t="s">
        <v>15037</v>
      </c>
      <c r="D2168" s="2" t="s">
        <v>15007</v>
      </c>
      <c r="E2168" s="2" t="s">
        <v>14944</v>
      </c>
      <c r="F2168" s="2" t="s">
        <v>14931</v>
      </c>
    </row>
    <row r="2169">
      <c r="A2169" s="2" t="s">
        <v>16881</v>
      </c>
      <c r="B2169" s="2" t="s">
        <v>15036</v>
      </c>
      <c r="C2169" s="2" t="s">
        <v>15037</v>
      </c>
      <c r="D2169" s="2" t="s">
        <v>15007</v>
      </c>
      <c r="E2169" s="2" t="s">
        <v>14943</v>
      </c>
      <c r="F2169" s="2" t="s">
        <v>14929</v>
      </c>
    </row>
    <row r="2170">
      <c r="A2170" s="2" t="s">
        <v>16882</v>
      </c>
      <c r="B2170" s="2" t="s">
        <v>15036</v>
      </c>
      <c r="C2170" s="2" t="s">
        <v>15037</v>
      </c>
      <c r="D2170" s="2" t="s">
        <v>15007</v>
      </c>
      <c r="E2170" s="2" t="s">
        <v>14944</v>
      </c>
      <c r="F2170" s="2" t="s">
        <v>14931</v>
      </c>
    </row>
    <row r="2171">
      <c r="A2171" s="2" t="s">
        <v>16883</v>
      </c>
      <c r="B2171" s="2" t="s">
        <v>15036</v>
      </c>
      <c r="C2171" s="2" t="s">
        <v>15037</v>
      </c>
      <c r="D2171" s="2" t="s">
        <v>15007</v>
      </c>
      <c r="E2171" s="2" t="s">
        <v>14943</v>
      </c>
      <c r="F2171" s="2" t="s">
        <v>14929</v>
      </c>
    </row>
    <row r="2172">
      <c r="A2172" s="2" t="s">
        <v>16884</v>
      </c>
      <c r="B2172" s="2" t="s">
        <v>15036</v>
      </c>
      <c r="C2172" s="2" t="s">
        <v>15037</v>
      </c>
      <c r="D2172" s="2" t="s">
        <v>15007</v>
      </c>
      <c r="E2172" s="2" t="s">
        <v>14943</v>
      </c>
      <c r="F2172" s="2" t="s">
        <v>14928</v>
      </c>
    </row>
    <row r="2173">
      <c r="A2173" s="2" t="s">
        <v>16885</v>
      </c>
      <c r="B2173" s="2" t="s">
        <v>15036</v>
      </c>
      <c r="C2173" s="2" t="s">
        <v>15037</v>
      </c>
      <c r="D2173" s="2" t="s">
        <v>15007</v>
      </c>
      <c r="E2173" s="2" t="s">
        <v>14943</v>
      </c>
      <c r="F2173" s="2" t="s">
        <v>14928</v>
      </c>
    </row>
    <row r="2174">
      <c r="A2174" s="2" t="s">
        <v>16886</v>
      </c>
      <c r="B2174" s="2" t="s">
        <v>14825</v>
      </c>
      <c r="C2174" s="2" t="s">
        <v>15006</v>
      </c>
      <c r="D2174" s="2" t="s">
        <v>15007</v>
      </c>
      <c r="E2174" s="2"/>
      <c r="F2174" s="2"/>
    </row>
    <row r="2175">
      <c r="A2175" s="2" t="s">
        <v>16887</v>
      </c>
      <c r="B2175" s="2" t="s">
        <v>15036</v>
      </c>
      <c r="C2175" s="2" t="s">
        <v>15037</v>
      </c>
      <c r="D2175" s="2" t="s">
        <v>15007</v>
      </c>
      <c r="E2175" s="2" t="s">
        <v>14943</v>
      </c>
      <c r="F2175" s="2" t="s">
        <v>14926</v>
      </c>
    </row>
    <row r="2176">
      <c r="A2176" s="2" t="s">
        <v>16888</v>
      </c>
      <c r="B2176" s="2" t="s">
        <v>15036</v>
      </c>
      <c r="C2176" s="2" t="s">
        <v>15037</v>
      </c>
      <c r="D2176" s="2" t="s">
        <v>15007</v>
      </c>
      <c r="E2176" s="2" t="s">
        <v>14944</v>
      </c>
      <c r="F2176" s="2" t="s">
        <v>14931</v>
      </c>
    </row>
    <row r="2177">
      <c r="A2177" s="2" t="s">
        <v>16889</v>
      </c>
      <c r="B2177" s="2" t="s">
        <v>15036</v>
      </c>
      <c r="C2177" s="2" t="s">
        <v>15037</v>
      </c>
      <c r="D2177" s="2" t="s">
        <v>15007</v>
      </c>
      <c r="E2177" s="2" t="s">
        <v>14943</v>
      </c>
      <c r="F2177" s="2" t="s">
        <v>14926</v>
      </c>
    </row>
    <row r="2178">
      <c r="A2178" s="2" t="s">
        <v>2879</v>
      </c>
      <c r="B2178" s="2" t="s">
        <v>15036</v>
      </c>
      <c r="C2178" s="2" t="s">
        <v>15037</v>
      </c>
      <c r="D2178" s="2" t="s">
        <v>15007</v>
      </c>
      <c r="E2178" s="2" t="s">
        <v>14943</v>
      </c>
      <c r="F2178" s="2" t="s">
        <v>14928</v>
      </c>
    </row>
    <row r="2179">
      <c r="A2179" s="2" t="s">
        <v>16890</v>
      </c>
      <c r="B2179" s="2" t="s">
        <v>15036</v>
      </c>
      <c r="C2179" s="2" t="s">
        <v>15037</v>
      </c>
      <c r="D2179" s="2" t="s">
        <v>15007</v>
      </c>
      <c r="E2179" s="2" t="s">
        <v>14944</v>
      </c>
      <c r="F2179" s="2" t="s">
        <v>14931</v>
      </c>
    </row>
    <row r="2180">
      <c r="A2180" s="2" t="s">
        <v>16891</v>
      </c>
      <c r="B2180" s="2" t="s">
        <v>15036</v>
      </c>
      <c r="C2180" s="2" t="s">
        <v>15037</v>
      </c>
      <c r="D2180" s="2" t="s">
        <v>15007</v>
      </c>
      <c r="E2180" s="2" t="s">
        <v>14943</v>
      </c>
      <c r="F2180" s="2" t="s">
        <v>14928</v>
      </c>
    </row>
    <row r="2181">
      <c r="A2181" s="2" t="s">
        <v>16892</v>
      </c>
      <c r="B2181" s="2" t="s">
        <v>15036</v>
      </c>
      <c r="C2181" s="2" t="s">
        <v>15037</v>
      </c>
      <c r="D2181" s="2" t="s">
        <v>15007</v>
      </c>
      <c r="E2181" s="2" t="s">
        <v>14943</v>
      </c>
      <c r="F2181" s="2" t="s">
        <v>14926</v>
      </c>
    </row>
    <row r="2182">
      <c r="A2182" s="2" t="s">
        <v>16893</v>
      </c>
      <c r="B2182" s="2" t="s">
        <v>15036</v>
      </c>
      <c r="C2182" s="2" t="s">
        <v>15037</v>
      </c>
      <c r="D2182" s="2" t="s">
        <v>15007</v>
      </c>
      <c r="E2182" s="2" t="s">
        <v>14943</v>
      </c>
      <c r="F2182" s="2" t="s">
        <v>14926</v>
      </c>
    </row>
    <row r="2183">
      <c r="A2183" s="2" t="s">
        <v>16894</v>
      </c>
      <c r="B2183" s="2" t="s">
        <v>15036</v>
      </c>
      <c r="C2183" s="2" t="s">
        <v>15037</v>
      </c>
      <c r="D2183" s="2" t="s">
        <v>15007</v>
      </c>
      <c r="E2183" s="2" t="s">
        <v>14944</v>
      </c>
      <c r="F2183" s="2" t="s">
        <v>14931</v>
      </c>
    </row>
    <row r="2184">
      <c r="A2184" s="2" t="s">
        <v>16895</v>
      </c>
      <c r="B2184" s="2" t="s">
        <v>15036</v>
      </c>
      <c r="C2184" s="2" t="s">
        <v>15037</v>
      </c>
      <c r="D2184" s="2" t="s">
        <v>15007</v>
      </c>
      <c r="E2184" s="2" t="s">
        <v>14943</v>
      </c>
      <c r="F2184" s="2" t="s">
        <v>14928</v>
      </c>
    </row>
    <row r="2185">
      <c r="A2185" s="2" t="s">
        <v>16896</v>
      </c>
      <c r="B2185" s="2" t="s">
        <v>15036</v>
      </c>
      <c r="C2185" s="2" t="s">
        <v>15037</v>
      </c>
      <c r="D2185" s="2" t="s">
        <v>15007</v>
      </c>
      <c r="E2185" s="2" t="s">
        <v>14944</v>
      </c>
      <c r="F2185" s="2" t="s">
        <v>14931</v>
      </c>
    </row>
    <row r="2186">
      <c r="A2186" s="2" t="s">
        <v>1777</v>
      </c>
      <c r="B2186" s="2" t="s">
        <v>15036</v>
      </c>
      <c r="C2186" s="2" t="s">
        <v>15037</v>
      </c>
      <c r="D2186" s="2" t="s">
        <v>15007</v>
      </c>
      <c r="E2186" s="2" t="s">
        <v>14943</v>
      </c>
      <c r="F2186" s="2" t="s">
        <v>14926</v>
      </c>
    </row>
    <row r="2187">
      <c r="A2187" s="2" t="s">
        <v>16897</v>
      </c>
      <c r="B2187" s="2" t="s">
        <v>15036</v>
      </c>
      <c r="C2187" s="2" t="s">
        <v>15037</v>
      </c>
      <c r="D2187" s="2" t="s">
        <v>15007</v>
      </c>
      <c r="E2187" s="2" t="s">
        <v>14944</v>
      </c>
      <c r="F2187" s="2" t="s">
        <v>14928</v>
      </c>
    </row>
    <row r="2188">
      <c r="A2188" s="2" t="s">
        <v>1964</v>
      </c>
      <c r="B2188" s="2" t="s">
        <v>15036</v>
      </c>
      <c r="C2188" s="2" t="s">
        <v>15037</v>
      </c>
      <c r="D2188" s="2" t="s">
        <v>15007</v>
      </c>
      <c r="E2188" s="2" t="s">
        <v>14944</v>
      </c>
      <c r="F2188" s="2" t="s">
        <v>14931</v>
      </c>
    </row>
    <row r="2189">
      <c r="A2189" s="2" t="s">
        <v>1904</v>
      </c>
      <c r="B2189" s="2" t="s">
        <v>15036</v>
      </c>
      <c r="C2189" s="2" t="s">
        <v>15037</v>
      </c>
      <c r="D2189" s="2" t="s">
        <v>15007</v>
      </c>
      <c r="E2189" s="2" t="s">
        <v>14944</v>
      </c>
      <c r="F2189" s="2" t="s">
        <v>14931</v>
      </c>
    </row>
    <row r="2190">
      <c r="A2190" s="2" t="s">
        <v>16898</v>
      </c>
      <c r="B2190" s="2" t="s">
        <v>15036</v>
      </c>
      <c r="C2190" s="2" t="s">
        <v>15037</v>
      </c>
      <c r="D2190" s="2" t="s">
        <v>15007</v>
      </c>
      <c r="E2190" s="2" t="s">
        <v>14943</v>
      </c>
      <c r="F2190" s="2" t="s">
        <v>14928</v>
      </c>
    </row>
    <row r="2191">
      <c r="A2191" s="2" t="s">
        <v>16899</v>
      </c>
      <c r="B2191" s="2" t="s">
        <v>15036</v>
      </c>
      <c r="C2191" s="2" t="s">
        <v>15037</v>
      </c>
      <c r="D2191" s="2" t="s">
        <v>15007</v>
      </c>
      <c r="E2191" s="2" t="s">
        <v>14943</v>
      </c>
      <c r="F2191" s="2" t="s">
        <v>14929</v>
      </c>
    </row>
    <row r="2192">
      <c r="A2192" s="2" t="s">
        <v>16900</v>
      </c>
      <c r="B2192" s="2" t="s">
        <v>15036</v>
      </c>
      <c r="C2192" s="2" t="s">
        <v>15037</v>
      </c>
      <c r="D2192" s="2" t="s">
        <v>15007</v>
      </c>
      <c r="E2192" s="2" t="s">
        <v>14943</v>
      </c>
      <c r="F2192" s="2" t="s">
        <v>14928</v>
      </c>
    </row>
    <row r="2193">
      <c r="A2193" s="2" t="s">
        <v>16901</v>
      </c>
      <c r="B2193" s="2" t="s">
        <v>15036</v>
      </c>
      <c r="C2193" s="2" t="s">
        <v>15037</v>
      </c>
      <c r="D2193" s="2" t="s">
        <v>15007</v>
      </c>
      <c r="E2193" s="2" t="s">
        <v>14943</v>
      </c>
      <c r="F2193" s="2" t="s">
        <v>14929</v>
      </c>
    </row>
    <row r="2194">
      <c r="A2194" s="2" t="s">
        <v>16902</v>
      </c>
      <c r="B2194" s="2" t="s">
        <v>14825</v>
      </c>
      <c r="C2194" s="2" t="s">
        <v>15026</v>
      </c>
      <c r="D2194" s="2" t="s">
        <v>15007</v>
      </c>
      <c r="E2194" s="2"/>
      <c r="F2194" s="2"/>
    </row>
    <row r="2195">
      <c r="A2195" s="2" t="s">
        <v>16903</v>
      </c>
      <c r="B2195" s="2" t="s">
        <v>15036</v>
      </c>
      <c r="C2195" s="2" t="s">
        <v>15037</v>
      </c>
      <c r="D2195" s="2" t="s">
        <v>15007</v>
      </c>
      <c r="E2195" s="2" t="s">
        <v>14943</v>
      </c>
      <c r="F2195" s="2" t="s">
        <v>14928</v>
      </c>
    </row>
    <row r="2196">
      <c r="A2196" s="2" t="s">
        <v>16904</v>
      </c>
      <c r="B2196" s="2" t="s">
        <v>15036</v>
      </c>
      <c r="C2196" s="2" t="s">
        <v>15037</v>
      </c>
      <c r="D2196" s="2" t="s">
        <v>15007</v>
      </c>
      <c r="E2196" s="2" t="s">
        <v>14943</v>
      </c>
      <c r="F2196" s="2" t="s">
        <v>14928</v>
      </c>
    </row>
    <row r="2197">
      <c r="A2197" s="2" t="s">
        <v>16905</v>
      </c>
      <c r="B2197" s="2" t="s">
        <v>15036</v>
      </c>
      <c r="C2197" s="2" t="s">
        <v>15037</v>
      </c>
      <c r="D2197" s="2" t="s">
        <v>15007</v>
      </c>
      <c r="E2197" s="2" t="s">
        <v>14943</v>
      </c>
      <c r="F2197" s="2" t="s">
        <v>14926</v>
      </c>
    </row>
    <row r="2198">
      <c r="A2198" s="2" t="s">
        <v>16906</v>
      </c>
      <c r="B2198" s="2" t="s">
        <v>15036</v>
      </c>
      <c r="C2198" s="2" t="s">
        <v>15037</v>
      </c>
      <c r="D2198" s="2" t="s">
        <v>15007</v>
      </c>
      <c r="E2198" s="2" t="s">
        <v>14943</v>
      </c>
      <c r="F2198" s="2" t="s">
        <v>14928</v>
      </c>
    </row>
    <row r="2199">
      <c r="A2199" s="2" t="s">
        <v>16907</v>
      </c>
      <c r="B2199" s="2" t="s">
        <v>15036</v>
      </c>
      <c r="C2199" s="2" t="s">
        <v>15037</v>
      </c>
      <c r="D2199" s="2" t="s">
        <v>15007</v>
      </c>
      <c r="E2199" s="2" t="s">
        <v>14943</v>
      </c>
      <c r="F2199" s="2" t="s">
        <v>14929</v>
      </c>
    </row>
    <row r="2200">
      <c r="A2200" s="2" t="s">
        <v>16908</v>
      </c>
      <c r="B2200" s="2" t="s">
        <v>15036</v>
      </c>
      <c r="C2200" s="2" t="s">
        <v>15037</v>
      </c>
      <c r="D2200" s="2" t="s">
        <v>15007</v>
      </c>
      <c r="E2200" s="2" t="s">
        <v>14944</v>
      </c>
      <c r="F2200" s="2" t="s">
        <v>14931</v>
      </c>
    </row>
    <row r="2201">
      <c r="A2201" s="2" t="s">
        <v>16909</v>
      </c>
      <c r="B2201" s="2" t="s">
        <v>15036</v>
      </c>
      <c r="C2201" s="2" t="s">
        <v>15037</v>
      </c>
      <c r="D2201" s="2" t="s">
        <v>15007</v>
      </c>
      <c r="E2201" s="2" t="s">
        <v>14943</v>
      </c>
      <c r="F2201" s="2" t="s">
        <v>14929</v>
      </c>
    </row>
    <row r="2202">
      <c r="A2202" s="2" t="s">
        <v>16910</v>
      </c>
      <c r="B2202" s="2" t="s">
        <v>15036</v>
      </c>
      <c r="C2202" s="2" t="s">
        <v>15037</v>
      </c>
      <c r="D2202" s="2" t="s">
        <v>15007</v>
      </c>
      <c r="E2202" s="2" t="s">
        <v>14943</v>
      </c>
      <c r="F2202" s="2" t="s">
        <v>14931</v>
      </c>
    </row>
    <row r="2203">
      <c r="A2203" s="2" t="s">
        <v>16911</v>
      </c>
      <c r="B2203" s="2" t="s">
        <v>15036</v>
      </c>
      <c r="C2203" s="2" t="s">
        <v>15037</v>
      </c>
      <c r="D2203" s="2" t="s">
        <v>15007</v>
      </c>
      <c r="E2203" s="2" t="s">
        <v>14944</v>
      </c>
      <c r="F2203" s="2" t="s">
        <v>14931</v>
      </c>
    </row>
    <row r="2204">
      <c r="A2204" s="2" t="s">
        <v>16912</v>
      </c>
      <c r="B2204" s="2" t="s">
        <v>15036</v>
      </c>
      <c r="C2204" s="2" t="s">
        <v>15037</v>
      </c>
      <c r="D2204" s="2" t="s">
        <v>15007</v>
      </c>
      <c r="E2204" s="2" t="s">
        <v>14943</v>
      </c>
      <c r="F2204" s="2" t="s">
        <v>14926</v>
      </c>
    </row>
    <row r="2205">
      <c r="A2205" s="2" t="s">
        <v>16913</v>
      </c>
      <c r="B2205" s="2" t="s">
        <v>15036</v>
      </c>
      <c r="C2205" s="2" t="s">
        <v>15037</v>
      </c>
      <c r="D2205" s="2" t="s">
        <v>15007</v>
      </c>
      <c r="E2205" s="2" t="s">
        <v>14943</v>
      </c>
      <c r="F2205" s="2" t="s">
        <v>14926</v>
      </c>
    </row>
    <row r="2206">
      <c r="A2206" s="2" t="s">
        <v>16914</v>
      </c>
      <c r="B2206" s="2" t="s">
        <v>15036</v>
      </c>
      <c r="C2206" s="2" t="s">
        <v>15037</v>
      </c>
      <c r="D2206" s="2" t="s">
        <v>15007</v>
      </c>
      <c r="E2206" s="2" t="s">
        <v>14944</v>
      </c>
      <c r="F2206" s="2" t="s">
        <v>14931</v>
      </c>
    </row>
    <row r="2207">
      <c r="A2207" s="2" t="s">
        <v>16915</v>
      </c>
      <c r="B2207" s="2" t="s">
        <v>15036</v>
      </c>
      <c r="C2207" s="2" t="s">
        <v>15037</v>
      </c>
      <c r="D2207" s="2" t="s">
        <v>15007</v>
      </c>
      <c r="E2207" s="2" t="s">
        <v>14943</v>
      </c>
      <c r="F2207" s="2" t="s">
        <v>14929</v>
      </c>
    </row>
    <row r="2208">
      <c r="A2208" s="2" t="s">
        <v>16916</v>
      </c>
      <c r="B2208" s="2" t="s">
        <v>15036</v>
      </c>
      <c r="C2208" s="2" t="s">
        <v>15037</v>
      </c>
      <c r="D2208" s="2" t="s">
        <v>15007</v>
      </c>
      <c r="E2208" s="2" t="s">
        <v>14943</v>
      </c>
      <c r="F2208" s="2" t="s">
        <v>14928</v>
      </c>
    </row>
    <row r="2209">
      <c r="A2209" s="2" t="s">
        <v>16917</v>
      </c>
      <c r="B2209" s="2" t="s">
        <v>15036</v>
      </c>
      <c r="C2209" s="2" t="s">
        <v>15037</v>
      </c>
      <c r="D2209" s="2" t="s">
        <v>15007</v>
      </c>
      <c r="E2209" s="2" t="s">
        <v>14943</v>
      </c>
      <c r="F2209" s="2" t="s">
        <v>14929</v>
      </c>
    </row>
    <row r="2210">
      <c r="A2210" s="2" t="s">
        <v>1789</v>
      </c>
      <c r="B2210" s="2" t="s">
        <v>15036</v>
      </c>
      <c r="C2210" s="2" t="s">
        <v>15037</v>
      </c>
      <c r="D2210" s="2" t="s">
        <v>15007</v>
      </c>
      <c r="E2210" s="2" t="s">
        <v>14943</v>
      </c>
      <c r="F2210" s="2" t="s">
        <v>14929</v>
      </c>
    </row>
    <row r="2211">
      <c r="A2211" s="2" t="s">
        <v>16918</v>
      </c>
      <c r="B2211" s="2" t="s">
        <v>15036</v>
      </c>
      <c r="C2211" s="2" t="s">
        <v>15037</v>
      </c>
      <c r="D2211" s="2" t="s">
        <v>15007</v>
      </c>
      <c r="E2211" s="2" t="s">
        <v>14943</v>
      </c>
      <c r="F2211" s="2" t="s">
        <v>14928</v>
      </c>
    </row>
    <row r="2212">
      <c r="A2212" s="2" t="s">
        <v>16919</v>
      </c>
      <c r="B2212" s="2" t="s">
        <v>15036</v>
      </c>
      <c r="C2212" s="2" t="s">
        <v>15037</v>
      </c>
      <c r="D2212" s="2" t="s">
        <v>15007</v>
      </c>
      <c r="E2212" s="2" t="s">
        <v>14943</v>
      </c>
      <c r="F2212" s="2" t="s">
        <v>14928</v>
      </c>
    </row>
    <row r="2213">
      <c r="A2213" s="2" t="s">
        <v>16920</v>
      </c>
      <c r="B2213" s="2" t="s">
        <v>15036</v>
      </c>
      <c r="C2213" s="2" t="s">
        <v>15037</v>
      </c>
      <c r="D2213" s="2" t="s">
        <v>15007</v>
      </c>
      <c r="E2213" s="2" t="s">
        <v>14943</v>
      </c>
      <c r="F2213" s="2" t="s">
        <v>14928</v>
      </c>
    </row>
    <row r="2214">
      <c r="A2214" s="2" t="s">
        <v>16921</v>
      </c>
      <c r="B2214" s="2" t="s">
        <v>15036</v>
      </c>
      <c r="C2214" s="2" t="s">
        <v>15037</v>
      </c>
      <c r="D2214" s="2" t="s">
        <v>15007</v>
      </c>
      <c r="E2214" s="2" t="s">
        <v>14943</v>
      </c>
      <c r="F2214" s="2" t="s">
        <v>14928</v>
      </c>
    </row>
    <row r="2215">
      <c r="A2215" s="2" t="s">
        <v>16922</v>
      </c>
      <c r="B2215" s="2" t="s">
        <v>15036</v>
      </c>
      <c r="C2215" s="2" t="s">
        <v>15037</v>
      </c>
      <c r="D2215" s="2" t="s">
        <v>15007</v>
      </c>
      <c r="E2215" s="2" t="s">
        <v>14943</v>
      </c>
      <c r="F2215" s="2" t="s">
        <v>14928</v>
      </c>
    </row>
    <row r="2216">
      <c r="A2216" s="2" t="s">
        <v>2562</v>
      </c>
      <c r="B2216" s="2" t="s">
        <v>15036</v>
      </c>
      <c r="C2216" s="2" t="s">
        <v>15037</v>
      </c>
      <c r="D2216" s="2" t="s">
        <v>15007</v>
      </c>
      <c r="E2216" s="2" t="s">
        <v>14943</v>
      </c>
      <c r="F2216" s="2" t="s">
        <v>14928</v>
      </c>
    </row>
    <row r="2217">
      <c r="A2217" s="2" t="s">
        <v>16923</v>
      </c>
      <c r="B2217" s="2" t="s">
        <v>15036</v>
      </c>
      <c r="C2217" s="2" t="s">
        <v>15037</v>
      </c>
      <c r="D2217" s="2" t="s">
        <v>15007</v>
      </c>
      <c r="E2217" s="2" t="s">
        <v>14943</v>
      </c>
      <c r="F2217" s="2" t="s">
        <v>14926</v>
      </c>
    </row>
    <row r="2218">
      <c r="A2218" s="2" t="s">
        <v>16924</v>
      </c>
      <c r="B2218" s="2" t="s">
        <v>15036</v>
      </c>
      <c r="C2218" s="2" t="s">
        <v>15037</v>
      </c>
      <c r="D2218" s="2" t="s">
        <v>15007</v>
      </c>
      <c r="E2218" s="2" t="s">
        <v>14943</v>
      </c>
      <c r="F2218" s="2" t="s">
        <v>14929</v>
      </c>
    </row>
    <row r="2219">
      <c r="A2219" s="2" t="s">
        <v>16925</v>
      </c>
      <c r="B2219" s="2" t="s">
        <v>15036</v>
      </c>
      <c r="C2219" s="2" t="s">
        <v>15037</v>
      </c>
      <c r="D2219" s="2" t="s">
        <v>15007</v>
      </c>
      <c r="E2219" s="2" t="s">
        <v>14943</v>
      </c>
      <c r="F2219" s="2" t="s">
        <v>14926</v>
      </c>
    </row>
    <row r="2220">
      <c r="A2220" s="2" t="s">
        <v>16926</v>
      </c>
      <c r="B2220" s="2" t="s">
        <v>15036</v>
      </c>
      <c r="C2220" s="2" t="s">
        <v>15037</v>
      </c>
      <c r="D2220" s="2" t="s">
        <v>15007</v>
      </c>
      <c r="E2220" s="2" t="s">
        <v>14943</v>
      </c>
      <c r="F2220" s="2" t="s">
        <v>14929</v>
      </c>
    </row>
    <row r="2221">
      <c r="A2221" s="2" t="s">
        <v>1893</v>
      </c>
      <c r="B2221" s="2" t="s">
        <v>15036</v>
      </c>
      <c r="C2221" s="2" t="s">
        <v>15037</v>
      </c>
      <c r="D2221" s="2" t="s">
        <v>15007</v>
      </c>
      <c r="E2221" s="2" t="s">
        <v>14943</v>
      </c>
      <c r="F2221" s="2" t="s">
        <v>14929</v>
      </c>
    </row>
    <row r="2222">
      <c r="A2222" s="2" t="s">
        <v>2674</v>
      </c>
      <c r="B2222" s="2" t="s">
        <v>15036</v>
      </c>
      <c r="C2222" s="2" t="s">
        <v>15037</v>
      </c>
      <c r="D2222" s="2" t="s">
        <v>15007</v>
      </c>
      <c r="E2222" s="2" t="s">
        <v>14943</v>
      </c>
      <c r="F2222" s="2" t="s">
        <v>14928</v>
      </c>
    </row>
    <row r="2223">
      <c r="A2223" s="2" t="s">
        <v>16927</v>
      </c>
      <c r="B2223" s="2" t="s">
        <v>15036</v>
      </c>
      <c r="C2223" s="2" t="s">
        <v>15037</v>
      </c>
      <c r="D2223" s="2" t="s">
        <v>15007</v>
      </c>
      <c r="E2223" s="2" t="s">
        <v>14943</v>
      </c>
      <c r="F2223" s="2" t="s">
        <v>14931</v>
      </c>
    </row>
    <row r="2224">
      <c r="A2224" s="2" t="s">
        <v>16928</v>
      </c>
      <c r="B2224" s="2" t="s">
        <v>15036</v>
      </c>
      <c r="C2224" s="2" t="s">
        <v>15037</v>
      </c>
      <c r="D2224" s="2" t="s">
        <v>15007</v>
      </c>
      <c r="E2224" s="2" t="s">
        <v>14943</v>
      </c>
      <c r="F2224" s="2" t="s">
        <v>14926</v>
      </c>
    </row>
    <row r="2225">
      <c r="A2225" s="2" t="s">
        <v>16929</v>
      </c>
      <c r="B2225" s="2" t="s">
        <v>14825</v>
      </c>
      <c r="C2225" s="2" t="s">
        <v>15006</v>
      </c>
      <c r="D2225" s="2" t="s">
        <v>15007</v>
      </c>
      <c r="E2225" s="2"/>
      <c r="F2225" s="2"/>
    </row>
    <row r="2226">
      <c r="A2226" s="2" t="s">
        <v>16930</v>
      </c>
      <c r="B2226" s="2" t="s">
        <v>15036</v>
      </c>
      <c r="C2226" s="2" t="s">
        <v>15037</v>
      </c>
      <c r="D2226" s="2" t="s">
        <v>15007</v>
      </c>
      <c r="E2226" s="2" t="s">
        <v>14943</v>
      </c>
      <c r="F2226" s="2" t="s">
        <v>14929</v>
      </c>
    </row>
    <row r="2227">
      <c r="A2227" s="2" t="s">
        <v>16931</v>
      </c>
      <c r="B2227" s="2" t="s">
        <v>15036</v>
      </c>
      <c r="C2227" s="2" t="s">
        <v>15037</v>
      </c>
      <c r="D2227" s="2" t="s">
        <v>15007</v>
      </c>
      <c r="E2227" s="2" t="s">
        <v>14943</v>
      </c>
      <c r="F2227" s="2" t="s">
        <v>14929</v>
      </c>
    </row>
    <row r="2228">
      <c r="A2228" s="2" t="s">
        <v>16932</v>
      </c>
      <c r="B2228" s="2" t="s">
        <v>15036</v>
      </c>
      <c r="C2228" s="2" t="s">
        <v>15037</v>
      </c>
      <c r="D2228" s="2" t="s">
        <v>15007</v>
      </c>
      <c r="E2228" s="2" t="s">
        <v>14944</v>
      </c>
      <c r="F2228" s="2" t="s">
        <v>14931</v>
      </c>
    </row>
    <row r="2229">
      <c r="A2229" s="2" t="s">
        <v>16933</v>
      </c>
      <c r="B2229" s="2" t="s">
        <v>15036</v>
      </c>
      <c r="C2229" s="2" t="s">
        <v>15037</v>
      </c>
      <c r="D2229" s="2" t="s">
        <v>15007</v>
      </c>
      <c r="E2229" s="2" t="s">
        <v>14943</v>
      </c>
      <c r="F2229" s="2" t="s">
        <v>14926</v>
      </c>
    </row>
    <row r="2230">
      <c r="A2230" s="2" t="s">
        <v>16934</v>
      </c>
      <c r="B2230" s="2" t="s">
        <v>15036</v>
      </c>
      <c r="C2230" s="2" t="s">
        <v>15037</v>
      </c>
      <c r="D2230" s="2" t="s">
        <v>15007</v>
      </c>
      <c r="E2230" s="2" t="s">
        <v>14943</v>
      </c>
      <c r="F2230" s="2" t="s">
        <v>14929</v>
      </c>
    </row>
    <row r="2231">
      <c r="A2231" s="2" t="s">
        <v>16935</v>
      </c>
      <c r="B2231" s="2" t="s">
        <v>15036</v>
      </c>
      <c r="C2231" s="2" t="s">
        <v>15037</v>
      </c>
      <c r="D2231" s="2" t="s">
        <v>15007</v>
      </c>
      <c r="E2231" s="2" t="s">
        <v>14943</v>
      </c>
      <c r="F2231" s="2" t="s">
        <v>14929</v>
      </c>
    </row>
    <row r="2232">
      <c r="A2232" s="2" t="s">
        <v>1816</v>
      </c>
      <c r="B2232" s="2" t="s">
        <v>14825</v>
      </c>
      <c r="C2232" s="2" t="s">
        <v>15026</v>
      </c>
      <c r="D2232" s="2" t="s">
        <v>15007</v>
      </c>
      <c r="E2232" s="2"/>
      <c r="F2232" s="2"/>
    </row>
    <row r="2233">
      <c r="A2233" s="2" t="s">
        <v>16936</v>
      </c>
      <c r="B2233" s="2" t="s">
        <v>15036</v>
      </c>
      <c r="C2233" s="2" t="s">
        <v>15037</v>
      </c>
      <c r="D2233" s="2" t="s">
        <v>15007</v>
      </c>
      <c r="E2233" s="2" t="s">
        <v>14943</v>
      </c>
      <c r="F2233" s="2" t="s">
        <v>14928</v>
      </c>
    </row>
    <row r="2234">
      <c r="A2234" s="2" t="s">
        <v>16937</v>
      </c>
      <c r="B2234" s="2" t="s">
        <v>15036</v>
      </c>
      <c r="C2234" s="2" t="s">
        <v>15037</v>
      </c>
      <c r="D2234" s="2" t="s">
        <v>15007</v>
      </c>
      <c r="E2234" s="2" t="s">
        <v>14943</v>
      </c>
      <c r="F2234" s="2" t="s">
        <v>14929</v>
      </c>
    </row>
    <row r="2235">
      <c r="A2235" s="2" t="s">
        <v>16938</v>
      </c>
      <c r="B2235" s="2" t="s">
        <v>15036</v>
      </c>
      <c r="C2235" s="2" t="s">
        <v>15037</v>
      </c>
      <c r="D2235" s="2" t="s">
        <v>15007</v>
      </c>
      <c r="E2235" s="2" t="s">
        <v>14943</v>
      </c>
      <c r="F2235" s="2" t="s">
        <v>14926</v>
      </c>
    </row>
    <row r="2236">
      <c r="A2236" s="2" t="s">
        <v>16939</v>
      </c>
      <c r="B2236" s="2" t="s">
        <v>14825</v>
      </c>
      <c r="C2236" s="2" t="s">
        <v>15006</v>
      </c>
      <c r="D2236" s="2" t="s">
        <v>15007</v>
      </c>
      <c r="E2236" s="2"/>
      <c r="F2236" s="2"/>
    </row>
    <row r="2237">
      <c r="A2237" s="2" t="s">
        <v>2463</v>
      </c>
      <c r="B2237" s="2" t="s">
        <v>15036</v>
      </c>
      <c r="C2237" s="2" t="s">
        <v>15037</v>
      </c>
      <c r="D2237" s="2" t="s">
        <v>15007</v>
      </c>
      <c r="E2237" s="2" t="s">
        <v>14943</v>
      </c>
      <c r="F2237" s="2" t="s">
        <v>14928</v>
      </c>
    </row>
    <row r="2238">
      <c r="A2238" s="2" t="s">
        <v>16940</v>
      </c>
      <c r="B2238" s="2" t="s">
        <v>15036</v>
      </c>
      <c r="C2238" s="2" t="s">
        <v>15037</v>
      </c>
      <c r="D2238" s="2" t="s">
        <v>15007</v>
      </c>
      <c r="E2238" s="2" t="s">
        <v>14943</v>
      </c>
      <c r="F2238" s="2" t="s">
        <v>14926</v>
      </c>
    </row>
    <row r="2239">
      <c r="A2239" s="140" t="s">
        <v>16941</v>
      </c>
      <c r="B2239" s="2"/>
      <c r="C2239" s="2"/>
      <c r="D2239" s="2"/>
      <c r="E2239" s="2"/>
      <c r="F2239" s="2"/>
    </row>
    <row r="2240">
      <c r="A2240" s="2" t="s">
        <v>16942</v>
      </c>
      <c r="B2240" s="2" t="s">
        <v>15036</v>
      </c>
      <c r="C2240" s="2" t="s">
        <v>15037</v>
      </c>
      <c r="D2240" s="2" t="s">
        <v>15007</v>
      </c>
      <c r="E2240" s="2" t="s">
        <v>14943</v>
      </c>
      <c r="F2240" s="2" t="s">
        <v>14928</v>
      </c>
    </row>
    <row r="2241">
      <c r="A2241" s="2" t="s">
        <v>16943</v>
      </c>
      <c r="B2241" s="2" t="s">
        <v>15036</v>
      </c>
      <c r="C2241" s="2" t="s">
        <v>15037</v>
      </c>
      <c r="D2241" s="2" t="s">
        <v>15007</v>
      </c>
      <c r="E2241" s="2" t="s">
        <v>14943</v>
      </c>
      <c r="F2241" s="2" t="s">
        <v>14926</v>
      </c>
    </row>
    <row r="2242">
      <c r="A2242" s="2" t="s">
        <v>16944</v>
      </c>
      <c r="B2242" s="2" t="s">
        <v>15036</v>
      </c>
      <c r="C2242" s="2" t="s">
        <v>15037</v>
      </c>
      <c r="D2242" s="2" t="s">
        <v>15007</v>
      </c>
      <c r="E2242" s="2" t="s">
        <v>14943</v>
      </c>
      <c r="F2242" s="2" t="s">
        <v>14928</v>
      </c>
    </row>
    <row r="2243">
      <c r="A2243" s="2" t="s">
        <v>2014</v>
      </c>
      <c r="B2243" s="2" t="s">
        <v>14825</v>
      </c>
      <c r="C2243" s="2" t="s">
        <v>15026</v>
      </c>
      <c r="D2243" s="2" t="s">
        <v>15007</v>
      </c>
      <c r="E2243" s="2"/>
      <c r="F2243" s="2"/>
    </row>
    <row r="2244">
      <c r="A2244" s="2" t="s">
        <v>1812</v>
      </c>
      <c r="B2244" s="2" t="s">
        <v>15036</v>
      </c>
      <c r="C2244" s="2" t="s">
        <v>15037</v>
      </c>
      <c r="D2244" s="2" t="s">
        <v>15007</v>
      </c>
      <c r="E2244" s="2" t="s">
        <v>14943</v>
      </c>
      <c r="F2244" s="2" t="s">
        <v>14928</v>
      </c>
    </row>
    <row r="2245">
      <c r="A2245" s="2" t="s">
        <v>1862</v>
      </c>
      <c r="B2245" s="2" t="s">
        <v>15036</v>
      </c>
      <c r="C2245" s="2" t="s">
        <v>15037</v>
      </c>
      <c r="D2245" s="2" t="s">
        <v>15007</v>
      </c>
      <c r="E2245" s="2" t="s">
        <v>14943</v>
      </c>
      <c r="F2245" s="2" t="s">
        <v>14929</v>
      </c>
    </row>
    <row r="2246">
      <c r="A2246" s="2" t="s">
        <v>16945</v>
      </c>
      <c r="B2246" s="2" t="s">
        <v>15036</v>
      </c>
      <c r="C2246" s="2" t="s">
        <v>15037</v>
      </c>
      <c r="D2246" s="2" t="s">
        <v>15007</v>
      </c>
      <c r="E2246" s="2" t="s">
        <v>14944</v>
      </c>
      <c r="F2246" s="2" t="s">
        <v>14931</v>
      </c>
    </row>
    <row r="2247">
      <c r="A2247" s="2" t="s">
        <v>16946</v>
      </c>
      <c r="B2247" s="2" t="s">
        <v>15036</v>
      </c>
      <c r="C2247" s="2" t="s">
        <v>15037</v>
      </c>
      <c r="D2247" s="2" t="s">
        <v>15007</v>
      </c>
      <c r="E2247" s="2" t="s">
        <v>14943</v>
      </c>
      <c r="F2247" s="2" t="s">
        <v>14929</v>
      </c>
    </row>
    <row r="2248">
      <c r="A2248" s="2" t="s">
        <v>16947</v>
      </c>
      <c r="B2248" s="2" t="s">
        <v>15036</v>
      </c>
      <c r="C2248" s="2" t="s">
        <v>15037</v>
      </c>
      <c r="D2248" s="2" t="s">
        <v>15007</v>
      </c>
      <c r="E2248" s="2" t="s">
        <v>14943</v>
      </c>
      <c r="F2248" s="2" t="s">
        <v>14928</v>
      </c>
    </row>
    <row r="2249">
      <c r="A2249" s="2" t="s">
        <v>16948</v>
      </c>
      <c r="B2249" s="2" t="s">
        <v>15036</v>
      </c>
      <c r="C2249" s="2" t="s">
        <v>15037</v>
      </c>
      <c r="D2249" s="2" t="s">
        <v>15007</v>
      </c>
      <c r="E2249" s="2" t="s">
        <v>14943</v>
      </c>
      <c r="F2249" s="2" t="s">
        <v>14929</v>
      </c>
    </row>
    <row r="2250">
      <c r="A2250" s="2" t="s">
        <v>2683</v>
      </c>
      <c r="B2250" s="2" t="s">
        <v>15036</v>
      </c>
      <c r="C2250" s="2" t="s">
        <v>15037</v>
      </c>
      <c r="D2250" s="2" t="s">
        <v>15007</v>
      </c>
      <c r="E2250" s="2" t="s">
        <v>14943</v>
      </c>
      <c r="F2250" s="2" t="s">
        <v>14928</v>
      </c>
    </row>
    <row r="2251">
      <c r="A2251" s="2" t="s">
        <v>16949</v>
      </c>
      <c r="B2251" s="2" t="s">
        <v>15036</v>
      </c>
      <c r="C2251" s="2" t="s">
        <v>15037</v>
      </c>
      <c r="D2251" s="2" t="s">
        <v>15007</v>
      </c>
      <c r="E2251" s="2" t="s">
        <v>14944</v>
      </c>
      <c r="F2251" s="2" t="s">
        <v>14931</v>
      </c>
    </row>
    <row r="2252">
      <c r="A2252" s="2" t="s">
        <v>16950</v>
      </c>
      <c r="B2252" s="2" t="s">
        <v>15036</v>
      </c>
      <c r="C2252" s="2" t="s">
        <v>15037</v>
      </c>
      <c r="D2252" s="2" t="s">
        <v>15007</v>
      </c>
      <c r="E2252" s="2" t="s">
        <v>14943</v>
      </c>
      <c r="F2252" s="2" t="s">
        <v>14928</v>
      </c>
    </row>
    <row r="2253">
      <c r="A2253" s="2" t="s">
        <v>16951</v>
      </c>
      <c r="B2253" s="2" t="s">
        <v>15036</v>
      </c>
      <c r="C2253" s="2" t="s">
        <v>15037</v>
      </c>
      <c r="D2253" s="2" t="s">
        <v>15007</v>
      </c>
      <c r="E2253" s="2" t="s">
        <v>14943</v>
      </c>
      <c r="F2253" s="2" t="s">
        <v>14929</v>
      </c>
    </row>
    <row r="2254">
      <c r="A2254" s="2" t="s">
        <v>16952</v>
      </c>
      <c r="B2254" s="2" t="s">
        <v>15036</v>
      </c>
      <c r="C2254" s="2" t="s">
        <v>15037</v>
      </c>
      <c r="D2254" s="2" t="s">
        <v>15007</v>
      </c>
      <c r="E2254" s="2" t="s">
        <v>14943</v>
      </c>
      <c r="F2254" s="2" t="s">
        <v>14928</v>
      </c>
    </row>
    <row r="2255">
      <c r="A2255" s="2" t="s">
        <v>1840</v>
      </c>
      <c r="B2255" s="2" t="s">
        <v>15036</v>
      </c>
      <c r="C2255" s="2" t="s">
        <v>15037</v>
      </c>
      <c r="D2255" s="2" t="s">
        <v>15007</v>
      </c>
      <c r="E2255" s="2" t="s">
        <v>14943</v>
      </c>
      <c r="F2255" s="2" t="s">
        <v>14929</v>
      </c>
    </row>
    <row r="2256">
      <c r="A2256" s="2" t="s">
        <v>16953</v>
      </c>
      <c r="B2256" s="2" t="s">
        <v>15036</v>
      </c>
      <c r="C2256" s="2" t="s">
        <v>15037</v>
      </c>
      <c r="D2256" s="2" t="s">
        <v>15007</v>
      </c>
      <c r="E2256" s="2" t="s">
        <v>14943</v>
      </c>
      <c r="F2256" s="2" t="s">
        <v>14926</v>
      </c>
    </row>
    <row r="2257">
      <c r="A2257" s="2" t="s">
        <v>16954</v>
      </c>
      <c r="B2257" s="2" t="s">
        <v>15036</v>
      </c>
      <c r="C2257" s="2" t="s">
        <v>15037</v>
      </c>
      <c r="D2257" s="2" t="s">
        <v>15007</v>
      </c>
      <c r="E2257" s="2" t="s">
        <v>14943</v>
      </c>
      <c r="F2257" s="2" t="s">
        <v>14926</v>
      </c>
    </row>
    <row r="2258">
      <c r="A2258" s="2" t="s">
        <v>16955</v>
      </c>
      <c r="B2258" s="2" t="s">
        <v>15036</v>
      </c>
      <c r="C2258" s="2" t="s">
        <v>15037</v>
      </c>
      <c r="D2258" s="2" t="s">
        <v>15007</v>
      </c>
      <c r="E2258" s="2" t="s">
        <v>14943</v>
      </c>
      <c r="F2258" s="2" t="s">
        <v>14926</v>
      </c>
    </row>
    <row r="2259">
      <c r="A2259" s="2" t="s">
        <v>16956</v>
      </c>
      <c r="B2259" s="2" t="s">
        <v>15036</v>
      </c>
      <c r="C2259" s="2" t="s">
        <v>15037</v>
      </c>
      <c r="D2259" s="2" t="s">
        <v>15007</v>
      </c>
      <c r="E2259" s="2" t="s">
        <v>14943</v>
      </c>
      <c r="F2259" s="2" t="s">
        <v>14929</v>
      </c>
    </row>
    <row r="2260">
      <c r="A2260" s="2" t="s">
        <v>16957</v>
      </c>
      <c r="B2260" s="2" t="s">
        <v>15036</v>
      </c>
      <c r="C2260" s="2" t="s">
        <v>15037</v>
      </c>
      <c r="D2260" s="2" t="s">
        <v>15007</v>
      </c>
      <c r="E2260" s="2" t="s">
        <v>14943</v>
      </c>
      <c r="F2260" s="2" t="s">
        <v>14928</v>
      </c>
    </row>
    <row r="2261">
      <c r="A2261" s="2" t="s">
        <v>16958</v>
      </c>
      <c r="B2261" s="2" t="s">
        <v>15036</v>
      </c>
      <c r="C2261" s="2" t="s">
        <v>15037</v>
      </c>
      <c r="D2261" s="2" t="s">
        <v>15007</v>
      </c>
      <c r="E2261" s="2" t="s">
        <v>14943</v>
      </c>
      <c r="F2261" s="2" t="s">
        <v>14929</v>
      </c>
    </row>
    <row r="2262">
      <c r="A2262" s="2" t="s">
        <v>16959</v>
      </c>
      <c r="B2262" s="2" t="s">
        <v>15036</v>
      </c>
      <c r="C2262" s="2" t="s">
        <v>15037</v>
      </c>
      <c r="D2262" s="2" t="s">
        <v>15007</v>
      </c>
      <c r="E2262" s="2" t="s">
        <v>14943</v>
      </c>
      <c r="F2262" s="2" t="s">
        <v>14926</v>
      </c>
    </row>
    <row r="2263">
      <c r="A2263" s="2" t="s">
        <v>16960</v>
      </c>
      <c r="B2263" s="2" t="s">
        <v>15036</v>
      </c>
      <c r="C2263" s="2" t="s">
        <v>15037</v>
      </c>
      <c r="D2263" s="2" t="s">
        <v>15007</v>
      </c>
      <c r="E2263" s="2" t="s">
        <v>14943</v>
      </c>
      <c r="F2263" s="2" t="s">
        <v>14926</v>
      </c>
    </row>
    <row r="2264">
      <c r="A2264" s="2" t="s">
        <v>16961</v>
      </c>
      <c r="B2264" s="2" t="s">
        <v>15036</v>
      </c>
      <c r="C2264" s="2" t="s">
        <v>15037</v>
      </c>
      <c r="D2264" s="2" t="s">
        <v>15007</v>
      </c>
      <c r="E2264" s="2" t="s">
        <v>14943</v>
      </c>
      <c r="F2264" s="2" t="s">
        <v>14926</v>
      </c>
    </row>
    <row r="2265">
      <c r="A2265" s="2" t="s">
        <v>16962</v>
      </c>
      <c r="B2265" s="2" t="s">
        <v>15036</v>
      </c>
      <c r="C2265" s="2" t="s">
        <v>15037</v>
      </c>
      <c r="D2265" s="2" t="s">
        <v>15007</v>
      </c>
      <c r="E2265" s="2" t="s">
        <v>14943</v>
      </c>
      <c r="F2265" s="2" t="s">
        <v>14926</v>
      </c>
    </row>
    <row r="2266">
      <c r="A2266" s="2" t="s">
        <v>16963</v>
      </c>
      <c r="B2266" s="2" t="s">
        <v>14825</v>
      </c>
      <c r="C2266" s="2" t="s">
        <v>15026</v>
      </c>
      <c r="D2266" s="2" t="s">
        <v>15007</v>
      </c>
      <c r="E2266" s="2"/>
      <c r="F2266" s="2"/>
    </row>
    <row r="2267">
      <c r="A2267" s="2" t="s">
        <v>16964</v>
      </c>
      <c r="B2267" s="2" t="s">
        <v>15036</v>
      </c>
      <c r="C2267" s="2" t="s">
        <v>15037</v>
      </c>
      <c r="D2267" s="2" t="s">
        <v>15007</v>
      </c>
      <c r="E2267" s="2" t="s">
        <v>14943</v>
      </c>
      <c r="F2267" s="2" t="s">
        <v>14926</v>
      </c>
    </row>
    <row r="2268">
      <c r="A2268" s="2" t="s">
        <v>16965</v>
      </c>
      <c r="B2268" s="2" t="s">
        <v>15036</v>
      </c>
      <c r="C2268" s="2" t="s">
        <v>15037</v>
      </c>
      <c r="D2268" s="2" t="s">
        <v>15007</v>
      </c>
      <c r="E2268" s="2" t="s">
        <v>14943</v>
      </c>
      <c r="F2268" s="2" t="s">
        <v>14929</v>
      </c>
    </row>
    <row r="2269">
      <c r="A2269" s="2" t="s">
        <v>16966</v>
      </c>
      <c r="B2269" s="2" t="s">
        <v>15036</v>
      </c>
      <c r="C2269" s="2" t="s">
        <v>15037</v>
      </c>
      <c r="D2269" s="2" t="s">
        <v>15007</v>
      </c>
      <c r="E2269" s="2" t="s">
        <v>14943</v>
      </c>
      <c r="F2269" s="2" t="s">
        <v>14926</v>
      </c>
    </row>
    <row r="2270">
      <c r="A2270" s="2" t="s">
        <v>16967</v>
      </c>
      <c r="B2270" s="2" t="s">
        <v>15036</v>
      </c>
      <c r="C2270" s="2" t="s">
        <v>15037</v>
      </c>
      <c r="D2270" s="2" t="s">
        <v>15007</v>
      </c>
      <c r="E2270" s="2" t="s">
        <v>14943</v>
      </c>
      <c r="F2270" s="2" t="s">
        <v>14929</v>
      </c>
    </row>
    <row r="2271">
      <c r="A2271" s="2" t="s">
        <v>16968</v>
      </c>
      <c r="B2271" s="2" t="s">
        <v>15036</v>
      </c>
      <c r="C2271" s="2" t="s">
        <v>15037</v>
      </c>
      <c r="D2271" s="2" t="s">
        <v>15007</v>
      </c>
      <c r="E2271" s="2" t="s">
        <v>14943</v>
      </c>
      <c r="F2271" s="2" t="s">
        <v>14926</v>
      </c>
    </row>
    <row r="2272">
      <c r="A2272" s="2" t="s">
        <v>16969</v>
      </c>
      <c r="B2272" s="2" t="s">
        <v>15036</v>
      </c>
      <c r="C2272" s="2" t="s">
        <v>15037</v>
      </c>
      <c r="D2272" s="2" t="s">
        <v>15007</v>
      </c>
      <c r="E2272" s="2" t="s">
        <v>14943</v>
      </c>
      <c r="F2272" s="2" t="s">
        <v>14926</v>
      </c>
    </row>
    <row r="2273">
      <c r="A2273" s="2" t="s">
        <v>16970</v>
      </c>
      <c r="B2273" s="2" t="s">
        <v>15036</v>
      </c>
      <c r="C2273" s="2" t="s">
        <v>15037</v>
      </c>
      <c r="D2273" s="2" t="s">
        <v>15007</v>
      </c>
      <c r="E2273" s="2" t="s">
        <v>14943</v>
      </c>
      <c r="F2273" s="2" t="s">
        <v>14926</v>
      </c>
    </row>
    <row r="2274">
      <c r="A2274" s="2" t="s">
        <v>16971</v>
      </c>
      <c r="B2274" s="2" t="s">
        <v>15036</v>
      </c>
      <c r="C2274" s="2" t="s">
        <v>15037</v>
      </c>
      <c r="D2274" s="2" t="s">
        <v>15007</v>
      </c>
      <c r="E2274" s="2" t="s">
        <v>14943</v>
      </c>
      <c r="F2274" s="2" t="s">
        <v>14928</v>
      </c>
    </row>
    <row r="2275">
      <c r="A2275" s="2" t="s">
        <v>2254</v>
      </c>
      <c r="B2275" s="2" t="s">
        <v>15036</v>
      </c>
      <c r="C2275" s="2" t="s">
        <v>15037</v>
      </c>
      <c r="D2275" s="2" t="s">
        <v>15007</v>
      </c>
      <c r="E2275" s="2" t="s">
        <v>14943</v>
      </c>
      <c r="F2275" s="2" t="s">
        <v>14931</v>
      </c>
    </row>
    <row r="2276">
      <c r="A2276" s="2" t="s">
        <v>16972</v>
      </c>
      <c r="B2276" s="2" t="s">
        <v>15036</v>
      </c>
      <c r="C2276" s="2" t="s">
        <v>15037</v>
      </c>
      <c r="D2276" s="2" t="s">
        <v>15007</v>
      </c>
      <c r="E2276" s="2" t="s">
        <v>14943</v>
      </c>
      <c r="F2276" s="2" t="s">
        <v>14926</v>
      </c>
    </row>
    <row r="2277">
      <c r="A2277" s="2" t="s">
        <v>16973</v>
      </c>
      <c r="B2277" s="2" t="s">
        <v>15036</v>
      </c>
      <c r="C2277" s="2" t="s">
        <v>15037</v>
      </c>
      <c r="D2277" s="2" t="s">
        <v>15007</v>
      </c>
      <c r="E2277" s="2" t="s">
        <v>14943</v>
      </c>
      <c r="F2277" s="2" t="s">
        <v>14926</v>
      </c>
    </row>
    <row r="2278">
      <c r="A2278" s="2" t="s">
        <v>16974</v>
      </c>
      <c r="B2278" s="2" t="s">
        <v>15036</v>
      </c>
      <c r="C2278" s="2" t="s">
        <v>15037</v>
      </c>
      <c r="D2278" s="2" t="s">
        <v>15007</v>
      </c>
      <c r="E2278" s="2" t="s">
        <v>14943</v>
      </c>
      <c r="F2278" s="2" t="s">
        <v>14929</v>
      </c>
    </row>
    <row r="2279">
      <c r="A2279" s="2" t="s">
        <v>16975</v>
      </c>
      <c r="B2279" s="2" t="s">
        <v>15036</v>
      </c>
      <c r="C2279" s="2" t="s">
        <v>15037</v>
      </c>
      <c r="D2279" s="2" t="s">
        <v>15007</v>
      </c>
      <c r="E2279" s="2" t="s">
        <v>14943</v>
      </c>
      <c r="F2279" s="2" t="s">
        <v>14929</v>
      </c>
    </row>
    <row r="2280">
      <c r="A2280" s="2" t="s">
        <v>16976</v>
      </c>
      <c r="B2280" s="2" t="s">
        <v>15036</v>
      </c>
      <c r="C2280" s="2" t="s">
        <v>15037</v>
      </c>
      <c r="D2280" s="2" t="s">
        <v>15007</v>
      </c>
      <c r="E2280" s="2" t="s">
        <v>14943</v>
      </c>
      <c r="F2280" s="2" t="s">
        <v>14931</v>
      </c>
    </row>
    <row r="2281">
      <c r="A2281" s="2" t="s">
        <v>16977</v>
      </c>
      <c r="B2281" s="2" t="s">
        <v>15036</v>
      </c>
      <c r="C2281" s="2" t="s">
        <v>15037</v>
      </c>
      <c r="D2281" s="2" t="s">
        <v>15007</v>
      </c>
      <c r="E2281" s="2" t="s">
        <v>14943</v>
      </c>
      <c r="F2281" s="2" t="s">
        <v>14926</v>
      </c>
    </row>
    <row r="2282">
      <c r="A2282" s="2" t="s">
        <v>16978</v>
      </c>
      <c r="B2282" s="2" t="s">
        <v>15036</v>
      </c>
      <c r="C2282" s="2" t="s">
        <v>15037</v>
      </c>
      <c r="D2282" s="2" t="s">
        <v>15007</v>
      </c>
      <c r="E2282" s="2" t="s">
        <v>14943</v>
      </c>
      <c r="F2282" s="2" t="s">
        <v>14928</v>
      </c>
    </row>
    <row r="2283">
      <c r="A2283" s="2" t="s">
        <v>16979</v>
      </c>
      <c r="B2283" s="2" t="s">
        <v>14825</v>
      </c>
      <c r="C2283" s="2" t="s">
        <v>15026</v>
      </c>
      <c r="D2283" s="2" t="s">
        <v>15007</v>
      </c>
      <c r="E2283" s="2"/>
      <c r="F2283" s="2"/>
    </row>
    <row r="2284">
      <c r="A2284" s="2" t="s">
        <v>16980</v>
      </c>
      <c r="B2284" s="2" t="s">
        <v>15036</v>
      </c>
      <c r="C2284" s="2" t="s">
        <v>15037</v>
      </c>
      <c r="D2284" s="2" t="s">
        <v>15007</v>
      </c>
      <c r="E2284" s="2" t="s">
        <v>14943</v>
      </c>
      <c r="F2284" s="2" t="s">
        <v>14929</v>
      </c>
    </row>
    <row r="2285">
      <c r="A2285" s="2" t="s">
        <v>16981</v>
      </c>
      <c r="B2285" s="2" t="s">
        <v>15036</v>
      </c>
      <c r="C2285" s="2" t="s">
        <v>15037</v>
      </c>
      <c r="D2285" s="2" t="s">
        <v>15007</v>
      </c>
      <c r="E2285" s="2" t="s">
        <v>14943</v>
      </c>
      <c r="F2285" s="2" t="s">
        <v>14929</v>
      </c>
    </row>
    <row r="2286">
      <c r="A2286" s="2" t="s">
        <v>16982</v>
      </c>
      <c r="B2286" s="2" t="s">
        <v>15036</v>
      </c>
      <c r="C2286" s="2" t="s">
        <v>15037</v>
      </c>
      <c r="D2286" s="2" t="s">
        <v>15007</v>
      </c>
      <c r="E2286" s="2" t="s">
        <v>14943</v>
      </c>
      <c r="F2286" s="2" t="s">
        <v>14928</v>
      </c>
    </row>
    <row r="2287">
      <c r="A2287" s="2" t="s">
        <v>16983</v>
      </c>
      <c r="B2287" s="2" t="s">
        <v>15036</v>
      </c>
      <c r="C2287" s="2" t="s">
        <v>15037</v>
      </c>
      <c r="D2287" s="2" t="s">
        <v>15007</v>
      </c>
      <c r="E2287" s="2" t="s">
        <v>14943</v>
      </c>
      <c r="F2287" s="2" t="s">
        <v>14928</v>
      </c>
    </row>
    <row r="2288">
      <c r="A2288" s="2" t="s">
        <v>16984</v>
      </c>
      <c r="B2288" s="2" t="s">
        <v>15036</v>
      </c>
      <c r="C2288" s="2" t="s">
        <v>15037</v>
      </c>
      <c r="D2288" s="2" t="s">
        <v>15007</v>
      </c>
      <c r="E2288" s="2" t="s">
        <v>14944</v>
      </c>
      <c r="F2288" s="2" t="s">
        <v>14931</v>
      </c>
    </row>
    <row r="2289">
      <c r="A2289" s="2" t="s">
        <v>16985</v>
      </c>
      <c r="B2289" s="2" t="s">
        <v>15036</v>
      </c>
      <c r="C2289" s="2" t="s">
        <v>15037</v>
      </c>
      <c r="D2289" s="2" t="s">
        <v>15007</v>
      </c>
      <c r="E2289" s="2" t="s">
        <v>14943</v>
      </c>
      <c r="F2289" s="2" t="s">
        <v>14929</v>
      </c>
    </row>
    <row r="2290">
      <c r="A2290" s="2" t="s">
        <v>16986</v>
      </c>
      <c r="B2290" s="2" t="s">
        <v>15036</v>
      </c>
      <c r="C2290" s="2" t="s">
        <v>15037</v>
      </c>
      <c r="D2290" s="2" t="s">
        <v>15007</v>
      </c>
      <c r="E2290" s="2" t="s">
        <v>14944</v>
      </c>
      <c r="F2290" s="2" t="s">
        <v>14931</v>
      </c>
    </row>
    <row r="2291">
      <c r="A2291" s="2" t="s">
        <v>16987</v>
      </c>
      <c r="B2291" s="2" t="s">
        <v>15036</v>
      </c>
      <c r="C2291" s="2" t="s">
        <v>15037</v>
      </c>
      <c r="D2291" s="2" t="s">
        <v>15007</v>
      </c>
      <c r="E2291" s="2" t="s">
        <v>14943</v>
      </c>
      <c r="F2291" s="2" t="s">
        <v>14928</v>
      </c>
    </row>
    <row r="2292">
      <c r="A2292" s="2" t="s">
        <v>16988</v>
      </c>
      <c r="B2292" s="2" t="s">
        <v>15036</v>
      </c>
      <c r="C2292" s="2" t="s">
        <v>15037</v>
      </c>
      <c r="D2292" s="2" t="s">
        <v>15007</v>
      </c>
      <c r="E2292" s="2" t="s">
        <v>14943</v>
      </c>
      <c r="F2292" s="2" t="s">
        <v>14926</v>
      </c>
    </row>
    <row r="2293">
      <c r="A2293" s="2" t="s">
        <v>16989</v>
      </c>
      <c r="B2293" s="2" t="s">
        <v>15036</v>
      </c>
      <c r="C2293" s="2" t="s">
        <v>15037</v>
      </c>
      <c r="D2293" s="2" t="s">
        <v>15007</v>
      </c>
      <c r="E2293" s="2" t="s">
        <v>14943</v>
      </c>
      <c r="F2293" s="2" t="s">
        <v>14926</v>
      </c>
    </row>
    <row r="2294">
      <c r="A2294" s="2" t="s">
        <v>16990</v>
      </c>
      <c r="B2294" s="2" t="s">
        <v>15036</v>
      </c>
      <c r="C2294" s="2" t="s">
        <v>15037</v>
      </c>
      <c r="D2294" s="2" t="s">
        <v>15007</v>
      </c>
      <c r="E2294" s="2" t="s">
        <v>14943</v>
      </c>
      <c r="F2294" s="2" t="s">
        <v>14926</v>
      </c>
    </row>
    <row r="2295">
      <c r="A2295" s="2" t="s">
        <v>16991</v>
      </c>
      <c r="B2295" s="2" t="s">
        <v>15036</v>
      </c>
      <c r="C2295" s="2" t="s">
        <v>15037</v>
      </c>
      <c r="D2295" s="2" t="s">
        <v>15007</v>
      </c>
      <c r="E2295" s="2" t="s">
        <v>14943</v>
      </c>
      <c r="F2295" s="2" t="s">
        <v>14929</v>
      </c>
    </row>
    <row r="2296">
      <c r="A2296" s="2" t="s">
        <v>16992</v>
      </c>
      <c r="B2296" s="2" t="s">
        <v>15036</v>
      </c>
      <c r="C2296" s="2" t="s">
        <v>15037</v>
      </c>
      <c r="D2296" s="2" t="s">
        <v>15007</v>
      </c>
      <c r="E2296" s="2" t="s">
        <v>14943</v>
      </c>
      <c r="F2296" s="2" t="s">
        <v>14926</v>
      </c>
    </row>
    <row r="2297">
      <c r="A2297" s="2" t="s">
        <v>2116</v>
      </c>
      <c r="B2297" s="2" t="s">
        <v>15036</v>
      </c>
      <c r="C2297" s="2" t="s">
        <v>15037</v>
      </c>
      <c r="D2297" s="2" t="s">
        <v>15007</v>
      </c>
      <c r="E2297" s="2" t="s">
        <v>14943</v>
      </c>
      <c r="F2297" s="2" t="s">
        <v>14928</v>
      </c>
    </row>
    <row r="2298">
      <c r="A2298" s="2" t="s">
        <v>16993</v>
      </c>
      <c r="B2298" s="2" t="s">
        <v>14825</v>
      </c>
      <c r="C2298" s="2" t="s">
        <v>15006</v>
      </c>
      <c r="D2298" s="2" t="s">
        <v>15007</v>
      </c>
      <c r="E2298" s="2"/>
      <c r="F2298" s="2"/>
    </row>
    <row r="2299">
      <c r="A2299" s="2" t="s">
        <v>16994</v>
      </c>
      <c r="B2299" s="2" t="s">
        <v>15036</v>
      </c>
      <c r="C2299" s="2" t="s">
        <v>15037</v>
      </c>
      <c r="D2299" s="2" t="s">
        <v>15007</v>
      </c>
      <c r="E2299" s="2" t="s">
        <v>14943</v>
      </c>
      <c r="F2299" s="2" t="s">
        <v>14928</v>
      </c>
    </row>
    <row r="2300">
      <c r="A2300" s="2" t="s">
        <v>16995</v>
      </c>
      <c r="B2300" s="2" t="s">
        <v>15036</v>
      </c>
      <c r="C2300" s="2" t="s">
        <v>15037</v>
      </c>
      <c r="D2300" s="2" t="s">
        <v>15007</v>
      </c>
      <c r="E2300" s="2" t="s">
        <v>14943</v>
      </c>
      <c r="F2300" s="2" t="s">
        <v>14928</v>
      </c>
    </row>
    <row r="2301">
      <c r="A2301" s="2" t="s">
        <v>16996</v>
      </c>
      <c r="B2301" s="2" t="s">
        <v>15036</v>
      </c>
      <c r="C2301" s="2" t="s">
        <v>15037</v>
      </c>
      <c r="D2301" s="2" t="s">
        <v>15007</v>
      </c>
      <c r="E2301" s="2" t="s">
        <v>14944</v>
      </c>
      <c r="F2301" s="2" t="s">
        <v>14931</v>
      </c>
    </row>
    <row r="2302">
      <c r="A2302" s="2" t="s">
        <v>16997</v>
      </c>
      <c r="B2302" s="2" t="s">
        <v>15036</v>
      </c>
      <c r="C2302" s="2" t="s">
        <v>15037</v>
      </c>
      <c r="D2302" s="2" t="s">
        <v>15007</v>
      </c>
      <c r="E2302" s="2" t="s">
        <v>14943</v>
      </c>
      <c r="F2302" s="2" t="s">
        <v>14926</v>
      </c>
    </row>
    <row r="2303">
      <c r="A2303" s="2" t="s">
        <v>16998</v>
      </c>
      <c r="B2303" s="2" t="s">
        <v>15036</v>
      </c>
      <c r="C2303" s="2" t="s">
        <v>15037</v>
      </c>
      <c r="D2303" s="2" t="s">
        <v>15007</v>
      </c>
      <c r="E2303" s="2" t="s">
        <v>14943</v>
      </c>
      <c r="F2303" s="2" t="s">
        <v>14929</v>
      </c>
    </row>
    <row r="2304">
      <c r="A2304" s="2" t="s">
        <v>1899</v>
      </c>
      <c r="B2304" s="2" t="s">
        <v>15036</v>
      </c>
      <c r="C2304" s="2" t="s">
        <v>15037</v>
      </c>
      <c r="D2304" s="2" t="s">
        <v>15007</v>
      </c>
      <c r="E2304" s="2" t="s">
        <v>14943</v>
      </c>
      <c r="F2304" s="2" t="s">
        <v>14928</v>
      </c>
    </row>
    <row r="2305">
      <c r="A2305" s="2" t="s">
        <v>16999</v>
      </c>
      <c r="B2305" s="2" t="s">
        <v>15036</v>
      </c>
      <c r="C2305" s="2" t="s">
        <v>15037</v>
      </c>
      <c r="D2305" s="2" t="s">
        <v>15007</v>
      </c>
      <c r="E2305" s="2" t="s">
        <v>14944</v>
      </c>
      <c r="F2305" s="2" t="s">
        <v>14931</v>
      </c>
    </row>
    <row r="2306">
      <c r="A2306" s="2" t="s">
        <v>17000</v>
      </c>
      <c r="B2306" s="2" t="s">
        <v>15036</v>
      </c>
      <c r="C2306" s="2" t="s">
        <v>15037</v>
      </c>
      <c r="D2306" s="2" t="s">
        <v>15007</v>
      </c>
      <c r="E2306" s="2" t="s">
        <v>14943</v>
      </c>
      <c r="F2306" s="2" t="s">
        <v>14928</v>
      </c>
    </row>
    <row r="2307">
      <c r="A2307" s="2" t="s">
        <v>17001</v>
      </c>
      <c r="B2307" s="2" t="s">
        <v>15036</v>
      </c>
      <c r="C2307" s="2" t="s">
        <v>15037</v>
      </c>
      <c r="D2307" s="2" t="s">
        <v>15007</v>
      </c>
      <c r="E2307" s="2" t="s">
        <v>14943</v>
      </c>
      <c r="F2307" s="2" t="s">
        <v>14928</v>
      </c>
    </row>
    <row r="2308">
      <c r="A2308" s="2" t="s">
        <v>17002</v>
      </c>
      <c r="B2308" s="2" t="s">
        <v>15036</v>
      </c>
      <c r="C2308" s="2" t="s">
        <v>15037</v>
      </c>
      <c r="D2308" s="2" t="s">
        <v>15007</v>
      </c>
      <c r="E2308" s="2" t="s">
        <v>14943</v>
      </c>
      <c r="F2308" s="2" t="s">
        <v>14928</v>
      </c>
    </row>
    <row r="2309">
      <c r="A2309" s="2" t="s">
        <v>17003</v>
      </c>
      <c r="B2309" s="2" t="s">
        <v>15036</v>
      </c>
      <c r="C2309" s="2" t="s">
        <v>15037</v>
      </c>
      <c r="D2309" s="2" t="s">
        <v>15007</v>
      </c>
      <c r="E2309" s="2" t="s">
        <v>14943</v>
      </c>
      <c r="F2309" s="2" t="s">
        <v>14926</v>
      </c>
    </row>
    <row r="2310">
      <c r="A2310" s="2" t="s">
        <v>17004</v>
      </c>
      <c r="B2310" s="2" t="s">
        <v>15036</v>
      </c>
      <c r="C2310" s="2" t="s">
        <v>15037</v>
      </c>
      <c r="D2310" s="2" t="s">
        <v>15007</v>
      </c>
      <c r="E2310" s="2" t="s">
        <v>14943</v>
      </c>
      <c r="F2310" s="2" t="s">
        <v>14928</v>
      </c>
    </row>
    <row r="2311">
      <c r="A2311" s="2" t="s">
        <v>17005</v>
      </c>
      <c r="B2311" s="2" t="s">
        <v>15036</v>
      </c>
      <c r="C2311" s="2" t="s">
        <v>15037</v>
      </c>
      <c r="D2311" s="2" t="s">
        <v>15007</v>
      </c>
      <c r="E2311" s="2" t="s">
        <v>14943</v>
      </c>
      <c r="F2311" s="2" t="s">
        <v>14929</v>
      </c>
    </row>
    <row r="2312">
      <c r="A2312" s="2" t="s">
        <v>17006</v>
      </c>
      <c r="B2312" s="2" t="s">
        <v>15036</v>
      </c>
      <c r="C2312" s="2" t="s">
        <v>15037</v>
      </c>
      <c r="D2312" s="2" t="s">
        <v>15007</v>
      </c>
      <c r="E2312" s="2" t="s">
        <v>14943</v>
      </c>
      <c r="F2312" s="2" t="s">
        <v>14929</v>
      </c>
    </row>
    <row r="2313">
      <c r="A2313" s="2" t="s">
        <v>1916</v>
      </c>
      <c r="B2313" s="2" t="s">
        <v>15036</v>
      </c>
      <c r="C2313" s="2" t="s">
        <v>15037</v>
      </c>
      <c r="D2313" s="2" t="s">
        <v>15007</v>
      </c>
      <c r="E2313" s="2" t="s">
        <v>14944</v>
      </c>
      <c r="F2313" s="2" t="s">
        <v>14929</v>
      </c>
    </row>
    <row r="2314">
      <c r="A2314" s="2" t="s">
        <v>17007</v>
      </c>
      <c r="B2314" s="2" t="s">
        <v>15036</v>
      </c>
      <c r="C2314" s="2" t="s">
        <v>15037</v>
      </c>
      <c r="D2314" s="2" t="s">
        <v>15007</v>
      </c>
      <c r="E2314" s="2" t="s">
        <v>14943</v>
      </c>
      <c r="F2314" s="2" t="s">
        <v>14929</v>
      </c>
    </row>
    <row r="2315">
      <c r="A2315" s="2" t="s">
        <v>17008</v>
      </c>
      <c r="B2315" s="2" t="s">
        <v>15036</v>
      </c>
      <c r="C2315" s="2" t="s">
        <v>15037</v>
      </c>
      <c r="D2315" s="2" t="s">
        <v>15007</v>
      </c>
      <c r="E2315" s="2" t="s">
        <v>14943</v>
      </c>
      <c r="F2315" s="2" t="s">
        <v>14928</v>
      </c>
    </row>
    <row r="2316">
      <c r="A2316" s="2" t="s">
        <v>17009</v>
      </c>
      <c r="B2316" s="2" t="s">
        <v>15036</v>
      </c>
      <c r="C2316" s="2" t="s">
        <v>15037</v>
      </c>
      <c r="D2316" s="2" t="s">
        <v>15007</v>
      </c>
      <c r="E2316" s="2" t="s">
        <v>14943</v>
      </c>
      <c r="F2316" s="2" t="s">
        <v>14928</v>
      </c>
    </row>
    <row r="2317">
      <c r="A2317" s="2" t="s">
        <v>17010</v>
      </c>
      <c r="B2317" s="2" t="s">
        <v>15036</v>
      </c>
      <c r="C2317" s="2" t="s">
        <v>15037</v>
      </c>
      <c r="D2317" s="2" t="s">
        <v>15007</v>
      </c>
      <c r="E2317" s="2" t="s">
        <v>14943</v>
      </c>
      <c r="F2317" s="140" t="s">
        <v>14927</v>
      </c>
    </row>
    <row r="2318">
      <c r="A2318" s="2" t="s">
        <v>17011</v>
      </c>
      <c r="B2318" s="2" t="s">
        <v>15036</v>
      </c>
      <c r="C2318" s="2" t="s">
        <v>15037</v>
      </c>
      <c r="D2318" s="2" t="s">
        <v>15007</v>
      </c>
      <c r="E2318" s="2" t="s">
        <v>14943</v>
      </c>
      <c r="F2318" s="2" t="s">
        <v>14931</v>
      </c>
    </row>
    <row r="2319">
      <c r="A2319" s="2" t="s">
        <v>17012</v>
      </c>
      <c r="B2319" s="2" t="s">
        <v>15036</v>
      </c>
      <c r="C2319" s="2" t="s">
        <v>15037</v>
      </c>
      <c r="D2319" s="2" t="s">
        <v>15007</v>
      </c>
      <c r="E2319" s="2" t="s">
        <v>14944</v>
      </c>
      <c r="F2319" s="2" t="s">
        <v>14931</v>
      </c>
    </row>
    <row r="2320">
      <c r="A2320" s="2" t="s">
        <v>17013</v>
      </c>
      <c r="B2320" s="2" t="s">
        <v>15036</v>
      </c>
      <c r="C2320" s="2" t="s">
        <v>15037</v>
      </c>
      <c r="D2320" s="2" t="s">
        <v>15007</v>
      </c>
      <c r="E2320" s="2" t="s">
        <v>14944</v>
      </c>
      <c r="F2320" s="2" t="s">
        <v>14929</v>
      </c>
    </row>
    <row r="2321">
      <c r="A2321" s="2" t="s">
        <v>17014</v>
      </c>
      <c r="B2321" s="2" t="s">
        <v>15036</v>
      </c>
      <c r="C2321" s="2" t="s">
        <v>15037</v>
      </c>
      <c r="D2321" s="2" t="s">
        <v>15007</v>
      </c>
      <c r="E2321" s="2" t="s">
        <v>14943</v>
      </c>
      <c r="F2321" s="2" t="s">
        <v>14926</v>
      </c>
    </row>
    <row r="2322">
      <c r="A2322" s="2" t="s">
        <v>17015</v>
      </c>
      <c r="B2322" s="2" t="s">
        <v>15036</v>
      </c>
      <c r="C2322" s="2" t="s">
        <v>15037</v>
      </c>
      <c r="D2322" s="2" t="s">
        <v>15007</v>
      </c>
      <c r="E2322" s="2" t="s">
        <v>14943</v>
      </c>
      <c r="F2322" s="2" t="s">
        <v>14928</v>
      </c>
    </row>
    <row r="2323">
      <c r="A2323" s="2" t="s">
        <v>2150</v>
      </c>
      <c r="B2323" s="2" t="s">
        <v>15036</v>
      </c>
      <c r="C2323" s="2" t="s">
        <v>15037</v>
      </c>
      <c r="D2323" s="2" t="s">
        <v>15007</v>
      </c>
      <c r="E2323" s="2" t="s">
        <v>14943</v>
      </c>
      <c r="F2323" s="2" t="s">
        <v>14926</v>
      </c>
    </row>
    <row r="2324">
      <c r="A2324" s="2" t="s">
        <v>17016</v>
      </c>
      <c r="B2324" s="2" t="s">
        <v>15036</v>
      </c>
      <c r="C2324" s="2" t="s">
        <v>15037</v>
      </c>
      <c r="D2324" s="2" t="s">
        <v>15007</v>
      </c>
      <c r="E2324" s="2" t="s">
        <v>14943</v>
      </c>
      <c r="F2324" s="2" t="s">
        <v>14928</v>
      </c>
    </row>
    <row r="2325">
      <c r="A2325" s="2" t="s">
        <v>17017</v>
      </c>
      <c r="B2325" s="2" t="s">
        <v>15036</v>
      </c>
      <c r="C2325" s="2" t="s">
        <v>15037</v>
      </c>
      <c r="D2325" s="2" t="s">
        <v>15007</v>
      </c>
      <c r="E2325" s="2" t="s">
        <v>14943</v>
      </c>
      <c r="F2325" s="2" t="s">
        <v>14928</v>
      </c>
    </row>
    <row r="2326">
      <c r="A2326" s="2" t="s">
        <v>17018</v>
      </c>
      <c r="B2326" s="2" t="s">
        <v>15036</v>
      </c>
      <c r="C2326" s="2" t="s">
        <v>15037</v>
      </c>
      <c r="D2326" s="2" t="s">
        <v>15007</v>
      </c>
      <c r="E2326" s="2" t="s">
        <v>14943</v>
      </c>
      <c r="F2326" s="2" t="s">
        <v>14926</v>
      </c>
    </row>
    <row r="2327">
      <c r="A2327" s="2" t="s">
        <v>2026</v>
      </c>
      <c r="B2327" s="2" t="s">
        <v>14825</v>
      </c>
      <c r="C2327" s="2" t="s">
        <v>15006</v>
      </c>
      <c r="D2327" s="2" t="s">
        <v>15007</v>
      </c>
      <c r="E2327" s="2"/>
      <c r="F2327" s="2"/>
    </row>
    <row r="2328">
      <c r="A2328" s="2" t="s">
        <v>17019</v>
      </c>
      <c r="B2328" s="2" t="s">
        <v>15036</v>
      </c>
      <c r="C2328" s="2" t="s">
        <v>15037</v>
      </c>
      <c r="D2328" s="2" t="s">
        <v>15007</v>
      </c>
      <c r="E2328" s="2" t="s">
        <v>14943</v>
      </c>
      <c r="F2328" s="2" t="s">
        <v>14929</v>
      </c>
    </row>
    <row r="2329">
      <c r="A2329" s="2" t="s">
        <v>17020</v>
      </c>
      <c r="B2329" s="2" t="s">
        <v>15036</v>
      </c>
      <c r="C2329" s="2" t="s">
        <v>15037</v>
      </c>
      <c r="D2329" s="2" t="s">
        <v>15007</v>
      </c>
      <c r="E2329" s="2" t="s">
        <v>14943</v>
      </c>
      <c r="F2329" s="2" t="s">
        <v>14926</v>
      </c>
    </row>
    <row r="2330">
      <c r="A2330" s="2" t="s">
        <v>17021</v>
      </c>
      <c r="B2330" s="2" t="s">
        <v>15036</v>
      </c>
      <c r="C2330" s="2" t="s">
        <v>15037</v>
      </c>
      <c r="D2330" s="2" t="s">
        <v>15007</v>
      </c>
      <c r="E2330" s="2" t="s">
        <v>14943</v>
      </c>
      <c r="F2330" s="2" t="s">
        <v>14926</v>
      </c>
    </row>
    <row r="2331">
      <c r="A2331" s="2" t="s">
        <v>17022</v>
      </c>
      <c r="B2331" s="2" t="s">
        <v>15036</v>
      </c>
      <c r="C2331" s="2" t="s">
        <v>15037</v>
      </c>
      <c r="D2331" s="2" t="s">
        <v>15007</v>
      </c>
      <c r="E2331" s="2" t="s">
        <v>14943</v>
      </c>
      <c r="F2331" s="2" t="s">
        <v>14926</v>
      </c>
    </row>
    <row r="2332">
      <c r="A2332" s="2" t="s">
        <v>17023</v>
      </c>
      <c r="B2332" s="2" t="s">
        <v>15036</v>
      </c>
      <c r="C2332" s="2" t="s">
        <v>15037</v>
      </c>
      <c r="D2332" s="2" t="s">
        <v>15007</v>
      </c>
      <c r="E2332" s="2" t="s">
        <v>14944</v>
      </c>
      <c r="F2332" s="2" t="s">
        <v>14931</v>
      </c>
    </row>
    <row r="2333">
      <c r="A2333" s="2" t="s">
        <v>2589</v>
      </c>
      <c r="B2333" s="2" t="s">
        <v>15036</v>
      </c>
      <c r="C2333" s="2" t="s">
        <v>15037</v>
      </c>
      <c r="D2333" s="2" t="s">
        <v>15007</v>
      </c>
      <c r="E2333" s="2" t="s">
        <v>14943</v>
      </c>
      <c r="F2333" s="2" t="s">
        <v>14926</v>
      </c>
    </row>
    <row r="2334">
      <c r="A2334" s="2" t="s">
        <v>1934</v>
      </c>
      <c r="B2334" s="2" t="s">
        <v>15036</v>
      </c>
      <c r="C2334" s="2" t="s">
        <v>15037</v>
      </c>
      <c r="D2334" s="2" t="s">
        <v>15007</v>
      </c>
      <c r="E2334" s="2" t="s">
        <v>14943</v>
      </c>
      <c r="F2334" s="2" t="s">
        <v>14928</v>
      </c>
    </row>
    <row r="2335">
      <c r="A2335" s="2" t="s">
        <v>17024</v>
      </c>
      <c r="B2335" s="2" t="s">
        <v>15036</v>
      </c>
      <c r="C2335" s="2" t="s">
        <v>15037</v>
      </c>
      <c r="D2335" s="2" t="s">
        <v>15007</v>
      </c>
      <c r="E2335" s="2" t="s">
        <v>14944</v>
      </c>
      <c r="F2335" s="2" t="s">
        <v>14928</v>
      </c>
    </row>
    <row r="2336">
      <c r="A2336" s="2" t="s">
        <v>17025</v>
      </c>
      <c r="B2336" s="2" t="s">
        <v>15036</v>
      </c>
      <c r="C2336" s="2" t="s">
        <v>15037</v>
      </c>
      <c r="D2336" s="2" t="s">
        <v>15007</v>
      </c>
      <c r="E2336" s="2" t="s">
        <v>14943</v>
      </c>
      <c r="F2336" s="2" t="s">
        <v>14928</v>
      </c>
    </row>
    <row r="2337">
      <c r="A2337" s="2" t="s">
        <v>17026</v>
      </c>
      <c r="B2337" s="2" t="s">
        <v>15036</v>
      </c>
      <c r="C2337" s="2" t="s">
        <v>15037</v>
      </c>
      <c r="D2337" s="2" t="s">
        <v>15007</v>
      </c>
      <c r="E2337" s="2" t="s">
        <v>14944</v>
      </c>
      <c r="F2337" s="2" t="s">
        <v>14931</v>
      </c>
    </row>
    <row r="2338">
      <c r="A2338" s="2" t="s">
        <v>17027</v>
      </c>
      <c r="B2338" s="2" t="s">
        <v>15036</v>
      </c>
      <c r="C2338" s="2" t="s">
        <v>15037</v>
      </c>
      <c r="D2338" s="2" t="s">
        <v>15007</v>
      </c>
      <c r="E2338" s="2" t="s">
        <v>14943</v>
      </c>
      <c r="F2338" s="2" t="s">
        <v>14929</v>
      </c>
    </row>
    <row r="2339">
      <c r="A2339" s="2" t="s">
        <v>17028</v>
      </c>
      <c r="B2339" s="2" t="s">
        <v>15036</v>
      </c>
      <c r="C2339" s="2" t="s">
        <v>15037</v>
      </c>
      <c r="D2339" s="2" t="s">
        <v>15007</v>
      </c>
      <c r="E2339" s="2" t="s">
        <v>14943</v>
      </c>
      <c r="F2339" s="2" t="s">
        <v>14929</v>
      </c>
    </row>
    <row r="2340">
      <c r="A2340" s="2" t="s">
        <v>1953</v>
      </c>
      <c r="B2340" s="2" t="s">
        <v>15036</v>
      </c>
      <c r="C2340" s="2" t="s">
        <v>15037</v>
      </c>
      <c r="D2340" s="2" t="s">
        <v>15007</v>
      </c>
      <c r="E2340" s="2" t="s">
        <v>14943</v>
      </c>
      <c r="F2340" s="2" t="s">
        <v>14928</v>
      </c>
    </row>
    <row r="2341">
      <c r="A2341" s="2" t="s">
        <v>17029</v>
      </c>
      <c r="B2341" s="2" t="s">
        <v>15036</v>
      </c>
      <c r="C2341" s="2" t="s">
        <v>15037</v>
      </c>
      <c r="D2341" s="2" t="s">
        <v>15007</v>
      </c>
      <c r="E2341" s="2" t="s">
        <v>14943</v>
      </c>
      <c r="F2341" s="2" t="s">
        <v>14926</v>
      </c>
    </row>
    <row r="2342">
      <c r="A2342" s="2" t="s">
        <v>17030</v>
      </c>
      <c r="B2342" s="2" t="s">
        <v>15036</v>
      </c>
      <c r="C2342" s="2" t="s">
        <v>15037</v>
      </c>
      <c r="D2342" s="2" t="s">
        <v>15007</v>
      </c>
      <c r="E2342" s="2" t="s">
        <v>14943</v>
      </c>
      <c r="F2342" s="2" t="s">
        <v>14928</v>
      </c>
    </row>
    <row r="2343">
      <c r="A2343" s="2" t="s">
        <v>17031</v>
      </c>
      <c r="B2343" s="2" t="s">
        <v>15036</v>
      </c>
      <c r="C2343" s="2" t="s">
        <v>15037</v>
      </c>
      <c r="D2343" s="2" t="s">
        <v>15007</v>
      </c>
      <c r="E2343" s="2" t="s">
        <v>14943</v>
      </c>
      <c r="F2343" s="2" t="s">
        <v>14926</v>
      </c>
    </row>
    <row r="2344">
      <c r="A2344" s="2" t="s">
        <v>17032</v>
      </c>
      <c r="B2344" s="2" t="s">
        <v>15036</v>
      </c>
      <c r="C2344" s="2" t="s">
        <v>15037</v>
      </c>
      <c r="D2344" s="2" t="s">
        <v>15007</v>
      </c>
      <c r="E2344" s="2" t="s">
        <v>14943</v>
      </c>
      <c r="F2344" s="2" t="s">
        <v>14928</v>
      </c>
    </row>
    <row r="2345">
      <c r="A2345" s="2" t="s">
        <v>17033</v>
      </c>
      <c r="B2345" s="2" t="s">
        <v>15036</v>
      </c>
      <c r="C2345" s="2" t="s">
        <v>15037</v>
      </c>
      <c r="D2345" s="2" t="s">
        <v>15007</v>
      </c>
      <c r="E2345" s="2" t="s">
        <v>14944</v>
      </c>
      <c r="F2345" s="2" t="s">
        <v>14931</v>
      </c>
    </row>
    <row r="2346">
      <c r="A2346" s="2" t="s">
        <v>17034</v>
      </c>
      <c r="B2346" s="2" t="s">
        <v>15036</v>
      </c>
      <c r="C2346" s="2" t="s">
        <v>15037</v>
      </c>
      <c r="D2346" s="2" t="s">
        <v>15007</v>
      </c>
      <c r="E2346" s="2" t="s">
        <v>14943</v>
      </c>
      <c r="F2346" s="2" t="s">
        <v>14928</v>
      </c>
    </row>
    <row r="2347">
      <c r="A2347" s="2" t="s">
        <v>17035</v>
      </c>
      <c r="B2347" s="2" t="s">
        <v>15036</v>
      </c>
      <c r="C2347" s="2" t="s">
        <v>15037</v>
      </c>
      <c r="D2347" s="2" t="s">
        <v>15007</v>
      </c>
      <c r="E2347" s="2" t="s">
        <v>14943</v>
      </c>
      <c r="F2347" s="2" t="s">
        <v>14929</v>
      </c>
    </row>
    <row r="2348">
      <c r="A2348" s="2" t="s">
        <v>12454</v>
      </c>
      <c r="B2348" s="2" t="s">
        <v>14825</v>
      </c>
      <c r="C2348" s="2" t="s">
        <v>15026</v>
      </c>
      <c r="D2348" s="2" t="s">
        <v>15007</v>
      </c>
      <c r="E2348" s="2"/>
      <c r="F2348" s="2"/>
    </row>
    <row r="2349">
      <c r="A2349" s="2" t="s">
        <v>1959</v>
      </c>
      <c r="B2349" s="2" t="s">
        <v>15036</v>
      </c>
      <c r="C2349" s="2" t="s">
        <v>15037</v>
      </c>
      <c r="D2349" s="2" t="s">
        <v>15007</v>
      </c>
      <c r="E2349" s="2" t="s">
        <v>14943</v>
      </c>
      <c r="F2349" s="2" t="s">
        <v>14928</v>
      </c>
    </row>
    <row r="2350">
      <c r="A2350" s="2" t="s">
        <v>2111</v>
      </c>
      <c r="B2350" s="2" t="s">
        <v>14825</v>
      </c>
      <c r="C2350" s="2" t="s">
        <v>15026</v>
      </c>
      <c r="D2350" s="2" t="s">
        <v>15007</v>
      </c>
      <c r="E2350" s="2"/>
      <c r="F2350" s="2"/>
    </row>
    <row r="2351">
      <c r="A2351" s="2" t="s">
        <v>17036</v>
      </c>
      <c r="B2351" s="2" t="s">
        <v>15036</v>
      </c>
      <c r="C2351" s="2" t="s">
        <v>15037</v>
      </c>
      <c r="D2351" s="2" t="s">
        <v>15007</v>
      </c>
      <c r="E2351" s="2" t="s">
        <v>14943</v>
      </c>
      <c r="F2351" s="2" t="s">
        <v>14926</v>
      </c>
    </row>
    <row r="2352">
      <c r="A2352" s="2" t="s">
        <v>17037</v>
      </c>
      <c r="B2352" s="2" t="s">
        <v>15036</v>
      </c>
      <c r="C2352" s="2" t="s">
        <v>15037</v>
      </c>
      <c r="D2352" s="2" t="s">
        <v>15007</v>
      </c>
      <c r="E2352" s="2" t="s">
        <v>14943</v>
      </c>
      <c r="F2352" s="2" t="s">
        <v>14926</v>
      </c>
    </row>
    <row r="2353">
      <c r="A2353" s="2" t="s">
        <v>17038</v>
      </c>
      <c r="B2353" s="2" t="s">
        <v>15036</v>
      </c>
      <c r="C2353" s="2" t="s">
        <v>15037</v>
      </c>
      <c r="D2353" s="2" t="s">
        <v>15007</v>
      </c>
      <c r="E2353" s="2" t="s">
        <v>14943</v>
      </c>
      <c r="F2353" s="2" t="s">
        <v>14929</v>
      </c>
    </row>
    <row r="2354">
      <c r="A2354" s="2" t="s">
        <v>17039</v>
      </c>
      <c r="B2354" s="2" t="s">
        <v>15036</v>
      </c>
      <c r="C2354" s="2" t="s">
        <v>15037</v>
      </c>
      <c r="D2354" s="2" t="s">
        <v>15007</v>
      </c>
      <c r="E2354" s="2" t="s">
        <v>14943</v>
      </c>
      <c r="F2354" s="2" t="s">
        <v>14928</v>
      </c>
    </row>
    <row r="2355">
      <c r="A2355" s="2" t="s">
        <v>2384</v>
      </c>
      <c r="B2355" s="2" t="s">
        <v>15036</v>
      </c>
      <c r="C2355" s="2" t="s">
        <v>15037</v>
      </c>
      <c r="D2355" s="2" t="s">
        <v>15007</v>
      </c>
      <c r="E2355" s="2" t="s">
        <v>14943</v>
      </c>
      <c r="F2355" s="2" t="s">
        <v>14928</v>
      </c>
    </row>
    <row r="2356">
      <c r="A2356" s="2" t="s">
        <v>17040</v>
      </c>
      <c r="B2356" s="2" t="s">
        <v>14825</v>
      </c>
      <c r="C2356" s="2" t="s">
        <v>15006</v>
      </c>
      <c r="D2356" s="2" t="s">
        <v>15007</v>
      </c>
      <c r="E2356" s="2"/>
      <c r="F2356" s="2"/>
    </row>
    <row r="2357">
      <c r="A2357" s="2" t="s">
        <v>17041</v>
      </c>
      <c r="B2357" s="2" t="s">
        <v>15036</v>
      </c>
      <c r="C2357" s="2" t="s">
        <v>15037</v>
      </c>
      <c r="D2357" s="2" t="s">
        <v>15007</v>
      </c>
      <c r="E2357" s="2" t="s">
        <v>14943</v>
      </c>
      <c r="F2357" s="2" t="s">
        <v>14926</v>
      </c>
    </row>
    <row r="2358">
      <c r="A2358" s="2" t="s">
        <v>1970</v>
      </c>
      <c r="B2358" s="2" t="s">
        <v>14825</v>
      </c>
      <c r="C2358" s="2" t="s">
        <v>15026</v>
      </c>
      <c r="D2358" s="2" t="s">
        <v>15007</v>
      </c>
      <c r="E2358" s="2"/>
      <c r="F2358" s="2"/>
    </row>
    <row r="2359">
      <c r="A2359" s="2" t="s">
        <v>17042</v>
      </c>
      <c r="B2359" s="2" t="s">
        <v>15036</v>
      </c>
      <c r="C2359" s="2" t="s">
        <v>15037</v>
      </c>
      <c r="D2359" s="2" t="s">
        <v>15007</v>
      </c>
      <c r="E2359" s="2" t="s">
        <v>14943</v>
      </c>
      <c r="F2359" s="2" t="s">
        <v>14926</v>
      </c>
    </row>
    <row r="2360">
      <c r="A2360" s="2" t="s">
        <v>17043</v>
      </c>
      <c r="B2360" s="2" t="s">
        <v>15036</v>
      </c>
      <c r="C2360" s="2" t="s">
        <v>15037</v>
      </c>
      <c r="D2360" s="2" t="s">
        <v>15007</v>
      </c>
      <c r="E2360" s="2" t="s">
        <v>14943</v>
      </c>
      <c r="F2360" s="2" t="s">
        <v>14929</v>
      </c>
    </row>
    <row r="2361">
      <c r="A2361" s="2" t="s">
        <v>17044</v>
      </c>
      <c r="B2361" s="2" t="s">
        <v>15036</v>
      </c>
      <c r="C2361" s="2" t="s">
        <v>15037</v>
      </c>
      <c r="D2361" s="2" t="s">
        <v>15007</v>
      </c>
      <c r="E2361" s="2" t="s">
        <v>14944</v>
      </c>
      <c r="F2361" s="2" t="s">
        <v>14928</v>
      </c>
    </row>
    <row r="2362">
      <c r="A2362" s="2" t="s">
        <v>2155</v>
      </c>
      <c r="B2362" s="2" t="s">
        <v>15036</v>
      </c>
      <c r="C2362" s="2" t="s">
        <v>15037</v>
      </c>
      <c r="D2362" s="2" t="s">
        <v>15007</v>
      </c>
      <c r="E2362" s="2" t="s">
        <v>14943</v>
      </c>
      <c r="F2362" s="2" t="s">
        <v>14926</v>
      </c>
    </row>
    <row r="2363">
      <c r="A2363" s="2" t="s">
        <v>17045</v>
      </c>
      <c r="B2363" s="2" t="s">
        <v>15036</v>
      </c>
      <c r="C2363" s="2" t="s">
        <v>15037</v>
      </c>
      <c r="D2363" s="2" t="s">
        <v>15007</v>
      </c>
      <c r="E2363" s="2" t="s">
        <v>14943</v>
      </c>
      <c r="F2363" s="2" t="s">
        <v>14926</v>
      </c>
    </row>
    <row r="2364">
      <c r="A2364" s="2" t="s">
        <v>17046</v>
      </c>
      <c r="B2364" s="2" t="s">
        <v>15036</v>
      </c>
      <c r="C2364" s="2" t="s">
        <v>15037</v>
      </c>
      <c r="D2364" s="2" t="s">
        <v>15007</v>
      </c>
      <c r="E2364" s="2" t="s">
        <v>14944</v>
      </c>
      <c r="F2364" s="2" t="s">
        <v>14931</v>
      </c>
    </row>
    <row r="2365">
      <c r="A2365" s="2" t="s">
        <v>17047</v>
      </c>
      <c r="B2365" s="2" t="s">
        <v>15036</v>
      </c>
      <c r="C2365" s="2" t="s">
        <v>15037</v>
      </c>
      <c r="D2365" s="2" t="s">
        <v>15007</v>
      </c>
      <c r="E2365" s="2" t="s">
        <v>14943</v>
      </c>
      <c r="F2365" s="2" t="s">
        <v>14926</v>
      </c>
    </row>
    <row r="2366">
      <c r="A2366" s="2" t="s">
        <v>17048</v>
      </c>
      <c r="B2366" s="2" t="s">
        <v>15036</v>
      </c>
      <c r="C2366" s="2" t="s">
        <v>15037</v>
      </c>
      <c r="D2366" s="2" t="s">
        <v>15007</v>
      </c>
      <c r="E2366" s="2" t="s">
        <v>14943</v>
      </c>
      <c r="F2366" s="2" t="s">
        <v>14926</v>
      </c>
    </row>
    <row r="2367">
      <c r="A2367" s="2" t="s">
        <v>17049</v>
      </c>
      <c r="B2367" s="2" t="s">
        <v>15036</v>
      </c>
      <c r="C2367" s="2" t="s">
        <v>15037</v>
      </c>
      <c r="D2367" s="2" t="s">
        <v>15007</v>
      </c>
      <c r="E2367" s="2" t="s">
        <v>14943</v>
      </c>
      <c r="F2367" s="2" t="s">
        <v>14926</v>
      </c>
    </row>
    <row r="2368">
      <c r="A2368" s="2" t="s">
        <v>17050</v>
      </c>
      <c r="B2368" s="2" t="s">
        <v>15036</v>
      </c>
      <c r="C2368" s="2" t="s">
        <v>15037</v>
      </c>
      <c r="D2368" s="2" t="s">
        <v>15007</v>
      </c>
      <c r="E2368" s="2" t="s">
        <v>14943</v>
      </c>
      <c r="F2368" s="2" t="s">
        <v>14926</v>
      </c>
    </row>
    <row r="2369">
      <c r="A2369" s="2" t="s">
        <v>17051</v>
      </c>
      <c r="B2369" s="2" t="s">
        <v>14825</v>
      </c>
      <c r="C2369" s="2" t="s">
        <v>15006</v>
      </c>
      <c r="D2369" s="2" t="s">
        <v>15007</v>
      </c>
      <c r="E2369" s="2"/>
      <c r="F2369" s="2"/>
    </row>
    <row r="2370">
      <c r="A2370" s="2" t="s">
        <v>17052</v>
      </c>
      <c r="B2370" s="2" t="s">
        <v>15036</v>
      </c>
      <c r="C2370" s="2" t="s">
        <v>15037</v>
      </c>
      <c r="D2370" s="2" t="s">
        <v>15007</v>
      </c>
      <c r="E2370" s="2" t="s">
        <v>14943</v>
      </c>
      <c r="F2370" s="2" t="s">
        <v>14928</v>
      </c>
    </row>
    <row r="2371">
      <c r="A2371" s="2" t="s">
        <v>17053</v>
      </c>
      <c r="B2371" s="2" t="s">
        <v>15036</v>
      </c>
      <c r="C2371" s="2" t="s">
        <v>15037</v>
      </c>
      <c r="D2371" s="2" t="s">
        <v>15007</v>
      </c>
      <c r="E2371" s="2" t="s">
        <v>14943</v>
      </c>
      <c r="F2371" s="2" t="s">
        <v>14928</v>
      </c>
    </row>
    <row r="2372">
      <c r="A2372" s="2" t="s">
        <v>17054</v>
      </c>
      <c r="B2372" s="2" t="s">
        <v>15036</v>
      </c>
      <c r="C2372" s="2" t="s">
        <v>15037</v>
      </c>
      <c r="D2372" s="2" t="s">
        <v>15007</v>
      </c>
      <c r="E2372" s="2" t="s">
        <v>14943</v>
      </c>
      <c r="F2372" s="2" t="s">
        <v>14926</v>
      </c>
    </row>
    <row r="2373">
      <c r="A2373" s="2" t="s">
        <v>17055</v>
      </c>
      <c r="B2373" s="2" t="s">
        <v>15036</v>
      </c>
      <c r="C2373" s="2" t="s">
        <v>15037</v>
      </c>
      <c r="D2373" s="2" t="s">
        <v>15007</v>
      </c>
      <c r="E2373" s="2" t="s">
        <v>14943</v>
      </c>
      <c r="F2373" s="2" t="s">
        <v>14928</v>
      </c>
    </row>
    <row r="2374">
      <c r="A2374" s="2" t="s">
        <v>17056</v>
      </c>
      <c r="B2374" s="2" t="s">
        <v>14825</v>
      </c>
      <c r="C2374" s="2" t="s">
        <v>15006</v>
      </c>
      <c r="D2374" s="2" t="s">
        <v>15007</v>
      </c>
      <c r="E2374" s="2"/>
      <c r="F2374" s="2"/>
    </row>
    <row r="2375">
      <c r="A2375" s="2" t="s">
        <v>17057</v>
      </c>
      <c r="B2375" s="2" t="s">
        <v>15036</v>
      </c>
      <c r="C2375" s="2" t="s">
        <v>15037</v>
      </c>
      <c r="D2375" s="2" t="s">
        <v>15007</v>
      </c>
      <c r="E2375" s="2" t="s">
        <v>14943</v>
      </c>
      <c r="F2375" s="2" t="s">
        <v>14928</v>
      </c>
    </row>
    <row r="2376">
      <c r="A2376" s="2" t="s">
        <v>17058</v>
      </c>
      <c r="B2376" s="2" t="s">
        <v>15036</v>
      </c>
      <c r="C2376" s="2" t="s">
        <v>15037</v>
      </c>
      <c r="D2376" s="2" t="s">
        <v>15007</v>
      </c>
      <c r="E2376" s="2" t="s">
        <v>14943</v>
      </c>
      <c r="F2376" s="2" t="s">
        <v>14926</v>
      </c>
    </row>
    <row r="2377">
      <c r="A2377" s="2" t="s">
        <v>17059</v>
      </c>
      <c r="B2377" s="2" t="s">
        <v>15036</v>
      </c>
      <c r="C2377" s="2" t="s">
        <v>15037</v>
      </c>
      <c r="D2377" s="2" t="s">
        <v>15007</v>
      </c>
      <c r="E2377" s="2" t="s">
        <v>14943</v>
      </c>
      <c r="F2377" s="2" t="s">
        <v>14926</v>
      </c>
    </row>
    <row r="2378">
      <c r="A2378" s="2" t="s">
        <v>17060</v>
      </c>
      <c r="B2378" s="2" t="s">
        <v>15036</v>
      </c>
      <c r="C2378" s="2" t="s">
        <v>15037</v>
      </c>
      <c r="D2378" s="2" t="s">
        <v>15007</v>
      </c>
      <c r="E2378" s="2" t="s">
        <v>14943</v>
      </c>
      <c r="F2378" s="2" t="s">
        <v>14928</v>
      </c>
    </row>
    <row r="2379">
      <c r="A2379" s="2" t="s">
        <v>1997</v>
      </c>
      <c r="B2379" s="2" t="s">
        <v>15036</v>
      </c>
      <c r="C2379" s="2" t="s">
        <v>15037</v>
      </c>
      <c r="D2379" s="2" t="s">
        <v>15007</v>
      </c>
      <c r="E2379" s="2" t="s">
        <v>14943</v>
      </c>
      <c r="F2379" s="2" t="s">
        <v>14929</v>
      </c>
    </row>
    <row r="2380">
      <c r="A2380" s="2" t="s">
        <v>17061</v>
      </c>
      <c r="B2380" s="2" t="s">
        <v>15036</v>
      </c>
      <c r="C2380" s="2" t="s">
        <v>15037</v>
      </c>
      <c r="D2380" s="2" t="s">
        <v>15007</v>
      </c>
      <c r="E2380" s="2" t="s">
        <v>14943</v>
      </c>
      <c r="F2380" s="2" t="s">
        <v>14929</v>
      </c>
    </row>
    <row r="2381">
      <c r="A2381" s="2" t="s">
        <v>17062</v>
      </c>
      <c r="B2381" s="2" t="s">
        <v>15036</v>
      </c>
      <c r="C2381" s="2" t="s">
        <v>15037</v>
      </c>
      <c r="D2381" s="2" t="s">
        <v>15007</v>
      </c>
      <c r="E2381" s="2" t="s">
        <v>14944</v>
      </c>
      <c r="F2381" s="2" t="s">
        <v>14931</v>
      </c>
    </row>
    <row r="2382">
      <c r="A2382" s="2" t="s">
        <v>17063</v>
      </c>
      <c r="B2382" s="2" t="s">
        <v>15036</v>
      </c>
      <c r="C2382" s="2" t="s">
        <v>15037</v>
      </c>
      <c r="D2382" s="2" t="s">
        <v>15007</v>
      </c>
      <c r="E2382" s="2" t="s">
        <v>14943</v>
      </c>
      <c r="F2382" s="2" t="s">
        <v>14929</v>
      </c>
    </row>
    <row r="2383">
      <c r="A2383" s="2" t="s">
        <v>17064</v>
      </c>
      <c r="B2383" s="2" t="s">
        <v>15036</v>
      </c>
      <c r="C2383" s="2" t="s">
        <v>15037</v>
      </c>
      <c r="D2383" s="2" t="s">
        <v>15007</v>
      </c>
      <c r="E2383" s="2" t="s">
        <v>14943</v>
      </c>
      <c r="F2383" s="2" t="s">
        <v>14926</v>
      </c>
    </row>
    <row r="2384">
      <c r="A2384" s="2" t="s">
        <v>17065</v>
      </c>
      <c r="B2384" s="2" t="s">
        <v>15036</v>
      </c>
      <c r="C2384" s="2" t="s">
        <v>15037</v>
      </c>
      <c r="D2384" s="2" t="s">
        <v>15007</v>
      </c>
      <c r="E2384" s="2" t="s">
        <v>14943</v>
      </c>
      <c r="F2384" s="2" t="s">
        <v>14928</v>
      </c>
    </row>
    <row r="2385">
      <c r="A2385" s="2" t="s">
        <v>17066</v>
      </c>
      <c r="B2385" s="2" t="s">
        <v>15036</v>
      </c>
      <c r="C2385" s="2" t="s">
        <v>15037</v>
      </c>
      <c r="D2385" s="2" t="s">
        <v>15007</v>
      </c>
      <c r="E2385" s="2" t="s">
        <v>14943</v>
      </c>
      <c r="F2385" s="2" t="s">
        <v>14929</v>
      </c>
    </row>
    <row r="2386">
      <c r="A2386" s="2" t="s">
        <v>17067</v>
      </c>
      <c r="B2386" s="2" t="s">
        <v>15036</v>
      </c>
      <c r="C2386" s="2" t="s">
        <v>15037</v>
      </c>
      <c r="D2386" s="2" t="s">
        <v>15007</v>
      </c>
      <c r="E2386" s="2" t="s">
        <v>14943</v>
      </c>
      <c r="F2386" s="2" t="s">
        <v>14931</v>
      </c>
    </row>
    <row r="2387">
      <c r="A2387" s="2" t="s">
        <v>17068</v>
      </c>
      <c r="B2387" s="2" t="s">
        <v>15036</v>
      </c>
      <c r="C2387" s="2" t="s">
        <v>15037</v>
      </c>
      <c r="D2387" s="2" t="s">
        <v>15007</v>
      </c>
      <c r="E2387" s="2" t="s">
        <v>14943</v>
      </c>
      <c r="F2387" s="2" t="s">
        <v>14929</v>
      </c>
    </row>
    <row r="2388">
      <c r="A2388" s="2" t="s">
        <v>17069</v>
      </c>
      <c r="B2388" s="2" t="s">
        <v>15036</v>
      </c>
      <c r="C2388" s="2" t="s">
        <v>15037</v>
      </c>
      <c r="D2388" s="2" t="s">
        <v>15007</v>
      </c>
      <c r="E2388" s="2" t="s">
        <v>14944</v>
      </c>
      <c r="F2388" s="2" t="s">
        <v>14931</v>
      </c>
    </row>
    <row r="2389">
      <c r="A2389" s="2" t="s">
        <v>17070</v>
      </c>
      <c r="B2389" s="2" t="s">
        <v>15036</v>
      </c>
      <c r="C2389" s="2" t="s">
        <v>15037</v>
      </c>
      <c r="D2389" s="2" t="s">
        <v>15007</v>
      </c>
      <c r="E2389" s="2" t="s">
        <v>14943</v>
      </c>
      <c r="F2389" s="2" t="s">
        <v>14929</v>
      </c>
    </row>
    <row r="2390">
      <c r="A2390" s="2" t="s">
        <v>17071</v>
      </c>
      <c r="B2390" s="2" t="s">
        <v>15036</v>
      </c>
      <c r="C2390" s="2" t="s">
        <v>15037</v>
      </c>
      <c r="D2390" s="2" t="s">
        <v>15007</v>
      </c>
      <c r="E2390" s="2" t="s">
        <v>14943</v>
      </c>
      <c r="F2390" s="2" t="s">
        <v>14928</v>
      </c>
    </row>
    <row r="2391">
      <c r="A2391" s="2" t="s">
        <v>17072</v>
      </c>
      <c r="B2391" s="2" t="s">
        <v>15036</v>
      </c>
      <c r="C2391" s="2" t="s">
        <v>15037</v>
      </c>
      <c r="D2391" s="2" t="s">
        <v>15007</v>
      </c>
      <c r="E2391" s="2" t="s">
        <v>14943</v>
      </c>
      <c r="F2391" s="2" t="s">
        <v>14929</v>
      </c>
    </row>
    <row r="2392">
      <c r="A2392" s="2" t="s">
        <v>2004</v>
      </c>
      <c r="B2392" s="2" t="s">
        <v>15036</v>
      </c>
      <c r="C2392" s="2" t="s">
        <v>15037</v>
      </c>
      <c r="D2392" s="2" t="s">
        <v>15007</v>
      </c>
      <c r="E2392" s="2" t="s">
        <v>14944</v>
      </c>
      <c r="F2392" s="2" t="s">
        <v>14931</v>
      </c>
    </row>
    <row r="2393">
      <c r="A2393" s="2" t="s">
        <v>17073</v>
      </c>
      <c r="B2393" s="2" t="s">
        <v>15036</v>
      </c>
      <c r="C2393" s="2" t="s">
        <v>15037</v>
      </c>
      <c r="D2393" s="2" t="s">
        <v>15007</v>
      </c>
      <c r="E2393" s="2" t="s">
        <v>14943</v>
      </c>
      <c r="F2393" s="2" t="s">
        <v>14926</v>
      </c>
    </row>
    <row r="2394">
      <c r="A2394" s="2" t="s">
        <v>17074</v>
      </c>
      <c r="B2394" s="2" t="s">
        <v>15036</v>
      </c>
      <c r="C2394" s="2" t="s">
        <v>15037</v>
      </c>
      <c r="D2394" s="2" t="s">
        <v>15007</v>
      </c>
      <c r="E2394" s="2" t="s">
        <v>14943</v>
      </c>
      <c r="F2394" s="2" t="s">
        <v>14926</v>
      </c>
    </row>
    <row r="2395">
      <c r="A2395" s="2" t="s">
        <v>17075</v>
      </c>
      <c r="B2395" s="2" t="s">
        <v>15036</v>
      </c>
      <c r="C2395" s="2" t="s">
        <v>15037</v>
      </c>
      <c r="D2395" s="2" t="s">
        <v>15007</v>
      </c>
      <c r="E2395" s="2" t="s">
        <v>14943</v>
      </c>
      <c r="F2395" s="2" t="s">
        <v>14926</v>
      </c>
    </row>
    <row r="2396">
      <c r="A2396" s="2" t="s">
        <v>17076</v>
      </c>
      <c r="B2396" s="2" t="s">
        <v>15036</v>
      </c>
      <c r="C2396" s="2" t="s">
        <v>15037</v>
      </c>
      <c r="D2396" s="2" t="s">
        <v>15007</v>
      </c>
      <c r="E2396" s="2" t="s">
        <v>14943</v>
      </c>
      <c r="F2396" s="2" t="s">
        <v>14926</v>
      </c>
    </row>
    <row r="2397">
      <c r="A2397" s="2" t="s">
        <v>17077</v>
      </c>
      <c r="B2397" s="2" t="s">
        <v>15036</v>
      </c>
      <c r="C2397" s="2" t="s">
        <v>15037</v>
      </c>
      <c r="D2397" s="2" t="s">
        <v>15007</v>
      </c>
      <c r="E2397" s="2" t="s">
        <v>14943</v>
      </c>
      <c r="F2397" s="2" t="s">
        <v>14926</v>
      </c>
    </row>
    <row r="2398">
      <c r="A2398" s="2" t="s">
        <v>2129</v>
      </c>
      <c r="B2398" s="2" t="s">
        <v>15036</v>
      </c>
      <c r="C2398" s="2" t="s">
        <v>15037</v>
      </c>
      <c r="D2398" s="2" t="s">
        <v>15007</v>
      </c>
      <c r="E2398" s="2" t="s">
        <v>14943</v>
      </c>
      <c r="F2398" s="2" t="s">
        <v>14929</v>
      </c>
    </row>
    <row r="2399">
      <c r="A2399" s="2" t="s">
        <v>17078</v>
      </c>
      <c r="B2399" s="2" t="s">
        <v>15036</v>
      </c>
      <c r="C2399" s="2" t="s">
        <v>15037</v>
      </c>
      <c r="D2399" s="2" t="s">
        <v>15007</v>
      </c>
      <c r="E2399" s="2" t="s">
        <v>14943</v>
      </c>
      <c r="F2399" s="2" t="s">
        <v>14928</v>
      </c>
    </row>
    <row r="2400">
      <c r="A2400" s="2" t="s">
        <v>17079</v>
      </c>
      <c r="B2400" s="2" t="s">
        <v>15036</v>
      </c>
      <c r="C2400" s="2" t="s">
        <v>15037</v>
      </c>
      <c r="D2400" s="2" t="s">
        <v>15007</v>
      </c>
      <c r="E2400" s="2" t="s">
        <v>14943</v>
      </c>
      <c r="F2400" s="2" t="s">
        <v>14929</v>
      </c>
    </row>
    <row r="2401">
      <c r="A2401" s="2" t="s">
        <v>17080</v>
      </c>
      <c r="B2401" s="2" t="s">
        <v>15036</v>
      </c>
      <c r="C2401" s="2" t="s">
        <v>15037</v>
      </c>
      <c r="D2401" s="2" t="s">
        <v>15007</v>
      </c>
      <c r="E2401" s="2" t="s">
        <v>14943</v>
      </c>
      <c r="F2401" s="2" t="s">
        <v>14929</v>
      </c>
    </row>
    <row r="2402">
      <c r="A2402" s="2" t="s">
        <v>2010</v>
      </c>
      <c r="B2402" s="2" t="s">
        <v>15036</v>
      </c>
      <c r="C2402" s="2" t="s">
        <v>15037</v>
      </c>
      <c r="D2402" s="2" t="s">
        <v>15007</v>
      </c>
      <c r="E2402" s="2" t="s">
        <v>14944</v>
      </c>
      <c r="F2402" s="2" t="s">
        <v>14931</v>
      </c>
    </row>
    <row r="2403">
      <c r="A2403" s="2" t="s">
        <v>17081</v>
      </c>
      <c r="B2403" s="2" t="s">
        <v>15036</v>
      </c>
      <c r="C2403" s="2" t="s">
        <v>15037</v>
      </c>
      <c r="D2403" s="2" t="s">
        <v>15007</v>
      </c>
      <c r="E2403" s="2" t="s">
        <v>14943</v>
      </c>
      <c r="F2403" s="2" t="s">
        <v>14926</v>
      </c>
    </row>
    <row r="2404">
      <c r="A2404" s="2" t="s">
        <v>17082</v>
      </c>
      <c r="B2404" s="2" t="s">
        <v>15036</v>
      </c>
      <c r="C2404" s="2" t="s">
        <v>15037</v>
      </c>
      <c r="D2404" s="2" t="s">
        <v>15007</v>
      </c>
      <c r="E2404" s="2" t="s">
        <v>14943</v>
      </c>
      <c r="F2404" s="2" t="s">
        <v>14926</v>
      </c>
    </row>
    <row r="2405">
      <c r="A2405" s="2" t="s">
        <v>17083</v>
      </c>
      <c r="B2405" s="2" t="s">
        <v>15036</v>
      </c>
      <c r="C2405" s="2" t="s">
        <v>15037</v>
      </c>
      <c r="D2405" s="2" t="s">
        <v>15007</v>
      </c>
      <c r="E2405" s="2" t="s">
        <v>14943</v>
      </c>
      <c r="F2405" s="2" t="s">
        <v>14928</v>
      </c>
    </row>
    <row r="2406">
      <c r="A2406" s="2" t="s">
        <v>17084</v>
      </c>
      <c r="B2406" s="2" t="s">
        <v>15036</v>
      </c>
      <c r="C2406" s="2" t="s">
        <v>15037</v>
      </c>
      <c r="D2406" s="2" t="s">
        <v>15007</v>
      </c>
      <c r="E2406" s="2" t="s">
        <v>14944</v>
      </c>
      <c r="F2406" s="2" t="s">
        <v>14931</v>
      </c>
    </row>
    <row r="2407">
      <c r="A2407" s="2" t="s">
        <v>17085</v>
      </c>
      <c r="B2407" s="2" t="s">
        <v>15036</v>
      </c>
      <c r="C2407" s="2" t="s">
        <v>15037</v>
      </c>
      <c r="D2407" s="2" t="s">
        <v>15007</v>
      </c>
      <c r="E2407" s="2" t="s">
        <v>14943</v>
      </c>
      <c r="F2407" s="2" t="s">
        <v>14929</v>
      </c>
    </row>
    <row r="2408">
      <c r="A2408" s="2" t="s">
        <v>17086</v>
      </c>
      <c r="B2408" s="2" t="s">
        <v>15036</v>
      </c>
      <c r="C2408" s="2" t="s">
        <v>15037</v>
      </c>
      <c r="D2408" s="2" t="s">
        <v>15007</v>
      </c>
      <c r="E2408" s="2" t="s">
        <v>14943</v>
      </c>
      <c r="F2408" s="2" t="s">
        <v>14928</v>
      </c>
    </row>
    <row r="2409">
      <c r="A2409" s="2" t="s">
        <v>17087</v>
      </c>
      <c r="B2409" s="2" t="s">
        <v>15036</v>
      </c>
      <c r="C2409" s="2" t="s">
        <v>15037</v>
      </c>
      <c r="D2409" s="2" t="s">
        <v>15007</v>
      </c>
      <c r="E2409" s="2" t="s">
        <v>14943</v>
      </c>
      <c r="F2409" s="2" t="s">
        <v>14926</v>
      </c>
    </row>
    <row r="2410">
      <c r="A2410" s="2" t="s">
        <v>17088</v>
      </c>
      <c r="B2410" s="2" t="s">
        <v>15036</v>
      </c>
      <c r="C2410" s="2" t="s">
        <v>15037</v>
      </c>
      <c r="D2410" s="2" t="s">
        <v>15007</v>
      </c>
      <c r="E2410" s="2" t="s">
        <v>14943</v>
      </c>
      <c r="F2410" s="2" t="s">
        <v>14928</v>
      </c>
    </row>
    <row r="2411">
      <c r="A2411" s="2" t="s">
        <v>17089</v>
      </c>
      <c r="B2411" s="2" t="s">
        <v>15036</v>
      </c>
      <c r="C2411" s="2" t="s">
        <v>15037</v>
      </c>
      <c r="D2411" s="2" t="s">
        <v>15007</v>
      </c>
      <c r="E2411" s="2" t="s">
        <v>14943</v>
      </c>
      <c r="F2411" s="2" t="s">
        <v>14926</v>
      </c>
    </row>
    <row r="2412">
      <c r="A2412" s="2" t="s">
        <v>17090</v>
      </c>
      <c r="B2412" s="2" t="s">
        <v>15036</v>
      </c>
      <c r="C2412" s="2" t="s">
        <v>15037</v>
      </c>
      <c r="D2412" s="2" t="s">
        <v>15007</v>
      </c>
      <c r="E2412" s="2" t="s">
        <v>14943</v>
      </c>
      <c r="F2412" s="2" t="s">
        <v>14928</v>
      </c>
    </row>
    <row r="2413">
      <c r="A2413" s="2" t="s">
        <v>2020</v>
      </c>
      <c r="B2413" s="2" t="s">
        <v>15036</v>
      </c>
      <c r="C2413" s="2" t="s">
        <v>15037</v>
      </c>
      <c r="D2413" s="2" t="s">
        <v>15007</v>
      </c>
      <c r="E2413" s="2" t="s">
        <v>14943</v>
      </c>
      <c r="F2413" s="2" t="s">
        <v>14928</v>
      </c>
    </row>
    <row r="2414">
      <c r="A2414" s="2" t="s">
        <v>17091</v>
      </c>
      <c r="B2414" s="2" t="s">
        <v>15036</v>
      </c>
      <c r="C2414" s="2" t="s">
        <v>15037</v>
      </c>
      <c r="D2414" s="2" t="s">
        <v>15007</v>
      </c>
      <c r="E2414" s="2" t="s">
        <v>14943</v>
      </c>
      <c r="F2414" s="2" t="s">
        <v>14928</v>
      </c>
    </row>
    <row r="2415">
      <c r="A2415" s="2" t="s">
        <v>17092</v>
      </c>
      <c r="B2415" s="2" t="s">
        <v>15036</v>
      </c>
      <c r="C2415" s="2" t="s">
        <v>15037</v>
      </c>
      <c r="D2415" s="2" t="s">
        <v>15007</v>
      </c>
      <c r="E2415" s="2" t="s">
        <v>14944</v>
      </c>
      <c r="F2415" s="2" t="s">
        <v>14928</v>
      </c>
    </row>
    <row r="2416">
      <c r="A2416" s="2" t="s">
        <v>17093</v>
      </c>
      <c r="B2416" s="2" t="s">
        <v>15036</v>
      </c>
      <c r="C2416" s="2" t="s">
        <v>15037</v>
      </c>
      <c r="D2416" s="2" t="s">
        <v>15007</v>
      </c>
      <c r="E2416" s="2" t="s">
        <v>14943</v>
      </c>
      <c r="F2416" s="2" t="s">
        <v>14929</v>
      </c>
    </row>
    <row r="2417">
      <c r="A2417" s="2" t="s">
        <v>17094</v>
      </c>
      <c r="B2417" s="2" t="s">
        <v>15036</v>
      </c>
      <c r="C2417" s="2" t="s">
        <v>15037</v>
      </c>
      <c r="D2417" s="2" t="s">
        <v>15007</v>
      </c>
      <c r="E2417" s="2" t="s">
        <v>14943</v>
      </c>
      <c r="F2417" s="2" t="s">
        <v>14928</v>
      </c>
    </row>
    <row r="2418">
      <c r="A2418" s="2" t="s">
        <v>17095</v>
      </c>
      <c r="B2418" s="2" t="s">
        <v>15036</v>
      </c>
      <c r="C2418" s="2" t="s">
        <v>15037</v>
      </c>
      <c r="D2418" s="2" t="s">
        <v>15007</v>
      </c>
      <c r="E2418" s="2" t="s">
        <v>14943</v>
      </c>
      <c r="F2418" s="2" t="s">
        <v>14926</v>
      </c>
    </row>
    <row r="2419">
      <c r="A2419" s="2" t="s">
        <v>17096</v>
      </c>
      <c r="B2419" s="2" t="s">
        <v>15036</v>
      </c>
      <c r="C2419" s="2" t="s">
        <v>15037</v>
      </c>
      <c r="D2419" s="2" t="s">
        <v>15007</v>
      </c>
      <c r="E2419" s="2" t="s">
        <v>14943</v>
      </c>
      <c r="F2419" s="2" t="s">
        <v>14928</v>
      </c>
    </row>
    <row r="2420">
      <c r="A2420" s="2" t="s">
        <v>17097</v>
      </c>
      <c r="B2420" s="2" t="s">
        <v>15036</v>
      </c>
      <c r="C2420" s="2" t="s">
        <v>15037</v>
      </c>
      <c r="D2420" s="2" t="s">
        <v>15007</v>
      </c>
      <c r="E2420" s="2" t="s">
        <v>14943</v>
      </c>
      <c r="F2420" s="2" t="s">
        <v>14929</v>
      </c>
    </row>
    <row r="2421">
      <c r="A2421" s="2" t="s">
        <v>2031</v>
      </c>
      <c r="B2421" s="2" t="s">
        <v>15036</v>
      </c>
      <c r="C2421" s="2" t="s">
        <v>15037</v>
      </c>
      <c r="D2421" s="2" t="s">
        <v>15007</v>
      </c>
      <c r="E2421" s="2" t="s">
        <v>14943</v>
      </c>
      <c r="F2421" s="2" t="s">
        <v>14928</v>
      </c>
    </row>
    <row r="2422">
      <c r="A2422" s="2" t="s">
        <v>17098</v>
      </c>
      <c r="B2422" s="2" t="s">
        <v>15036</v>
      </c>
      <c r="C2422" s="2" t="s">
        <v>15037</v>
      </c>
      <c r="D2422" s="2" t="s">
        <v>15007</v>
      </c>
      <c r="E2422" s="2" t="s">
        <v>14943</v>
      </c>
      <c r="F2422" s="2" t="s">
        <v>14929</v>
      </c>
    </row>
    <row r="2423">
      <c r="A2423" s="2" t="s">
        <v>2040</v>
      </c>
      <c r="B2423" s="2" t="s">
        <v>14825</v>
      </c>
      <c r="C2423" s="2" t="s">
        <v>15026</v>
      </c>
      <c r="D2423" s="2" t="s">
        <v>15007</v>
      </c>
      <c r="E2423" s="2"/>
      <c r="F2423" s="2"/>
    </row>
    <row r="2424">
      <c r="A2424" s="2" t="s">
        <v>12581</v>
      </c>
      <c r="B2424" s="2" t="s">
        <v>15036</v>
      </c>
      <c r="C2424" s="2" t="s">
        <v>15037</v>
      </c>
      <c r="D2424" s="2" t="s">
        <v>15007</v>
      </c>
      <c r="E2424" s="2" t="s">
        <v>14943</v>
      </c>
      <c r="F2424" s="2" t="s">
        <v>14926</v>
      </c>
    </row>
    <row r="2425">
      <c r="A2425" s="2" t="s">
        <v>17099</v>
      </c>
      <c r="B2425" s="2" t="s">
        <v>15036</v>
      </c>
      <c r="C2425" s="2" t="s">
        <v>15037</v>
      </c>
      <c r="D2425" s="2" t="s">
        <v>15007</v>
      </c>
      <c r="E2425" s="2" t="s">
        <v>14943</v>
      </c>
      <c r="F2425" s="2" t="s">
        <v>14929</v>
      </c>
    </row>
    <row r="2426">
      <c r="A2426" s="2" t="s">
        <v>17100</v>
      </c>
      <c r="B2426" s="2" t="s">
        <v>15036</v>
      </c>
      <c r="C2426" s="2" t="s">
        <v>15037</v>
      </c>
      <c r="D2426" s="2" t="s">
        <v>15007</v>
      </c>
      <c r="E2426" s="2" t="s">
        <v>14943</v>
      </c>
      <c r="F2426" s="2" t="s">
        <v>14926</v>
      </c>
    </row>
    <row r="2427">
      <c r="A2427" s="2" t="s">
        <v>17101</v>
      </c>
      <c r="B2427" s="2" t="s">
        <v>15036</v>
      </c>
      <c r="C2427" s="2" t="s">
        <v>15037</v>
      </c>
      <c r="D2427" s="2" t="s">
        <v>15007</v>
      </c>
      <c r="E2427" s="2" t="s">
        <v>14943</v>
      </c>
      <c r="F2427" s="2" t="s">
        <v>14926</v>
      </c>
    </row>
    <row r="2428">
      <c r="A2428" s="2" t="s">
        <v>2046</v>
      </c>
      <c r="B2428" s="2" t="s">
        <v>15036</v>
      </c>
      <c r="C2428" s="2" t="s">
        <v>15037</v>
      </c>
      <c r="D2428" s="2" t="s">
        <v>15007</v>
      </c>
      <c r="E2428" s="2" t="s">
        <v>14943</v>
      </c>
      <c r="F2428" s="2" t="s">
        <v>14926</v>
      </c>
    </row>
    <row r="2429">
      <c r="A2429" s="2" t="s">
        <v>17102</v>
      </c>
      <c r="B2429" s="2" t="s">
        <v>15036</v>
      </c>
      <c r="C2429" s="2" t="s">
        <v>15037</v>
      </c>
      <c r="D2429" s="2" t="s">
        <v>15007</v>
      </c>
      <c r="E2429" s="2" t="s">
        <v>14943</v>
      </c>
      <c r="F2429" s="2" t="s">
        <v>14926</v>
      </c>
    </row>
    <row r="2430">
      <c r="A2430" s="2" t="s">
        <v>17103</v>
      </c>
      <c r="B2430" s="2" t="s">
        <v>15036</v>
      </c>
      <c r="C2430" s="2" t="s">
        <v>15037</v>
      </c>
      <c r="D2430" s="2" t="s">
        <v>15007</v>
      </c>
      <c r="E2430" s="2" t="s">
        <v>14943</v>
      </c>
      <c r="F2430" s="2" t="s">
        <v>14929</v>
      </c>
    </row>
    <row r="2431">
      <c r="A2431" s="2" t="s">
        <v>17104</v>
      </c>
      <c r="B2431" s="2" t="s">
        <v>15036</v>
      </c>
      <c r="C2431" s="2" t="s">
        <v>15037</v>
      </c>
      <c r="D2431" s="2" t="s">
        <v>15007</v>
      </c>
      <c r="E2431" s="2" t="s">
        <v>14944</v>
      </c>
      <c r="F2431" s="2" t="s">
        <v>14931</v>
      </c>
    </row>
    <row r="2432">
      <c r="A2432" s="2" t="s">
        <v>17105</v>
      </c>
      <c r="B2432" s="2" t="s">
        <v>15036</v>
      </c>
      <c r="C2432" s="2" t="s">
        <v>15037</v>
      </c>
      <c r="D2432" s="2" t="s">
        <v>15007</v>
      </c>
      <c r="E2432" s="2" t="s">
        <v>14943</v>
      </c>
      <c r="F2432" s="2" t="s">
        <v>14929</v>
      </c>
    </row>
    <row r="2433">
      <c r="A2433" s="2" t="s">
        <v>2799</v>
      </c>
      <c r="B2433" s="2" t="s">
        <v>15036</v>
      </c>
      <c r="C2433" s="2" t="s">
        <v>15037</v>
      </c>
      <c r="D2433" s="2" t="s">
        <v>15007</v>
      </c>
      <c r="E2433" s="2" t="s">
        <v>14943</v>
      </c>
      <c r="F2433" s="2" t="s">
        <v>14928</v>
      </c>
    </row>
    <row r="2434">
      <c r="A2434" s="2" t="s">
        <v>17106</v>
      </c>
      <c r="B2434" s="2" t="s">
        <v>15036</v>
      </c>
      <c r="C2434" s="2" t="s">
        <v>15037</v>
      </c>
      <c r="D2434" s="2" t="s">
        <v>15007</v>
      </c>
      <c r="E2434" s="2" t="s">
        <v>14943</v>
      </c>
      <c r="F2434" s="2" t="s">
        <v>14926</v>
      </c>
    </row>
    <row r="2435">
      <c r="A2435" s="2" t="s">
        <v>17107</v>
      </c>
      <c r="B2435" s="2" t="s">
        <v>15036</v>
      </c>
      <c r="C2435" s="2" t="s">
        <v>15037</v>
      </c>
      <c r="D2435" s="2" t="s">
        <v>15007</v>
      </c>
      <c r="E2435" s="2" t="s">
        <v>14943</v>
      </c>
      <c r="F2435" s="2" t="s">
        <v>14928</v>
      </c>
    </row>
    <row r="2436">
      <c r="A2436" s="2" t="s">
        <v>17108</v>
      </c>
      <c r="B2436" s="2" t="s">
        <v>15036</v>
      </c>
      <c r="C2436" s="2" t="s">
        <v>15037</v>
      </c>
      <c r="D2436" s="2" t="s">
        <v>15007</v>
      </c>
      <c r="E2436" s="2" t="s">
        <v>14943</v>
      </c>
      <c r="F2436" s="2" t="s">
        <v>14928</v>
      </c>
    </row>
    <row r="2437">
      <c r="A2437" s="2" t="s">
        <v>17109</v>
      </c>
      <c r="B2437" s="2" t="s">
        <v>15036</v>
      </c>
      <c r="C2437" s="2" t="s">
        <v>15037</v>
      </c>
      <c r="D2437" s="2" t="s">
        <v>15007</v>
      </c>
      <c r="E2437" s="2" t="s">
        <v>14943</v>
      </c>
      <c r="F2437" s="2" t="s">
        <v>14928</v>
      </c>
    </row>
    <row r="2438">
      <c r="A2438" s="2" t="s">
        <v>2064</v>
      </c>
      <c r="B2438" s="2" t="s">
        <v>15036</v>
      </c>
      <c r="C2438" s="2" t="s">
        <v>15037</v>
      </c>
      <c r="D2438" s="2" t="s">
        <v>15007</v>
      </c>
      <c r="E2438" s="2" t="s">
        <v>14943</v>
      </c>
      <c r="F2438" s="2" t="s">
        <v>14928</v>
      </c>
    </row>
    <row r="2439">
      <c r="A2439" s="2" t="s">
        <v>17110</v>
      </c>
      <c r="B2439" s="2" t="s">
        <v>15036</v>
      </c>
      <c r="C2439" s="2" t="s">
        <v>15037</v>
      </c>
      <c r="D2439" s="2" t="s">
        <v>15007</v>
      </c>
      <c r="E2439" s="2" t="s">
        <v>14943</v>
      </c>
      <c r="F2439" s="2" t="s">
        <v>14929</v>
      </c>
    </row>
    <row r="2440">
      <c r="A2440" s="2" t="s">
        <v>17111</v>
      </c>
      <c r="B2440" s="2" t="s">
        <v>15036</v>
      </c>
      <c r="C2440" s="2" t="s">
        <v>15037</v>
      </c>
      <c r="D2440" s="2" t="s">
        <v>15007</v>
      </c>
      <c r="E2440" s="2" t="s">
        <v>14944</v>
      </c>
      <c r="F2440" s="2" t="s">
        <v>14931</v>
      </c>
    </row>
    <row r="2441">
      <c r="A2441" s="2" t="s">
        <v>17112</v>
      </c>
      <c r="B2441" s="2" t="s">
        <v>15036</v>
      </c>
      <c r="C2441" s="2" t="s">
        <v>15037</v>
      </c>
      <c r="D2441" s="2" t="s">
        <v>15007</v>
      </c>
      <c r="E2441" s="2" t="s">
        <v>14943</v>
      </c>
      <c r="F2441" s="2" t="s">
        <v>14926</v>
      </c>
    </row>
    <row r="2442">
      <c r="A2442" s="2" t="s">
        <v>17113</v>
      </c>
      <c r="B2442" s="2" t="s">
        <v>15036</v>
      </c>
      <c r="C2442" s="2" t="s">
        <v>15037</v>
      </c>
      <c r="D2442" s="2" t="s">
        <v>15007</v>
      </c>
      <c r="E2442" s="2" t="s">
        <v>14943</v>
      </c>
      <c r="F2442" s="2" t="s">
        <v>14926</v>
      </c>
    </row>
    <row r="2443">
      <c r="A2443" s="2" t="s">
        <v>17114</v>
      </c>
      <c r="B2443" s="2" t="s">
        <v>15036</v>
      </c>
      <c r="C2443" s="2" t="s">
        <v>15037</v>
      </c>
      <c r="D2443" s="2" t="s">
        <v>15007</v>
      </c>
      <c r="E2443" s="2" t="s">
        <v>14943</v>
      </c>
      <c r="F2443" s="2" t="s">
        <v>14928</v>
      </c>
    </row>
    <row r="2444">
      <c r="A2444" s="2" t="s">
        <v>17115</v>
      </c>
      <c r="B2444" s="2" t="s">
        <v>15036</v>
      </c>
      <c r="C2444" s="2" t="s">
        <v>15037</v>
      </c>
      <c r="D2444" s="2" t="s">
        <v>15007</v>
      </c>
      <c r="E2444" s="2" t="s">
        <v>14943</v>
      </c>
      <c r="F2444" s="2" t="s">
        <v>14928</v>
      </c>
    </row>
    <row r="2445">
      <c r="A2445" s="2" t="s">
        <v>17116</v>
      </c>
      <c r="B2445" s="2" t="s">
        <v>15036</v>
      </c>
      <c r="C2445" s="2" t="s">
        <v>15037</v>
      </c>
      <c r="D2445" s="2" t="s">
        <v>15007</v>
      </c>
      <c r="E2445" s="2" t="s">
        <v>14944</v>
      </c>
      <c r="F2445" s="2" t="s">
        <v>14931</v>
      </c>
    </row>
    <row r="2446">
      <c r="A2446" s="2" t="s">
        <v>17117</v>
      </c>
      <c r="B2446" s="2" t="s">
        <v>15036</v>
      </c>
      <c r="C2446" s="2" t="s">
        <v>15037</v>
      </c>
      <c r="D2446" s="2" t="s">
        <v>15007</v>
      </c>
      <c r="E2446" s="2" t="s">
        <v>14943</v>
      </c>
      <c r="F2446" s="2" t="s">
        <v>14929</v>
      </c>
    </row>
    <row r="2447">
      <c r="A2447" s="2" t="s">
        <v>17118</v>
      </c>
      <c r="B2447" s="2" t="s">
        <v>15036</v>
      </c>
      <c r="C2447" s="2" t="s">
        <v>15037</v>
      </c>
      <c r="D2447" s="2" t="s">
        <v>15007</v>
      </c>
      <c r="E2447" s="2" t="s">
        <v>14943</v>
      </c>
      <c r="F2447" s="2" t="s">
        <v>14928</v>
      </c>
    </row>
    <row r="2448">
      <c r="A2448" s="2" t="s">
        <v>17119</v>
      </c>
      <c r="B2448" s="2" t="s">
        <v>15036</v>
      </c>
      <c r="C2448" s="2" t="s">
        <v>15037</v>
      </c>
      <c r="D2448" s="2" t="s">
        <v>15007</v>
      </c>
      <c r="E2448" s="2" t="s">
        <v>14943</v>
      </c>
      <c r="F2448" s="2" t="s">
        <v>14926</v>
      </c>
    </row>
    <row r="2449">
      <c r="A2449" s="2" t="s">
        <v>17120</v>
      </c>
      <c r="B2449" s="2" t="s">
        <v>15036</v>
      </c>
      <c r="C2449" s="2" t="s">
        <v>15037</v>
      </c>
      <c r="D2449" s="2" t="s">
        <v>15007</v>
      </c>
      <c r="E2449" s="2" t="s">
        <v>14943</v>
      </c>
      <c r="F2449" s="2" t="s">
        <v>14929</v>
      </c>
    </row>
    <row r="2450">
      <c r="A2450" s="2" t="s">
        <v>17121</v>
      </c>
      <c r="B2450" s="2" t="s">
        <v>15036</v>
      </c>
      <c r="C2450" s="2" t="s">
        <v>15037</v>
      </c>
      <c r="D2450" s="2" t="s">
        <v>15007</v>
      </c>
      <c r="E2450" s="2" t="s">
        <v>14944</v>
      </c>
      <c r="F2450" s="2" t="s">
        <v>14931</v>
      </c>
    </row>
    <row r="2451">
      <c r="A2451" s="2" t="s">
        <v>17122</v>
      </c>
      <c r="B2451" s="2" t="s">
        <v>14825</v>
      </c>
      <c r="C2451" s="2" t="s">
        <v>15006</v>
      </c>
      <c r="D2451" s="2" t="s">
        <v>15007</v>
      </c>
      <c r="E2451" s="2"/>
      <c r="F2451" s="2"/>
    </row>
    <row r="2452">
      <c r="A2452" s="2" t="s">
        <v>17123</v>
      </c>
      <c r="B2452" s="2" t="s">
        <v>15036</v>
      </c>
      <c r="C2452" s="2" t="s">
        <v>15037</v>
      </c>
      <c r="D2452" s="2" t="s">
        <v>15007</v>
      </c>
      <c r="E2452" s="2" t="s">
        <v>14943</v>
      </c>
      <c r="F2452" s="2" t="s">
        <v>14928</v>
      </c>
    </row>
    <row r="2453">
      <c r="A2453" s="2" t="s">
        <v>17124</v>
      </c>
      <c r="B2453" s="2" t="s">
        <v>15036</v>
      </c>
      <c r="C2453" s="2" t="s">
        <v>15037</v>
      </c>
      <c r="D2453" s="2" t="s">
        <v>15007</v>
      </c>
      <c r="E2453" s="2" t="s">
        <v>14943</v>
      </c>
      <c r="F2453" s="2" t="s">
        <v>14926</v>
      </c>
    </row>
    <row r="2454">
      <c r="A2454" s="2" t="s">
        <v>17125</v>
      </c>
      <c r="B2454" s="2" t="s">
        <v>14825</v>
      </c>
      <c r="C2454" s="2" t="s">
        <v>15006</v>
      </c>
      <c r="D2454" s="2" t="s">
        <v>15007</v>
      </c>
      <c r="E2454" s="2"/>
      <c r="F2454" s="2"/>
    </row>
    <row r="2455">
      <c r="A2455" s="2" t="s">
        <v>17126</v>
      </c>
      <c r="B2455" s="2" t="s">
        <v>15036</v>
      </c>
      <c r="C2455" s="2" t="s">
        <v>15037</v>
      </c>
      <c r="D2455" s="2" t="s">
        <v>15007</v>
      </c>
      <c r="E2455" s="2" t="s">
        <v>14943</v>
      </c>
      <c r="F2455" s="2" t="s">
        <v>14926</v>
      </c>
    </row>
    <row r="2456">
      <c r="A2456" s="140" t="s">
        <v>17127</v>
      </c>
      <c r="B2456" s="141"/>
      <c r="C2456" s="2"/>
      <c r="D2456" s="2"/>
      <c r="E2456" s="2"/>
      <c r="F2456" s="2"/>
    </row>
    <row r="2457">
      <c r="A2457" s="2" t="s">
        <v>17128</v>
      </c>
      <c r="B2457" s="2" t="s">
        <v>15036</v>
      </c>
      <c r="C2457" s="2" t="s">
        <v>15037</v>
      </c>
      <c r="D2457" s="2" t="s">
        <v>15007</v>
      </c>
      <c r="E2457" s="2" t="s">
        <v>14943</v>
      </c>
      <c r="F2457" s="2" t="s">
        <v>14926</v>
      </c>
    </row>
    <row r="2458">
      <c r="A2458" s="2" t="s">
        <v>17129</v>
      </c>
      <c r="B2458" s="2" t="s">
        <v>15036</v>
      </c>
      <c r="C2458" s="2" t="s">
        <v>15037</v>
      </c>
      <c r="D2458" s="2" t="s">
        <v>15007</v>
      </c>
      <c r="E2458" s="2" t="s">
        <v>14943</v>
      </c>
      <c r="F2458" s="2" t="s">
        <v>14929</v>
      </c>
    </row>
    <row r="2459">
      <c r="A2459" s="2" t="s">
        <v>17130</v>
      </c>
      <c r="B2459" s="2" t="s">
        <v>15036</v>
      </c>
      <c r="C2459" s="2" t="s">
        <v>15037</v>
      </c>
      <c r="D2459" s="2" t="s">
        <v>15007</v>
      </c>
      <c r="E2459" s="2" t="s">
        <v>14943</v>
      </c>
      <c r="F2459" s="2" t="s">
        <v>14928</v>
      </c>
    </row>
    <row r="2460">
      <c r="A2460" s="2" t="s">
        <v>17131</v>
      </c>
      <c r="B2460" s="2" t="s">
        <v>15036</v>
      </c>
      <c r="C2460" s="2" t="s">
        <v>15037</v>
      </c>
      <c r="D2460" s="2" t="s">
        <v>15007</v>
      </c>
      <c r="E2460" s="2" t="s">
        <v>14943</v>
      </c>
      <c r="F2460" s="2" t="s">
        <v>14929</v>
      </c>
    </row>
    <row r="2461">
      <c r="A2461" s="2" t="s">
        <v>17132</v>
      </c>
      <c r="B2461" s="2" t="s">
        <v>14825</v>
      </c>
      <c r="C2461" s="2" t="s">
        <v>15006</v>
      </c>
      <c r="D2461" s="2" t="s">
        <v>15007</v>
      </c>
      <c r="E2461" s="2"/>
      <c r="F2461" s="2"/>
    </row>
    <row r="2462">
      <c r="A2462" s="2" t="s">
        <v>17133</v>
      </c>
      <c r="B2462" s="2" t="s">
        <v>15036</v>
      </c>
      <c r="C2462" s="2" t="s">
        <v>15037</v>
      </c>
      <c r="D2462" s="2" t="s">
        <v>15007</v>
      </c>
      <c r="E2462" s="2" t="s">
        <v>14943</v>
      </c>
      <c r="F2462" s="2" t="s">
        <v>14929</v>
      </c>
    </row>
    <row r="2463">
      <c r="A2463" s="140" t="s">
        <v>2052</v>
      </c>
      <c r="B2463" s="2"/>
      <c r="C2463" s="2"/>
      <c r="D2463" s="2"/>
      <c r="E2463" s="2"/>
      <c r="F2463" s="2"/>
    </row>
    <row r="2464">
      <c r="A2464" s="2" t="s">
        <v>17134</v>
      </c>
      <c r="B2464" s="2" t="s">
        <v>15036</v>
      </c>
      <c r="C2464" s="2" t="s">
        <v>15037</v>
      </c>
      <c r="D2464" s="2" t="s">
        <v>15007</v>
      </c>
      <c r="E2464" s="2" t="s">
        <v>14944</v>
      </c>
      <c r="F2464" s="2" t="s">
        <v>14931</v>
      </c>
    </row>
    <row r="2465">
      <c r="A2465" s="2" t="s">
        <v>17135</v>
      </c>
      <c r="B2465" s="2" t="s">
        <v>15036</v>
      </c>
      <c r="C2465" s="2" t="s">
        <v>15037</v>
      </c>
      <c r="D2465" s="2" t="s">
        <v>15007</v>
      </c>
      <c r="E2465" s="2" t="s">
        <v>14943</v>
      </c>
      <c r="F2465" s="2" t="s">
        <v>14926</v>
      </c>
    </row>
    <row r="2466">
      <c r="A2466" s="2" t="s">
        <v>17136</v>
      </c>
      <c r="B2466" s="2" t="s">
        <v>15036</v>
      </c>
      <c r="C2466" s="2" t="s">
        <v>15037</v>
      </c>
      <c r="D2466" s="2" t="s">
        <v>15007</v>
      </c>
      <c r="E2466" s="2" t="s">
        <v>14943</v>
      </c>
      <c r="F2466" s="2" t="s">
        <v>14928</v>
      </c>
    </row>
    <row r="2467">
      <c r="A2467" s="2" t="s">
        <v>17137</v>
      </c>
      <c r="B2467" s="2" t="s">
        <v>15036</v>
      </c>
      <c r="C2467" s="2" t="s">
        <v>15037</v>
      </c>
      <c r="D2467" s="2" t="s">
        <v>15007</v>
      </c>
      <c r="E2467" s="2" t="s">
        <v>14943</v>
      </c>
      <c r="F2467" s="2" t="s">
        <v>14928</v>
      </c>
    </row>
    <row r="2468">
      <c r="A2468" s="2" t="s">
        <v>2162</v>
      </c>
      <c r="B2468" s="2" t="s">
        <v>15036</v>
      </c>
      <c r="C2468" s="2" t="s">
        <v>15037</v>
      </c>
      <c r="D2468" s="2" t="s">
        <v>15007</v>
      </c>
      <c r="E2468" s="2" t="s">
        <v>14943</v>
      </c>
      <c r="F2468" s="2" t="s">
        <v>14928</v>
      </c>
    </row>
    <row r="2469">
      <c r="A2469" s="2" t="s">
        <v>17138</v>
      </c>
      <c r="B2469" s="2" t="s">
        <v>15036</v>
      </c>
      <c r="C2469" s="2" t="s">
        <v>15037</v>
      </c>
      <c r="D2469" s="2" t="s">
        <v>15007</v>
      </c>
      <c r="E2469" s="2" t="s">
        <v>14943</v>
      </c>
      <c r="F2469" s="2" t="s">
        <v>14926</v>
      </c>
    </row>
    <row r="2470">
      <c r="A2470" s="2" t="s">
        <v>17139</v>
      </c>
      <c r="B2470" s="2" t="s">
        <v>15036</v>
      </c>
      <c r="C2470" s="2" t="s">
        <v>15037</v>
      </c>
      <c r="D2470" s="2" t="s">
        <v>15007</v>
      </c>
      <c r="E2470" s="2" t="s">
        <v>14943</v>
      </c>
      <c r="F2470" s="2" t="s">
        <v>14929</v>
      </c>
    </row>
    <row r="2471">
      <c r="A2471" s="2" t="s">
        <v>17140</v>
      </c>
      <c r="B2471" s="2" t="s">
        <v>15036</v>
      </c>
      <c r="C2471" s="2" t="s">
        <v>15037</v>
      </c>
      <c r="D2471" s="2" t="s">
        <v>15007</v>
      </c>
      <c r="E2471" s="2" t="s">
        <v>14943</v>
      </c>
      <c r="F2471" s="2" t="s">
        <v>14929</v>
      </c>
    </row>
    <row r="2472">
      <c r="A2472" s="2" t="s">
        <v>17141</v>
      </c>
      <c r="B2472" s="2" t="s">
        <v>15036</v>
      </c>
      <c r="C2472" s="2" t="s">
        <v>15037</v>
      </c>
      <c r="D2472" s="2" t="s">
        <v>15007</v>
      </c>
      <c r="E2472" s="2" t="s">
        <v>14943</v>
      </c>
      <c r="F2472" s="2" t="s">
        <v>14928</v>
      </c>
    </row>
    <row r="2473">
      <c r="A2473" s="2" t="s">
        <v>17142</v>
      </c>
      <c r="B2473" s="2" t="s">
        <v>15036</v>
      </c>
      <c r="C2473" s="2" t="s">
        <v>15037</v>
      </c>
      <c r="D2473" s="2" t="s">
        <v>15007</v>
      </c>
      <c r="E2473" s="2" t="s">
        <v>14943</v>
      </c>
      <c r="F2473" s="2" t="s">
        <v>14928</v>
      </c>
    </row>
    <row r="2474">
      <c r="A2474" s="2" t="s">
        <v>17143</v>
      </c>
      <c r="B2474" s="2" t="s">
        <v>15036</v>
      </c>
      <c r="C2474" s="2" t="s">
        <v>15037</v>
      </c>
      <c r="D2474" s="2" t="s">
        <v>15007</v>
      </c>
      <c r="E2474" s="2" t="s">
        <v>14943</v>
      </c>
      <c r="F2474" s="2" t="s">
        <v>14926</v>
      </c>
    </row>
    <row r="2475">
      <c r="A2475" s="2" t="s">
        <v>17144</v>
      </c>
      <c r="B2475" s="2" t="s">
        <v>15036</v>
      </c>
      <c r="C2475" s="2" t="s">
        <v>15037</v>
      </c>
      <c r="D2475" s="2" t="s">
        <v>15007</v>
      </c>
      <c r="E2475" s="2" t="s">
        <v>14943</v>
      </c>
      <c r="F2475" s="140" t="s">
        <v>14927</v>
      </c>
    </row>
    <row r="2476">
      <c r="A2476" s="2" t="s">
        <v>2068</v>
      </c>
      <c r="B2476" s="2" t="s">
        <v>15036</v>
      </c>
      <c r="C2476" s="2" t="s">
        <v>15037</v>
      </c>
      <c r="D2476" s="2" t="s">
        <v>15007</v>
      </c>
      <c r="E2476" s="2" t="s">
        <v>14943</v>
      </c>
      <c r="F2476" s="2" t="s">
        <v>14928</v>
      </c>
    </row>
    <row r="2477">
      <c r="A2477" s="2" t="s">
        <v>17145</v>
      </c>
      <c r="B2477" s="2" t="s">
        <v>15036</v>
      </c>
      <c r="C2477" s="2" t="s">
        <v>15037</v>
      </c>
      <c r="D2477" s="2" t="s">
        <v>15007</v>
      </c>
      <c r="E2477" s="2" t="s">
        <v>14943</v>
      </c>
      <c r="F2477" s="2" t="s">
        <v>14929</v>
      </c>
    </row>
    <row r="2478">
      <c r="A2478" s="2" t="s">
        <v>17146</v>
      </c>
      <c r="B2478" s="2" t="s">
        <v>15036</v>
      </c>
      <c r="C2478" s="2" t="s">
        <v>15037</v>
      </c>
      <c r="D2478" s="2" t="s">
        <v>15007</v>
      </c>
      <c r="E2478" s="2" t="s">
        <v>14943</v>
      </c>
      <c r="F2478" s="2" t="s">
        <v>14928</v>
      </c>
    </row>
    <row r="2479">
      <c r="A2479" s="2" t="s">
        <v>17147</v>
      </c>
      <c r="B2479" s="2" t="s">
        <v>15036</v>
      </c>
      <c r="C2479" s="2" t="s">
        <v>15037</v>
      </c>
      <c r="D2479" s="2" t="s">
        <v>15007</v>
      </c>
      <c r="E2479" s="2" t="s">
        <v>14943</v>
      </c>
      <c r="F2479" s="2" t="s">
        <v>14929</v>
      </c>
    </row>
    <row r="2480">
      <c r="A2480" s="2" t="s">
        <v>2076</v>
      </c>
      <c r="B2480" s="2" t="s">
        <v>15036</v>
      </c>
      <c r="C2480" s="2" t="s">
        <v>15037</v>
      </c>
      <c r="D2480" s="2" t="s">
        <v>15007</v>
      </c>
      <c r="E2480" s="2" t="s">
        <v>14943</v>
      </c>
      <c r="F2480" s="2" t="s">
        <v>14926</v>
      </c>
    </row>
    <row r="2481">
      <c r="A2481" s="2" t="s">
        <v>17148</v>
      </c>
      <c r="B2481" s="2" t="s">
        <v>15036</v>
      </c>
      <c r="C2481" s="2" t="s">
        <v>15037</v>
      </c>
      <c r="D2481" s="2" t="s">
        <v>15007</v>
      </c>
      <c r="E2481" s="2" t="s">
        <v>14943</v>
      </c>
      <c r="F2481" s="2" t="s">
        <v>14928</v>
      </c>
    </row>
    <row r="2482">
      <c r="A2482" s="2" t="s">
        <v>17149</v>
      </c>
      <c r="B2482" s="2" t="s">
        <v>14825</v>
      </c>
      <c r="C2482" s="2" t="s">
        <v>15026</v>
      </c>
      <c r="D2482" s="2" t="s">
        <v>15007</v>
      </c>
      <c r="E2482" s="2"/>
      <c r="F2482" s="2"/>
    </row>
    <row r="2483">
      <c r="A2483" s="2" t="s">
        <v>17150</v>
      </c>
      <c r="B2483" s="2" t="s">
        <v>15036</v>
      </c>
      <c r="C2483" s="2" t="s">
        <v>15037</v>
      </c>
      <c r="D2483" s="2" t="s">
        <v>15007</v>
      </c>
      <c r="E2483" s="2" t="s">
        <v>14943</v>
      </c>
      <c r="F2483" s="2" t="s">
        <v>14931</v>
      </c>
    </row>
    <row r="2484">
      <c r="A2484" s="2" t="s">
        <v>17151</v>
      </c>
      <c r="B2484" s="2" t="s">
        <v>15036</v>
      </c>
      <c r="C2484" s="2" t="s">
        <v>15037</v>
      </c>
      <c r="D2484" s="2" t="s">
        <v>15007</v>
      </c>
      <c r="E2484" s="2" t="s">
        <v>14943</v>
      </c>
      <c r="F2484" s="2" t="s">
        <v>14928</v>
      </c>
    </row>
    <row r="2485">
      <c r="A2485" s="2" t="s">
        <v>17152</v>
      </c>
      <c r="B2485" s="2" t="s">
        <v>15036</v>
      </c>
      <c r="C2485" s="2" t="s">
        <v>15037</v>
      </c>
      <c r="D2485" s="2" t="s">
        <v>15007</v>
      </c>
      <c r="E2485" s="2" t="s">
        <v>14943</v>
      </c>
      <c r="F2485" s="2" t="s">
        <v>14926</v>
      </c>
    </row>
    <row r="2486">
      <c r="A2486" s="2" t="s">
        <v>17153</v>
      </c>
      <c r="B2486" s="2" t="s">
        <v>15036</v>
      </c>
      <c r="C2486" s="2" t="s">
        <v>15037</v>
      </c>
      <c r="D2486" s="2" t="s">
        <v>15007</v>
      </c>
      <c r="E2486" s="2" t="s">
        <v>14943</v>
      </c>
      <c r="F2486" s="2" t="s">
        <v>14928</v>
      </c>
    </row>
    <row r="2487">
      <c r="A2487" s="2" t="s">
        <v>17154</v>
      </c>
      <c r="B2487" s="2" t="s">
        <v>15036</v>
      </c>
      <c r="C2487" s="2" t="s">
        <v>15037</v>
      </c>
      <c r="D2487" s="2" t="s">
        <v>15007</v>
      </c>
      <c r="E2487" s="2" t="s">
        <v>14943</v>
      </c>
      <c r="F2487" s="2" t="s">
        <v>14931</v>
      </c>
    </row>
    <row r="2488">
      <c r="A2488" s="2" t="s">
        <v>17155</v>
      </c>
      <c r="B2488" s="2" t="s">
        <v>14825</v>
      </c>
      <c r="C2488" s="2" t="s">
        <v>15006</v>
      </c>
      <c r="D2488" s="2" t="s">
        <v>15007</v>
      </c>
      <c r="E2488" s="2"/>
      <c r="F2488" s="2"/>
    </row>
    <row r="2489">
      <c r="A2489" s="2" t="s">
        <v>17156</v>
      </c>
      <c r="B2489" s="2" t="s">
        <v>15036</v>
      </c>
      <c r="C2489" s="2" t="s">
        <v>15037</v>
      </c>
      <c r="D2489" s="2" t="s">
        <v>15007</v>
      </c>
      <c r="E2489" s="2" t="s">
        <v>14943</v>
      </c>
      <c r="F2489" s="2" t="s">
        <v>14929</v>
      </c>
    </row>
    <row r="2490">
      <c r="A2490" s="2" t="s">
        <v>17157</v>
      </c>
      <c r="B2490" s="2" t="s">
        <v>15036</v>
      </c>
      <c r="C2490" s="2" t="s">
        <v>15037</v>
      </c>
      <c r="D2490" s="2" t="s">
        <v>15007</v>
      </c>
      <c r="E2490" s="2" t="s">
        <v>14943</v>
      </c>
      <c r="F2490" s="2" t="s">
        <v>14929</v>
      </c>
    </row>
    <row r="2491">
      <c r="A2491" s="2" t="s">
        <v>17158</v>
      </c>
      <c r="B2491" s="2" t="s">
        <v>15036</v>
      </c>
      <c r="C2491" s="2" t="s">
        <v>15037</v>
      </c>
      <c r="D2491" s="2" t="s">
        <v>15007</v>
      </c>
      <c r="E2491" s="2" t="s">
        <v>14943</v>
      </c>
      <c r="F2491" s="2" t="s">
        <v>14928</v>
      </c>
    </row>
    <row r="2492">
      <c r="A2492" s="2" t="s">
        <v>17159</v>
      </c>
      <c r="B2492" s="2" t="s">
        <v>15036</v>
      </c>
      <c r="C2492" s="2" t="s">
        <v>15037</v>
      </c>
      <c r="D2492" s="2" t="s">
        <v>15007</v>
      </c>
      <c r="E2492" s="2" t="s">
        <v>14944</v>
      </c>
      <c r="F2492" s="2" t="s">
        <v>14931</v>
      </c>
    </row>
    <row r="2493">
      <c r="A2493" s="2" t="s">
        <v>17160</v>
      </c>
      <c r="B2493" s="2" t="s">
        <v>15036</v>
      </c>
      <c r="C2493" s="2" t="s">
        <v>15037</v>
      </c>
      <c r="D2493" s="2" t="s">
        <v>15007</v>
      </c>
      <c r="E2493" s="2" t="s">
        <v>14943</v>
      </c>
      <c r="F2493" s="2" t="s">
        <v>14926</v>
      </c>
    </row>
    <row r="2494">
      <c r="A2494" s="2" t="s">
        <v>17161</v>
      </c>
      <c r="B2494" s="2" t="s">
        <v>14825</v>
      </c>
      <c r="C2494" s="2" t="s">
        <v>15026</v>
      </c>
      <c r="D2494" s="2" t="s">
        <v>15007</v>
      </c>
      <c r="E2494" s="2"/>
      <c r="F2494" s="2"/>
    </row>
    <row r="2495">
      <c r="A2495" s="2" t="s">
        <v>2091</v>
      </c>
      <c r="B2495" s="2" t="s">
        <v>15036</v>
      </c>
      <c r="C2495" s="2" t="s">
        <v>15037</v>
      </c>
      <c r="D2495" s="2" t="s">
        <v>15007</v>
      </c>
      <c r="E2495" s="2" t="s">
        <v>14944</v>
      </c>
      <c r="F2495" s="2" t="s">
        <v>14931</v>
      </c>
    </row>
    <row r="2496">
      <c r="A2496" s="2" t="s">
        <v>2086</v>
      </c>
      <c r="B2496" s="2" t="s">
        <v>15036</v>
      </c>
      <c r="C2496" s="2" t="s">
        <v>15037</v>
      </c>
      <c r="D2496" s="2" t="s">
        <v>15007</v>
      </c>
      <c r="E2496" s="2" t="s">
        <v>14943</v>
      </c>
      <c r="F2496" s="2" t="s">
        <v>14929</v>
      </c>
    </row>
    <row r="2497">
      <c r="A2497" s="2" t="s">
        <v>17162</v>
      </c>
      <c r="B2497" s="2" t="s">
        <v>15036</v>
      </c>
      <c r="C2497" s="2" t="s">
        <v>15037</v>
      </c>
      <c r="D2497" s="2" t="s">
        <v>15007</v>
      </c>
      <c r="E2497" s="2" t="s">
        <v>14943</v>
      </c>
      <c r="F2497" s="2" t="s">
        <v>14929</v>
      </c>
    </row>
    <row r="2498">
      <c r="A2498" s="2" t="s">
        <v>17163</v>
      </c>
      <c r="B2498" s="2" t="s">
        <v>15036</v>
      </c>
      <c r="C2498" s="2" t="s">
        <v>15037</v>
      </c>
      <c r="D2498" s="2" t="s">
        <v>15007</v>
      </c>
      <c r="E2498" s="2" t="s">
        <v>14943</v>
      </c>
      <c r="F2498" s="2" t="s">
        <v>14926</v>
      </c>
    </row>
    <row r="2499">
      <c r="A2499" s="2" t="s">
        <v>17164</v>
      </c>
      <c r="B2499" s="2" t="s">
        <v>15036</v>
      </c>
      <c r="C2499" s="2" t="s">
        <v>15037</v>
      </c>
      <c r="D2499" s="2" t="s">
        <v>15007</v>
      </c>
      <c r="E2499" s="2" t="s">
        <v>14943</v>
      </c>
      <c r="F2499" s="2" t="s">
        <v>14928</v>
      </c>
    </row>
    <row r="2500">
      <c r="A2500" s="2" t="s">
        <v>17165</v>
      </c>
      <c r="B2500" s="2" t="s">
        <v>15036</v>
      </c>
      <c r="C2500" s="2" t="s">
        <v>15037</v>
      </c>
      <c r="D2500" s="2" t="s">
        <v>15007</v>
      </c>
      <c r="E2500" s="2" t="s">
        <v>14943</v>
      </c>
      <c r="F2500" s="2" t="s">
        <v>14929</v>
      </c>
    </row>
    <row r="2501">
      <c r="A2501" s="2" t="s">
        <v>17166</v>
      </c>
      <c r="B2501" s="2" t="s">
        <v>15036</v>
      </c>
      <c r="C2501" s="2" t="s">
        <v>15037</v>
      </c>
      <c r="D2501" s="2" t="s">
        <v>15007</v>
      </c>
      <c r="E2501" s="2" t="s">
        <v>14943</v>
      </c>
      <c r="F2501" s="2" t="s">
        <v>14928</v>
      </c>
    </row>
    <row r="2502">
      <c r="A2502" s="2" t="s">
        <v>17167</v>
      </c>
      <c r="B2502" s="2" t="s">
        <v>15036</v>
      </c>
      <c r="C2502" s="2" t="s">
        <v>15037</v>
      </c>
      <c r="D2502" s="2" t="s">
        <v>15007</v>
      </c>
      <c r="E2502" s="2" t="s">
        <v>14944</v>
      </c>
      <c r="F2502" s="2" t="s">
        <v>14931</v>
      </c>
    </row>
    <row r="2503">
      <c r="A2503" s="2" t="s">
        <v>17168</v>
      </c>
      <c r="B2503" s="2" t="s">
        <v>15036</v>
      </c>
      <c r="C2503" s="2" t="s">
        <v>15037</v>
      </c>
      <c r="D2503" s="2" t="s">
        <v>15007</v>
      </c>
      <c r="E2503" s="2" t="s">
        <v>14944</v>
      </c>
      <c r="F2503" s="2" t="s">
        <v>14931</v>
      </c>
    </row>
    <row r="2504">
      <c r="A2504" s="2" t="s">
        <v>17169</v>
      </c>
      <c r="B2504" s="2" t="s">
        <v>15036</v>
      </c>
      <c r="C2504" s="2" t="s">
        <v>15037</v>
      </c>
      <c r="D2504" s="2" t="s">
        <v>15007</v>
      </c>
      <c r="E2504" s="2" t="s">
        <v>14943</v>
      </c>
      <c r="F2504" s="2" t="s">
        <v>14926</v>
      </c>
    </row>
    <row r="2505">
      <c r="A2505" s="2" t="s">
        <v>17170</v>
      </c>
      <c r="B2505" s="2" t="s">
        <v>15036</v>
      </c>
      <c r="C2505" s="2" t="s">
        <v>15037</v>
      </c>
      <c r="D2505" s="2" t="s">
        <v>15007</v>
      </c>
      <c r="E2505" s="2" t="s">
        <v>14943</v>
      </c>
      <c r="F2505" s="2" t="s">
        <v>14929</v>
      </c>
    </row>
    <row r="2506">
      <c r="A2506" s="2" t="s">
        <v>17171</v>
      </c>
      <c r="B2506" s="2" t="s">
        <v>15036</v>
      </c>
      <c r="C2506" s="2" t="s">
        <v>15037</v>
      </c>
      <c r="D2506" s="2" t="s">
        <v>15007</v>
      </c>
      <c r="E2506" s="2" t="s">
        <v>14944</v>
      </c>
      <c r="F2506" s="2" t="s">
        <v>14931</v>
      </c>
    </row>
    <row r="2507">
      <c r="A2507" s="2" t="s">
        <v>17172</v>
      </c>
      <c r="B2507" s="2" t="s">
        <v>15036</v>
      </c>
      <c r="C2507" s="2" t="s">
        <v>15037</v>
      </c>
      <c r="D2507" s="2" t="s">
        <v>15007</v>
      </c>
      <c r="E2507" s="2" t="s">
        <v>14943</v>
      </c>
      <c r="F2507" s="2" t="s">
        <v>14928</v>
      </c>
    </row>
    <row r="2508">
      <c r="A2508" s="2" t="s">
        <v>2106</v>
      </c>
      <c r="B2508" s="2" t="s">
        <v>15036</v>
      </c>
      <c r="C2508" s="2" t="s">
        <v>15037</v>
      </c>
      <c r="D2508" s="2" t="s">
        <v>15007</v>
      </c>
      <c r="E2508" s="2" t="s">
        <v>14943</v>
      </c>
      <c r="F2508" s="2" t="s">
        <v>14929</v>
      </c>
    </row>
    <row r="2509">
      <c r="A2509" s="2" t="s">
        <v>17173</v>
      </c>
      <c r="B2509" s="2" t="s">
        <v>15036</v>
      </c>
      <c r="C2509" s="2" t="s">
        <v>15037</v>
      </c>
      <c r="D2509" s="2" t="s">
        <v>15007</v>
      </c>
      <c r="E2509" s="2" t="s">
        <v>14943</v>
      </c>
      <c r="F2509" s="2" t="s">
        <v>14926</v>
      </c>
    </row>
    <row r="2510">
      <c r="A2510" s="2" t="s">
        <v>17174</v>
      </c>
      <c r="B2510" s="2" t="s">
        <v>15036</v>
      </c>
      <c r="C2510" s="2" t="s">
        <v>15037</v>
      </c>
      <c r="D2510" s="2" t="s">
        <v>15007</v>
      </c>
      <c r="E2510" s="2" t="s">
        <v>14944</v>
      </c>
      <c r="F2510" s="2" t="s">
        <v>14928</v>
      </c>
    </row>
    <row r="2511">
      <c r="A2511" s="2" t="s">
        <v>17175</v>
      </c>
      <c r="B2511" s="2" t="s">
        <v>15036</v>
      </c>
      <c r="C2511" s="2" t="s">
        <v>15037</v>
      </c>
      <c r="D2511" s="2" t="s">
        <v>15007</v>
      </c>
      <c r="E2511" s="2" t="s">
        <v>14943</v>
      </c>
      <c r="F2511" s="2" t="s">
        <v>14926</v>
      </c>
    </row>
    <row r="2512">
      <c r="A2512" s="2" t="s">
        <v>2102</v>
      </c>
      <c r="B2512" s="2" t="s">
        <v>15036</v>
      </c>
      <c r="C2512" s="2" t="s">
        <v>15037</v>
      </c>
      <c r="D2512" s="2" t="s">
        <v>15007</v>
      </c>
      <c r="E2512" s="2" t="s">
        <v>14944</v>
      </c>
      <c r="F2512" s="2" t="s">
        <v>14928</v>
      </c>
    </row>
    <row r="2513">
      <c r="A2513" s="2" t="s">
        <v>17176</v>
      </c>
      <c r="B2513" s="2" t="s">
        <v>15036</v>
      </c>
      <c r="C2513" s="2" t="s">
        <v>15037</v>
      </c>
      <c r="D2513" s="2" t="s">
        <v>15007</v>
      </c>
      <c r="E2513" s="2" t="s">
        <v>14943</v>
      </c>
      <c r="F2513" s="2" t="s">
        <v>14929</v>
      </c>
    </row>
    <row r="2514">
      <c r="A2514" s="2" t="s">
        <v>17177</v>
      </c>
      <c r="B2514" s="2" t="s">
        <v>15036</v>
      </c>
      <c r="C2514" s="2" t="s">
        <v>15037</v>
      </c>
      <c r="D2514" s="2" t="s">
        <v>15007</v>
      </c>
      <c r="E2514" s="2" t="s">
        <v>14943</v>
      </c>
      <c r="F2514" s="2" t="s">
        <v>14929</v>
      </c>
    </row>
    <row r="2515">
      <c r="A2515" s="2" t="s">
        <v>17178</v>
      </c>
      <c r="B2515" s="2" t="s">
        <v>15036</v>
      </c>
      <c r="C2515" s="2" t="s">
        <v>15037</v>
      </c>
      <c r="D2515" s="2" t="s">
        <v>15007</v>
      </c>
      <c r="E2515" s="2" t="s">
        <v>14943</v>
      </c>
      <c r="F2515" s="2" t="s">
        <v>14926</v>
      </c>
    </row>
    <row r="2516">
      <c r="A2516" s="2" t="s">
        <v>17179</v>
      </c>
      <c r="B2516" s="2" t="s">
        <v>14825</v>
      </c>
      <c r="C2516" s="2" t="s">
        <v>15026</v>
      </c>
      <c r="D2516" s="2" t="s">
        <v>15007</v>
      </c>
      <c r="E2516" s="2"/>
      <c r="F2516" s="2"/>
    </row>
    <row r="2517">
      <c r="A2517" s="2" t="s">
        <v>17180</v>
      </c>
      <c r="B2517" s="2" t="s">
        <v>15036</v>
      </c>
      <c r="C2517" s="2" t="s">
        <v>15037</v>
      </c>
      <c r="D2517" s="2" t="s">
        <v>15007</v>
      </c>
      <c r="E2517" s="2" t="s">
        <v>14943</v>
      </c>
      <c r="F2517" s="2" t="s">
        <v>14928</v>
      </c>
    </row>
    <row r="2518">
      <c r="A2518" s="2" t="s">
        <v>17181</v>
      </c>
      <c r="B2518" s="2" t="s">
        <v>15036</v>
      </c>
      <c r="C2518" s="2" t="s">
        <v>15037</v>
      </c>
      <c r="D2518" s="2" t="s">
        <v>15007</v>
      </c>
      <c r="E2518" s="2" t="s">
        <v>14943</v>
      </c>
      <c r="F2518" s="2" t="s">
        <v>14929</v>
      </c>
    </row>
    <row r="2519">
      <c r="A2519" s="2" t="s">
        <v>17182</v>
      </c>
      <c r="B2519" s="2" t="s">
        <v>15036</v>
      </c>
      <c r="C2519" s="2" t="s">
        <v>15037</v>
      </c>
      <c r="D2519" s="2" t="s">
        <v>15007</v>
      </c>
      <c r="E2519" s="2" t="s">
        <v>14943</v>
      </c>
      <c r="F2519" s="2" t="s">
        <v>14929</v>
      </c>
    </row>
    <row r="2520">
      <c r="A2520" s="2" t="s">
        <v>17183</v>
      </c>
      <c r="B2520" s="2" t="s">
        <v>15036</v>
      </c>
      <c r="C2520" s="2" t="s">
        <v>15037</v>
      </c>
      <c r="D2520" s="2" t="s">
        <v>15007</v>
      </c>
      <c r="E2520" s="2" t="s">
        <v>14944</v>
      </c>
      <c r="F2520" s="2" t="s">
        <v>14931</v>
      </c>
    </row>
    <row r="2521">
      <c r="A2521" s="2" t="s">
        <v>17184</v>
      </c>
      <c r="B2521" s="2" t="s">
        <v>15036</v>
      </c>
      <c r="C2521" s="2" t="s">
        <v>15037</v>
      </c>
      <c r="D2521" s="2" t="s">
        <v>15007</v>
      </c>
      <c r="E2521" s="2" t="s">
        <v>14943</v>
      </c>
      <c r="F2521" s="2" t="s">
        <v>14929</v>
      </c>
    </row>
    <row r="2522">
      <c r="A2522" s="2" t="s">
        <v>17185</v>
      </c>
      <c r="B2522" s="2" t="s">
        <v>15036</v>
      </c>
      <c r="C2522" s="2" t="s">
        <v>15037</v>
      </c>
      <c r="D2522" s="2" t="s">
        <v>15007</v>
      </c>
      <c r="E2522" s="2" t="s">
        <v>14944</v>
      </c>
      <c r="F2522" s="2" t="s">
        <v>14931</v>
      </c>
    </row>
    <row r="2523">
      <c r="A2523" s="2" t="s">
        <v>17186</v>
      </c>
      <c r="B2523" s="2" t="s">
        <v>15036</v>
      </c>
      <c r="C2523" s="2" t="s">
        <v>15037</v>
      </c>
      <c r="D2523" s="2" t="s">
        <v>15007</v>
      </c>
      <c r="E2523" s="2" t="s">
        <v>14943</v>
      </c>
      <c r="F2523" s="2" t="s">
        <v>14926</v>
      </c>
    </row>
    <row r="2524">
      <c r="A2524" s="2" t="s">
        <v>17187</v>
      </c>
      <c r="B2524" s="2" t="s">
        <v>15036</v>
      </c>
      <c r="C2524" s="2" t="s">
        <v>15037</v>
      </c>
      <c r="D2524" s="2" t="s">
        <v>15007</v>
      </c>
      <c r="E2524" s="2" t="s">
        <v>14943</v>
      </c>
      <c r="F2524" s="2" t="s">
        <v>14929</v>
      </c>
    </row>
    <row r="2525">
      <c r="A2525" s="2" t="s">
        <v>17188</v>
      </c>
      <c r="B2525" s="2" t="s">
        <v>15036</v>
      </c>
      <c r="C2525" s="2" t="s">
        <v>15037</v>
      </c>
      <c r="D2525" s="2" t="s">
        <v>15007</v>
      </c>
      <c r="E2525" s="2" t="s">
        <v>14943</v>
      </c>
      <c r="F2525" s="2" t="s">
        <v>14928</v>
      </c>
    </row>
    <row r="2526">
      <c r="A2526" s="2" t="s">
        <v>3324</v>
      </c>
      <c r="B2526" s="2" t="s">
        <v>15036</v>
      </c>
      <c r="C2526" s="2" t="s">
        <v>15037</v>
      </c>
      <c r="D2526" s="2" t="s">
        <v>15007</v>
      </c>
      <c r="E2526" s="2" t="s">
        <v>14943</v>
      </c>
      <c r="F2526" s="2" t="s">
        <v>14928</v>
      </c>
    </row>
    <row r="2527">
      <c r="A2527" s="2" t="s">
        <v>17189</v>
      </c>
      <c r="B2527" s="2" t="s">
        <v>15036</v>
      </c>
      <c r="C2527" s="2" t="s">
        <v>15037</v>
      </c>
      <c r="D2527" s="2" t="s">
        <v>15007</v>
      </c>
      <c r="E2527" s="2" t="s">
        <v>14943</v>
      </c>
      <c r="F2527" s="2" t="s">
        <v>14926</v>
      </c>
    </row>
    <row r="2528">
      <c r="A2528" s="2" t="s">
        <v>17190</v>
      </c>
      <c r="B2528" s="2" t="s">
        <v>15036</v>
      </c>
      <c r="C2528" s="2" t="s">
        <v>15037</v>
      </c>
      <c r="D2528" s="2" t="s">
        <v>15007</v>
      </c>
      <c r="E2528" s="2" t="s">
        <v>14944</v>
      </c>
      <c r="F2528" s="2" t="s">
        <v>14931</v>
      </c>
    </row>
    <row r="2529">
      <c r="A2529" s="2" t="s">
        <v>17191</v>
      </c>
      <c r="B2529" s="2" t="s">
        <v>15036</v>
      </c>
      <c r="C2529" s="2" t="s">
        <v>15037</v>
      </c>
      <c r="D2529" s="2" t="s">
        <v>15007</v>
      </c>
      <c r="E2529" s="2" t="s">
        <v>14944</v>
      </c>
      <c r="F2529" s="2" t="s">
        <v>14931</v>
      </c>
    </row>
    <row r="2530">
      <c r="A2530" s="2" t="s">
        <v>17192</v>
      </c>
      <c r="B2530" s="2" t="s">
        <v>15036</v>
      </c>
      <c r="C2530" s="2" t="s">
        <v>15037</v>
      </c>
      <c r="D2530" s="2" t="s">
        <v>15007</v>
      </c>
      <c r="E2530" s="2" t="s">
        <v>14943</v>
      </c>
      <c r="F2530" s="2" t="s">
        <v>14926</v>
      </c>
    </row>
    <row r="2531">
      <c r="A2531" s="2" t="s">
        <v>17193</v>
      </c>
      <c r="B2531" s="2" t="s">
        <v>15036</v>
      </c>
      <c r="C2531" s="2" t="s">
        <v>15037</v>
      </c>
      <c r="D2531" s="2" t="s">
        <v>15007</v>
      </c>
      <c r="E2531" s="2" t="s">
        <v>14943</v>
      </c>
      <c r="F2531" s="2" t="s">
        <v>14926</v>
      </c>
    </row>
    <row r="2532">
      <c r="A2532" s="2" t="s">
        <v>17194</v>
      </c>
      <c r="B2532" s="2" t="s">
        <v>15036</v>
      </c>
      <c r="C2532" s="2" t="s">
        <v>15037</v>
      </c>
      <c r="D2532" s="2" t="s">
        <v>15007</v>
      </c>
      <c r="E2532" s="2" t="s">
        <v>14944</v>
      </c>
      <c r="F2532" s="2" t="s">
        <v>14931</v>
      </c>
    </row>
    <row r="2533">
      <c r="A2533" s="2" t="s">
        <v>17195</v>
      </c>
      <c r="B2533" s="2" t="s">
        <v>15036</v>
      </c>
      <c r="C2533" s="2" t="s">
        <v>15037</v>
      </c>
      <c r="D2533" s="2" t="s">
        <v>15007</v>
      </c>
      <c r="E2533" s="2" t="s">
        <v>14944</v>
      </c>
      <c r="F2533" s="2" t="s">
        <v>14931</v>
      </c>
    </row>
    <row r="2534">
      <c r="A2534" s="2" t="s">
        <v>2144</v>
      </c>
      <c r="B2534" s="2" t="s">
        <v>15036</v>
      </c>
      <c r="C2534" s="2" t="s">
        <v>15037</v>
      </c>
      <c r="D2534" s="2" t="s">
        <v>15007</v>
      </c>
      <c r="E2534" s="2" t="s">
        <v>14943</v>
      </c>
      <c r="F2534" s="2" t="s">
        <v>14929</v>
      </c>
    </row>
    <row r="2535">
      <c r="A2535" s="2" t="s">
        <v>17196</v>
      </c>
      <c r="B2535" s="2" t="s">
        <v>14825</v>
      </c>
      <c r="C2535" s="2" t="s">
        <v>15026</v>
      </c>
      <c r="D2535" s="2" t="s">
        <v>15007</v>
      </c>
      <c r="E2535" s="2"/>
      <c r="F2535" s="2"/>
    </row>
    <row r="2536">
      <c r="A2536" s="2" t="s">
        <v>17197</v>
      </c>
      <c r="B2536" s="2" t="s">
        <v>15036</v>
      </c>
      <c r="C2536" s="2" t="s">
        <v>15037</v>
      </c>
      <c r="D2536" s="2" t="s">
        <v>15007</v>
      </c>
      <c r="E2536" s="2" t="s">
        <v>14943</v>
      </c>
      <c r="F2536" s="2" t="s">
        <v>14926</v>
      </c>
    </row>
    <row r="2537">
      <c r="A2537" s="2" t="s">
        <v>2121</v>
      </c>
      <c r="B2537" s="2" t="s">
        <v>15036</v>
      </c>
      <c r="C2537" s="2" t="s">
        <v>15037</v>
      </c>
      <c r="D2537" s="2" t="s">
        <v>15007</v>
      </c>
      <c r="E2537" s="2" t="s">
        <v>14943</v>
      </c>
      <c r="F2537" s="2" t="s">
        <v>14928</v>
      </c>
    </row>
    <row r="2538">
      <c r="A2538" s="2" t="s">
        <v>17198</v>
      </c>
      <c r="B2538" s="2" t="s">
        <v>15036</v>
      </c>
      <c r="C2538" s="2" t="s">
        <v>15037</v>
      </c>
      <c r="D2538" s="2" t="s">
        <v>15007</v>
      </c>
      <c r="E2538" s="2" t="s">
        <v>14943</v>
      </c>
      <c r="F2538" s="2" t="s">
        <v>14928</v>
      </c>
    </row>
    <row r="2539">
      <c r="A2539" s="2" t="s">
        <v>17199</v>
      </c>
      <c r="B2539" s="2" t="s">
        <v>15036</v>
      </c>
      <c r="C2539" s="2" t="s">
        <v>15037</v>
      </c>
      <c r="D2539" s="2" t="s">
        <v>15007</v>
      </c>
      <c r="E2539" s="2" t="s">
        <v>14943</v>
      </c>
      <c r="F2539" s="2" t="s">
        <v>14928</v>
      </c>
    </row>
    <row r="2540">
      <c r="A2540" s="2" t="s">
        <v>17200</v>
      </c>
      <c r="B2540" s="2" t="s">
        <v>15036</v>
      </c>
      <c r="C2540" s="2" t="s">
        <v>15037</v>
      </c>
      <c r="D2540" s="2" t="s">
        <v>15007</v>
      </c>
      <c r="E2540" s="2" t="s">
        <v>14943</v>
      </c>
      <c r="F2540" s="2" t="s">
        <v>14926</v>
      </c>
    </row>
    <row r="2541">
      <c r="A2541" s="2" t="s">
        <v>2125</v>
      </c>
      <c r="B2541" s="2" t="s">
        <v>15036</v>
      </c>
      <c r="C2541" s="2" t="s">
        <v>15037</v>
      </c>
      <c r="D2541" s="2" t="s">
        <v>15007</v>
      </c>
      <c r="E2541" s="2" t="s">
        <v>14943</v>
      </c>
      <c r="F2541" s="2" t="s">
        <v>14928</v>
      </c>
    </row>
    <row r="2542">
      <c r="A2542" s="2" t="s">
        <v>17201</v>
      </c>
      <c r="B2542" s="2" t="s">
        <v>15036</v>
      </c>
      <c r="C2542" s="2" t="s">
        <v>15037</v>
      </c>
      <c r="D2542" s="2" t="s">
        <v>15007</v>
      </c>
      <c r="E2542" s="2" t="s">
        <v>14943</v>
      </c>
      <c r="F2542" s="2" t="s">
        <v>14928</v>
      </c>
    </row>
    <row r="2543">
      <c r="A2543" s="2" t="s">
        <v>17202</v>
      </c>
      <c r="B2543" s="2" t="s">
        <v>15036</v>
      </c>
      <c r="C2543" s="2" t="s">
        <v>15037</v>
      </c>
      <c r="D2543" s="2" t="s">
        <v>15007</v>
      </c>
      <c r="E2543" s="2" t="s">
        <v>14943</v>
      </c>
      <c r="F2543" s="2" t="s">
        <v>14928</v>
      </c>
    </row>
    <row r="2544">
      <c r="A2544" s="2" t="s">
        <v>17203</v>
      </c>
      <c r="B2544" s="2" t="s">
        <v>15036</v>
      </c>
      <c r="C2544" s="2" t="s">
        <v>15037</v>
      </c>
      <c r="D2544" s="2" t="s">
        <v>15007</v>
      </c>
      <c r="E2544" s="2" t="s">
        <v>14943</v>
      </c>
      <c r="F2544" s="2" t="s">
        <v>14928</v>
      </c>
    </row>
    <row r="2545">
      <c r="A2545" s="2" t="s">
        <v>17204</v>
      </c>
      <c r="B2545" s="2" t="s">
        <v>15036</v>
      </c>
      <c r="C2545" s="2" t="s">
        <v>15037</v>
      </c>
      <c r="D2545" s="2" t="s">
        <v>15007</v>
      </c>
      <c r="E2545" s="2" t="s">
        <v>14944</v>
      </c>
      <c r="F2545" s="2" t="s">
        <v>14931</v>
      </c>
    </row>
    <row r="2546">
      <c r="A2546" s="2" t="s">
        <v>17205</v>
      </c>
      <c r="B2546" s="2" t="s">
        <v>15036</v>
      </c>
      <c r="C2546" s="2" t="s">
        <v>15037</v>
      </c>
      <c r="D2546" s="2" t="s">
        <v>15007</v>
      </c>
      <c r="E2546" s="2" t="s">
        <v>14943</v>
      </c>
      <c r="F2546" s="2" t="s">
        <v>14928</v>
      </c>
    </row>
    <row r="2547">
      <c r="A2547" s="2" t="s">
        <v>17206</v>
      </c>
      <c r="B2547" s="2" t="s">
        <v>15036</v>
      </c>
      <c r="C2547" s="2" t="s">
        <v>15037</v>
      </c>
      <c r="D2547" s="2" t="s">
        <v>15007</v>
      </c>
      <c r="E2547" s="2" t="s">
        <v>14943</v>
      </c>
      <c r="F2547" s="2" t="s">
        <v>14929</v>
      </c>
    </row>
    <row r="2548">
      <c r="A2548" s="2" t="s">
        <v>17207</v>
      </c>
      <c r="B2548" s="2" t="s">
        <v>15036</v>
      </c>
      <c r="C2548" s="2" t="s">
        <v>15037</v>
      </c>
      <c r="D2548" s="2" t="s">
        <v>15007</v>
      </c>
      <c r="E2548" s="2" t="s">
        <v>14943</v>
      </c>
      <c r="F2548" s="2" t="s">
        <v>14928</v>
      </c>
    </row>
    <row r="2549">
      <c r="A2549" s="2" t="s">
        <v>17208</v>
      </c>
      <c r="B2549" s="2" t="s">
        <v>15036</v>
      </c>
      <c r="C2549" s="2" t="s">
        <v>15037</v>
      </c>
      <c r="D2549" s="2" t="s">
        <v>15007</v>
      </c>
      <c r="E2549" s="2" t="s">
        <v>14943</v>
      </c>
      <c r="F2549" s="2" t="s">
        <v>14929</v>
      </c>
    </row>
    <row r="2550">
      <c r="A2550" s="2" t="s">
        <v>17209</v>
      </c>
      <c r="B2550" s="2" t="s">
        <v>15036</v>
      </c>
      <c r="C2550" s="2" t="s">
        <v>15037</v>
      </c>
      <c r="D2550" s="2" t="s">
        <v>15007</v>
      </c>
      <c r="E2550" s="2" t="s">
        <v>14943</v>
      </c>
      <c r="F2550" s="2" t="s">
        <v>14931</v>
      </c>
    </row>
    <row r="2551">
      <c r="A2551" s="2" t="s">
        <v>17210</v>
      </c>
      <c r="B2551" s="2" t="s">
        <v>15036</v>
      </c>
      <c r="C2551" s="2" t="s">
        <v>15037</v>
      </c>
      <c r="D2551" s="2" t="s">
        <v>15007</v>
      </c>
      <c r="E2551" s="2" t="s">
        <v>14943</v>
      </c>
      <c r="F2551" s="2" t="s">
        <v>14926</v>
      </c>
    </row>
    <row r="2552">
      <c r="A2552" s="2" t="s">
        <v>17211</v>
      </c>
      <c r="B2552" s="2" t="s">
        <v>15036</v>
      </c>
      <c r="C2552" s="2" t="s">
        <v>15037</v>
      </c>
      <c r="D2552" s="2" t="s">
        <v>15007</v>
      </c>
      <c r="E2552" s="2" t="s">
        <v>14943</v>
      </c>
      <c r="F2552" s="2" t="s">
        <v>14929</v>
      </c>
    </row>
    <row r="2553">
      <c r="A2553" s="2" t="s">
        <v>17212</v>
      </c>
      <c r="B2553" s="2" t="s">
        <v>15036</v>
      </c>
      <c r="C2553" s="2" t="s">
        <v>15037</v>
      </c>
      <c r="D2553" s="2" t="s">
        <v>15007</v>
      </c>
      <c r="E2553" s="2" t="s">
        <v>14943</v>
      </c>
      <c r="F2553" s="2" t="s">
        <v>14929</v>
      </c>
    </row>
    <row r="2554">
      <c r="A2554" s="2" t="s">
        <v>17213</v>
      </c>
      <c r="B2554" s="2" t="s">
        <v>15036</v>
      </c>
      <c r="C2554" s="2" t="s">
        <v>15037</v>
      </c>
      <c r="D2554" s="2" t="s">
        <v>15007</v>
      </c>
      <c r="E2554" s="2" t="s">
        <v>14943</v>
      </c>
      <c r="F2554" s="2" t="s">
        <v>14929</v>
      </c>
    </row>
    <row r="2555">
      <c r="A2555" s="2" t="s">
        <v>17214</v>
      </c>
      <c r="B2555" s="2" t="s">
        <v>15036</v>
      </c>
      <c r="C2555" s="2" t="s">
        <v>15037</v>
      </c>
      <c r="D2555" s="2" t="s">
        <v>15007</v>
      </c>
      <c r="E2555" s="2" t="s">
        <v>14943</v>
      </c>
      <c r="F2555" s="2" t="s">
        <v>14929</v>
      </c>
    </row>
    <row r="2556">
      <c r="A2556" s="2" t="s">
        <v>17215</v>
      </c>
      <c r="B2556" s="2" t="s">
        <v>15036</v>
      </c>
      <c r="C2556" s="2" t="s">
        <v>15037</v>
      </c>
      <c r="D2556" s="2" t="s">
        <v>15007</v>
      </c>
      <c r="E2556" s="2" t="s">
        <v>14943</v>
      </c>
      <c r="F2556" s="2" t="s">
        <v>14928</v>
      </c>
    </row>
    <row r="2557">
      <c r="A2557" s="2" t="s">
        <v>17216</v>
      </c>
      <c r="B2557" s="2" t="s">
        <v>15036</v>
      </c>
      <c r="C2557" s="2" t="s">
        <v>15037</v>
      </c>
      <c r="D2557" s="2" t="s">
        <v>15007</v>
      </c>
      <c r="E2557" s="2" t="s">
        <v>14943</v>
      </c>
      <c r="F2557" s="2" t="s">
        <v>14928</v>
      </c>
    </row>
    <row r="2558">
      <c r="A2558" s="2" t="s">
        <v>17217</v>
      </c>
      <c r="B2558" s="2" t="s">
        <v>15036</v>
      </c>
      <c r="C2558" s="2" t="s">
        <v>15037</v>
      </c>
      <c r="D2558" s="2" t="s">
        <v>15007</v>
      </c>
      <c r="E2558" s="2" t="s">
        <v>14944</v>
      </c>
      <c r="F2558" s="2" t="s">
        <v>14931</v>
      </c>
    </row>
    <row r="2559">
      <c r="A2559" s="2" t="s">
        <v>17218</v>
      </c>
      <c r="B2559" s="2" t="s">
        <v>15036</v>
      </c>
      <c r="C2559" s="2" t="s">
        <v>15037</v>
      </c>
      <c r="D2559" s="2" t="s">
        <v>15007</v>
      </c>
      <c r="E2559" s="2" t="s">
        <v>14943</v>
      </c>
      <c r="F2559" s="2" t="s">
        <v>14928</v>
      </c>
    </row>
    <row r="2560">
      <c r="A2560" s="2" t="s">
        <v>17219</v>
      </c>
      <c r="B2560" s="2" t="s">
        <v>15036</v>
      </c>
      <c r="C2560" s="2" t="s">
        <v>15037</v>
      </c>
      <c r="D2560" s="2" t="s">
        <v>15007</v>
      </c>
      <c r="E2560" s="2" t="s">
        <v>14943</v>
      </c>
      <c r="F2560" s="2" t="s">
        <v>14926</v>
      </c>
    </row>
    <row r="2561">
      <c r="A2561" s="2" t="s">
        <v>17220</v>
      </c>
      <c r="B2561" s="2" t="s">
        <v>15036</v>
      </c>
      <c r="C2561" s="2" t="s">
        <v>15037</v>
      </c>
      <c r="D2561" s="2" t="s">
        <v>15007</v>
      </c>
      <c r="E2561" s="2" t="s">
        <v>14943</v>
      </c>
      <c r="F2561" s="2" t="s">
        <v>14928</v>
      </c>
    </row>
    <row r="2562">
      <c r="A2562" s="2" t="s">
        <v>2138</v>
      </c>
      <c r="B2562" s="2" t="s">
        <v>15036</v>
      </c>
      <c r="C2562" s="2" t="s">
        <v>15037</v>
      </c>
      <c r="D2562" s="2" t="s">
        <v>15007</v>
      </c>
      <c r="E2562" s="2" t="s">
        <v>14943</v>
      </c>
      <c r="F2562" s="2" t="s">
        <v>14929</v>
      </c>
    </row>
    <row r="2563">
      <c r="A2563" s="2" t="s">
        <v>17221</v>
      </c>
      <c r="B2563" s="2" t="s">
        <v>15036</v>
      </c>
      <c r="C2563" s="2" t="s">
        <v>15037</v>
      </c>
      <c r="D2563" s="2" t="s">
        <v>15007</v>
      </c>
      <c r="E2563" s="2" t="s">
        <v>14943</v>
      </c>
      <c r="F2563" s="2" t="s">
        <v>14926</v>
      </c>
    </row>
    <row r="2564">
      <c r="A2564" s="2" t="s">
        <v>17222</v>
      </c>
      <c r="B2564" s="2" t="s">
        <v>15036</v>
      </c>
      <c r="C2564" s="2" t="s">
        <v>15037</v>
      </c>
      <c r="D2564" s="2" t="s">
        <v>15007</v>
      </c>
      <c r="E2564" s="2" t="s">
        <v>14943</v>
      </c>
      <c r="F2564" s="140" t="s">
        <v>14927</v>
      </c>
    </row>
    <row r="2565">
      <c r="A2565" s="2" t="s">
        <v>17223</v>
      </c>
      <c r="B2565" s="2" t="s">
        <v>14825</v>
      </c>
      <c r="C2565" s="2" t="s">
        <v>15026</v>
      </c>
      <c r="D2565" s="2" t="s">
        <v>15007</v>
      </c>
      <c r="E2565" s="2"/>
      <c r="F2565" s="2"/>
    </row>
    <row r="2566">
      <c r="A2566" s="2" t="s">
        <v>17224</v>
      </c>
      <c r="B2566" s="2" t="s">
        <v>15036</v>
      </c>
      <c r="C2566" s="2" t="s">
        <v>15037</v>
      </c>
      <c r="D2566" s="2" t="s">
        <v>15007</v>
      </c>
      <c r="E2566" s="2" t="s">
        <v>14943</v>
      </c>
      <c r="F2566" s="2" t="s">
        <v>14929</v>
      </c>
    </row>
    <row r="2567">
      <c r="A2567" s="2" t="s">
        <v>17225</v>
      </c>
      <c r="B2567" s="2" t="s">
        <v>15036</v>
      </c>
      <c r="C2567" s="2" t="s">
        <v>15037</v>
      </c>
      <c r="D2567" s="2" t="s">
        <v>15007</v>
      </c>
      <c r="E2567" s="2" t="s">
        <v>14943</v>
      </c>
      <c r="F2567" s="2" t="s">
        <v>14928</v>
      </c>
    </row>
    <row r="2568">
      <c r="A2568" s="2" t="s">
        <v>17226</v>
      </c>
      <c r="B2568" s="2" t="s">
        <v>15036</v>
      </c>
      <c r="C2568" s="2" t="s">
        <v>15037</v>
      </c>
      <c r="D2568" s="2" t="s">
        <v>15007</v>
      </c>
      <c r="E2568" s="2" t="s">
        <v>14943</v>
      </c>
      <c r="F2568" s="2" t="s">
        <v>14929</v>
      </c>
    </row>
    <row r="2569">
      <c r="A2569" s="2" t="s">
        <v>17227</v>
      </c>
      <c r="B2569" s="2" t="s">
        <v>15036</v>
      </c>
      <c r="C2569" s="2" t="s">
        <v>15037</v>
      </c>
      <c r="D2569" s="2" t="s">
        <v>15007</v>
      </c>
      <c r="E2569" s="2" t="s">
        <v>14943</v>
      </c>
      <c r="F2569" s="2" t="s">
        <v>14929</v>
      </c>
    </row>
    <row r="2570">
      <c r="A2570" s="2" t="s">
        <v>17228</v>
      </c>
      <c r="B2570" s="2" t="s">
        <v>15036</v>
      </c>
      <c r="C2570" s="2" t="s">
        <v>15037</v>
      </c>
      <c r="D2570" s="2" t="s">
        <v>15007</v>
      </c>
      <c r="E2570" s="2" t="s">
        <v>14943</v>
      </c>
      <c r="F2570" s="2" t="s">
        <v>14931</v>
      </c>
    </row>
    <row r="2571">
      <c r="A2571" s="2" t="s">
        <v>17229</v>
      </c>
      <c r="B2571" s="2" t="s">
        <v>15036</v>
      </c>
      <c r="C2571" s="2" t="s">
        <v>15037</v>
      </c>
      <c r="D2571" s="2" t="s">
        <v>15007</v>
      </c>
      <c r="E2571" s="2" t="s">
        <v>14944</v>
      </c>
      <c r="F2571" s="2" t="s">
        <v>14931</v>
      </c>
    </row>
    <row r="2572">
      <c r="A2572" s="2" t="s">
        <v>17230</v>
      </c>
      <c r="B2572" s="2" t="s">
        <v>15036</v>
      </c>
      <c r="C2572" s="2" t="s">
        <v>15037</v>
      </c>
      <c r="D2572" s="2" t="s">
        <v>15007</v>
      </c>
      <c r="E2572" s="2" t="s">
        <v>14944</v>
      </c>
      <c r="F2572" s="2" t="s">
        <v>14929</v>
      </c>
    </row>
    <row r="2573">
      <c r="A2573" s="2" t="s">
        <v>17231</v>
      </c>
      <c r="B2573" s="2" t="s">
        <v>15036</v>
      </c>
      <c r="C2573" s="2" t="s">
        <v>15037</v>
      </c>
      <c r="D2573" s="2" t="s">
        <v>15007</v>
      </c>
      <c r="E2573" s="2" t="s">
        <v>14943</v>
      </c>
      <c r="F2573" s="2" t="s">
        <v>14926</v>
      </c>
    </row>
    <row r="2574">
      <c r="A2574" s="2" t="s">
        <v>17232</v>
      </c>
      <c r="B2574" s="2" t="s">
        <v>15036</v>
      </c>
      <c r="C2574" s="2" t="s">
        <v>15037</v>
      </c>
      <c r="D2574" s="2" t="s">
        <v>15007</v>
      </c>
      <c r="E2574" s="2" t="s">
        <v>14943</v>
      </c>
      <c r="F2574" s="2" t="s">
        <v>14929</v>
      </c>
    </row>
    <row r="2575">
      <c r="A2575" s="2" t="s">
        <v>17233</v>
      </c>
      <c r="B2575" s="2" t="s">
        <v>15036</v>
      </c>
      <c r="C2575" s="2" t="s">
        <v>15037</v>
      </c>
      <c r="D2575" s="2" t="s">
        <v>15007</v>
      </c>
      <c r="E2575" s="2" t="s">
        <v>14943</v>
      </c>
      <c r="F2575" s="2" t="s">
        <v>14928</v>
      </c>
    </row>
    <row r="2576">
      <c r="A2576" s="2" t="s">
        <v>17234</v>
      </c>
      <c r="B2576" s="2" t="s">
        <v>15036</v>
      </c>
      <c r="C2576" s="2" t="s">
        <v>15037</v>
      </c>
      <c r="D2576" s="2" t="s">
        <v>15007</v>
      </c>
      <c r="E2576" s="2" t="s">
        <v>14943</v>
      </c>
      <c r="F2576" s="2" t="s">
        <v>14928</v>
      </c>
    </row>
    <row r="2577">
      <c r="A2577" s="2" t="s">
        <v>17235</v>
      </c>
      <c r="B2577" s="2" t="s">
        <v>15036</v>
      </c>
      <c r="C2577" s="2" t="s">
        <v>15037</v>
      </c>
      <c r="D2577" s="2" t="s">
        <v>15007</v>
      </c>
      <c r="E2577" s="2" t="s">
        <v>14944</v>
      </c>
      <c r="F2577" s="2" t="s">
        <v>14931</v>
      </c>
    </row>
    <row r="2578">
      <c r="A2578" s="2" t="s">
        <v>17236</v>
      </c>
      <c r="B2578" s="2" t="s">
        <v>15036</v>
      </c>
      <c r="C2578" s="2" t="s">
        <v>15037</v>
      </c>
      <c r="D2578" s="2" t="s">
        <v>15007</v>
      </c>
      <c r="E2578" s="2" t="s">
        <v>14944</v>
      </c>
      <c r="F2578" s="2" t="s">
        <v>14931</v>
      </c>
    </row>
    <row r="2579">
      <c r="A2579" s="2" t="s">
        <v>17237</v>
      </c>
      <c r="B2579" s="2" t="s">
        <v>15036</v>
      </c>
      <c r="C2579" s="2" t="s">
        <v>15037</v>
      </c>
      <c r="D2579" s="2" t="s">
        <v>15007</v>
      </c>
      <c r="E2579" s="2" t="s">
        <v>14943</v>
      </c>
      <c r="F2579" s="2" t="s">
        <v>14926</v>
      </c>
    </row>
    <row r="2580">
      <c r="A2580" s="2" t="s">
        <v>17238</v>
      </c>
      <c r="B2580" s="2" t="s">
        <v>15036</v>
      </c>
      <c r="C2580" s="2" t="s">
        <v>15037</v>
      </c>
      <c r="D2580" s="2" t="s">
        <v>15007</v>
      </c>
      <c r="E2580" s="2" t="s">
        <v>14943</v>
      </c>
      <c r="F2580" s="2" t="s">
        <v>14926</v>
      </c>
    </row>
    <row r="2581">
      <c r="A2581" s="2" t="s">
        <v>17239</v>
      </c>
      <c r="B2581" s="2" t="s">
        <v>15036</v>
      </c>
      <c r="C2581" s="2" t="s">
        <v>15037</v>
      </c>
      <c r="D2581" s="2" t="s">
        <v>15007</v>
      </c>
      <c r="E2581" s="2" t="s">
        <v>14943</v>
      </c>
      <c r="F2581" s="2" t="s">
        <v>14929</v>
      </c>
    </row>
    <row r="2582">
      <c r="A2582" s="2" t="s">
        <v>17240</v>
      </c>
      <c r="B2582" s="2" t="s">
        <v>15036</v>
      </c>
      <c r="C2582" s="2" t="s">
        <v>15037</v>
      </c>
      <c r="D2582" s="2" t="s">
        <v>15007</v>
      </c>
      <c r="E2582" s="2" t="s">
        <v>14944</v>
      </c>
      <c r="F2582" s="2" t="s">
        <v>14931</v>
      </c>
    </row>
    <row r="2583">
      <c r="A2583" s="2" t="s">
        <v>2180</v>
      </c>
      <c r="B2583" s="2" t="s">
        <v>15036</v>
      </c>
      <c r="C2583" s="2" t="s">
        <v>15037</v>
      </c>
      <c r="D2583" s="2" t="s">
        <v>15007</v>
      </c>
      <c r="E2583" s="2" t="s">
        <v>14943</v>
      </c>
      <c r="F2583" s="2" t="s">
        <v>14928</v>
      </c>
    </row>
    <row r="2584">
      <c r="A2584" s="2" t="s">
        <v>17241</v>
      </c>
      <c r="B2584" s="2" t="s">
        <v>15036</v>
      </c>
      <c r="C2584" s="2" t="s">
        <v>15037</v>
      </c>
      <c r="D2584" s="2" t="s">
        <v>15007</v>
      </c>
      <c r="E2584" s="2" t="s">
        <v>14943</v>
      </c>
      <c r="F2584" s="2" t="s">
        <v>14926</v>
      </c>
    </row>
    <row r="2585">
      <c r="A2585" s="2" t="s">
        <v>17242</v>
      </c>
      <c r="B2585" s="2" t="s">
        <v>15036</v>
      </c>
      <c r="C2585" s="2" t="s">
        <v>15037</v>
      </c>
      <c r="D2585" s="2" t="s">
        <v>15007</v>
      </c>
      <c r="E2585" s="2" t="s">
        <v>14943</v>
      </c>
      <c r="F2585" s="2" t="s">
        <v>14926</v>
      </c>
    </row>
    <row r="2586">
      <c r="A2586" s="2" t="s">
        <v>17243</v>
      </c>
      <c r="B2586" s="2" t="s">
        <v>15036</v>
      </c>
      <c r="C2586" s="2" t="s">
        <v>15037</v>
      </c>
      <c r="D2586" s="2" t="s">
        <v>15007</v>
      </c>
      <c r="E2586" s="2" t="s">
        <v>14944</v>
      </c>
      <c r="F2586" s="2" t="s">
        <v>14931</v>
      </c>
    </row>
    <row r="2587">
      <c r="A2587" s="2" t="s">
        <v>17244</v>
      </c>
      <c r="B2587" s="2" t="s">
        <v>15036</v>
      </c>
      <c r="C2587" s="2" t="s">
        <v>15037</v>
      </c>
      <c r="D2587" s="2" t="s">
        <v>15007</v>
      </c>
      <c r="E2587" s="2" t="s">
        <v>14943</v>
      </c>
      <c r="F2587" s="2" t="s">
        <v>14929</v>
      </c>
    </row>
    <row r="2588">
      <c r="A2588" s="2" t="s">
        <v>2333</v>
      </c>
      <c r="B2588" s="2" t="s">
        <v>15036</v>
      </c>
      <c r="C2588" s="2" t="s">
        <v>15037</v>
      </c>
      <c r="D2588" s="2" t="s">
        <v>15007</v>
      </c>
      <c r="E2588" s="2" t="s">
        <v>14943</v>
      </c>
      <c r="F2588" s="2" t="s">
        <v>14929</v>
      </c>
    </row>
    <row r="2589">
      <c r="A2589" s="2" t="s">
        <v>17245</v>
      </c>
      <c r="B2589" s="2" t="s">
        <v>15036</v>
      </c>
      <c r="C2589" s="2" t="s">
        <v>15037</v>
      </c>
      <c r="D2589" s="2" t="s">
        <v>15007</v>
      </c>
      <c r="E2589" s="2" t="s">
        <v>14943</v>
      </c>
      <c r="F2589" s="2" t="s">
        <v>14928</v>
      </c>
    </row>
    <row r="2590">
      <c r="A2590" s="2" t="s">
        <v>17246</v>
      </c>
      <c r="B2590" s="2" t="s">
        <v>15036</v>
      </c>
      <c r="C2590" s="2" t="s">
        <v>15037</v>
      </c>
      <c r="D2590" s="2" t="s">
        <v>15007</v>
      </c>
      <c r="E2590" s="2" t="s">
        <v>14943</v>
      </c>
      <c r="F2590" s="2" t="s">
        <v>14928</v>
      </c>
    </row>
    <row r="2591">
      <c r="A2591" s="2" t="s">
        <v>2174</v>
      </c>
      <c r="B2591" s="2" t="s">
        <v>15036</v>
      </c>
      <c r="C2591" s="2" t="s">
        <v>15037</v>
      </c>
      <c r="D2591" s="2" t="s">
        <v>15007</v>
      </c>
      <c r="E2591" s="2" t="s">
        <v>14943</v>
      </c>
      <c r="F2591" s="2" t="s">
        <v>14928</v>
      </c>
    </row>
    <row r="2592">
      <c r="A2592" s="2" t="s">
        <v>17247</v>
      </c>
      <c r="B2592" s="2" t="s">
        <v>15036</v>
      </c>
      <c r="C2592" s="2" t="s">
        <v>15037</v>
      </c>
      <c r="D2592" s="2" t="s">
        <v>15007</v>
      </c>
      <c r="E2592" s="2" t="s">
        <v>14943</v>
      </c>
      <c r="F2592" s="2" t="s">
        <v>14926</v>
      </c>
    </row>
    <row r="2593">
      <c r="A2593" s="2" t="s">
        <v>2168</v>
      </c>
      <c r="B2593" s="2" t="s">
        <v>15036</v>
      </c>
      <c r="C2593" s="2" t="s">
        <v>15037</v>
      </c>
      <c r="D2593" s="2" t="s">
        <v>15007</v>
      </c>
      <c r="E2593" s="2" t="s">
        <v>14943</v>
      </c>
      <c r="F2593" s="2" t="s">
        <v>14928</v>
      </c>
    </row>
    <row r="2594">
      <c r="A2594" s="2" t="s">
        <v>17248</v>
      </c>
      <c r="B2594" s="2" t="s">
        <v>15036</v>
      </c>
      <c r="C2594" s="2" t="s">
        <v>15037</v>
      </c>
      <c r="D2594" s="2" t="s">
        <v>15007</v>
      </c>
      <c r="E2594" s="2" t="s">
        <v>14943</v>
      </c>
      <c r="F2594" s="2" t="s">
        <v>14931</v>
      </c>
    </row>
    <row r="2595">
      <c r="A2595" s="2" t="s">
        <v>17249</v>
      </c>
      <c r="B2595" s="2" t="s">
        <v>15036</v>
      </c>
      <c r="C2595" s="2" t="s">
        <v>15037</v>
      </c>
      <c r="D2595" s="2" t="s">
        <v>15007</v>
      </c>
      <c r="E2595" s="2" t="s">
        <v>14943</v>
      </c>
      <c r="F2595" s="2" t="s">
        <v>14928</v>
      </c>
    </row>
    <row r="2596">
      <c r="A2596" s="2" t="s">
        <v>17250</v>
      </c>
      <c r="B2596" s="2" t="s">
        <v>15036</v>
      </c>
      <c r="C2596" s="2" t="s">
        <v>15037</v>
      </c>
      <c r="D2596" s="2" t="s">
        <v>15007</v>
      </c>
      <c r="E2596" s="2" t="s">
        <v>14943</v>
      </c>
      <c r="F2596" s="2" t="s">
        <v>14929</v>
      </c>
    </row>
    <row r="2597">
      <c r="A2597" s="2" t="s">
        <v>17251</v>
      </c>
      <c r="B2597" s="2" t="s">
        <v>15036</v>
      </c>
      <c r="C2597" s="2" t="s">
        <v>15037</v>
      </c>
      <c r="D2597" s="2" t="s">
        <v>15007</v>
      </c>
      <c r="E2597" s="2" t="s">
        <v>14943</v>
      </c>
      <c r="F2597" s="2" t="s">
        <v>14928</v>
      </c>
    </row>
    <row r="2598">
      <c r="A2598" s="2" t="s">
        <v>17252</v>
      </c>
      <c r="B2598" s="2" t="s">
        <v>15036</v>
      </c>
      <c r="C2598" s="2" t="s">
        <v>15037</v>
      </c>
      <c r="D2598" s="2" t="s">
        <v>15007</v>
      </c>
      <c r="E2598" s="2" t="s">
        <v>14943</v>
      </c>
      <c r="F2598" s="2" t="s">
        <v>14929</v>
      </c>
    </row>
    <row r="2599">
      <c r="A2599" s="2" t="s">
        <v>2209</v>
      </c>
      <c r="B2599" s="2" t="s">
        <v>15036</v>
      </c>
      <c r="C2599" s="2" t="s">
        <v>15037</v>
      </c>
      <c r="D2599" s="2" t="s">
        <v>15007</v>
      </c>
      <c r="E2599" s="2" t="s">
        <v>14943</v>
      </c>
      <c r="F2599" s="2" t="s">
        <v>14928</v>
      </c>
    </row>
    <row r="2600">
      <c r="A2600" s="2" t="s">
        <v>2186</v>
      </c>
      <c r="B2600" s="2" t="s">
        <v>15036</v>
      </c>
      <c r="C2600" s="2" t="s">
        <v>15037</v>
      </c>
      <c r="D2600" s="2" t="s">
        <v>15007</v>
      </c>
      <c r="E2600" s="2" t="s">
        <v>14943</v>
      </c>
      <c r="F2600" s="2" t="s">
        <v>14928</v>
      </c>
    </row>
    <row r="2601">
      <c r="A2601" s="2" t="s">
        <v>2190</v>
      </c>
      <c r="B2601" s="2" t="s">
        <v>15036</v>
      </c>
      <c r="C2601" s="2" t="s">
        <v>15037</v>
      </c>
      <c r="D2601" s="2" t="s">
        <v>15007</v>
      </c>
      <c r="E2601" s="2" t="s">
        <v>14943</v>
      </c>
      <c r="F2601" s="2" t="s">
        <v>14928</v>
      </c>
    </row>
    <row r="2602">
      <c r="A2602" s="2" t="s">
        <v>17253</v>
      </c>
      <c r="B2602" s="2" t="s">
        <v>15036</v>
      </c>
      <c r="C2602" s="2" t="s">
        <v>15037</v>
      </c>
      <c r="D2602" s="2" t="s">
        <v>15007</v>
      </c>
      <c r="E2602" s="2" t="s">
        <v>14943</v>
      </c>
      <c r="F2602" s="2" t="s">
        <v>14931</v>
      </c>
    </row>
    <row r="2603">
      <c r="A2603" s="2" t="s">
        <v>17254</v>
      </c>
      <c r="B2603" s="2" t="s">
        <v>15036</v>
      </c>
      <c r="C2603" s="2" t="s">
        <v>15037</v>
      </c>
      <c r="D2603" s="2" t="s">
        <v>15007</v>
      </c>
      <c r="E2603" s="2" t="s">
        <v>14943</v>
      </c>
      <c r="F2603" s="2" t="s">
        <v>14929</v>
      </c>
    </row>
    <row r="2604">
      <c r="A2604" s="2" t="s">
        <v>2730</v>
      </c>
      <c r="B2604" s="2" t="s">
        <v>15036</v>
      </c>
      <c r="C2604" s="2" t="s">
        <v>15037</v>
      </c>
      <c r="D2604" s="2" t="s">
        <v>15007</v>
      </c>
      <c r="E2604" s="2" t="s">
        <v>14943</v>
      </c>
      <c r="F2604" s="2" t="s">
        <v>14931</v>
      </c>
    </row>
    <row r="2605">
      <c r="A2605" s="2" t="s">
        <v>17255</v>
      </c>
      <c r="B2605" s="2" t="s">
        <v>15036</v>
      </c>
      <c r="C2605" s="2" t="s">
        <v>15037</v>
      </c>
      <c r="D2605" s="2" t="s">
        <v>15007</v>
      </c>
      <c r="E2605" s="2" t="s">
        <v>14943</v>
      </c>
      <c r="F2605" s="2" t="s">
        <v>14928</v>
      </c>
    </row>
    <row r="2606">
      <c r="A2606" s="2" t="s">
        <v>17256</v>
      </c>
      <c r="B2606" s="2" t="s">
        <v>15036</v>
      </c>
      <c r="C2606" s="2" t="s">
        <v>15037</v>
      </c>
      <c r="D2606" s="2" t="s">
        <v>15007</v>
      </c>
      <c r="E2606" s="2" t="s">
        <v>14943</v>
      </c>
      <c r="F2606" s="2" t="s">
        <v>14926</v>
      </c>
    </row>
    <row r="2607">
      <c r="A2607" s="2" t="s">
        <v>17257</v>
      </c>
      <c r="B2607" s="2" t="s">
        <v>15036</v>
      </c>
      <c r="C2607" s="2" t="s">
        <v>15037</v>
      </c>
      <c r="D2607" s="2" t="s">
        <v>15007</v>
      </c>
      <c r="E2607" s="2" t="s">
        <v>14943</v>
      </c>
      <c r="F2607" s="2" t="s">
        <v>14928</v>
      </c>
    </row>
    <row r="2608">
      <c r="A2608" s="2" t="s">
        <v>17258</v>
      </c>
      <c r="B2608" s="2" t="s">
        <v>14825</v>
      </c>
      <c r="C2608" s="2" t="s">
        <v>15006</v>
      </c>
      <c r="D2608" s="2" t="s">
        <v>15007</v>
      </c>
      <c r="E2608" s="2"/>
      <c r="F2608" s="2"/>
    </row>
    <row r="2609">
      <c r="A2609" s="2" t="s">
        <v>17259</v>
      </c>
      <c r="B2609" s="2" t="s">
        <v>15036</v>
      </c>
      <c r="C2609" s="2" t="s">
        <v>15037</v>
      </c>
      <c r="D2609" s="2" t="s">
        <v>15007</v>
      </c>
      <c r="E2609" s="2" t="s">
        <v>14943</v>
      </c>
      <c r="F2609" s="2" t="s">
        <v>14928</v>
      </c>
    </row>
    <row r="2610">
      <c r="A2610" s="2" t="s">
        <v>17260</v>
      </c>
      <c r="B2610" s="2" t="s">
        <v>15036</v>
      </c>
      <c r="C2610" s="2" t="s">
        <v>15037</v>
      </c>
      <c r="D2610" s="2" t="s">
        <v>15007</v>
      </c>
      <c r="E2610" s="2" t="s">
        <v>14943</v>
      </c>
      <c r="F2610" s="2" t="s">
        <v>14929</v>
      </c>
    </row>
    <row r="2611">
      <c r="A2611" s="2" t="s">
        <v>17261</v>
      </c>
      <c r="B2611" s="2" t="s">
        <v>15036</v>
      </c>
      <c r="C2611" s="2" t="s">
        <v>15037</v>
      </c>
      <c r="D2611" s="2" t="s">
        <v>15007</v>
      </c>
      <c r="E2611" s="2" t="s">
        <v>14943</v>
      </c>
      <c r="F2611" s="2" t="s">
        <v>14928</v>
      </c>
    </row>
    <row r="2612">
      <c r="A2612" s="2" t="s">
        <v>17262</v>
      </c>
      <c r="B2612" s="2" t="s">
        <v>15036</v>
      </c>
      <c r="C2612" s="2" t="s">
        <v>15037</v>
      </c>
      <c r="D2612" s="2" t="s">
        <v>15007</v>
      </c>
      <c r="E2612" s="2" t="s">
        <v>14943</v>
      </c>
      <c r="F2612" s="2" t="s">
        <v>14929</v>
      </c>
    </row>
    <row r="2613">
      <c r="A2613" s="2" t="s">
        <v>17263</v>
      </c>
      <c r="B2613" s="2" t="s">
        <v>15036</v>
      </c>
      <c r="C2613" s="2" t="s">
        <v>15037</v>
      </c>
      <c r="D2613" s="2" t="s">
        <v>15007</v>
      </c>
      <c r="E2613" s="2" t="s">
        <v>14943</v>
      </c>
      <c r="F2613" s="2" t="s">
        <v>14928</v>
      </c>
    </row>
    <row r="2614">
      <c r="A2614" s="2" t="s">
        <v>17264</v>
      </c>
      <c r="B2614" s="2" t="s">
        <v>15036</v>
      </c>
      <c r="C2614" s="2" t="s">
        <v>15037</v>
      </c>
      <c r="D2614" s="2" t="s">
        <v>15007</v>
      </c>
      <c r="E2614" s="2" t="s">
        <v>14943</v>
      </c>
      <c r="F2614" s="2" t="s">
        <v>14929</v>
      </c>
    </row>
    <row r="2615">
      <c r="A2615" s="2" t="s">
        <v>17265</v>
      </c>
      <c r="B2615" s="2" t="s">
        <v>15036</v>
      </c>
      <c r="C2615" s="2" t="s">
        <v>15037</v>
      </c>
      <c r="D2615" s="2" t="s">
        <v>15007</v>
      </c>
      <c r="E2615" s="2" t="s">
        <v>14943</v>
      </c>
      <c r="F2615" s="2" t="s">
        <v>14926</v>
      </c>
    </row>
    <row r="2616">
      <c r="A2616" s="2" t="s">
        <v>17266</v>
      </c>
      <c r="B2616" s="2" t="s">
        <v>15036</v>
      </c>
      <c r="C2616" s="2" t="s">
        <v>15037</v>
      </c>
      <c r="D2616" s="2" t="s">
        <v>15007</v>
      </c>
      <c r="E2616" s="2" t="s">
        <v>14943</v>
      </c>
      <c r="F2616" s="2" t="s">
        <v>14926</v>
      </c>
    </row>
    <row r="2617">
      <c r="A2617" s="2" t="s">
        <v>17267</v>
      </c>
      <c r="B2617" s="2" t="s">
        <v>15036</v>
      </c>
      <c r="C2617" s="2" t="s">
        <v>15037</v>
      </c>
      <c r="D2617" s="2" t="s">
        <v>15007</v>
      </c>
      <c r="E2617" s="2" t="s">
        <v>14943</v>
      </c>
      <c r="F2617" s="2" t="s">
        <v>14928</v>
      </c>
    </row>
    <row r="2618">
      <c r="A2618" s="2" t="s">
        <v>17268</v>
      </c>
      <c r="B2618" s="2" t="s">
        <v>15036</v>
      </c>
      <c r="C2618" s="2" t="s">
        <v>15037</v>
      </c>
      <c r="D2618" s="2" t="s">
        <v>15007</v>
      </c>
      <c r="E2618" s="2" t="s">
        <v>14943</v>
      </c>
      <c r="F2618" s="2" t="s">
        <v>14929</v>
      </c>
    </row>
    <row r="2619">
      <c r="A2619" s="2" t="s">
        <v>17269</v>
      </c>
      <c r="B2619" s="2" t="s">
        <v>15036</v>
      </c>
      <c r="C2619" s="2" t="s">
        <v>15037</v>
      </c>
      <c r="D2619" s="2" t="s">
        <v>15007</v>
      </c>
      <c r="E2619" s="2" t="s">
        <v>14943</v>
      </c>
      <c r="F2619" s="2" t="s">
        <v>14928</v>
      </c>
    </row>
    <row r="2620">
      <c r="A2620" s="2" t="s">
        <v>17270</v>
      </c>
      <c r="B2620" s="2" t="s">
        <v>15036</v>
      </c>
      <c r="C2620" s="2" t="s">
        <v>15037</v>
      </c>
      <c r="D2620" s="2" t="s">
        <v>15007</v>
      </c>
      <c r="E2620" s="2" t="s">
        <v>14943</v>
      </c>
      <c r="F2620" s="2" t="s">
        <v>14929</v>
      </c>
    </row>
    <row r="2621">
      <c r="A2621" s="2" t="s">
        <v>17271</v>
      </c>
      <c r="B2621" s="2" t="s">
        <v>15036</v>
      </c>
      <c r="C2621" s="2" t="s">
        <v>15037</v>
      </c>
      <c r="D2621" s="2" t="s">
        <v>15007</v>
      </c>
      <c r="E2621" s="2" t="s">
        <v>14943</v>
      </c>
      <c r="F2621" s="2" t="s">
        <v>14929</v>
      </c>
    </row>
    <row r="2622">
      <c r="A2622" s="2" t="s">
        <v>17272</v>
      </c>
      <c r="B2622" s="2" t="s">
        <v>15036</v>
      </c>
      <c r="C2622" s="2" t="s">
        <v>15037</v>
      </c>
      <c r="D2622" s="2" t="s">
        <v>15007</v>
      </c>
      <c r="E2622" s="2" t="s">
        <v>14943</v>
      </c>
      <c r="F2622" s="2" t="s">
        <v>14928</v>
      </c>
    </row>
    <row r="2623">
      <c r="A2623" s="2" t="s">
        <v>2658</v>
      </c>
      <c r="B2623" s="2" t="s">
        <v>14825</v>
      </c>
      <c r="C2623" s="2" t="s">
        <v>15026</v>
      </c>
      <c r="D2623" s="2" t="s">
        <v>15007</v>
      </c>
      <c r="E2623" s="2"/>
      <c r="F2623" s="2"/>
    </row>
    <row r="2624">
      <c r="A2624" s="2" t="s">
        <v>17273</v>
      </c>
      <c r="B2624" s="2" t="s">
        <v>15036</v>
      </c>
      <c r="C2624" s="2" t="s">
        <v>15037</v>
      </c>
      <c r="D2624" s="2" t="s">
        <v>15007</v>
      </c>
      <c r="E2624" s="2" t="s">
        <v>14943</v>
      </c>
      <c r="F2624" s="2" t="s">
        <v>14926</v>
      </c>
    </row>
    <row r="2625">
      <c r="A2625" s="2" t="s">
        <v>17274</v>
      </c>
      <c r="B2625" s="2" t="s">
        <v>15036</v>
      </c>
      <c r="C2625" s="2" t="s">
        <v>15037</v>
      </c>
      <c r="D2625" s="2" t="s">
        <v>15007</v>
      </c>
      <c r="E2625" s="2" t="s">
        <v>14943</v>
      </c>
      <c r="F2625" s="2" t="s">
        <v>14929</v>
      </c>
    </row>
    <row r="2626">
      <c r="A2626" s="2" t="s">
        <v>17275</v>
      </c>
      <c r="B2626" s="2" t="s">
        <v>15036</v>
      </c>
      <c r="C2626" s="2" t="s">
        <v>15037</v>
      </c>
      <c r="D2626" s="2" t="s">
        <v>15007</v>
      </c>
      <c r="E2626" s="2" t="s">
        <v>14943</v>
      </c>
      <c r="F2626" s="2" t="s">
        <v>14929</v>
      </c>
    </row>
    <row r="2627">
      <c r="A2627" s="2" t="s">
        <v>2539</v>
      </c>
      <c r="B2627" s="2" t="s">
        <v>15036</v>
      </c>
      <c r="C2627" s="2" t="s">
        <v>15037</v>
      </c>
      <c r="D2627" s="2" t="s">
        <v>15007</v>
      </c>
      <c r="E2627" s="2" t="s">
        <v>14943</v>
      </c>
      <c r="F2627" s="2" t="s">
        <v>14928</v>
      </c>
    </row>
    <row r="2628">
      <c r="A2628" s="2" t="s">
        <v>17276</v>
      </c>
      <c r="B2628" s="2" t="s">
        <v>15036</v>
      </c>
      <c r="C2628" s="2" t="s">
        <v>15037</v>
      </c>
      <c r="D2628" s="2" t="s">
        <v>15007</v>
      </c>
      <c r="E2628" s="2" t="s">
        <v>14943</v>
      </c>
      <c r="F2628" s="2" t="s">
        <v>14926</v>
      </c>
    </row>
    <row r="2629">
      <c r="A2629" s="2" t="s">
        <v>17277</v>
      </c>
      <c r="B2629" s="2" t="s">
        <v>15036</v>
      </c>
      <c r="C2629" s="2" t="s">
        <v>15037</v>
      </c>
      <c r="D2629" s="2" t="s">
        <v>15007</v>
      </c>
      <c r="E2629" s="2" t="s">
        <v>14943</v>
      </c>
      <c r="F2629" s="2" t="s">
        <v>14928</v>
      </c>
    </row>
    <row r="2630">
      <c r="A2630" s="2" t="s">
        <v>17278</v>
      </c>
      <c r="B2630" s="2" t="s">
        <v>15036</v>
      </c>
      <c r="C2630" s="2" t="s">
        <v>15037</v>
      </c>
      <c r="D2630" s="2" t="s">
        <v>15007</v>
      </c>
      <c r="E2630" s="2" t="s">
        <v>14943</v>
      </c>
      <c r="F2630" s="2" t="s">
        <v>14926</v>
      </c>
    </row>
    <row r="2631">
      <c r="A2631" s="2" t="s">
        <v>17279</v>
      </c>
      <c r="B2631" s="2" t="s">
        <v>15036</v>
      </c>
      <c r="C2631" s="2" t="s">
        <v>15037</v>
      </c>
      <c r="D2631" s="2" t="s">
        <v>15007</v>
      </c>
      <c r="E2631" s="2" t="s">
        <v>14943</v>
      </c>
      <c r="F2631" s="2" t="s">
        <v>14928</v>
      </c>
    </row>
    <row r="2632">
      <c r="A2632" s="2" t="s">
        <v>3250</v>
      </c>
      <c r="B2632" s="2" t="s">
        <v>15036</v>
      </c>
      <c r="C2632" s="2" t="s">
        <v>15037</v>
      </c>
      <c r="D2632" s="2" t="s">
        <v>15007</v>
      </c>
      <c r="E2632" s="2" t="s">
        <v>14943</v>
      </c>
      <c r="F2632" s="2" t="s">
        <v>14928</v>
      </c>
    </row>
    <row r="2633">
      <c r="A2633" s="2" t="s">
        <v>17280</v>
      </c>
      <c r="B2633" s="2" t="s">
        <v>15036</v>
      </c>
      <c r="C2633" s="2" t="s">
        <v>15037</v>
      </c>
      <c r="D2633" s="2" t="s">
        <v>15007</v>
      </c>
      <c r="E2633" s="2" t="s">
        <v>14943</v>
      </c>
      <c r="F2633" s="2" t="s">
        <v>14928</v>
      </c>
    </row>
    <row r="2634">
      <c r="A2634" s="2" t="s">
        <v>17281</v>
      </c>
      <c r="B2634" s="2" t="s">
        <v>15036</v>
      </c>
      <c r="C2634" s="2" t="s">
        <v>15037</v>
      </c>
      <c r="D2634" s="2" t="s">
        <v>15007</v>
      </c>
      <c r="E2634" s="2" t="s">
        <v>14943</v>
      </c>
      <c r="F2634" s="2" t="s">
        <v>14928</v>
      </c>
    </row>
    <row r="2635">
      <c r="A2635" s="2" t="s">
        <v>17282</v>
      </c>
      <c r="B2635" s="2" t="s">
        <v>15036</v>
      </c>
      <c r="C2635" s="2" t="s">
        <v>15037</v>
      </c>
      <c r="D2635" s="2" t="s">
        <v>15007</v>
      </c>
      <c r="E2635" s="2" t="s">
        <v>14943</v>
      </c>
      <c r="F2635" s="2" t="s">
        <v>14928</v>
      </c>
    </row>
    <row r="2636">
      <c r="A2636" s="2" t="s">
        <v>12828</v>
      </c>
      <c r="B2636" s="2" t="s">
        <v>15036</v>
      </c>
      <c r="C2636" s="2" t="s">
        <v>15037</v>
      </c>
      <c r="D2636" s="2" t="s">
        <v>15007</v>
      </c>
      <c r="E2636" s="2" t="s">
        <v>14943</v>
      </c>
      <c r="F2636" s="2" t="s">
        <v>14929</v>
      </c>
    </row>
    <row r="2637">
      <c r="A2637" s="2" t="s">
        <v>17283</v>
      </c>
      <c r="B2637" s="2" t="s">
        <v>15036</v>
      </c>
      <c r="C2637" s="2" t="s">
        <v>15037</v>
      </c>
      <c r="D2637" s="2" t="s">
        <v>15007</v>
      </c>
      <c r="E2637" s="2" t="s">
        <v>14943</v>
      </c>
      <c r="F2637" s="2" t="s">
        <v>14929</v>
      </c>
    </row>
    <row r="2638">
      <c r="A2638" s="2" t="s">
        <v>2200</v>
      </c>
      <c r="B2638" s="2" t="s">
        <v>15036</v>
      </c>
      <c r="C2638" s="2" t="s">
        <v>15037</v>
      </c>
      <c r="D2638" s="2" t="s">
        <v>15007</v>
      </c>
      <c r="E2638" s="2" t="s">
        <v>14943</v>
      </c>
      <c r="F2638" s="2" t="s">
        <v>14929</v>
      </c>
    </row>
    <row r="2639">
      <c r="A2639" s="2" t="s">
        <v>17284</v>
      </c>
      <c r="B2639" s="2" t="s">
        <v>15036</v>
      </c>
      <c r="C2639" s="2" t="s">
        <v>15037</v>
      </c>
      <c r="D2639" s="2" t="s">
        <v>15007</v>
      </c>
      <c r="E2639" s="2" t="s">
        <v>14943</v>
      </c>
      <c r="F2639" s="2" t="s">
        <v>14926</v>
      </c>
    </row>
    <row r="2640">
      <c r="A2640" s="2" t="s">
        <v>17285</v>
      </c>
      <c r="B2640" s="2" t="s">
        <v>15036</v>
      </c>
      <c r="C2640" s="2" t="s">
        <v>15037</v>
      </c>
      <c r="D2640" s="2" t="s">
        <v>15007</v>
      </c>
      <c r="E2640" s="2" t="s">
        <v>14943</v>
      </c>
      <c r="F2640" s="2" t="s">
        <v>14931</v>
      </c>
    </row>
    <row r="2641">
      <c r="A2641" s="2" t="s">
        <v>17286</v>
      </c>
      <c r="B2641" s="2" t="s">
        <v>15036</v>
      </c>
      <c r="C2641" s="2" t="s">
        <v>15037</v>
      </c>
      <c r="D2641" s="2" t="s">
        <v>15007</v>
      </c>
      <c r="E2641" s="2" t="s">
        <v>14943</v>
      </c>
      <c r="F2641" s="2" t="s">
        <v>14928</v>
      </c>
    </row>
    <row r="2642">
      <c r="A2642" s="2" t="s">
        <v>17287</v>
      </c>
      <c r="B2642" s="2" t="s">
        <v>14825</v>
      </c>
      <c r="C2642" s="2" t="s">
        <v>15026</v>
      </c>
      <c r="D2642" s="2" t="s">
        <v>15007</v>
      </c>
      <c r="E2642" s="2"/>
      <c r="F2642" s="2"/>
    </row>
    <row r="2643">
      <c r="A2643" s="2" t="s">
        <v>17288</v>
      </c>
      <c r="B2643" s="2" t="s">
        <v>15036</v>
      </c>
      <c r="C2643" s="2" t="s">
        <v>15037</v>
      </c>
      <c r="D2643" s="2" t="s">
        <v>15007</v>
      </c>
      <c r="E2643" s="2" t="s">
        <v>14943</v>
      </c>
      <c r="F2643" s="2" t="s">
        <v>14926</v>
      </c>
    </row>
    <row r="2644">
      <c r="A2644" s="2" t="s">
        <v>17289</v>
      </c>
      <c r="B2644" s="2" t="s">
        <v>15036</v>
      </c>
      <c r="C2644" s="2" t="s">
        <v>15037</v>
      </c>
      <c r="D2644" s="2" t="s">
        <v>15007</v>
      </c>
      <c r="E2644" s="2" t="s">
        <v>14943</v>
      </c>
      <c r="F2644" s="2" t="s">
        <v>14926</v>
      </c>
    </row>
    <row r="2645">
      <c r="A2645" s="2" t="s">
        <v>17290</v>
      </c>
      <c r="B2645" s="2" t="s">
        <v>15036</v>
      </c>
      <c r="C2645" s="2" t="s">
        <v>15037</v>
      </c>
      <c r="D2645" s="2" t="s">
        <v>15007</v>
      </c>
      <c r="E2645" s="2" t="s">
        <v>14943</v>
      </c>
      <c r="F2645" s="2" t="s">
        <v>14929</v>
      </c>
    </row>
    <row r="2646">
      <c r="A2646" s="2" t="s">
        <v>17291</v>
      </c>
      <c r="B2646" s="2" t="s">
        <v>15036</v>
      </c>
      <c r="C2646" s="2" t="s">
        <v>15037</v>
      </c>
      <c r="D2646" s="2" t="s">
        <v>15007</v>
      </c>
      <c r="E2646" s="2" t="s">
        <v>14943</v>
      </c>
      <c r="F2646" s="2" t="s">
        <v>14929</v>
      </c>
    </row>
    <row r="2647">
      <c r="A2647" s="2" t="s">
        <v>17292</v>
      </c>
      <c r="B2647" s="2" t="s">
        <v>15036</v>
      </c>
      <c r="C2647" s="2" t="s">
        <v>15037</v>
      </c>
      <c r="D2647" s="2" t="s">
        <v>15007</v>
      </c>
      <c r="E2647" s="2" t="s">
        <v>14943</v>
      </c>
      <c r="F2647" s="2" t="s">
        <v>14928</v>
      </c>
    </row>
    <row r="2648">
      <c r="A2648" s="2" t="s">
        <v>17293</v>
      </c>
      <c r="B2648" s="2" t="s">
        <v>15036</v>
      </c>
      <c r="C2648" s="2" t="s">
        <v>15037</v>
      </c>
      <c r="D2648" s="2" t="s">
        <v>15007</v>
      </c>
      <c r="E2648" s="2" t="s">
        <v>14943</v>
      </c>
      <c r="F2648" s="2" t="s">
        <v>14929</v>
      </c>
    </row>
    <row r="2649">
      <c r="A2649" s="2" t="s">
        <v>2238</v>
      </c>
      <c r="B2649" s="2" t="s">
        <v>15036</v>
      </c>
      <c r="C2649" s="2" t="s">
        <v>15037</v>
      </c>
      <c r="D2649" s="2" t="s">
        <v>15007</v>
      </c>
      <c r="E2649" s="2" t="s">
        <v>14943</v>
      </c>
      <c r="F2649" s="2" t="s">
        <v>14931</v>
      </c>
    </row>
    <row r="2650">
      <c r="A2650" s="2" t="s">
        <v>17294</v>
      </c>
      <c r="B2650" s="2" t="s">
        <v>15036</v>
      </c>
      <c r="C2650" s="2" t="s">
        <v>15037</v>
      </c>
      <c r="D2650" s="2" t="s">
        <v>15007</v>
      </c>
      <c r="E2650" s="2" t="s">
        <v>14943</v>
      </c>
      <c r="F2650" s="2" t="s">
        <v>14928</v>
      </c>
    </row>
    <row r="2651">
      <c r="A2651" s="2" t="s">
        <v>17295</v>
      </c>
      <c r="B2651" s="2" t="s">
        <v>15036</v>
      </c>
      <c r="C2651" s="2" t="s">
        <v>15037</v>
      </c>
      <c r="D2651" s="2" t="s">
        <v>15007</v>
      </c>
      <c r="E2651" s="2" t="s">
        <v>14943</v>
      </c>
      <c r="F2651" s="2" t="s">
        <v>14926</v>
      </c>
    </row>
    <row r="2652">
      <c r="A2652" s="2" t="s">
        <v>2233</v>
      </c>
      <c r="B2652" s="2" t="s">
        <v>15036</v>
      </c>
      <c r="C2652" s="2" t="s">
        <v>15037</v>
      </c>
      <c r="D2652" s="2" t="s">
        <v>15007</v>
      </c>
      <c r="E2652" s="2" t="s">
        <v>14943</v>
      </c>
      <c r="F2652" s="2" t="s">
        <v>14928</v>
      </c>
    </row>
    <row r="2653">
      <c r="A2653" s="2" t="s">
        <v>17296</v>
      </c>
      <c r="B2653" s="2" t="s">
        <v>15036</v>
      </c>
      <c r="C2653" s="2" t="s">
        <v>15037</v>
      </c>
      <c r="D2653" s="2" t="s">
        <v>15007</v>
      </c>
      <c r="E2653" s="2" t="s">
        <v>14943</v>
      </c>
      <c r="F2653" s="2" t="s">
        <v>14929</v>
      </c>
    </row>
    <row r="2654">
      <c r="A2654" s="2" t="s">
        <v>17297</v>
      </c>
      <c r="B2654" s="2" t="s">
        <v>15036</v>
      </c>
      <c r="C2654" s="2" t="s">
        <v>15037</v>
      </c>
      <c r="D2654" s="2" t="s">
        <v>15007</v>
      </c>
      <c r="E2654" s="2" t="s">
        <v>14943</v>
      </c>
      <c r="F2654" s="2" t="s">
        <v>14926</v>
      </c>
    </row>
    <row r="2655">
      <c r="A2655" s="2" t="s">
        <v>17298</v>
      </c>
      <c r="B2655" s="2" t="s">
        <v>15036</v>
      </c>
      <c r="C2655" s="2" t="s">
        <v>15037</v>
      </c>
      <c r="D2655" s="2" t="s">
        <v>15007</v>
      </c>
      <c r="E2655" s="2" t="s">
        <v>14943</v>
      </c>
      <c r="F2655" s="2" t="s">
        <v>14928</v>
      </c>
    </row>
    <row r="2656">
      <c r="A2656" s="2" t="s">
        <v>2302</v>
      </c>
      <c r="B2656" s="2" t="s">
        <v>15036</v>
      </c>
      <c r="C2656" s="2" t="s">
        <v>15037</v>
      </c>
      <c r="D2656" s="2" t="s">
        <v>15007</v>
      </c>
      <c r="E2656" s="2" t="s">
        <v>14943</v>
      </c>
      <c r="F2656" s="2" t="s">
        <v>14929</v>
      </c>
    </row>
    <row r="2657">
      <c r="A2657" s="2" t="s">
        <v>17299</v>
      </c>
      <c r="B2657" s="2" t="s">
        <v>15036</v>
      </c>
      <c r="C2657" s="2" t="s">
        <v>15037</v>
      </c>
      <c r="D2657" s="2" t="s">
        <v>15007</v>
      </c>
      <c r="E2657" s="2" t="s">
        <v>14943</v>
      </c>
      <c r="F2657" s="2" t="s">
        <v>14928</v>
      </c>
    </row>
    <row r="2658">
      <c r="A2658" s="2" t="s">
        <v>17300</v>
      </c>
      <c r="B2658" s="2" t="s">
        <v>15036</v>
      </c>
      <c r="C2658" s="2" t="s">
        <v>15037</v>
      </c>
      <c r="D2658" s="2" t="s">
        <v>15007</v>
      </c>
      <c r="E2658" s="2" t="s">
        <v>14943</v>
      </c>
      <c r="F2658" s="2" t="s">
        <v>14929</v>
      </c>
    </row>
    <row r="2659">
      <c r="A2659" s="2" t="s">
        <v>17301</v>
      </c>
      <c r="B2659" s="2" t="s">
        <v>15036</v>
      </c>
      <c r="C2659" s="2" t="s">
        <v>15037</v>
      </c>
      <c r="D2659" s="2" t="s">
        <v>15007</v>
      </c>
      <c r="E2659" s="2" t="s">
        <v>14943</v>
      </c>
      <c r="F2659" s="2" t="s">
        <v>14928</v>
      </c>
    </row>
    <row r="2660">
      <c r="A2660" s="2" t="s">
        <v>17302</v>
      </c>
      <c r="B2660" s="2" t="s">
        <v>15036</v>
      </c>
      <c r="C2660" s="2" t="s">
        <v>15037</v>
      </c>
      <c r="D2660" s="2" t="s">
        <v>15007</v>
      </c>
      <c r="E2660" s="2" t="s">
        <v>14943</v>
      </c>
      <c r="F2660" s="2" t="s">
        <v>14926</v>
      </c>
    </row>
    <row r="2661">
      <c r="A2661" s="2" t="s">
        <v>17303</v>
      </c>
      <c r="B2661" s="2" t="s">
        <v>15036</v>
      </c>
      <c r="C2661" s="2" t="s">
        <v>15037</v>
      </c>
      <c r="D2661" s="2" t="s">
        <v>15007</v>
      </c>
      <c r="E2661" s="2" t="s">
        <v>14943</v>
      </c>
      <c r="F2661" s="2" t="s">
        <v>14931</v>
      </c>
    </row>
    <row r="2662">
      <c r="A2662" s="2" t="s">
        <v>17304</v>
      </c>
      <c r="B2662" s="2" t="s">
        <v>15036</v>
      </c>
      <c r="C2662" s="2" t="s">
        <v>15037</v>
      </c>
      <c r="D2662" s="2" t="s">
        <v>15007</v>
      </c>
      <c r="E2662" s="2" t="s">
        <v>14944</v>
      </c>
      <c r="F2662" s="2" t="s">
        <v>14931</v>
      </c>
    </row>
    <row r="2663">
      <c r="A2663" s="2" t="s">
        <v>17305</v>
      </c>
      <c r="B2663" s="2" t="s">
        <v>15036</v>
      </c>
      <c r="C2663" s="2" t="s">
        <v>15037</v>
      </c>
      <c r="D2663" s="2" t="s">
        <v>15007</v>
      </c>
      <c r="E2663" s="2" t="s">
        <v>14943</v>
      </c>
      <c r="F2663" s="2" t="s">
        <v>14926</v>
      </c>
    </row>
    <row r="2664">
      <c r="A2664" s="2" t="s">
        <v>17306</v>
      </c>
      <c r="B2664" s="2" t="s">
        <v>15036</v>
      </c>
      <c r="C2664" s="2" t="s">
        <v>15037</v>
      </c>
      <c r="D2664" s="2" t="s">
        <v>15007</v>
      </c>
      <c r="E2664" s="2" t="s">
        <v>14943</v>
      </c>
      <c r="F2664" s="2" t="s">
        <v>14928</v>
      </c>
    </row>
    <row r="2665">
      <c r="A2665" s="2" t="s">
        <v>17307</v>
      </c>
      <c r="B2665" s="2" t="s">
        <v>15036</v>
      </c>
      <c r="C2665" s="2" t="s">
        <v>15037</v>
      </c>
      <c r="D2665" s="2" t="s">
        <v>15007</v>
      </c>
      <c r="E2665" s="2" t="s">
        <v>14943</v>
      </c>
      <c r="F2665" s="2" t="s">
        <v>14928</v>
      </c>
    </row>
    <row r="2666">
      <c r="A2666" s="2" t="s">
        <v>17308</v>
      </c>
      <c r="B2666" s="2" t="s">
        <v>15036</v>
      </c>
      <c r="C2666" s="2" t="s">
        <v>15037</v>
      </c>
      <c r="D2666" s="2" t="s">
        <v>15007</v>
      </c>
      <c r="E2666" s="2" t="s">
        <v>14943</v>
      </c>
      <c r="F2666" s="2" t="s">
        <v>14929</v>
      </c>
    </row>
    <row r="2667">
      <c r="A2667" s="2" t="s">
        <v>17309</v>
      </c>
      <c r="B2667" s="2" t="s">
        <v>15036</v>
      </c>
      <c r="C2667" s="2" t="s">
        <v>15037</v>
      </c>
      <c r="D2667" s="2" t="s">
        <v>15007</v>
      </c>
      <c r="E2667" s="2" t="s">
        <v>14943</v>
      </c>
      <c r="F2667" s="2" t="s">
        <v>14928</v>
      </c>
    </row>
    <row r="2668">
      <c r="A2668" s="2" t="s">
        <v>17310</v>
      </c>
      <c r="B2668" s="2" t="s">
        <v>15036</v>
      </c>
      <c r="C2668" s="2" t="s">
        <v>15037</v>
      </c>
      <c r="D2668" s="2" t="s">
        <v>15007</v>
      </c>
      <c r="E2668" s="2" t="s">
        <v>14943</v>
      </c>
      <c r="F2668" s="2" t="s">
        <v>14926</v>
      </c>
    </row>
    <row r="2669">
      <c r="A2669" s="2" t="s">
        <v>17311</v>
      </c>
      <c r="B2669" s="2" t="s">
        <v>15036</v>
      </c>
      <c r="C2669" s="2" t="s">
        <v>15037</v>
      </c>
      <c r="D2669" s="2" t="s">
        <v>15007</v>
      </c>
      <c r="E2669" s="2" t="s">
        <v>14943</v>
      </c>
      <c r="F2669" s="2" t="s">
        <v>14929</v>
      </c>
    </row>
    <row r="2670">
      <c r="A2670" s="2" t="s">
        <v>17312</v>
      </c>
      <c r="B2670" s="2" t="s">
        <v>15036</v>
      </c>
      <c r="C2670" s="2" t="s">
        <v>15037</v>
      </c>
      <c r="D2670" s="2" t="s">
        <v>15007</v>
      </c>
      <c r="E2670" s="2" t="s">
        <v>14943</v>
      </c>
      <c r="F2670" s="2" t="s">
        <v>14926</v>
      </c>
    </row>
    <row r="2671">
      <c r="A2671" s="2" t="s">
        <v>17313</v>
      </c>
      <c r="B2671" s="2" t="s">
        <v>15036</v>
      </c>
      <c r="C2671" s="2" t="s">
        <v>15037</v>
      </c>
      <c r="D2671" s="2" t="s">
        <v>15007</v>
      </c>
      <c r="E2671" s="2" t="s">
        <v>14943</v>
      </c>
      <c r="F2671" s="2" t="s">
        <v>14931</v>
      </c>
    </row>
    <row r="2672">
      <c r="A2672" s="2" t="s">
        <v>2213</v>
      </c>
      <c r="B2672" s="2" t="s">
        <v>15036</v>
      </c>
      <c r="C2672" s="2" t="s">
        <v>15037</v>
      </c>
      <c r="D2672" s="2" t="s">
        <v>15007</v>
      </c>
      <c r="E2672" s="2" t="s">
        <v>14943</v>
      </c>
      <c r="F2672" s="2" t="s">
        <v>14928</v>
      </c>
    </row>
    <row r="2673">
      <c r="A2673" s="2" t="s">
        <v>17314</v>
      </c>
      <c r="B2673" s="2" t="s">
        <v>15036</v>
      </c>
      <c r="C2673" s="2" t="s">
        <v>15037</v>
      </c>
      <c r="D2673" s="2" t="s">
        <v>15007</v>
      </c>
      <c r="E2673" s="2" t="s">
        <v>14943</v>
      </c>
      <c r="F2673" s="2" t="s">
        <v>14929</v>
      </c>
    </row>
    <row r="2674">
      <c r="A2674" s="2" t="s">
        <v>17315</v>
      </c>
      <c r="B2674" s="2" t="s">
        <v>14825</v>
      </c>
      <c r="C2674" s="2" t="s">
        <v>15026</v>
      </c>
      <c r="D2674" s="2" t="s">
        <v>15007</v>
      </c>
      <c r="E2674" s="2"/>
      <c r="F2674" s="2"/>
    </row>
    <row r="2675">
      <c r="A2675" s="2" t="s">
        <v>17316</v>
      </c>
      <c r="B2675" s="2" t="s">
        <v>15036</v>
      </c>
      <c r="C2675" s="2" t="s">
        <v>15037</v>
      </c>
      <c r="D2675" s="2" t="s">
        <v>15007</v>
      </c>
      <c r="E2675" s="2" t="s">
        <v>14943</v>
      </c>
      <c r="F2675" s="2" t="s">
        <v>14929</v>
      </c>
    </row>
    <row r="2676">
      <c r="A2676" s="2" t="s">
        <v>17317</v>
      </c>
      <c r="B2676" s="2" t="s">
        <v>15036</v>
      </c>
      <c r="C2676" s="2" t="s">
        <v>15037</v>
      </c>
      <c r="D2676" s="2" t="s">
        <v>15007</v>
      </c>
      <c r="E2676" s="2" t="s">
        <v>14943</v>
      </c>
      <c r="F2676" s="2" t="s">
        <v>14929</v>
      </c>
    </row>
    <row r="2677">
      <c r="A2677" s="2" t="s">
        <v>17318</v>
      </c>
      <c r="B2677" s="2" t="s">
        <v>15036</v>
      </c>
      <c r="C2677" s="2" t="s">
        <v>15037</v>
      </c>
      <c r="D2677" s="2" t="s">
        <v>15007</v>
      </c>
      <c r="E2677" s="2" t="s">
        <v>14943</v>
      </c>
      <c r="F2677" s="2" t="s">
        <v>14929</v>
      </c>
    </row>
    <row r="2678">
      <c r="A2678" s="2" t="s">
        <v>17319</v>
      </c>
      <c r="B2678" s="2" t="s">
        <v>15036</v>
      </c>
      <c r="C2678" s="2" t="s">
        <v>15037</v>
      </c>
      <c r="D2678" s="2" t="s">
        <v>15007</v>
      </c>
      <c r="E2678" s="2" t="s">
        <v>14943</v>
      </c>
      <c r="F2678" s="2" t="s">
        <v>14928</v>
      </c>
    </row>
    <row r="2679">
      <c r="A2679" s="2" t="s">
        <v>17320</v>
      </c>
      <c r="B2679" s="2" t="s">
        <v>15036</v>
      </c>
      <c r="C2679" s="2" t="s">
        <v>15037</v>
      </c>
      <c r="D2679" s="2" t="s">
        <v>15007</v>
      </c>
      <c r="E2679" s="2" t="s">
        <v>14943</v>
      </c>
      <c r="F2679" s="2" t="s">
        <v>14931</v>
      </c>
    </row>
    <row r="2680">
      <c r="A2680" s="2" t="s">
        <v>17321</v>
      </c>
      <c r="B2680" s="2" t="s">
        <v>15036</v>
      </c>
      <c r="C2680" s="2" t="s">
        <v>15037</v>
      </c>
      <c r="D2680" s="2" t="s">
        <v>15007</v>
      </c>
      <c r="E2680" s="2" t="s">
        <v>14943</v>
      </c>
      <c r="F2680" s="2" t="s">
        <v>14926</v>
      </c>
    </row>
    <row r="2681">
      <c r="A2681" s="2" t="s">
        <v>17322</v>
      </c>
      <c r="B2681" s="2" t="s">
        <v>15036</v>
      </c>
      <c r="C2681" s="2" t="s">
        <v>15037</v>
      </c>
      <c r="D2681" s="2" t="s">
        <v>15007</v>
      </c>
      <c r="E2681" s="2" t="s">
        <v>14944</v>
      </c>
      <c r="F2681" s="2" t="s">
        <v>14931</v>
      </c>
    </row>
    <row r="2682">
      <c r="A2682" s="2" t="s">
        <v>17323</v>
      </c>
      <c r="B2682" s="2" t="s">
        <v>15036</v>
      </c>
      <c r="C2682" s="2" t="s">
        <v>15037</v>
      </c>
      <c r="D2682" s="2" t="s">
        <v>15007</v>
      </c>
      <c r="E2682" s="2" t="s">
        <v>14944</v>
      </c>
      <c r="F2682" s="2" t="s">
        <v>14931</v>
      </c>
    </row>
    <row r="2683">
      <c r="A2683" s="2" t="s">
        <v>17324</v>
      </c>
      <c r="B2683" s="2" t="s">
        <v>15036</v>
      </c>
      <c r="C2683" s="2" t="s">
        <v>15037</v>
      </c>
      <c r="D2683" s="2" t="s">
        <v>15007</v>
      </c>
      <c r="E2683" s="2" t="s">
        <v>14943</v>
      </c>
      <c r="F2683" s="2" t="s">
        <v>14926</v>
      </c>
    </row>
    <row r="2684">
      <c r="A2684" s="2" t="s">
        <v>17325</v>
      </c>
      <c r="B2684" s="2" t="s">
        <v>15036</v>
      </c>
      <c r="C2684" s="2" t="s">
        <v>15037</v>
      </c>
      <c r="D2684" s="2" t="s">
        <v>15007</v>
      </c>
      <c r="E2684" s="2" t="s">
        <v>14943</v>
      </c>
      <c r="F2684" s="2" t="s">
        <v>14929</v>
      </c>
    </row>
    <row r="2685">
      <c r="A2685" s="2" t="s">
        <v>17326</v>
      </c>
      <c r="B2685" s="2" t="s">
        <v>15036</v>
      </c>
      <c r="C2685" s="2" t="s">
        <v>15037</v>
      </c>
      <c r="D2685" s="2" t="s">
        <v>15007</v>
      </c>
      <c r="E2685" s="2" t="s">
        <v>14943</v>
      </c>
      <c r="F2685" s="2" t="s">
        <v>14929</v>
      </c>
    </row>
    <row r="2686">
      <c r="A2686" s="2" t="s">
        <v>17327</v>
      </c>
      <c r="B2686" s="2" t="s">
        <v>15036</v>
      </c>
      <c r="C2686" s="2" t="s">
        <v>15037</v>
      </c>
      <c r="D2686" s="2" t="s">
        <v>15007</v>
      </c>
      <c r="E2686" s="2" t="s">
        <v>14943</v>
      </c>
      <c r="F2686" s="2" t="s">
        <v>14928</v>
      </c>
    </row>
    <row r="2687">
      <c r="A2687" s="2" t="s">
        <v>17328</v>
      </c>
      <c r="B2687" s="2" t="s">
        <v>15036</v>
      </c>
      <c r="C2687" s="2" t="s">
        <v>15037</v>
      </c>
      <c r="D2687" s="2" t="s">
        <v>15007</v>
      </c>
      <c r="E2687" s="2" t="s">
        <v>14943</v>
      </c>
      <c r="F2687" s="2" t="s">
        <v>14926</v>
      </c>
    </row>
    <row r="2688">
      <c r="A2688" s="2" t="s">
        <v>17329</v>
      </c>
      <c r="B2688" s="2" t="s">
        <v>15036</v>
      </c>
      <c r="C2688" s="2" t="s">
        <v>15037</v>
      </c>
      <c r="D2688" s="2" t="s">
        <v>15007</v>
      </c>
      <c r="E2688" s="2" t="s">
        <v>14943</v>
      </c>
      <c r="F2688" s="2" t="s">
        <v>14928</v>
      </c>
    </row>
    <row r="2689">
      <c r="A2689" s="2" t="s">
        <v>17330</v>
      </c>
      <c r="B2689" s="2" t="s">
        <v>14825</v>
      </c>
      <c r="C2689" s="2" t="s">
        <v>15026</v>
      </c>
      <c r="D2689" s="2" t="s">
        <v>15007</v>
      </c>
      <c r="E2689" s="2"/>
      <c r="F2689" s="2"/>
    </row>
    <row r="2690">
      <c r="A2690" s="2" t="s">
        <v>17331</v>
      </c>
      <c r="B2690" s="2" t="s">
        <v>15036</v>
      </c>
      <c r="C2690" s="2" t="s">
        <v>15037</v>
      </c>
      <c r="D2690" s="2" t="s">
        <v>15007</v>
      </c>
      <c r="E2690" s="2" t="s">
        <v>14943</v>
      </c>
      <c r="F2690" s="2" t="s">
        <v>14926</v>
      </c>
    </row>
    <row r="2691">
      <c r="A2691" s="2" t="s">
        <v>17332</v>
      </c>
      <c r="B2691" s="2" t="s">
        <v>15036</v>
      </c>
      <c r="C2691" s="2" t="s">
        <v>15037</v>
      </c>
      <c r="D2691" s="2" t="s">
        <v>15007</v>
      </c>
      <c r="E2691" s="2" t="s">
        <v>14943</v>
      </c>
      <c r="F2691" s="2" t="s">
        <v>14928</v>
      </c>
    </row>
    <row r="2692">
      <c r="A2692" s="2" t="s">
        <v>17333</v>
      </c>
      <c r="B2692" s="2" t="s">
        <v>15036</v>
      </c>
      <c r="C2692" s="2" t="s">
        <v>15037</v>
      </c>
      <c r="D2692" s="2" t="s">
        <v>15007</v>
      </c>
      <c r="E2692" s="2" t="s">
        <v>14943</v>
      </c>
      <c r="F2692" s="2" t="s">
        <v>14929</v>
      </c>
    </row>
    <row r="2693">
      <c r="A2693" s="2" t="s">
        <v>17334</v>
      </c>
      <c r="B2693" s="2" t="s">
        <v>15036</v>
      </c>
      <c r="C2693" s="2" t="s">
        <v>15037</v>
      </c>
      <c r="D2693" s="2" t="s">
        <v>15007</v>
      </c>
      <c r="E2693" s="2" t="s">
        <v>14943</v>
      </c>
      <c r="F2693" s="2" t="s">
        <v>14928</v>
      </c>
    </row>
    <row r="2694">
      <c r="A2694" s="2" t="s">
        <v>17335</v>
      </c>
      <c r="B2694" s="2" t="s">
        <v>14825</v>
      </c>
      <c r="C2694" s="2" t="s">
        <v>15026</v>
      </c>
      <c r="D2694" s="2" t="s">
        <v>15007</v>
      </c>
      <c r="E2694" s="2"/>
      <c r="F2694" s="2"/>
    </row>
    <row r="2695">
      <c r="A2695" s="2" t="s">
        <v>2224</v>
      </c>
      <c r="B2695" s="2" t="s">
        <v>15036</v>
      </c>
      <c r="C2695" s="2" t="s">
        <v>15037</v>
      </c>
      <c r="D2695" s="2" t="s">
        <v>15007</v>
      </c>
      <c r="E2695" s="2" t="s">
        <v>14943</v>
      </c>
      <c r="F2695" s="2" t="s">
        <v>14929</v>
      </c>
    </row>
    <row r="2696">
      <c r="A2696" s="2" t="s">
        <v>4247</v>
      </c>
      <c r="B2696" s="2" t="s">
        <v>15036</v>
      </c>
      <c r="C2696" s="2" t="s">
        <v>15037</v>
      </c>
      <c r="D2696" s="2" t="s">
        <v>15007</v>
      </c>
      <c r="E2696" s="2" t="s">
        <v>14943</v>
      </c>
      <c r="F2696" s="2" t="s">
        <v>14929</v>
      </c>
    </row>
    <row r="2697">
      <c r="A2697" s="2" t="s">
        <v>2228</v>
      </c>
      <c r="B2697" s="2" t="s">
        <v>15036</v>
      </c>
      <c r="C2697" s="2" t="s">
        <v>15037</v>
      </c>
      <c r="D2697" s="2" t="s">
        <v>15007</v>
      </c>
      <c r="E2697" s="2" t="s">
        <v>14943</v>
      </c>
      <c r="F2697" s="2" t="s">
        <v>14928</v>
      </c>
    </row>
    <row r="2698">
      <c r="A2698" s="2" t="s">
        <v>17336</v>
      </c>
      <c r="B2698" s="2" t="s">
        <v>15036</v>
      </c>
      <c r="C2698" s="2" t="s">
        <v>15037</v>
      </c>
      <c r="D2698" s="2" t="s">
        <v>15007</v>
      </c>
      <c r="E2698" s="2" t="s">
        <v>14943</v>
      </c>
      <c r="F2698" s="2" t="s">
        <v>14926</v>
      </c>
    </row>
    <row r="2699">
      <c r="A2699" s="2" t="s">
        <v>17337</v>
      </c>
      <c r="B2699" s="2" t="s">
        <v>15036</v>
      </c>
      <c r="C2699" s="2" t="s">
        <v>15037</v>
      </c>
      <c r="D2699" s="2" t="s">
        <v>15007</v>
      </c>
      <c r="E2699" s="2" t="s">
        <v>14943</v>
      </c>
      <c r="F2699" s="2" t="s">
        <v>14929</v>
      </c>
    </row>
    <row r="2700">
      <c r="A2700" s="2" t="s">
        <v>17338</v>
      </c>
      <c r="B2700" s="2" t="s">
        <v>15036</v>
      </c>
      <c r="C2700" s="2" t="s">
        <v>15037</v>
      </c>
      <c r="D2700" s="2" t="s">
        <v>15007</v>
      </c>
      <c r="E2700" s="2" t="s">
        <v>14943</v>
      </c>
      <c r="F2700" s="2" t="s">
        <v>14928</v>
      </c>
    </row>
    <row r="2701">
      <c r="A2701" s="2" t="s">
        <v>17339</v>
      </c>
      <c r="B2701" s="2" t="s">
        <v>15036</v>
      </c>
      <c r="C2701" s="2" t="s">
        <v>15037</v>
      </c>
      <c r="D2701" s="2" t="s">
        <v>15007</v>
      </c>
      <c r="E2701" s="2" t="s">
        <v>14943</v>
      </c>
      <c r="F2701" s="2" t="s">
        <v>14931</v>
      </c>
    </row>
    <row r="2702">
      <c r="A2702" s="2" t="s">
        <v>17340</v>
      </c>
      <c r="B2702" s="2" t="s">
        <v>15036</v>
      </c>
      <c r="C2702" s="2" t="s">
        <v>15037</v>
      </c>
      <c r="D2702" s="2" t="s">
        <v>15007</v>
      </c>
      <c r="E2702" s="2" t="s">
        <v>14943</v>
      </c>
      <c r="F2702" s="2" t="s">
        <v>14926</v>
      </c>
    </row>
    <row r="2703">
      <c r="A2703" s="2" t="s">
        <v>17341</v>
      </c>
      <c r="B2703" s="2" t="s">
        <v>15036</v>
      </c>
      <c r="C2703" s="2" t="s">
        <v>15037</v>
      </c>
      <c r="D2703" s="2" t="s">
        <v>15007</v>
      </c>
      <c r="E2703" s="2" t="s">
        <v>14943</v>
      </c>
      <c r="F2703" s="2" t="s">
        <v>14926</v>
      </c>
    </row>
    <row r="2704">
      <c r="A2704" s="2" t="s">
        <v>17342</v>
      </c>
      <c r="B2704" s="2" t="s">
        <v>15036</v>
      </c>
      <c r="C2704" s="2" t="s">
        <v>15037</v>
      </c>
      <c r="D2704" s="2" t="s">
        <v>15007</v>
      </c>
      <c r="E2704" s="2" t="s">
        <v>14944</v>
      </c>
      <c r="F2704" s="2" t="s">
        <v>14931</v>
      </c>
    </row>
    <row r="2705">
      <c r="A2705" s="2" t="s">
        <v>17343</v>
      </c>
      <c r="B2705" s="2" t="s">
        <v>15036</v>
      </c>
      <c r="C2705" s="2" t="s">
        <v>15037</v>
      </c>
      <c r="D2705" s="2" t="s">
        <v>15007</v>
      </c>
      <c r="E2705" s="2" t="s">
        <v>14944</v>
      </c>
      <c r="F2705" s="2" t="s">
        <v>14931</v>
      </c>
    </row>
    <row r="2706">
      <c r="A2706" s="2" t="s">
        <v>17344</v>
      </c>
      <c r="B2706" s="2" t="s">
        <v>15036</v>
      </c>
      <c r="C2706" s="2" t="s">
        <v>15037</v>
      </c>
      <c r="D2706" s="2" t="s">
        <v>15007</v>
      </c>
      <c r="E2706" s="2" t="s">
        <v>14943</v>
      </c>
      <c r="F2706" s="2" t="s">
        <v>14926</v>
      </c>
    </row>
    <row r="2707">
      <c r="A2707" s="2" t="s">
        <v>17345</v>
      </c>
      <c r="B2707" s="2" t="s">
        <v>15036</v>
      </c>
      <c r="C2707" s="2" t="s">
        <v>15037</v>
      </c>
      <c r="D2707" s="2" t="s">
        <v>15007</v>
      </c>
      <c r="E2707" s="2" t="s">
        <v>14943</v>
      </c>
      <c r="F2707" s="2" t="s">
        <v>14928</v>
      </c>
    </row>
    <row r="2708">
      <c r="A2708" s="2" t="s">
        <v>17346</v>
      </c>
      <c r="B2708" s="2" t="s">
        <v>15036</v>
      </c>
      <c r="C2708" s="2" t="s">
        <v>15037</v>
      </c>
      <c r="D2708" s="2" t="s">
        <v>15007</v>
      </c>
      <c r="E2708" s="2" t="s">
        <v>14943</v>
      </c>
      <c r="F2708" s="2" t="s">
        <v>14928</v>
      </c>
    </row>
    <row r="2709">
      <c r="A2709" s="2" t="s">
        <v>17347</v>
      </c>
      <c r="B2709" s="2" t="s">
        <v>15036</v>
      </c>
      <c r="C2709" s="2" t="s">
        <v>15037</v>
      </c>
      <c r="D2709" s="2" t="s">
        <v>15007</v>
      </c>
      <c r="E2709" s="2" t="s">
        <v>14943</v>
      </c>
      <c r="F2709" s="2" t="s">
        <v>14931</v>
      </c>
    </row>
    <row r="2710">
      <c r="A2710" s="2" t="s">
        <v>17348</v>
      </c>
      <c r="B2710" s="2" t="s">
        <v>15036</v>
      </c>
      <c r="C2710" s="2" t="s">
        <v>15037</v>
      </c>
      <c r="D2710" s="2" t="s">
        <v>15007</v>
      </c>
      <c r="E2710" s="2" t="s">
        <v>14943</v>
      </c>
      <c r="F2710" s="2" t="s">
        <v>14928</v>
      </c>
    </row>
    <row r="2711">
      <c r="A2711" s="2" t="s">
        <v>17349</v>
      </c>
      <c r="B2711" s="2" t="s">
        <v>15036</v>
      </c>
      <c r="C2711" s="2" t="s">
        <v>15037</v>
      </c>
      <c r="D2711" s="2" t="s">
        <v>15007</v>
      </c>
      <c r="E2711" s="2" t="s">
        <v>14943</v>
      </c>
      <c r="F2711" s="2" t="s">
        <v>14926</v>
      </c>
    </row>
    <row r="2712">
      <c r="A2712" s="2" t="s">
        <v>17350</v>
      </c>
      <c r="B2712" s="2" t="s">
        <v>15009</v>
      </c>
      <c r="C2712" s="2" t="s">
        <v>15010</v>
      </c>
      <c r="D2712" s="2" t="s">
        <v>15007</v>
      </c>
      <c r="E2712" s="2"/>
      <c r="F2712" s="2"/>
    </row>
    <row r="2713">
      <c r="A2713" s="2" t="s">
        <v>17351</v>
      </c>
      <c r="B2713" s="2" t="s">
        <v>15036</v>
      </c>
      <c r="C2713" s="2" t="s">
        <v>15037</v>
      </c>
      <c r="D2713" s="2" t="s">
        <v>15007</v>
      </c>
      <c r="E2713" s="2" t="s">
        <v>14943</v>
      </c>
      <c r="F2713" s="2" t="s">
        <v>14926</v>
      </c>
    </row>
    <row r="2714">
      <c r="A2714" s="2" t="s">
        <v>17352</v>
      </c>
      <c r="B2714" s="2" t="s">
        <v>15036</v>
      </c>
      <c r="C2714" s="2" t="s">
        <v>15037</v>
      </c>
      <c r="D2714" s="2" t="s">
        <v>15007</v>
      </c>
      <c r="E2714" s="2" t="s">
        <v>14943</v>
      </c>
      <c r="F2714" s="2" t="s">
        <v>14928</v>
      </c>
    </row>
    <row r="2715">
      <c r="A2715" s="2" t="s">
        <v>17353</v>
      </c>
      <c r="B2715" s="2" t="s">
        <v>15036</v>
      </c>
      <c r="C2715" s="2" t="s">
        <v>15037</v>
      </c>
      <c r="D2715" s="2" t="s">
        <v>15007</v>
      </c>
      <c r="E2715" s="2" t="s">
        <v>14943</v>
      </c>
      <c r="F2715" s="2" t="s">
        <v>14928</v>
      </c>
    </row>
    <row r="2716">
      <c r="A2716" s="2" t="s">
        <v>17354</v>
      </c>
      <c r="B2716" s="2" t="s">
        <v>14825</v>
      </c>
      <c r="C2716" s="2" t="s">
        <v>15026</v>
      </c>
      <c r="D2716" s="2" t="s">
        <v>15007</v>
      </c>
      <c r="E2716" s="2"/>
      <c r="F2716" s="2"/>
    </row>
    <row r="2717">
      <c r="A2717" s="2" t="s">
        <v>17355</v>
      </c>
      <c r="B2717" s="2" t="s">
        <v>15036</v>
      </c>
      <c r="C2717" s="2" t="s">
        <v>15037</v>
      </c>
      <c r="D2717" s="2" t="s">
        <v>15007</v>
      </c>
      <c r="E2717" s="2" t="s">
        <v>14943</v>
      </c>
      <c r="F2717" s="2" t="s">
        <v>14926</v>
      </c>
    </row>
    <row r="2718">
      <c r="A2718" s="2" t="s">
        <v>2260</v>
      </c>
      <c r="B2718" s="2" t="s">
        <v>14825</v>
      </c>
      <c r="C2718" s="2" t="s">
        <v>15026</v>
      </c>
      <c r="D2718" s="2" t="s">
        <v>15007</v>
      </c>
      <c r="E2718" s="2"/>
      <c r="F2718" s="2"/>
    </row>
    <row r="2719">
      <c r="A2719" s="2" t="s">
        <v>17356</v>
      </c>
      <c r="B2719" s="2" t="s">
        <v>15036</v>
      </c>
      <c r="C2719" s="2" t="s">
        <v>15037</v>
      </c>
      <c r="D2719" s="2" t="s">
        <v>15007</v>
      </c>
      <c r="E2719" s="2" t="s">
        <v>14943</v>
      </c>
      <c r="F2719" s="2" t="s">
        <v>14926</v>
      </c>
    </row>
    <row r="2720">
      <c r="A2720" s="2" t="s">
        <v>2265</v>
      </c>
      <c r="B2720" s="2" t="s">
        <v>14825</v>
      </c>
      <c r="C2720" s="2" t="s">
        <v>15026</v>
      </c>
      <c r="D2720" s="2" t="s">
        <v>15007</v>
      </c>
      <c r="E2720" s="2"/>
      <c r="F2720" s="2"/>
    </row>
    <row r="2721">
      <c r="A2721" s="2" t="s">
        <v>17357</v>
      </c>
      <c r="B2721" s="2" t="s">
        <v>15036</v>
      </c>
      <c r="C2721" s="2" t="s">
        <v>15037</v>
      </c>
      <c r="D2721" s="2" t="s">
        <v>15007</v>
      </c>
      <c r="E2721" s="2" t="s">
        <v>14944</v>
      </c>
      <c r="F2721" s="2" t="s">
        <v>14931</v>
      </c>
    </row>
    <row r="2722">
      <c r="A2722" s="2" t="s">
        <v>17358</v>
      </c>
      <c r="B2722" s="2" t="s">
        <v>15036</v>
      </c>
      <c r="C2722" s="2" t="s">
        <v>15037</v>
      </c>
      <c r="D2722" s="2" t="s">
        <v>15007</v>
      </c>
      <c r="E2722" s="2" t="s">
        <v>14943</v>
      </c>
      <c r="F2722" s="2" t="s">
        <v>14926</v>
      </c>
    </row>
    <row r="2723">
      <c r="A2723" s="2" t="s">
        <v>17359</v>
      </c>
      <c r="B2723" s="2" t="s">
        <v>15036</v>
      </c>
      <c r="C2723" s="2" t="s">
        <v>15037</v>
      </c>
      <c r="D2723" s="2" t="s">
        <v>15007</v>
      </c>
      <c r="E2723" s="2" t="s">
        <v>14943</v>
      </c>
      <c r="F2723" s="2" t="s">
        <v>14929</v>
      </c>
    </row>
    <row r="2724">
      <c r="A2724" s="2" t="s">
        <v>17360</v>
      </c>
      <c r="B2724" s="2" t="s">
        <v>15036</v>
      </c>
      <c r="C2724" s="2" t="s">
        <v>15037</v>
      </c>
      <c r="D2724" s="2" t="s">
        <v>15007</v>
      </c>
      <c r="E2724" s="2" t="s">
        <v>14943</v>
      </c>
      <c r="F2724" s="2" t="s">
        <v>14926</v>
      </c>
    </row>
    <row r="2725">
      <c r="A2725" s="2" t="s">
        <v>2279</v>
      </c>
      <c r="B2725" s="2" t="s">
        <v>14825</v>
      </c>
      <c r="C2725" s="2" t="s">
        <v>15026</v>
      </c>
      <c r="D2725" s="2" t="s">
        <v>15007</v>
      </c>
      <c r="E2725" s="2"/>
      <c r="F2725" s="2"/>
    </row>
    <row r="2726">
      <c r="A2726" s="2" t="s">
        <v>17361</v>
      </c>
      <c r="B2726" s="2" t="s">
        <v>15036</v>
      </c>
      <c r="C2726" s="2" t="s">
        <v>15037</v>
      </c>
      <c r="D2726" s="2" t="s">
        <v>15007</v>
      </c>
      <c r="E2726" s="2" t="s">
        <v>14943</v>
      </c>
      <c r="F2726" s="2" t="s">
        <v>14926</v>
      </c>
    </row>
    <row r="2727">
      <c r="A2727" s="2" t="s">
        <v>17362</v>
      </c>
      <c r="B2727" s="2" t="s">
        <v>15036</v>
      </c>
      <c r="C2727" s="2" t="s">
        <v>15037</v>
      </c>
      <c r="D2727" s="2" t="s">
        <v>15007</v>
      </c>
      <c r="E2727" s="2" t="s">
        <v>14943</v>
      </c>
      <c r="F2727" s="2" t="s">
        <v>14928</v>
      </c>
    </row>
    <row r="2728">
      <c r="A2728" s="2" t="s">
        <v>17363</v>
      </c>
      <c r="B2728" s="2" t="s">
        <v>15036</v>
      </c>
      <c r="C2728" s="2" t="s">
        <v>15037</v>
      </c>
      <c r="D2728" s="2" t="s">
        <v>15007</v>
      </c>
      <c r="E2728" s="2" t="s">
        <v>14943</v>
      </c>
      <c r="F2728" s="2" t="s">
        <v>14929</v>
      </c>
    </row>
    <row r="2729">
      <c r="A2729" s="2" t="s">
        <v>17364</v>
      </c>
      <c r="B2729" s="2" t="s">
        <v>15036</v>
      </c>
      <c r="C2729" s="2" t="s">
        <v>15037</v>
      </c>
      <c r="D2729" s="2" t="s">
        <v>15007</v>
      </c>
      <c r="E2729" s="2" t="s">
        <v>14943</v>
      </c>
      <c r="F2729" s="2" t="s">
        <v>14929</v>
      </c>
    </row>
    <row r="2730">
      <c r="A2730" s="2" t="s">
        <v>17365</v>
      </c>
      <c r="B2730" s="2" t="s">
        <v>15036</v>
      </c>
      <c r="C2730" s="2" t="s">
        <v>15037</v>
      </c>
      <c r="D2730" s="2" t="s">
        <v>15007</v>
      </c>
      <c r="E2730" s="2" t="s">
        <v>14943</v>
      </c>
      <c r="F2730" s="2" t="s">
        <v>14931</v>
      </c>
    </row>
    <row r="2731">
      <c r="A2731" s="2" t="s">
        <v>17366</v>
      </c>
      <c r="B2731" s="2" t="s">
        <v>15036</v>
      </c>
      <c r="C2731" s="2" t="s">
        <v>15037</v>
      </c>
      <c r="D2731" s="2" t="s">
        <v>15007</v>
      </c>
      <c r="E2731" s="2" t="s">
        <v>14943</v>
      </c>
      <c r="F2731" s="2" t="s">
        <v>14926</v>
      </c>
    </row>
    <row r="2732">
      <c r="A2732" s="2" t="s">
        <v>17367</v>
      </c>
      <c r="B2732" s="2" t="s">
        <v>15036</v>
      </c>
      <c r="C2732" s="2" t="s">
        <v>15037</v>
      </c>
      <c r="D2732" s="2" t="s">
        <v>15007</v>
      </c>
      <c r="E2732" s="2" t="s">
        <v>14943</v>
      </c>
      <c r="F2732" s="2" t="s">
        <v>14928</v>
      </c>
    </row>
    <row r="2733">
      <c r="A2733" s="2" t="s">
        <v>2275</v>
      </c>
      <c r="B2733" s="2" t="s">
        <v>15036</v>
      </c>
      <c r="C2733" s="2" t="s">
        <v>15037</v>
      </c>
      <c r="D2733" s="2" t="s">
        <v>15007</v>
      </c>
      <c r="E2733" s="2" t="s">
        <v>14944</v>
      </c>
      <c r="F2733" s="2" t="s">
        <v>14931</v>
      </c>
    </row>
    <row r="2734">
      <c r="A2734" s="2" t="s">
        <v>17368</v>
      </c>
      <c r="B2734" s="2" t="s">
        <v>15036</v>
      </c>
      <c r="C2734" s="2" t="s">
        <v>15037</v>
      </c>
      <c r="D2734" s="2" t="s">
        <v>15007</v>
      </c>
      <c r="E2734" s="2" t="s">
        <v>14943</v>
      </c>
      <c r="F2734" s="2" t="s">
        <v>14926</v>
      </c>
    </row>
    <row r="2735">
      <c r="A2735" s="2" t="s">
        <v>17369</v>
      </c>
      <c r="B2735" s="2" t="s">
        <v>15036</v>
      </c>
      <c r="C2735" s="2" t="s">
        <v>15037</v>
      </c>
      <c r="D2735" s="2" t="s">
        <v>15007</v>
      </c>
      <c r="E2735" s="2" t="s">
        <v>14943</v>
      </c>
      <c r="F2735" s="2" t="s">
        <v>14929</v>
      </c>
    </row>
    <row r="2736">
      <c r="A2736" s="2" t="s">
        <v>17370</v>
      </c>
      <c r="B2736" s="2" t="s">
        <v>15036</v>
      </c>
      <c r="C2736" s="2" t="s">
        <v>15037</v>
      </c>
      <c r="D2736" s="2" t="s">
        <v>15007</v>
      </c>
      <c r="E2736" s="2" t="s">
        <v>14944</v>
      </c>
      <c r="F2736" s="2" t="s">
        <v>14931</v>
      </c>
    </row>
    <row r="2737">
      <c r="A2737" s="2" t="s">
        <v>17371</v>
      </c>
      <c r="B2737" s="2" t="s">
        <v>15036</v>
      </c>
      <c r="C2737" s="2" t="s">
        <v>15037</v>
      </c>
      <c r="D2737" s="2" t="s">
        <v>15007</v>
      </c>
      <c r="E2737" s="2" t="s">
        <v>14943</v>
      </c>
      <c r="F2737" s="2" t="s">
        <v>14929</v>
      </c>
    </row>
    <row r="2738">
      <c r="A2738" s="2" t="s">
        <v>17372</v>
      </c>
      <c r="B2738" s="2" t="s">
        <v>15036</v>
      </c>
      <c r="C2738" s="2" t="s">
        <v>15037</v>
      </c>
      <c r="D2738" s="2" t="s">
        <v>15007</v>
      </c>
      <c r="E2738" s="2" t="s">
        <v>14943</v>
      </c>
      <c r="F2738" s="2" t="s">
        <v>14926</v>
      </c>
    </row>
    <row r="2739">
      <c r="A2739" s="2" t="s">
        <v>17373</v>
      </c>
      <c r="B2739" s="2" t="s">
        <v>15036</v>
      </c>
      <c r="C2739" s="2" t="s">
        <v>15037</v>
      </c>
      <c r="D2739" s="2" t="s">
        <v>15007</v>
      </c>
      <c r="E2739" s="2" t="s">
        <v>14943</v>
      </c>
      <c r="F2739" s="2" t="s">
        <v>14926</v>
      </c>
    </row>
    <row r="2740">
      <c r="A2740" s="2" t="s">
        <v>17374</v>
      </c>
      <c r="B2740" s="2" t="s">
        <v>15036</v>
      </c>
      <c r="C2740" s="2" t="s">
        <v>15037</v>
      </c>
      <c r="D2740" s="2" t="s">
        <v>15007</v>
      </c>
      <c r="E2740" s="2" t="s">
        <v>14943</v>
      </c>
      <c r="F2740" s="2" t="s">
        <v>14929</v>
      </c>
    </row>
    <row r="2741">
      <c r="A2741" s="2" t="s">
        <v>17375</v>
      </c>
      <c r="B2741" s="2" t="s">
        <v>15036</v>
      </c>
      <c r="C2741" s="2" t="s">
        <v>15037</v>
      </c>
      <c r="D2741" s="2" t="s">
        <v>15007</v>
      </c>
      <c r="E2741" s="2" t="s">
        <v>14943</v>
      </c>
      <c r="F2741" s="2" t="s">
        <v>14928</v>
      </c>
    </row>
    <row r="2742">
      <c r="A2742" s="2" t="s">
        <v>17376</v>
      </c>
      <c r="B2742" s="2" t="s">
        <v>15036</v>
      </c>
      <c r="C2742" s="2" t="s">
        <v>15037</v>
      </c>
      <c r="D2742" s="2" t="s">
        <v>15007</v>
      </c>
      <c r="E2742" s="2" t="s">
        <v>14943</v>
      </c>
      <c r="F2742" s="2" t="s">
        <v>14929</v>
      </c>
    </row>
    <row r="2743">
      <c r="A2743" s="2" t="s">
        <v>17377</v>
      </c>
      <c r="B2743" s="2" t="s">
        <v>15036</v>
      </c>
      <c r="C2743" s="2" t="s">
        <v>15037</v>
      </c>
      <c r="D2743" s="2" t="s">
        <v>15007</v>
      </c>
      <c r="E2743" s="2" t="s">
        <v>14943</v>
      </c>
      <c r="F2743" s="2" t="s">
        <v>14928</v>
      </c>
    </row>
    <row r="2744">
      <c r="A2744" s="2" t="s">
        <v>17378</v>
      </c>
      <c r="B2744" s="2" t="s">
        <v>15036</v>
      </c>
      <c r="C2744" s="2" t="s">
        <v>15037</v>
      </c>
      <c r="D2744" s="2" t="s">
        <v>15007</v>
      </c>
      <c r="E2744" s="2" t="s">
        <v>14943</v>
      </c>
      <c r="F2744" s="2" t="s">
        <v>14928</v>
      </c>
    </row>
    <row r="2745">
      <c r="A2745" s="2" t="s">
        <v>17379</v>
      </c>
      <c r="B2745" s="2" t="s">
        <v>15036</v>
      </c>
      <c r="C2745" s="2" t="s">
        <v>15037</v>
      </c>
      <c r="D2745" s="2" t="s">
        <v>15007</v>
      </c>
      <c r="E2745" s="2" t="s">
        <v>14943</v>
      </c>
      <c r="F2745" s="2" t="s">
        <v>14926</v>
      </c>
    </row>
    <row r="2746">
      <c r="A2746" s="2" t="s">
        <v>17380</v>
      </c>
      <c r="B2746" s="2" t="s">
        <v>15036</v>
      </c>
      <c r="C2746" s="2" t="s">
        <v>15037</v>
      </c>
      <c r="D2746" s="2" t="s">
        <v>15007</v>
      </c>
      <c r="E2746" s="2" t="s">
        <v>14943</v>
      </c>
      <c r="F2746" s="2" t="s">
        <v>14928</v>
      </c>
    </row>
    <row r="2747">
      <c r="A2747" s="2" t="s">
        <v>17381</v>
      </c>
      <c r="B2747" s="2" t="s">
        <v>15036</v>
      </c>
      <c r="C2747" s="2" t="s">
        <v>15037</v>
      </c>
      <c r="D2747" s="2" t="s">
        <v>15007</v>
      </c>
      <c r="E2747" s="2" t="s">
        <v>14943</v>
      </c>
      <c r="F2747" s="2" t="s">
        <v>14926</v>
      </c>
    </row>
    <row r="2748">
      <c r="A2748" s="2" t="s">
        <v>17382</v>
      </c>
      <c r="B2748" s="2" t="s">
        <v>15036</v>
      </c>
      <c r="C2748" s="2" t="s">
        <v>15037</v>
      </c>
      <c r="D2748" s="2" t="s">
        <v>15007</v>
      </c>
      <c r="E2748" s="2" t="s">
        <v>14943</v>
      </c>
      <c r="F2748" s="2" t="s">
        <v>14928</v>
      </c>
    </row>
    <row r="2749">
      <c r="A2749" s="2" t="s">
        <v>2285</v>
      </c>
      <c r="B2749" s="2" t="s">
        <v>14825</v>
      </c>
      <c r="C2749" s="2" t="s">
        <v>15026</v>
      </c>
      <c r="D2749" s="2" t="s">
        <v>15007</v>
      </c>
      <c r="E2749" s="2"/>
      <c r="F2749" s="2"/>
    </row>
    <row r="2750">
      <c r="A2750" s="2" t="s">
        <v>17383</v>
      </c>
      <c r="B2750" s="2" t="s">
        <v>15036</v>
      </c>
      <c r="C2750" s="2" t="s">
        <v>15037</v>
      </c>
      <c r="D2750" s="2" t="s">
        <v>15007</v>
      </c>
      <c r="E2750" s="2" t="s">
        <v>14943</v>
      </c>
      <c r="F2750" s="2" t="s">
        <v>14926</v>
      </c>
    </row>
    <row r="2751">
      <c r="A2751" s="2" t="s">
        <v>17384</v>
      </c>
      <c r="B2751" s="2" t="s">
        <v>15036</v>
      </c>
      <c r="C2751" s="2" t="s">
        <v>15037</v>
      </c>
      <c r="D2751" s="2" t="s">
        <v>15007</v>
      </c>
      <c r="E2751" s="2" t="s">
        <v>14943</v>
      </c>
      <c r="F2751" s="2" t="s">
        <v>14926</v>
      </c>
    </row>
    <row r="2752">
      <c r="A2752" s="2" t="s">
        <v>17385</v>
      </c>
      <c r="B2752" s="2" t="s">
        <v>15036</v>
      </c>
      <c r="C2752" s="2" t="s">
        <v>15037</v>
      </c>
      <c r="D2752" s="2" t="s">
        <v>15007</v>
      </c>
      <c r="E2752" s="2" t="s">
        <v>14943</v>
      </c>
      <c r="F2752" s="2" t="s">
        <v>14926</v>
      </c>
    </row>
    <row r="2753">
      <c r="A2753" s="2" t="s">
        <v>2364</v>
      </c>
      <c r="B2753" s="2" t="s">
        <v>15036</v>
      </c>
      <c r="C2753" s="2" t="s">
        <v>15037</v>
      </c>
      <c r="D2753" s="2" t="s">
        <v>15007</v>
      </c>
      <c r="E2753" s="2" t="s">
        <v>14943</v>
      </c>
      <c r="F2753" s="2" t="s">
        <v>14929</v>
      </c>
    </row>
    <row r="2754">
      <c r="A2754" s="2" t="s">
        <v>17386</v>
      </c>
      <c r="B2754" s="2" t="s">
        <v>15036</v>
      </c>
      <c r="C2754" s="2" t="s">
        <v>15037</v>
      </c>
      <c r="D2754" s="2" t="s">
        <v>15007</v>
      </c>
      <c r="E2754" s="2" t="s">
        <v>14943</v>
      </c>
      <c r="F2754" s="2" t="s">
        <v>14931</v>
      </c>
    </row>
    <row r="2755">
      <c r="A2755" s="2" t="s">
        <v>17387</v>
      </c>
      <c r="B2755" s="2" t="s">
        <v>15036</v>
      </c>
      <c r="C2755" s="2" t="s">
        <v>15037</v>
      </c>
      <c r="D2755" s="2" t="s">
        <v>15007</v>
      </c>
      <c r="E2755" s="2" t="s">
        <v>14943</v>
      </c>
      <c r="F2755" s="2" t="s">
        <v>14928</v>
      </c>
    </row>
    <row r="2756">
      <c r="A2756" s="2" t="s">
        <v>17388</v>
      </c>
      <c r="B2756" s="2" t="s">
        <v>15036</v>
      </c>
      <c r="C2756" s="2" t="s">
        <v>15037</v>
      </c>
      <c r="D2756" s="2" t="s">
        <v>15007</v>
      </c>
      <c r="E2756" s="2" t="s">
        <v>14943</v>
      </c>
      <c r="F2756" s="2" t="s">
        <v>14928</v>
      </c>
    </row>
    <row r="2757">
      <c r="A2757" s="2" t="s">
        <v>17389</v>
      </c>
      <c r="B2757" s="2" t="s">
        <v>14825</v>
      </c>
      <c r="C2757" s="2" t="s">
        <v>15026</v>
      </c>
      <c r="D2757" s="2" t="s">
        <v>15007</v>
      </c>
      <c r="E2757" s="2"/>
      <c r="F2757" s="2"/>
    </row>
    <row r="2758">
      <c r="A2758" s="2" t="s">
        <v>17390</v>
      </c>
      <c r="B2758" s="2" t="s">
        <v>15036</v>
      </c>
      <c r="C2758" s="2" t="s">
        <v>15037</v>
      </c>
      <c r="D2758" s="2" t="s">
        <v>15007</v>
      </c>
      <c r="E2758" s="2" t="s">
        <v>14943</v>
      </c>
      <c r="F2758" s="2" t="s">
        <v>14928</v>
      </c>
    </row>
    <row r="2759">
      <c r="A2759" s="2" t="s">
        <v>17391</v>
      </c>
      <c r="B2759" s="2" t="s">
        <v>15036</v>
      </c>
      <c r="C2759" s="2" t="s">
        <v>15037</v>
      </c>
      <c r="D2759" s="2" t="s">
        <v>15007</v>
      </c>
      <c r="E2759" s="2" t="s">
        <v>14943</v>
      </c>
      <c r="F2759" s="2" t="s">
        <v>14926</v>
      </c>
    </row>
    <row r="2760">
      <c r="A2760" s="2" t="s">
        <v>17392</v>
      </c>
      <c r="B2760" s="2" t="s">
        <v>15036</v>
      </c>
      <c r="C2760" s="2" t="s">
        <v>15037</v>
      </c>
      <c r="D2760" s="2" t="s">
        <v>15007</v>
      </c>
      <c r="E2760" s="2" t="s">
        <v>14943</v>
      </c>
      <c r="F2760" s="2" t="s">
        <v>14929</v>
      </c>
    </row>
    <row r="2761">
      <c r="A2761" s="2" t="s">
        <v>17393</v>
      </c>
      <c r="B2761" s="2" t="s">
        <v>15036</v>
      </c>
      <c r="C2761" s="2" t="s">
        <v>15037</v>
      </c>
      <c r="D2761" s="2" t="s">
        <v>15007</v>
      </c>
      <c r="E2761" s="2" t="s">
        <v>14943</v>
      </c>
      <c r="F2761" s="2" t="s">
        <v>14926</v>
      </c>
    </row>
    <row r="2762">
      <c r="A2762" s="2" t="s">
        <v>2550</v>
      </c>
      <c r="B2762" s="2" t="s">
        <v>15036</v>
      </c>
      <c r="C2762" s="2" t="s">
        <v>15037</v>
      </c>
      <c r="D2762" s="2" t="s">
        <v>15007</v>
      </c>
      <c r="E2762" s="2" t="s">
        <v>14943</v>
      </c>
      <c r="F2762" s="2" t="s">
        <v>14928</v>
      </c>
    </row>
    <row r="2763">
      <c r="A2763" s="2" t="s">
        <v>14309</v>
      </c>
      <c r="B2763" s="2" t="s">
        <v>15036</v>
      </c>
      <c r="C2763" s="2" t="s">
        <v>15037</v>
      </c>
      <c r="D2763" s="2" t="s">
        <v>15007</v>
      </c>
      <c r="E2763" s="2" t="s">
        <v>14943</v>
      </c>
      <c r="F2763" s="2" t="s">
        <v>14928</v>
      </c>
    </row>
    <row r="2764">
      <c r="A2764" s="2" t="s">
        <v>2296</v>
      </c>
      <c r="B2764" s="2" t="s">
        <v>15036</v>
      </c>
      <c r="C2764" s="2" t="s">
        <v>15037</v>
      </c>
      <c r="D2764" s="2" t="s">
        <v>15007</v>
      </c>
      <c r="E2764" s="2" t="s">
        <v>14943</v>
      </c>
      <c r="F2764" s="2" t="s">
        <v>14929</v>
      </c>
    </row>
    <row r="2765">
      <c r="A2765" s="2" t="s">
        <v>17394</v>
      </c>
      <c r="B2765" s="2" t="s">
        <v>15036</v>
      </c>
      <c r="C2765" s="2" t="s">
        <v>15037</v>
      </c>
      <c r="D2765" s="2" t="s">
        <v>15007</v>
      </c>
      <c r="E2765" s="2" t="s">
        <v>14943</v>
      </c>
      <c r="F2765" s="2" t="s">
        <v>14928</v>
      </c>
    </row>
    <row r="2766">
      <c r="A2766" s="2" t="s">
        <v>17395</v>
      </c>
      <c r="B2766" s="2" t="s">
        <v>15036</v>
      </c>
      <c r="C2766" s="2" t="s">
        <v>15037</v>
      </c>
      <c r="D2766" s="2" t="s">
        <v>15007</v>
      </c>
      <c r="E2766" s="2" t="s">
        <v>14943</v>
      </c>
      <c r="F2766" s="2" t="s">
        <v>14926</v>
      </c>
    </row>
    <row r="2767">
      <c r="A2767" s="2" t="s">
        <v>17396</v>
      </c>
      <c r="B2767" s="2" t="s">
        <v>15036</v>
      </c>
      <c r="C2767" s="2" t="s">
        <v>15037</v>
      </c>
      <c r="D2767" s="2" t="s">
        <v>15007</v>
      </c>
      <c r="E2767" s="2" t="s">
        <v>14943</v>
      </c>
      <c r="F2767" s="2" t="s">
        <v>14928</v>
      </c>
    </row>
    <row r="2768">
      <c r="A2768" s="2" t="s">
        <v>17397</v>
      </c>
      <c r="B2768" s="2" t="s">
        <v>14825</v>
      </c>
      <c r="C2768" s="2" t="s">
        <v>15026</v>
      </c>
      <c r="D2768" s="2" t="s">
        <v>15007</v>
      </c>
      <c r="E2768" s="2"/>
      <c r="F2768" s="2"/>
    </row>
    <row r="2769">
      <c r="A2769" s="2" t="s">
        <v>17398</v>
      </c>
      <c r="B2769" s="2" t="s">
        <v>15036</v>
      </c>
      <c r="C2769" s="2" t="s">
        <v>15037</v>
      </c>
      <c r="D2769" s="2" t="s">
        <v>15007</v>
      </c>
      <c r="E2769" s="2" t="s">
        <v>14943</v>
      </c>
      <c r="F2769" s="2" t="s">
        <v>14928</v>
      </c>
    </row>
    <row r="2770">
      <c r="A2770" s="2" t="s">
        <v>17399</v>
      </c>
      <c r="B2770" s="2" t="s">
        <v>15036</v>
      </c>
      <c r="C2770" s="2" t="s">
        <v>15037</v>
      </c>
      <c r="D2770" s="2" t="s">
        <v>15007</v>
      </c>
      <c r="E2770" s="2" t="s">
        <v>14943</v>
      </c>
      <c r="F2770" s="2" t="s">
        <v>14926</v>
      </c>
    </row>
    <row r="2771">
      <c r="A2771" s="2" t="s">
        <v>17400</v>
      </c>
      <c r="B2771" s="2" t="s">
        <v>15036</v>
      </c>
      <c r="C2771" s="2" t="s">
        <v>15037</v>
      </c>
      <c r="D2771" s="2" t="s">
        <v>15007</v>
      </c>
      <c r="E2771" s="2" t="s">
        <v>14944</v>
      </c>
      <c r="F2771" s="2" t="s">
        <v>14931</v>
      </c>
    </row>
    <row r="2772">
      <c r="A2772" s="2" t="s">
        <v>2314</v>
      </c>
      <c r="B2772" s="2" t="s">
        <v>14825</v>
      </c>
      <c r="C2772" s="2" t="s">
        <v>15026</v>
      </c>
      <c r="D2772" s="2" t="s">
        <v>15007</v>
      </c>
      <c r="E2772" s="2"/>
      <c r="F2772" s="2"/>
    </row>
    <row r="2773">
      <c r="A2773" s="2" t="s">
        <v>2309</v>
      </c>
      <c r="B2773" s="2" t="s">
        <v>15036</v>
      </c>
      <c r="C2773" s="2" t="s">
        <v>15037</v>
      </c>
      <c r="D2773" s="2" t="s">
        <v>15007</v>
      </c>
      <c r="E2773" s="2" t="s">
        <v>14943</v>
      </c>
      <c r="F2773" s="2" t="s">
        <v>14926</v>
      </c>
    </row>
    <row r="2774">
      <c r="A2774" s="2" t="s">
        <v>17401</v>
      </c>
      <c r="B2774" s="2" t="s">
        <v>15036</v>
      </c>
      <c r="C2774" s="2" t="s">
        <v>15037</v>
      </c>
      <c r="D2774" s="2" t="s">
        <v>15007</v>
      </c>
      <c r="E2774" s="2" t="s">
        <v>14943</v>
      </c>
      <c r="F2774" s="2" t="s">
        <v>14928</v>
      </c>
    </row>
    <row r="2775">
      <c r="A2775" s="2" t="s">
        <v>17402</v>
      </c>
      <c r="B2775" s="2" t="s">
        <v>15036</v>
      </c>
      <c r="C2775" s="2" t="s">
        <v>15037</v>
      </c>
      <c r="D2775" s="2" t="s">
        <v>15007</v>
      </c>
      <c r="E2775" s="2" t="s">
        <v>14943</v>
      </c>
      <c r="F2775" s="2" t="s">
        <v>14926</v>
      </c>
    </row>
    <row r="2776">
      <c r="A2776" s="2" t="s">
        <v>17403</v>
      </c>
      <c r="B2776" s="2" t="s">
        <v>15036</v>
      </c>
      <c r="C2776" s="2" t="s">
        <v>15037</v>
      </c>
      <c r="D2776" s="2" t="s">
        <v>15007</v>
      </c>
      <c r="E2776" s="2" t="s">
        <v>14943</v>
      </c>
      <c r="F2776" s="2" t="s">
        <v>14926</v>
      </c>
    </row>
    <row r="2777">
      <c r="A2777" s="2" t="s">
        <v>17404</v>
      </c>
      <c r="B2777" s="2" t="s">
        <v>15036</v>
      </c>
      <c r="C2777" s="2" t="s">
        <v>15037</v>
      </c>
      <c r="D2777" s="2" t="s">
        <v>15007</v>
      </c>
      <c r="E2777" s="2" t="s">
        <v>14943</v>
      </c>
      <c r="F2777" s="2" t="s">
        <v>14928</v>
      </c>
    </row>
    <row r="2778">
      <c r="A2778" s="2" t="s">
        <v>17405</v>
      </c>
      <c r="B2778" s="2" t="s">
        <v>15036</v>
      </c>
      <c r="C2778" s="2" t="s">
        <v>15037</v>
      </c>
      <c r="D2778" s="2" t="s">
        <v>15007</v>
      </c>
      <c r="E2778" s="2" t="s">
        <v>14943</v>
      </c>
      <c r="F2778" s="2" t="s">
        <v>14926</v>
      </c>
    </row>
    <row r="2779">
      <c r="A2779" s="2" t="s">
        <v>17406</v>
      </c>
      <c r="B2779" s="2" t="s">
        <v>15036</v>
      </c>
      <c r="C2779" s="2" t="s">
        <v>15037</v>
      </c>
      <c r="D2779" s="2" t="s">
        <v>15007</v>
      </c>
      <c r="E2779" s="2" t="s">
        <v>14944</v>
      </c>
      <c r="F2779" s="2" t="s">
        <v>14928</v>
      </c>
    </row>
    <row r="2780">
      <c r="A2780" s="2" t="s">
        <v>17407</v>
      </c>
      <c r="B2780" s="2" t="s">
        <v>15036</v>
      </c>
      <c r="C2780" s="2" t="s">
        <v>15037</v>
      </c>
      <c r="D2780" s="2" t="s">
        <v>15007</v>
      </c>
      <c r="E2780" s="2" t="s">
        <v>14943</v>
      </c>
      <c r="F2780" s="2" t="s">
        <v>14928</v>
      </c>
    </row>
    <row r="2781">
      <c r="A2781" s="2" t="s">
        <v>17408</v>
      </c>
      <c r="B2781" s="2" t="s">
        <v>15036</v>
      </c>
      <c r="C2781" s="2" t="s">
        <v>15037</v>
      </c>
      <c r="D2781" s="2" t="s">
        <v>15007</v>
      </c>
      <c r="E2781" s="2" t="s">
        <v>14943</v>
      </c>
      <c r="F2781" s="2" t="s">
        <v>14928</v>
      </c>
    </row>
    <row r="2782">
      <c r="A2782" s="2" t="s">
        <v>17409</v>
      </c>
      <c r="B2782" s="2" t="s">
        <v>15036</v>
      </c>
      <c r="C2782" s="2" t="s">
        <v>15037</v>
      </c>
      <c r="D2782" s="2" t="s">
        <v>15007</v>
      </c>
      <c r="E2782" s="2" t="s">
        <v>14943</v>
      </c>
      <c r="F2782" s="2" t="s">
        <v>14926</v>
      </c>
    </row>
    <row r="2783">
      <c r="A2783" s="2" t="s">
        <v>17410</v>
      </c>
      <c r="B2783" s="2" t="s">
        <v>15036</v>
      </c>
      <c r="C2783" s="2" t="s">
        <v>15037</v>
      </c>
      <c r="D2783" s="2" t="s">
        <v>15007</v>
      </c>
      <c r="E2783" s="2" t="s">
        <v>14943</v>
      </c>
      <c r="F2783" s="2" t="s">
        <v>14928</v>
      </c>
    </row>
    <row r="2784">
      <c r="A2784" s="2" t="s">
        <v>17411</v>
      </c>
      <c r="B2784" s="2" t="s">
        <v>15036</v>
      </c>
      <c r="C2784" s="2" t="s">
        <v>15037</v>
      </c>
      <c r="D2784" s="2" t="s">
        <v>15007</v>
      </c>
      <c r="E2784" s="2" t="s">
        <v>14943</v>
      </c>
      <c r="F2784" s="2" t="s">
        <v>14929</v>
      </c>
    </row>
    <row r="2785">
      <c r="A2785" s="2" t="s">
        <v>17412</v>
      </c>
      <c r="B2785" s="2" t="s">
        <v>15036</v>
      </c>
      <c r="C2785" s="2" t="s">
        <v>15037</v>
      </c>
      <c r="D2785" s="2" t="s">
        <v>15007</v>
      </c>
      <c r="E2785" s="2" t="s">
        <v>14943</v>
      </c>
      <c r="F2785" s="2" t="s">
        <v>14928</v>
      </c>
    </row>
    <row r="2786">
      <c r="A2786" s="2" t="s">
        <v>17413</v>
      </c>
      <c r="B2786" s="2" t="s">
        <v>15036</v>
      </c>
      <c r="C2786" s="2" t="s">
        <v>15037</v>
      </c>
      <c r="D2786" s="2" t="s">
        <v>15007</v>
      </c>
      <c r="E2786" s="2" t="s">
        <v>14943</v>
      </c>
      <c r="F2786" s="2" t="s">
        <v>14928</v>
      </c>
    </row>
    <row r="2787">
      <c r="A2787" s="2" t="s">
        <v>2339</v>
      </c>
      <c r="B2787" s="2" t="s">
        <v>15036</v>
      </c>
      <c r="C2787" s="2" t="s">
        <v>15037</v>
      </c>
      <c r="D2787" s="2" t="s">
        <v>15007</v>
      </c>
      <c r="E2787" s="2" t="s">
        <v>14943</v>
      </c>
      <c r="F2787" s="2" t="s">
        <v>14928</v>
      </c>
    </row>
    <row r="2788">
      <c r="A2788" s="2" t="s">
        <v>17414</v>
      </c>
      <c r="B2788" s="2" t="s">
        <v>15036</v>
      </c>
      <c r="C2788" s="2" t="s">
        <v>15037</v>
      </c>
      <c r="D2788" s="2" t="s">
        <v>15007</v>
      </c>
      <c r="E2788" s="2" t="s">
        <v>14943</v>
      </c>
      <c r="F2788" s="2" t="s">
        <v>14928</v>
      </c>
    </row>
    <row r="2789">
      <c r="A2789" s="2" t="s">
        <v>2345</v>
      </c>
      <c r="B2789" s="2" t="s">
        <v>14825</v>
      </c>
      <c r="C2789" s="2" t="s">
        <v>15026</v>
      </c>
      <c r="D2789" s="2" t="s">
        <v>15007</v>
      </c>
      <c r="E2789" s="2"/>
      <c r="F2789" s="2"/>
    </row>
    <row r="2790">
      <c r="A2790" s="2" t="s">
        <v>17415</v>
      </c>
      <c r="B2790" s="2" t="s">
        <v>15036</v>
      </c>
      <c r="C2790" s="2" t="s">
        <v>15037</v>
      </c>
      <c r="D2790" s="2" t="s">
        <v>15007</v>
      </c>
      <c r="E2790" s="2" t="s">
        <v>14943</v>
      </c>
      <c r="F2790" s="2" t="s">
        <v>14928</v>
      </c>
    </row>
    <row r="2791">
      <c r="A2791" s="2" t="s">
        <v>17416</v>
      </c>
      <c r="B2791" s="2" t="s">
        <v>14825</v>
      </c>
      <c r="C2791" s="2" t="s">
        <v>15026</v>
      </c>
      <c r="D2791" s="2" t="s">
        <v>15007</v>
      </c>
      <c r="E2791" s="2"/>
      <c r="F2791" s="2"/>
    </row>
    <row r="2792">
      <c r="A2792" s="2" t="s">
        <v>2543</v>
      </c>
      <c r="B2792" s="2" t="s">
        <v>15036</v>
      </c>
      <c r="C2792" s="2" t="s">
        <v>15037</v>
      </c>
      <c r="D2792" s="2" t="s">
        <v>15007</v>
      </c>
      <c r="E2792" s="2" t="s">
        <v>14944</v>
      </c>
      <c r="F2792" s="2" t="s">
        <v>14931</v>
      </c>
    </row>
    <row r="2793">
      <c r="A2793" s="2" t="s">
        <v>17417</v>
      </c>
      <c r="B2793" s="2" t="s">
        <v>15036</v>
      </c>
      <c r="C2793" s="2" t="s">
        <v>15037</v>
      </c>
      <c r="D2793" s="2" t="s">
        <v>15007</v>
      </c>
      <c r="E2793" s="2" t="s">
        <v>14943</v>
      </c>
      <c r="F2793" s="2" t="s">
        <v>14928</v>
      </c>
    </row>
    <row r="2794">
      <c r="A2794" s="2" t="s">
        <v>17418</v>
      </c>
      <c r="B2794" s="2" t="s">
        <v>14825</v>
      </c>
      <c r="C2794" s="2" t="s">
        <v>15026</v>
      </c>
      <c r="D2794" s="2" t="s">
        <v>15007</v>
      </c>
      <c r="E2794" s="2"/>
      <c r="F2794" s="2"/>
    </row>
    <row r="2795">
      <c r="A2795" s="2" t="s">
        <v>17419</v>
      </c>
      <c r="B2795" s="2" t="s">
        <v>15036</v>
      </c>
      <c r="C2795" s="2" t="s">
        <v>15037</v>
      </c>
      <c r="D2795" s="2" t="s">
        <v>15007</v>
      </c>
      <c r="E2795" s="2" t="s">
        <v>14943</v>
      </c>
      <c r="F2795" s="2" t="s">
        <v>14929</v>
      </c>
    </row>
    <row r="2796">
      <c r="A2796" s="2" t="s">
        <v>17420</v>
      </c>
      <c r="B2796" s="2" t="s">
        <v>15036</v>
      </c>
      <c r="C2796" s="2" t="s">
        <v>15037</v>
      </c>
      <c r="D2796" s="2" t="s">
        <v>15007</v>
      </c>
      <c r="E2796" s="2" t="s">
        <v>14944</v>
      </c>
      <c r="F2796" s="2" t="s">
        <v>14931</v>
      </c>
    </row>
    <row r="2797">
      <c r="A2797" s="2" t="s">
        <v>17421</v>
      </c>
      <c r="B2797" s="2" t="s">
        <v>15036</v>
      </c>
      <c r="C2797" s="2" t="s">
        <v>15037</v>
      </c>
      <c r="D2797" s="2" t="s">
        <v>15007</v>
      </c>
      <c r="E2797" s="2" t="s">
        <v>14943</v>
      </c>
      <c r="F2797" s="2" t="s">
        <v>14931</v>
      </c>
    </row>
    <row r="2798">
      <c r="A2798" s="2" t="s">
        <v>17422</v>
      </c>
      <c r="B2798" s="2" t="s">
        <v>15036</v>
      </c>
      <c r="C2798" s="2" t="s">
        <v>15037</v>
      </c>
      <c r="D2798" s="2" t="s">
        <v>15007</v>
      </c>
      <c r="E2798" s="2" t="s">
        <v>14943</v>
      </c>
      <c r="F2798" s="2" t="s">
        <v>14926</v>
      </c>
    </row>
    <row r="2799">
      <c r="A2799" s="2" t="s">
        <v>17423</v>
      </c>
      <c r="B2799" s="2" t="s">
        <v>15036</v>
      </c>
      <c r="C2799" s="2" t="s">
        <v>15037</v>
      </c>
      <c r="D2799" s="2" t="s">
        <v>15007</v>
      </c>
      <c r="E2799" s="2" t="s">
        <v>14943</v>
      </c>
      <c r="F2799" s="2" t="s">
        <v>14928</v>
      </c>
    </row>
    <row r="2800">
      <c r="A2800" s="2" t="s">
        <v>2351</v>
      </c>
      <c r="B2800" s="2" t="s">
        <v>15036</v>
      </c>
      <c r="C2800" s="2" t="s">
        <v>15037</v>
      </c>
      <c r="D2800" s="2" t="s">
        <v>15007</v>
      </c>
      <c r="E2800" s="2" t="s">
        <v>14943</v>
      </c>
      <c r="F2800" s="2" t="s">
        <v>14926</v>
      </c>
    </row>
    <row r="2801">
      <c r="A2801" s="2" t="s">
        <v>17424</v>
      </c>
      <c r="B2801" s="2" t="s">
        <v>15036</v>
      </c>
      <c r="C2801" s="2" t="s">
        <v>15037</v>
      </c>
      <c r="D2801" s="2" t="s">
        <v>15007</v>
      </c>
      <c r="E2801" s="2" t="s">
        <v>14944</v>
      </c>
      <c r="F2801" s="2" t="s">
        <v>14931</v>
      </c>
    </row>
    <row r="2802">
      <c r="A2802" s="2" t="s">
        <v>17425</v>
      </c>
      <c r="B2802" s="2" t="s">
        <v>15036</v>
      </c>
      <c r="C2802" s="2" t="s">
        <v>15037</v>
      </c>
      <c r="D2802" s="2" t="s">
        <v>15007</v>
      </c>
      <c r="E2802" s="2" t="s">
        <v>14943</v>
      </c>
      <c r="F2802" s="2" t="s">
        <v>14928</v>
      </c>
    </row>
    <row r="2803">
      <c r="A2803" s="2" t="s">
        <v>17426</v>
      </c>
      <c r="B2803" s="2" t="s">
        <v>15036</v>
      </c>
      <c r="C2803" s="2" t="s">
        <v>15037</v>
      </c>
      <c r="D2803" s="2" t="s">
        <v>15007</v>
      </c>
      <c r="E2803" s="2" t="s">
        <v>14943</v>
      </c>
      <c r="F2803" s="2" t="s">
        <v>14926</v>
      </c>
    </row>
    <row r="2804">
      <c r="A2804" s="2" t="s">
        <v>17427</v>
      </c>
      <c r="B2804" s="2" t="s">
        <v>15036</v>
      </c>
      <c r="C2804" s="2" t="s">
        <v>15037</v>
      </c>
      <c r="D2804" s="2" t="s">
        <v>15007</v>
      </c>
      <c r="E2804" s="2" t="s">
        <v>14943</v>
      </c>
      <c r="F2804" s="2" t="s">
        <v>14929</v>
      </c>
    </row>
    <row r="2805">
      <c r="A2805" s="2" t="s">
        <v>17428</v>
      </c>
      <c r="B2805" s="2" t="s">
        <v>15036</v>
      </c>
      <c r="C2805" s="2" t="s">
        <v>15037</v>
      </c>
      <c r="D2805" s="2" t="s">
        <v>15007</v>
      </c>
      <c r="E2805" s="2" t="s">
        <v>14944</v>
      </c>
      <c r="F2805" s="2" t="s">
        <v>14931</v>
      </c>
    </row>
    <row r="2806">
      <c r="A2806" s="2" t="s">
        <v>2356</v>
      </c>
      <c r="B2806" s="2" t="s">
        <v>15036</v>
      </c>
      <c r="C2806" s="2" t="s">
        <v>15037</v>
      </c>
      <c r="D2806" s="2" t="s">
        <v>15007</v>
      </c>
      <c r="E2806" s="2" t="s">
        <v>14944</v>
      </c>
      <c r="F2806" s="2" t="s">
        <v>14931</v>
      </c>
    </row>
    <row r="2807">
      <c r="A2807" s="2" t="s">
        <v>2359</v>
      </c>
      <c r="B2807" s="2" t="s">
        <v>15036</v>
      </c>
      <c r="C2807" s="2" t="s">
        <v>15037</v>
      </c>
      <c r="D2807" s="2" t="s">
        <v>15007</v>
      </c>
      <c r="E2807" s="2" t="s">
        <v>14943</v>
      </c>
      <c r="F2807" s="2" t="s">
        <v>14928</v>
      </c>
    </row>
    <row r="2808">
      <c r="A2808" s="2" t="s">
        <v>2373</v>
      </c>
      <c r="B2808" s="2" t="s">
        <v>14825</v>
      </c>
      <c r="C2808" s="2" t="s">
        <v>15026</v>
      </c>
      <c r="D2808" s="2" t="s">
        <v>15007</v>
      </c>
      <c r="E2808" s="2"/>
      <c r="F2808" s="2"/>
    </row>
    <row r="2809">
      <c r="A2809" s="2" t="s">
        <v>17429</v>
      </c>
      <c r="B2809" s="2" t="s">
        <v>15036</v>
      </c>
      <c r="C2809" s="2" t="s">
        <v>15037</v>
      </c>
      <c r="D2809" s="2" t="s">
        <v>15007</v>
      </c>
      <c r="E2809" s="2" t="s">
        <v>14943</v>
      </c>
      <c r="F2809" s="2" t="s">
        <v>14926</v>
      </c>
    </row>
    <row r="2810">
      <c r="A2810" s="2" t="s">
        <v>17430</v>
      </c>
      <c r="B2810" s="2" t="s">
        <v>15036</v>
      </c>
      <c r="C2810" s="2" t="s">
        <v>15037</v>
      </c>
      <c r="D2810" s="2" t="s">
        <v>15007</v>
      </c>
      <c r="E2810" s="2" t="s">
        <v>14943</v>
      </c>
      <c r="F2810" s="2" t="s">
        <v>14926</v>
      </c>
    </row>
    <row r="2811">
      <c r="A2811" s="2" t="s">
        <v>17431</v>
      </c>
      <c r="B2811" s="2" t="s">
        <v>15036</v>
      </c>
      <c r="C2811" s="2" t="s">
        <v>15037</v>
      </c>
      <c r="D2811" s="2" t="s">
        <v>15007</v>
      </c>
      <c r="E2811" s="2" t="s">
        <v>14943</v>
      </c>
      <c r="F2811" s="2" t="s">
        <v>14926</v>
      </c>
    </row>
    <row r="2812">
      <c r="A2812" s="2" t="s">
        <v>2678</v>
      </c>
      <c r="B2812" s="2" t="s">
        <v>15036</v>
      </c>
      <c r="C2812" s="2" t="s">
        <v>15037</v>
      </c>
      <c r="D2812" s="2" t="s">
        <v>15007</v>
      </c>
      <c r="E2812" s="2" t="s">
        <v>14943</v>
      </c>
      <c r="F2812" s="2" t="s">
        <v>14928</v>
      </c>
    </row>
    <row r="2813">
      <c r="A2813" s="2" t="s">
        <v>17432</v>
      </c>
      <c r="B2813" s="2" t="s">
        <v>15036</v>
      </c>
      <c r="C2813" s="2" t="s">
        <v>15037</v>
      </c>
      <c r="D2813" s="2" t="s">
        <v>15007</v>
      </c>
      <c r="E2813" s="2" t="s">
        <v>14943</v>
      </c>
      <c r="F2813" s="2" t="s">
        <v>14928</v>
      </c>
    </row>
    <row r="2814">
      <c r="A2814" s="2" t="s">
        <v>17433</v>
      </c>
      <c r="B2814" s="2" t="s">
        <v>15036</v>
      </c>
      <c r="C2814" s="2" t="s">
        <v>15037</v>
      </c>
      <c r="D2814" s="2" t="s">
        <v>15007</v>
      </c>
      <c r="E2814" s="2" t="s">
        <v>14943</v>
      </c>
      <c r="F2814" s="2" t="s">
        <v>14926</v>
      </c>
    </row>
    <row r="2815">
      <c r="A2815" s="2" t="s">
        <v>17434</v>
      </c>
      <c r="B2815" s="2" t="s">
        <v>15036</v>
      </c>
      <c r="C2815" s="2" t="s">
        <v>15037</v>
      </c>
      <c r="D2815" s="2" t="s">
        <v>15007</v>
      </c>
      <c r="E2815" s="2" t="s">
        <v>14943</v>
      </c>
      <c r="F2815" s="2" t="s">
        <v>14938</v>
      </c>
    </row>
    <row r="2816">
      <c r="A2816" s="2" t="s">
        <v>17435</v>
      </c>
      <c r="B2816" s="2" t="s">
        <v>15036</v>
      </c>
      <c r="C2816" s="2" t="s">
        <v>15037</v>
      </c>
      <c r="D2816" s="2" t="s">
        <v>15007</v>
      </c>
      <c r="E2816" s="2" t="s">
        <v>14943</v>
      </c>
      <c r="F2816" s="2" t="s">
        <v>14931</v>
      </c>
    </row>
    <row r="2817">
      <c r="A2817" s="2" t="s">
        <v>17436</v>
      </c>
      <c r="B2817" s="2" t="s">
        <v>15036</v>
      </c>
      <c r="C2817" s="2" t="s">
        <v>15037</v>
      </c>
      <c r="D2817" s="2" t="s">
        <v>15007</v>
      </c>
      <c r="E2817" s="2" t="s">
        <v>14943</v>
      </c>
      <c r="F2817" s="2" t="s">
        <v>14929</v>
      </c>
    </row>
    <row r="2818">
      <c r="A2818" s="2" t="s">
        <v>17437</v>
      </c>
      <c r="B2818" s="2" t="s">
        <v>15036</v>
      </c>
      <c r="C2818" s="2" t="s">
        <v>15037</v>
      </c>
      <c r="D2818" s="2" t="s">
        <v>15007</v>
      </c>
      <c r="E2818" s="2" t="s">
        <v>14943</v>
      </c>
      <c r="F2818" s="2" t="s">
        <v>14926</v>
      </c>
    </row>
    <row r="2819">
      <c r="A2819" s="2" t="s">
        <v>17438</v>
      </c>
      <c r="B2819" s="2" t="s">
        <v>15036</v>
      </c>
      <c r="C2819" s="2" t="s">
        <v>15037</v>
      </c>
      <c r="D2819" s="2" t="s">
        <v>15007</v>
      </c>
      <c r="E2819" s="2" t="s">
        <v>14943</v>
      </c>
      <c r="F2819" s="2" t="s">
        <v>14928</v>
      </c>
    </row>
    <row r="2820">
      <c r="A2820" s="2" t="s">
        <v>17439</v>
      </c>
      <c r="B2820" s="2" t="s">
        <v>15036</v>
      </c>
      <c r="C2820" s="2" t="s">
        <v>15037</v>
      </c>
      <c r="D2820" s="2" t="s">
        <v>15007</v>
      </c>
      <c r="E2820" s="2" t="s">
        <v>14943</v>
      </c>
      <c r="F2820" s="2" t="s">
        <v>14928</v>
      </c>
    </row>
    <row r="2821">
      <c r="A2821" s="2" t="s">
        <v>3285</v>
      </c>
      <c r="B2821" s="2" t="s">
        <v>15036</v>
      </c>
      <c r="C2821" s="2" t="s">
        <v>15037</v>
      </c>
      <c r="D2821" s="2" t="s">
        <v>15007</v>
      </c>
      <c r="E2821" s="2" t="s">
        <v>14943</v>
      </c>
      <c r="F2821" s="2" t="s">
        <v>14929</v>
      </c>
    </row>
    <row r="2822">
      <c r="A2822" s="2" t="s">
        <v>17440</v>
      </c>
      <c r="B2822" s="2" t="s">
        <v>15036</v>
      </c>
      <c r="C2822" s="2" t="s">
        <v>15037</v>
      </c>
      <c r="D2822" s="2" t="s">
        <v>15007</v>
      </c>
      <c r="E2822" s="2" t="s">
        <v>14943</v>
      </c>
      <c r="F2822" s="2" t="s">
        <v>14926</v>
      </c>
    </row>
    <row r="2823">
      <c r="A2823" s="2" t="s">
        <v>17441</v>
      </c>
      <c r="B2823" s="2" t="s">
        <v>15036</v>
      </c>
      <c r="C2823" s="2" t="s">
        <v>15037</v>
      </c>
      <c r="D2823" s="2" t="s">
        <v>15007</v>
      </c>
      <c r="E2823" s="2" t="s">
        <v>14943</v>
      </c>
      <c r="F2823" s="2" t="s">
        <v>14928</v>
      </c>
    </row>
    <row r="2824">
      <c r="A2824" s="2" t="s">
        <v>17442</v>
      </c>
      <c r="B2824" s="2" t="s">
        <v>15036</v>
      </c>
      <c r="C2824" s="2" t="s">
        <v>15037</v>
      </c>
      <c r="D2824" s="2" t="s">
        <v>15007</v>
      </c>
      <c r="E2824" s="2" t="s">
        <v>14943</v>
      </c>
      <c r="F2824" s="2" t="s">
        <v>14929</v>
      </c>
    </row>
    <row r="2825">
      <c r="A2825" s="2" t="s">
        <v>17443</v>
      </c>
      <c r="B2825" s="2" t="s">
        <v>15036</v>
      </c>
      <c r="C2825" s="2" t="s">
        <v>15037</v>
      </c>
      <c r="D2825" s="2" t="s">
        <v>15007</v>
      </c>
      <c r="E2825" s="2" t="s">
        <v>14943</v>
      </c>
      <c r="F2825" s="2" t="s">
        <v>14931</v>
      </c>
    </row>
    <row r="2826">
      <c r="A2826" s="2" t="s">
        <v>17444</v>
      </c>
      <c r="B2826" s="2" t="s">
        <v>15036</v>
      </c>
      <c r="C2826" s="2" t="s">
        <v>15037</v>
      </c>
      <c r="D2826" s="2" t="s">
        <v>15007</v>
      </c>
      <c r="E2826" s="2" t="s">
        <v>14943</v>
      </c>
      <c r="F2826" s="2" t="s">
        <v>14926</v>
      </c>
    </row>
    <row r="2827">
      <c r="A2827" s="2" t="s">
        <v>17445</v>
      </c>
      <c r="B2827" s="2" t="s">
        <v>15036</v>
      </c>
      <c r="C2827" s="2" t="s">
        <v>15037</v>
      </c>
      <c r="D2827" s="2" t="s">
        <v>15007</v>
      </c>
      <c r="E2827" s="2" t="s">
        <v>14943</v>
      </c>
      <c r="F2827" s="2" t="s">
        <v>14928</v>
      </c>
    </row>
    <row r="2828">
      <c r="A2828" s="2" t="s">
        <v>17446</v>
      </c>
      <c r="B2828" s="2" t="s">
        <v>15036</v>
      </c>
      <c r="C2828" s="2" t="s">
        <v>15037</v>
      </c>
      <c r="D2828" s="2" t="s">
        <v>15007</v>
      </c>
      <c r="E2828" s="2" t="s">
        <v>14943</v>
      </c>
      <c r="F2828" s="2" t="s">
        <v>14929</v>
      </c>
    </row>
    <row r="2829">
      <c r="A2829" s="2" t="s">
        <v>17447</v>
      </c>
      <c r="B2829" s="2" t="s">
        <v>15036</v>
      </c>
      <c r="C2829" s="2" t="s">
        <v>15037</v>
      </c>
      <c r="D2829" s="2" t="s">
        <v>15007</v>
      </c>
      <c r="E2829" s="2" t="s">
        <v>14943</v>
      </c>
      <c r="F2829" s="140" t="s">
        <v>14927</v>
      </c>
    </row>
    <row r="2830">
      <c r="A2830" s="2" t="s">
        <v>17448</v>
      </c>
      <c r="B2830" s="2" t="s">
        <v>15036</v>
      </c>
      <c r="C2830" s="2" t="s">
        <v>15037</v>
      </c>
      <c r="D2830" s="2" t="s">
        <v>15007</v>
      </c>
      <c r="E2830" s="2" t="s">
        <v>14943</v>
      </c>
      <c r="F2830" s="2" t="s">
        <v>14928</v>
      </c>
    </row>
    <row r="2831">
      <c r="A2831" s="2" t="s">
        <v>17449</v>
      </c>
      <c r="B2831" s="2" t="s">
        <v>15036</v>
      </c>
      <c r="C2831" s="2" t="s">
        <v>15037</v>
      </c>
      <c r="D2831" s="2" t="s">
        <v>15007</v>
      </c>
      <c r="E2831" s="2" t="s">
        <v>14943</v>
      </c>
      <c r="F2831" s="2" t="s">
        <v>14926</v>
      </c>
    </row>
    <row r="2832">
      <c r="A2832" s="2" t="s">
        <v>17450</v>
      </c>
      <c r="B2832" s="2" t="s">
        <v>15036</v>
      </c>
      <c r="C2832" s="2" t="s">
        <v>15037</v>
      </c>
      <c r="D2832" s="2" t="s">
        <v>15007</v>
      </c>
      <c r="E2832" s="2" t="s">
        <v>14943</v>
      </c>
      <c r="F2832" s="2" t="s">
        <v>14926</v>
      </c>
    </row>
    <row r="2833">
      <c r="A2833" s="2" t="s">
        <v>17451</v>
      </c>
      <c r="B2833" s="2" t="s">
        <v>15036</v>
      </c>
      <c r="C2833" s="2" t="s">
        <v>15037</v>
      </c>
      <c r="D2833" s="2" t="s">
        <v>15007</v>
      </c>
      <c r="E2833" s="2" t="s">
        <v>14943</v>
      </c>
      <c r="F2833" s="2" t="s">
        <v>14926</v>
      </c>
    </row>
    <row r="2834">
      <c r="A2834" s="2" t="s">
        <v>17452</v>
      </c>
      <c r="B2834" s="2" t="s">
        <v>15036</v>
      </c>
      <c r="C2834" s="2" t="s">
        <v>15037</v>
      </c>
      <c r="D2834" s="2" t="s">
        <v>15007</v>
      </c>
      <c r="E2834" s="2" t="s">
        <v>14943</v>
      </c>
      <c r="F2834" s="2" t="s">
        <v>14928</v>
      </c>
    </row>
    <row r="2835">
      <c r="A2835" s="2" t="s">
        <v>2421</v>
      </c>
      <c r="B2835" s="2" t="s">
        <v>15036</v>
      </c>
      <c r="C2835" s="2" t="s">
        <v>15037</v>
      </c>
      <c r="D2835" s="2" t="s">
        <v>15007</v>
      </c>
      <c r="E2835" s="2" t="s">
        <v>14943</v>
      </c>
      <c r="F2835" s="2" t="s">
        <v>14928</v>
      </c>
    </row>
    <row r="2836">
      <c r="A2836" s="2" t="s">
        <v>17453</v>
      </c>
      <c r="B2836" s="2" t="s">
        <v>15036</v>
      </c>
      <c r="C2836" s="2" t="s">
        <v>15037</v>
      </c>
      <c r="D2836" s="2" t="s">
        <v>15007</v>
      </c>
      <c r="E2836" s="2" t="s">
        <v>14943</v>
      </c>
      <c r="F2836" s="2" t="s">
        <v>14928</v>
      </c>
    </row>
    <row r="2837">
      <c r="A2837" s="2" t="s">
        <v>17454</v>
      </c>
      <c r="B2837" s="2" t="s">
        <v>15036</v>
      </c>
      <c r="C2837" s="2" t="s">
        <v>15037</v>
      </c>
      <c r="D2837" s="2" t="s">
        <v>15007</v>
      </c>
      <c r="E2837" s="2" t="s">
        <v>14943</v>
      </c>
      <c r="F2837" s="2" t="s">
        <v>14926</v>
      </c>
    </row>
    <row r="2838">
      <c r="A2838" s="2" t="s">
        <v>17455</v>
      </c>
      <c r="B2838" s="2" t="s">
        <v>15036</v>
      </c>
      <c r="C2838" s="2" t="s">
        <v>15037</v>
      </c>
      <c r="D2838" s="2" t="s">
        <v>15007</v>
      </c>
      <c r="E2838" s="2" t="s">
        <v>14943</v>
      </c>
      <c r="F2838" s="2" t="s">
        <v>14929</v>
      </c>
    </row>
    <row r="2839">
      <c r="A2839" s="2" t="s">
        <v>17456</v>
      </c>
      <c r="B2839" s="2" t="s">
        <v>15036</v>
      </c>
      <c r="C2839" s="2" t="s">
        <v>15037</v>
      </c>
      <c r="D2839" s="2" t="s">
        <v>15007</v>
      </c>
      <c r="E2839" s="2" t="s">
        <v>14944</v>
      </c>
      <c r="F2839" s="2" t="s">
        <v>14929</v>
      </c>
    </row>
    <row r="2840">
      <c r="A2840" s="2" t="s">
        <v>2446</v>
      </c>
      <c r="B2840" s="2" t="s">
        <v>15036</v>
      </c>
      <c r="C2840" s="2" t="s">
        <v>15037</v>
      </c>
      <c r="D2840" s="2" t="s">
        <v>15007</v>
      </c>
      <c r="E2840" s="2" t="s">
        <v>14943</v>
      </c>
      <c r="F2840" s="2" t="s">
        <v>14929</v>
      </c>
    </row>
    <row r="2841">
      <c r="A2841" s="2" t="s">
        <v>17457</v>
      </c>
      <c r="B2841" s="2" t="s">
        <v>15036</v>
      </c>
      <c r="C2841" s="2" t="s">
        <v>15037</v>
      </c>
      <c r="D2841" s="2" t="s">
        <v>15007</v>
      </c>
      <c r="E2841" s="2" t="s">
        <v>14943</v>
      </c>
      <c r="F2841" s="2" t="s">
        <v>14928</v>
      </c>
    </row>
    <row r="2842">
      <c r="A2842" s="2" t="s">
        <v>2782</v>
      </c>
      <c r="B2842" s="2" t="s">
        <v>15036</v>
      </c>
      <c r="C2842" s="2" t="s">
        <v>15037</v>
      </c>
      <c r="D2842" s="2" t="s">
        <v>15007</v>
      </c>
      <c r="E2842" s="2" t="s">
        <v>14943</v>
      </c>
      <c r="F2842" s="2" t="s">
        <v>14929</v>
      </c>
    </row>
    <row r="2843">
      <c r="A2843" s="2" t="s">
        <v>17458</v>
      </c>
      <c r="B2843" s="2" t="s">
        <v>15036</v>
      </c>
      <c r="C2843" s="2" t="s">
        <v>15037</v>
      </c>
      <c r="D2843" s="2" t="s">
        <v>15007</v>
      </c>
      <c r="E2843" s="2" t="s">
        <v>14943</v>
      </c>
      <c r="F2843" s="2" t="s">
        <v>14926</v>
      </c>
    </row>
    <row r="2844">
      <c r="A2844" s="2" t="s">
        <v>17459</v>
      </c>
      <c r="B2844" s="2" t="s">
        <v>15036</v>
      </c>
      <c r="C2844" s="2" t="s">
        <v>15037</v>
      </c>
      <c r="D2844" s="2" t="s">
        <v>15007</v>
      </c>
      <c r="E2844" s="2" t="s">
        <v>14943</v>
      </c>
      <c r="F2844" s="2" t="s">
        <v>14926</v>
      </c>
    </row>
    <row r="2845">
      <c r="A2845" s="2" t="s">
        <v>17460</v>
      </c>
      <c r="B2845" s="2" t="s">
        <v>15036</v>
      </c>
      <c r="C2845" s="2" t="s">
        <v>15037</v>
      </c>
      <c r="D2845" s="2" t="s">
        <v>15007</v>
      </c>
      <c r="E2845" s="2" t="s">
        <v>14943</v>
      </c>
      <c r="F2845" s="2" t="s">
        <v>14926</v>
      </c>
    </row>
    <row r="2846">
      <c r="A2846" s="2" t="s">
        <v>17461</v>
      </c>
      <c r="B2846" s="2" t="s">
        <v>15036</v>
      </c>
      <c r="C2846" s="2" t="s">
        <v>15037</v>
      </c>
      <c r="D2846" s="2" t="s">
        <v>15007</v>
      </c>
      <c r="E2846" s="2" t="s">
        <v>14943</v>
      </c>
      <c r="F2846" s="2" t="s">
        <v>14926</v>
      </c>
    </row>
    <row r="2847">
      <c r="A2847" s="2" t="s">
        <v>17462</v>
      </c>
      <c r="B2847" s="2" t="s">
        <v>15036</v>
      </c>
      <c r="C2847" s="2" t="s">
        <v>15037</v>
      </c>
      <c r="D2847" s="2" t="s">
        <v>15007</v>
      </c>
      <c r="E2847" s="2" t="s">
        <v>14943</v>
      </c>
      <c r="F2847" s="2" t="s">
        <v>14928</v>
      </c>
    </row>
    <row r="2848">
      <c r="A2848" s="2" t="s">
        <v>2379</v>
      </c>
      <c r="B2848" s="2" t="s">
        <v>15036</v>
      </c>
      <c r="C2848" s="2" t="s">
        <v>15037</v>
      </c>
      <c r="D2848" s="2" t="s">
        <v>15007</v>
      </c>
      <c r="E2848" s="2" t="s">
        <v>14943</v>
      </c>
      <c r="F2848" s="2" t="s">
        <v>14929</v>
      </c>
    </row>
    <row r="2849">
      <c r="A2849" s="2" t="s">
        <v>17463</v>
      </c>
      <c r="B2849" s="2" t="s">
        <v>14825</v>
      </c>
      <c r="C2849" s="2" t="s">
        <v>15026</v>
      </c>
      <c r="D2849" s="2" t="s">
        <v>15007</v>
      </c>
      <c r="E2849" s="2"/>
      <c r="F2849" s="2"/>
    </row>
    <row r="2850">
      <c r="A2850" s="2" t="s">
        <v>17464</v>
      </c>
      <c r="B2850" s="2" t="s">
        <v>14825</v>
      </c>
      <c r="C2850" s="2" t="s">
        <v>15026</v>
      </c>
      <c r="D2850" s="2" t="s">
        <v>15007</v>
      </c>
      <c r="E2850" s="2"/>
      <c r="F2850" s="2"/>
    </row>
    <row r="2851">
      <c r="A2851" s="2" t="s">
        <v>17465</v>
      </c>
      <c r="B2851" s="2" t="s">
        <v>14825</v>
      </c>
      <c r="C2851" s="2" t="s">
        <v>15026</v>
      </c>
      <c r="D2851" s="2" t="s">
        <v>15007</v>
      </c>
      <c r="E2851" s="2"/>
      <c r="F2851" s="2"/>
    </row>
    <row r="2852">
      <c r="A2852" s="2" t="s">
        <v>17466</v>
      </c>
      <c r="B2852" s="2" t="s">
        <v>15036</v>
      </c>
      <c r="C2852" s="2" t="s">
        <v>15037</v>
      </c>
      <c r="D2852" s="2" t="s">
        <v>15007</v>
      </c>
      <c r="E2852" s="2" t="s">
        <v>14943</v>
      </c>
      <c r="F2852" s="2" t="s">
        <v>14926</v>
      </c>
    </row>
    <row r="2853">
      <c r="A2853" s="2" t="s">
        <v>17467</v>
      </c>
      <c r="B2853" s="2" t="s">
        <v>15036</v>
      </c>
      <c r="C2853" s="2" t="s">
        <v>15037</v>
      </c>
      <c r="D2853" s="2" t="s">
        <v>15007</v>
      </c>
      <c r="E2853" s="2" t="s">
        <v>14943</v>
      </c>
      <c r="F2853" s="2" t="s">
        <v>14928</v>
      </c>
    </row>
    <row r="2854">
      <c r="A2854" s="2" t="s">
        <v>17468</v>
      </c>
      <c r="B2854" s="2" t="s">
        <v>15036</v>
      </c>
      <c r="C2854" s="2" t="s">
        <v>15037</v>
      </c>
      <c r="D2854" s="2" t="s">
        <v>15007</v>
      </c>
      <c r="E2854" s="2" t="s">
        <v>14943</v>
      </c>
      <c r="F2854" s="2" t="s">
        <v>14928</v>
      </c>
    </row>
    <row r="2855">
      <c r="A2855" s="2" t="s">
        <v>17469</v>
      </c>
      <c r="B2855" s="2" t="s">
        <v>15036</v>
      </c>
      <c r="C2855" s="2" t="s">
        <v>15037</v>
      </c>
      <c r="D2855" s="2" t="s">
        <v>15007</v>
      </c>
      <c r="E2855" s="2" t="s">
        <v>14943</v>
      </c>
      <c r="F2855" s="2" t="s">
        <v>14926</v>
      </c>
    </row>
    <row r="2856">
      <c r="A2856" s="2" t="s">
        <v>17470</v>
      </c>
      <c r="B2856" s="2" t="s">
        <v>15036</v>
      </c>
      <c r="C2856" s="2" t="s">
        <v>15037</v>
      </c>
      <c r="D2856" s="2" t="s">
        <v>15007</v>
      </c>
      <c r="E2856" s="2" t="s">
        <v>14944</v>
      </c>
      <c r="F2856" s="2" t="s">
        <v>14931</v>
      </c>
    </row>
    <row r="2857">
      <c r="A2857" s="2" t="s">
        <v>17471</v>
      </c>
      <c r="B2857" s="2" t="s">
        <v>15036</v>
      </c>
      <c r="C2857" s="2" t="s">
        <v>15037</v>
      </c>
      <c r="D2857" s="2" t="s">
        <v>15007</v>
      </c>
      <c r="E2857" s="2" t="s">
        <v>14943</v>
      </c>
      <c r="F2857" s="2" t="s">
        <v>14929</v>
      </c>
    </row>
    <row r="2858">
      <c r="A2858" s="2" t="s">
        <v>17472</v>
      </c>
      <c r="B2858" s="2" t="s">
        <v>15036</v>
      </c>
      <c r="C2858" s="2" t="s">
        <v>15037</v>
      </c>
      <c r="D2858" s="2" t="s">
        <v>15007</v>
      </c>
      <c r="E2858" s="2" t="s">
        <v>14943</v>
      </c>
      <c r="F2858" s="2" t="s">
        <v>14928</v>
      </c>
    </row>
    <row r="2859">
      <c r="A2859" s="2" t="s">
        <v>2388</v>
      </c>
      <c r="B2859" s="2" t="s">
        <v>15036</v>
      </c>
      <c r="C2859" s="2" t="s">
        <v>15037</v>
      </c>
      <c r="D2859" s="2" t="s">
        <v>15007</v>
      </c>
      <c r="E2859" s="2" t="s">
        <v>14944</v>
      </c>
      <c r="F2859" s="2" t="s">
        <v>14931</v>
      </c>
    </row>
    <row r="2860">
      <c r="A2860" s="2" t="s">
        <v>17473</v>
      </c>
      <c r="B2860" s="2" t="s">
        <v>15036</v>
      </c>
      <c r="C2860" s="2" t="s">
        <v>15037</v>
      </c>
      <c r="D2860" s="2" t="s">
        <v>15007</v>
      </c>
      <c r="E2860" s="2" t="s">
        <v>14943</v>
      </c>
      <c r="F2860" s="2" t="s">
        <v>14929</v>
      </c>
    </row>
    <row r="2861">
      <c r="A2861" s="2" t="s">
        <v>17474</v>
      </c>
      <c r="B2861" s="2" t="s">
        <v>15036</v>
      </c>
      <c r="C2861" s="2" t="s">
        <v>15037</v>
      </c>
      <c r="D2861" s="2" t="s">
        <v>15007</v>
      </c>
      <c r="E2861" s="2" t="s">
        <v>14943</v>
      </c>
      <c r="F2861" s="2" t="s">
        <v>14929</v>
      </c>
    </row>
    <row r="2862">
      <c r="A2862" s="2" t="s">
        <v>17475</v>
      </c>
      <c r="B2862" s="2" t="s">
        <v>15036</v>
      </c>
      <c r="C2862" s="2" t="s">
        <v>15037</v>
      </c>
      <c r="D2862" s="2" t="s">
        <v>15007</v>
      </c>
      <c r="E2862" s="2" t="s">
        <v>14943</v>
      </c>
      <c r="F2862" s="2" t="s">
        <v>14928</v>
      </c>
    </row>
    <row r="2863">
      <c r="A2863" s="2" t="s">
        <v>17476</v>
      </c>
      <c r="B2863" s="2" t="s">
        <v>15036</v>
      </c>
      <c r="C2863" s="2" t="s">
        <v>15037</v>
      </c>
      <c r="D2863" s="2" t="s">
        <v>15007</v>
      </c>
      <c r="E2863" s="2" t="s">
        <v>14943</v>
      </c>
      <c r="F2863" s="2" t="s">
        <v>14926</v>
      </c>
    </row>
    <row r="2864">
      <c r="A2864" s="2" t="s">
        <v>17477</v>
      </c>
      <c r="B2864" s="2" t="s">
        <v>15036</v>
      </c>
      <c r="C2864" s="2" t="s">
        <v>15037</v>
      </c>
      <c r="D2864" s="2" t="s">
        <v>15007</v>
      </c>
      <c r="E2864" s="2" t="s">
        <v>14943</v>
      </c>
      <c r="F2864" s="2" t="s">
        <v>14926</v>
      </c>
    </row>
    <row r="2865">
      <c r="A2865" s="2" t="s">
        <v>17478</v>
      </c>
      <c r="B2865" s="2" t="s">
        <v>15036</v>
      </c>
      <c r="C2865" s="2" t="s">
        <v>15037</v>
      </c>
      <c r="D2865" s="2" t="s">
        <v>15007</v>
      </c>
      <c r="E2865" s="2" t="s">
        <v>14943</v>
      </c>
      <c r="F2865" s="2" t="s">
        <v>14928</v>
      </c>
    </row>
    <row r="2866">
      <c r="A2866" s="2" t="s">
        <v>17479</v>
      </c>
      <c r="B2866" s="2" t="s">
        <v>15036</v>
      </c>
      <c r="C2866" s="2" t="s">
        <v>15037</v>
      </c>
      <c r="D2866" s="2" t="s">
        <v>15007</v>
      </c>
      <c r="E2866" s="2" t="s">
        <v>14943</v>
      </c>
      <c r="F2866" s="2" t="s">
        <v>14929</v>
      </c>
    </row>
    <row r="2867">
      <c r="A2867" s="2" t="s">
        <v>17480</v>
      </c>
      <c r="B2867" s="2" t="s">
        <v>15036</v>
      </c>
      <c r="C2867" s="2" t="s">
        <v>15037</v>
      </c>
      <c r="D2867" s="2" t="s">
        <v>15007</v>
      </c>
      <c r="E2867" s="2" t="s">
        <v>14943</v>
      </c>
      <c r="F2867" s="2" t="s">
        <v>14926</v>
      </c>
    </row>
    <row r="2868">
      <c r="A2868" s="2" t="s">
        <v>2491</v>
      </c>
      <c r="B2868" s="2" t="s">
        <v>15036</v>
      </c>
      <c r="C2868" s="2" t="s">
        <v>15037</v>
      </c>
      <c r="D2868" s="2" t="s">
        <v>15007</v>
      </c>
      <c r="E2868" s="2" t="s">
        <v>14943</v>
      </c>
      <c r="F2868" s="2" t="s">
        <v>14931</v>
      </c>
    </row>
    <row r="2869">
      <c r="A2869" s="2" t="s">
        <v>17481</v>
      </c>
      <c r="B2869" s="2" t="s">
        <v>15036</v>
      </c>
      <c r="C2869" s="2" t="s">
        <v>15037</v>
      </c>
      <c r="D2869" s="2" t="s">
        <v>15007</v>
      </c>
      <c r="E2869" s="2" t="s">
        <v>14944</v>
      </c>
      <c r="F2869" s="2" t="s">
        <v>14931</v>
      </c>
    </row>
    <row r="2870">
      <c r="A2870" s="2" t="s">
        <v>17482</v>
      </c>
      <c r="B2870" s="2" t="s">
        <v>15036</v>
      </c>
      <c r="C2870" s="2" t="s">
        <v>15037</v>
      </c>
      <c r="D2870" s="2" t="s">
        <v>15007</v>
      </c>
      <c r="E2870" s="2" t="s">
        <v>14943</v>
      </c>
      <c r="F2870" s="2" t="s">
        <v>14929</v>
      </c>
    </row>
    <row r="2871">
      <c r="A2871" s="2" t="s">
        <v>17483</v>
      </c>
      <c r="B2871" s="2" t="s">
        <v>15036</v>
      </c>
      <c r="C2871" s="2" t="s">
        <v>15037</v>
      </c>
      <c r="D2871" s="2" t="s">
        <v>15007</v>
      </c>
      <c r="E2871" s="2" t="s">
        <v>14943</v>
      </c>
      <c r="F2871" s="2" t="s">
        <v>14928</v>
      </c>
    </row>
    <row r="2872">
      <c r="A2872" s="2" t="s">
        <v>17484</v>
      </c>
      <c r="B2872" s="2" t="s">
        <v>15036</v>
      </c>
      <c r="C2872" s="2" t="s">
        <v>15037</v>
      </c>
      <c r="D2872" s="2" t="s">
        <v>15007</v>
      </c>
      <c r="E2872" s="2" t="s">
        <v>14943</v>
      </c>
      <c r="F2872" s="2" t="s">
        <v>14926</v>
      </c>
    </row>
    <row r="2873">
      <c r="A2873" s="2" t="s">
        <v>14314</v>
      </c>
      <c r="B2873" s="2" t="s">
        <v>15036</v>
      </c>
      <c r="C2873" s="2" t="s">
        <v>15037</v>
      </c>
      <c r="D2873" s="2" t="s">
        <v>15007</v>
      </c>
      <c r="E2873" s="2" t="s">
        <v>14943</v>
      </c>
      <c r="F2873" s="2" t="s">
        <v>14926</v>
      </c>
    </row>
    <row r="2874">
      <c r="A2874" s="2" t="s">
        <v>17485</v>
      </c>
      <c r="B2874" s="2" t="s">
        <v>15036</v>
      </c>
      <c r="C2874" s="2" t="s">
        <v>15037</v>
      </c>
      <c r="D2874" s="2" t="s">
        <v>15007</v>
      </c>
      <c r="E2874" s="2" t="s">
        <v>14943</v>
      </c>
      <c r="F2874" s="2" t="s">
        <v>14926</v>
      </c>
    </row>
    <row r="2875">
      <c r="A2875" s="2" t="s">
        <v>17486</v>
      </c>
      <c r="B2875" s="2" t="s">
        <v>15036</v>
      </c>
      <c r="C2875" s="2" t="s">
        <v>15037</v>
      </c>
      <c r="D2875" s="2" t="s">
        <v>15007</v>
      </c>
      <c r="E2875" s="2" t="s">
        <v>14943</v>
      </c>
      <c r="F2875" s="2" t="s">
        <v>14926</v>
      </c>
    </row>
    <row r="2876">
      <c r="A2876" s="2" t="s">
        <v>17487</v>
      </c>
      <c r="B2876" s="2" t="s">
        <v>15036</v>
      </c>
      <c r="C2876" s="2" t="s">
        <v>15037</v>
      </c>
      <c r="D2876" s="2" t="s">
        <v>15007</v>
      </c>
      <c r="E2876" s="2" t="s">
        <v>14943</v>
      </c>
      <c r="F2876" s="2" t="s">
        <v>14926</v>
      </c>
    </row>
    <row r="2877">
      <c r="A2877" s="2" t="s">
        <v>17488</v>
      </c>
      <c r="B2877" s="2" t="s">
        <v>14825</v>
      </c>
      <c r="C2877" s="2" t="s">
        <v>15026</v>
      </c>
      <c r="D2877" s="2" t="s">
        <v>15007</v>
      </c>
      <c r="E2877" s="2"/>
      <c r="F2877" s="2"/>
    </row>
    <row r="2878">
      <c r="A2878" s="2" t="s">
        <v>17489</v>
      </c>
      <c r="B2878" s="2" t="s">
        <v>15036</v>
      </c>
      <c r="C2878" s="2" t="s">
        <v>15037</v>
      </c>
      <c r="D2878" s="2" t="s">
        <v>15007</v>
      </c>
      <c r="E2878" s="2" t="s">
        <v>14943</v>
      </c>
      <c r="F2878" s="2" t="s">
        <v>14926</v>
      </c>
    </row>
    <row r="2879">
      <c r="A2879" s="2" t="s">
        <v>17490</v>
      </c>
      <c r="B2879" s="2" t="s">
        <v>15036</v>
      </c>
      <c r="C2879" s="2" t="s">
        <v>15037</v>
      </c>
      <c r="D2879" s="2" t="s">
        <v>15007</v>
      </c>
      <c r="E2879" s="2" t="s">
        <v>14943</v>
      </c>
      <c r="F2879" s="2" t="s">
        <v>14926</v>
      </c>
    </row>
    <row r="2880">
      <c r="A2880" s="2" t="s">
        <v>17491</v>
      </c>
      <c r="B2880" s="2" t="s">
        <v>15036</v>
      </c>
      <c r="C2880" s="2" t="s">
        <v>15037</v>
      </c>
      <c r="D2880" s="2" t="s">
        <v>15007</v>
      </c>
      <c r="E2880" s="2" t="s">
        <v>14943</v>
      </c>
      <c r="F2880" s="2" t="s">
        <v>14928</v>
      </c>
    </row>
    <row r="2881">
      <c r="A2881" s="2" t="s">
        <v>17492</v>
      </c>
      <c r="B2881" s="2" t="s">
        <v>15036</v>
      </c>
      <c r="C2881" s="2" t="s">
        <v>15037</v>
      </c>
      <c r="D2881" s="2" t="s">
        <v>15007</v>
      </c>
      <c r="E2881" s="2" t="s">
        <v>14943</v>
      </c>
      <c r="F2881" s="2" t="s">
        <v>14929</v>
      </c>
    </row>
    <row r="2882">
      <c r="A2882" s="2" t="s">
        <v>17493</v>
      </c>
      <c r="B2882" s="2" t="s">
        <v>15036</v>
      </c>
      <c r="C2882" s="2" t="s">
        <v>15037</v>
      </c>
      <c r="D2882" s="2" t="s">
        <v>15007</v>
      </c>
      <c r="E2882" s="2" t="s">
        <v>14943</v>
      </c>
      <c r="F2882" s="2" t="s">
        <v>14929</v>
      </c>
    </row>
    <row r="2883">
      <c r="A2883" s="2" t="s">
        <v>17494</v>
      </c>
      <c r="B2883" s="2" t="s">
        <v>15036</v>
      </c>
      <c r="C2883" s="2" t="s">
        <v>15037</v>
      </c>
      <c r="D2883" s="2" t="s">
        <v>15007</v>
      </c>
      <c r="E2883" s="2" t="s">
        <v>14944</v>
      </c>
      <c r="F2883" s="2" t="s">
        <v>14928</v>
      </c>
    </row>
    <row r="2884">
      <c r="A2884" s="2" t="s">
        <v>17495</v>
      </c>
      <c r="B2884" s="2" t="s">
        <v>15036</v>
      </c>
      <c r="C2884" s="2" t="s">
        <v>15037</v>
      </c>
      <c r="D2884" s="2" t="s">
        <v>15007</v>
      </c>
      <c r="E2884" s="2" t="s">
        <v>14943</v>
      </c>
      <c r="F2884" s="2" t="s">
        <v>14926</v>
      </c>
    </row>
    <row r="2885">
      <c r="A2885" s="2" t="s">
        <v>17496</v>
      </c>
      <c r="B2885" s="2" t="s">
        <v>15036</v>
      </c>
      <c r="C2885" s="2" t="s">
        <v>15037</v>
      </c>
      <c r="D2885" s="2" t="s">
        <v>15007</v>
      </c>
      <c r="E2885" s="2" t="s">
        <v>14943</v>
      </c>
      <c r="F2885" s="2" t="s">
        <v>14928</v>
      </c>
    </row>
    <row r="2886">
      <c r="A2886" s="2" t="s">
        <v>17497</v>
      </c>
      <c r="B2886" s="2" t="s">
        <v>14825</v>
      </c>
      <c r="C2886" s="2" t="s">
        <v>15026</v>
      </c>
      <c r="D2886" s="2" t="s">
        <v>15007</v>
      </c>
      <c r="E2886" s="2"/>
      <c r="F2886" s="2"/>
    </row>
    <row r="2887">
      <c r="A2887" s="2" t="s">
        <v>17498</v>
      </c>
      <c r="B2887" s="2" t="s">
        <v>15036</v>
      </c>
      <c r="C2887" s="2" t="s">
        <v>15037</v>
      </c>
      <c r="D2887" s="2" t="s">
        <v>15007</v>
      </c>
      <c r="E2887" s="2" t="s">
        <v>14944</v>
      </c>
      <c r="F2887" s="2" t="s">
        <v>14931</v>
      </c>
    </row>
    <row r="2888">
      <c r="A2888" s="2" t="s">
        <v>2398</v>
      </c>
      <c r="B2888" s="2" t="s">
        <v>15036</v>
      </c>
      <c r="C2888" s="2" t="s">
        <v>15037</v>
      </c>
      <c r="D2888" s="2" t="s">
        <v>15007</v>
      </c>
      <c r="E2888" s="2" t="s">
        <v>14943</v>
      </c>
      <c r="F2888" s="2" t="s">
        <v>14929</v>
      </c>
    </row>
    <row r="2889">
      <c r="A2889" s="2" t="s">
        <v>17499</v>
      </c>
      <c r="B2889" s="2" t="s">
        <v>15036</v>
      </c>
      <c r="C2889" s="2" t="s">
        <v>15037</v>
      </c>
      <c r="D2889" s="2" t="s">
        <v>15007</v>
      </c>
      <c r="E2889" s="2" t="s">
        <v>14943</v>
      </c>
      <c r="F2889" s="2" t="s">
        <v>14928</v>
      </c>
    </row>
    <row r="2890">
      <c r="A2890" s="2" t="s">
        <v>17500</v>
      </c>
      <c r="B2890" s="2" t="s">
        <v>15036</v>
      </c>
      <c r="C2890" s="2" t="s">
        <v>15037</v>
      </c>
      <c r="D2890" s="2" t="s">
        <v>15007</v>
      </c>
      <c r="E2890" s="2" t="s">
        <v>14944</v>
      </c>
      <c r="F2890" s="2" t="s">
        <v>14931</v>
      </c>
    </row>
    <row r="2891">
      <c r="A2891" s="2" t="s">
        <v>17501</v>
      </c>
      <c r="B2891" s="2" t="s">
        <v>15036</v>
      </c>
      <c r="C2891" s="2" t="s">
        <v>15037</v>
      </c>
      <c r="D2891" s="2" t="s">
        <v>15007</v>
      </c>
      <c r="E2891" s="2" t="s">
        <v>14943</v>
      </c>
      <c r="F2891" s="2" t="s">
        <v>14926</v>
      </c>
    </row>
    <row r="2892">
      <c r="A2892" s="2" t="s">
        <v>2409</v>
      </c>
      <c r="B2892" s="2" t="s">
        <v>14825</v>
      </c>
      <c r="C2892" s="2" t="s">
        <v>15026</v>
      </c>
      <c r="D2892" s="2" t="s">
        <v>15007</v>
      </c>
      <c r="E2892" s="2"/>
      <c r="F2892" s="2"/>
    </row>
    <row r="2893">
      <c r="A2893" s="2" t="s">
        <v>17502</v>
      </c>
      <c r="B2893" s="2" t="s">
        <v>15036</v>
      </c>
      <c r="C2893" s="2" t="s">
        <v>15037</v>
      </c>
      <c r="D2893" s="2" t="s">
        <v>15007</v>
      </c>
      <c r="E2893" s="2" t="s">
        <v>14943</v>
      </c>
      <c r="F2893" s="2" t="s">
        <v>14926</v>
      </c>
    </row>
    <row r="2894">
      <c r="A2894" s="2" t="s">
        <v>17503</v>
      </c>
      <c r="B2894" s="2" t="s">
        <v>15036</v>
      </c>
      <c r="C2894" s="2" t="s">
        <v>15037</v>
      </c>
      <c r="D2894" s="2" t="s">
        <v>15007</v>
      </c>
      <c r="E2894" s="2" t="s">
        <v>14943</v>
      </c>
      <c r="F2894" s="2" t="s">
        <v>14926</v>
      </c>
    </row>
    <row r="2895">
      <c r="A2895" s="2" t="s">
        <v>17504</v>
      </c>
      <c r="B2895" s="2" t="s">
        <v>15036</v>
      </c>
      <c r="C2895" s="2" t="s">
        <v>15037</v>
      </c>
      <c r="D2895" s="2" t="s">
        <v>15007</v>
      </c>
      <c r="E2895" s="2" t="s">
        <v>14944</v>
      </c>
      <c r="F2895" s="2" t="s">
        <v>14931</v>
      </c>
    </row>
    <row r="2896">
      <c r="A2896" s="2" t="s">
        <v>17505</v>
      </c>
      <c r="B2896" s="2" t="s">
        <v>15036</v>
      </c>
      <c r="C2896" s="2" t="s">
        <v>15037</v>
      </c>
      <c r="D2896" s="2" t="s">
        <v>15007</v>
      </c>
      <c r="E2896" s="2" t="s">
        <v>14943</v>
      </c>
      <c r="F2896" s="2" t="s">
        <v>14928</v>
      </c>
    </row>
    <row r="2897">
      <c r="A2897" s="2" t="s">
        <v>17506</v>
      </c>
      <c r="B2897" s="2" t="s">
        <v>15036</v>
      </c>
      <c r="C2897" s="2" t="s">
        <v>15037</v>
      </c>
      <c r="D2897" s="2" t="s">
        <v>15007</v>
      </c>
      <c r="E2897" s="2" t="s">
        <v>14943</v>
      </c>
      <c r="F2897" s="2" t="s">
        <v>14926</v>
      </c>
    </row>
    <row r="2898">
      <c r="A2898" s="2" t="s">
        <v>17507</v>
      </c>
      <c r="B2898" s="2" t="s">
        <v>14825</v>
      </c>
      <c r="C2898" s="2" t="s">
        <v>15026</v>
      </c>
      <c r="D2898" s="2" t="s">
        <v>15007</v>
      </c>
      <c r="E2898" s="2"/>
      <c r="F2898" s="2"/>
    </row>
    <row r="2899">
      <c r="A2899" s="2" t="s">
        <v>17508</v>
      </c>
      <c r="B2899" s="2" t="s">
        <v>15036</v>
      </c>
      <c r="C2899" s="2" t="s">
        <v>15037</v>
      </c>
      <c r="D2899" s="2" t="s">
        <v>15007</v>
      </c>
      <c r="E2899" s="2" t="s">
        <v>14943</v>
      </c>
      <c r="F2899" s="2" t="s">
        <v>14926</v>
      </c>
    </row>
    <row r="2900">
      <c r="A2900" s="2" t="s">
        <v>5330</v>
      </c>
      <c r="B2900" s="2" t="s">
        <v>15036</v>
      </c>
      <c r="C2900" s="2" t="s">
        <v>15037</v>
      </c>
      <c r="D2900" s="2" t="s">
        <v>15007</v>
      </c>
      <c r="E2900" s="2" t="s">
        <v>14943</v>
      </c>
      <c r="F2900" s="140" t="s">
        <v>14927</v>
      </c>
    </row>
    <row r="2901">
      <c r="A2901" s="2" t="s">
        <v>17509</v>
      </c>
      <c r="B2901" s="2" t="s">
        <v>15036</v>
      </c>
      <c r="C2901" s="2" t="s">
        <v>15037</v>
      </c>
      <c r="D2901" s="2" t="s">
        <v>15007</v>
      </c>
      <c r="E2901" s="2" t="s">
        <v>14943</v>
      </c>
      <c r="F2901" s="2" t="s">
        <v>14929</v>
      </c>
    </row>
    <row r="2902">
      <c r="A2902" s="2" t="s">
        <v>17510</v>
      </c>
      <c r="B2902" s="2" t="s">
        <v>14825</v>
      </c>
      <c r="C2902" s="2" t="s">
        <v>15026</v>
      </c>
      <c r="D2902" s="2" t="s">
        <v>15007</v>
      </c>
      <c r="E2902" s="2"/>
      <c r="F2902" s="2"/>
    </row>
    <row r="2903">
      <c r="A2903" s="2" t="s">
        <v>17511</v>
      </c>
      <c r="B2903" s="2" t="s">
        <v>14825</v>
      </c>
      <c r="C2903" s="2" t="s">
        <v>15026</v>
      </c>
      <c r="D2903" s="2" t="s">
        <v>15007</v>
      </c>
      <c r="E2903" s="2"/>
      <c r="F2903" s="2"/>
    </row>
    <row r="2904">
      <c r="A2904" s="2" t="s">
        <v>17512</v>
      </c>
      <c r="B2904" s="2" t="s">
        <v>15036</v>
      </c>
      <c r="C2904" s="2" t="s">
        <v>15037</v>
      </c>
      <c r="D2904" s="2" t="s">
        <v>15007</v>
      </c>
      <c r="E2904" s="2" t="s">
        <v>14944</v>
      </c>
      <c r="F2904" s="2" t="s">
        <v>14931</v>
      </c>
    </row>
    <row r="2905">
      <c r="A2905" s="2" t="s">
        <v>17513</v>
      </c>
      <c r="B2905" s="2" t="s">
        <v>15036</v>
      </c>
      <c r="C2905" s="2" t="s">
        <v>15037</v>
      </c>
      <c r="D2905" s="2" t="s">
        <v>15007</v>
      </c>
      <c r="E2905" s="2" t="s">
        <v>14943</v>
      </c>
      <c r="F2905" s="2" t="s">
        <v>14926</v>
      </c>
    </row>
    <row r="2906">
      <c r="A2906" s="2" t="s">
        <v>17514</v>
      </c>
      <c r="B2906" s="2" t="s">
        <v>15036</v>
      </c>
      <c r="C2906" s="2" t="s">
        <v>15037</v>
      </c>
      <c r="D2906" s="2" t="s">
        <v>15007</v>
      </c>
      <c r="E2906" s="2" t="s">
        <v>14943</v>
      </c>
      <c r="F2906" s="2" t="s">
        <v>14926</v>
      </c>
    </row>
    <row r="2907">
      <c r="A2907" s="2" t="s">
        <v>17515</v>
      </c>
      <c r="B2907" s="2" t="s">
        <v>15036</v>
      </c>
      <c r="C2907" s="2" t="s">
        <v>15037</v>
      </c>
      <c r="D2907" s="2" t="s">
        <v>15007</v>
      </c>
      <c r="E2907" s="2" t="s">
        <v>14943</v>
      </c>
      <c r="F2907" s="2" t="s">
        <v>14926</v>
      </c>
    </row>
    <row r="2908">
      <c r="A2908" s="2" t="s">
        <v>17516</v>
      </c>
      <c r="B2908" s="2" t="s">
        <v>14825</v>
      </c>
      <c r="C2908" s="2" t="s">
        <v>15026</v>
      </c>
      <c r="D2908" s="2" t="s">
        <v>15007</v>
      </c>
      <c r="E2908" s="2"/>
      <c r="F2908" s="2"/>
    </row>
    <row r="2909">
      <c r="A2909" s="2" t="s">
        <v>17517</v>
      </c>
      <c r="B2909" s="2" t="s">
        <v>15036</v>
      </c>
      <c r="C2909" s="2" t="s">
        <v>15037</v>
      </c>
      <c r="D2909" s="2" t="s">
        <v>15007</v>
      </c>
      <c r="E2909" s="2" t="s">
        <v>14943</v>
      </c>
      <c r="F2909" s="2" t="s">
        <v>14926</v>
      </c>
    </row>
    <row r="2910">
      <c r="A2910" s="2" t="s">
        <v>17518</v>
      </c>
      <c r="B2910" s="2" t="s">
        <v>15036</v>
      </c>
      <c r="C2910" s="2" t="s">
        <v>15037</v>
      </c>
      <c r="D2910" s="2" t="s">
        <v>15007</v>
      </c>
      <c r="E2910" s="2" t="s">
        <v>14943</v>
      </c>
      <c r="F2910" s="2" t="s">
        <v>14929</v>
      </c>
    </row>
    <row r="2911">
      <c r="A2911" s="2" t="s">
        <v>17519</v>
      </c>
      <c r="B2911" s="2" t="s">
        <v>15036</v>
      </c>
      <c r="C2911" s="2" t="s">
        <v>15037</v>
      </c>
      <c r="D2911" s="2" t="s">
        <v>15007</v>
      </c>
      <c r="E2911" s="2" t="s">
        <v>14943</v>
      </c>
      <c r="F2911" s="2" t="s">
        <v>14926</v>
      </c>
    </row>
    <row r="2912">
      <c r="A2912" s="2" t="s">
        <v>17520</v>
      </c>
      <c r="B2912" s="2" t="s">
        <v>15036</v>
      </c>
      <c r="C2912" s="2" t="s">
        <v>15037</v>
      </c>
      <c r="D2912" s="2" t="s">
        <v>15007</v>
      </c>
      <c r="E2912" s="2" t="s">
        <v>14943</v>
      </c>
      <c r="F2912" s="2" t="s">
        <v>14929</v>
      </c>
    </row>
    <row r="2913">
      <c r="A2913" s="2" t="s">
        <v>17521</v>
      </c>
      <c r="B2913" s="2" t="s">
        <v>14825</v>
      </c>
      <c r="C2913" s="2" t="s">
        <v>15026</v>
      </c>
      <c r="D2913" s="2" t="s">
        <v>15007</v>
      </c>
      <c r="E2913" s="2"/>
      <c r="F2913" s="2"/>
    </row>
    <row r="2914">
      <c r="A2914" s="2" t="s">
        <v>17522</v>
      </c>
      <c r="B2914" s="2" t="s">
        <v>15036</v>
      </c>
      <c r="C2914" s="2" t="s">
        <v>15037</v>
      </c>
      <c r="D2914" s="2" t="s">
        <v>15007</v>
      </c>
      <c r="E2914" s="2" t="s">
        <v>14943</v>
      </c>
      <c r="F2914" s="2" t="s">
        <v>14926</v>
      </c>
    </row>
    <row r="2915">
      <c r="A2915" s="2" t="s">
        <v>17523</v>
      </c>
      <c r="B2915" s="2" t="s">
        <v>15036</v>
      </c>
      <c r="C2915" s="2" t="s">
        <v>15037</v>
      </c>
      <c r="D2915" s="2" t="s">
        <v>15007</v>
      </c>
      <c r="E2915" s="2" t="s">
        <v>14944</v>
      </c>
      <c r="F2915" s="2" t="s">
        <v>14931</v>
      </c>
    </row>
    <row r="2916">
      <c r="A2916" s="2" t="s">
        <v>17524</v>
      </c>
      <c r="B2916" s="2" t="s">
        <v>15036</v>
      </c>
      <c r="C2916" s="2" t="s">
        <v>15037</v>
      </c>
      <c r="D2916" s="2" t="s">
        <v>15007</v>
      </c>
      <c r="E2916" s="2" t="s">
        <v>14943</v>
      </c>
      <c r="F2916" s="2" t="s">
        <v>14926</v>
      </c>
    </row>
    <row r="2917">
      <c r="A2917" s="2" t="s">
        <v>17525</v>
      </c>
      <c r="B2917" s="2" t="s">
        <v>15036</v>
      </c>
      <c r="C2917" s="2" t="s">
        <v>15037</v>
      </c>
      <c r="D2917" s="2" t="s">
        <v>15007</v>
      </c>
      <c r="E2917" s="2" t="s">
        <v>14943</v>
      </c>
      <c r="F2917" s="2" t="s">
        <v>14926</v>
      </c>
    </row>
    <row r="2918">
      <c r="A2918" s="2" t="s">
        <v>17526</v>
      </c>
      <c r="B2918" s="2" t="s">
        <v>15036</v>
      </c>
      <c r="C2918" s="2" t="s">
        <v>15037</v>
      </c>
      <c r="D2918" s="2" t="s">
        <v>15007</v>
      </c>
      <c r="E2918" s="2" t="s">
        <v>14943</v>
      </c>
      <c r="F2918" s="2" t="s">
        <v>14928</v>
      </c>
    </row>
    <row r="2919">
      <c r="A2919" s="2" t="s">
        <v>2523</v>
      </c>
      <c r="B2919" s="2" t="s">
        <v>15036</v>
      </c>
      <c r="C2919" s="2" t="s">
        <v>15037</v>
      </c>
      <c r="D2919" s="2" t="s">
        <v>15007</v>
      </c>
      <c r="E2919" s="2" t="s">
        <v>14943</v>
      </c>
      <c r="F2919" s="2" t="s">
        <v>14928</v>
      </c>
    </row>
    <row r="2920">
      <c r="A2920" s="2" t="s">
        <v>17527</v>
      </c>
      <c r="B2920" s="2" t="s">
        <v>15036</v>
      </c>
      <c r="C2920" s="2" t="s">
        <v>15037</v>
      </c>
      <c r="D2920" s="2" t="s">
        <v>15007</v>
      </c>
      <c r="E2920" s="2" t="s">
        <v>14943</v>
      </c>
      <c r="F2920" s="2" t="s">
        <v>14928</v>
      </c>
    </row>
    <row r="2921">
      <c r="A2921" s="2" t="s">
        <v>17528</v>
      </c>
      <c r="B2921" s="2" t="s">
        <v>15036</v>
      </c>
      <c r="C2921" s="2" t="s">
        <v>15037</v>
      </c>
      <c r="D2921" s="2" t="s">
        <v>15007</v>
      </c>
      <c r="E2921" s="2" t="s">
        <v>14943</v>
      </c>
      <c r="F2921" s="2" t="s">
        <v>14926</v>
      </c>
    </row>
    <row r="2922">
      <c r="A2922" s="2" t="s">
        <v>17529</v>
      </c>
      <c r="B2922" s="2" t="s">
        <v>15036</v>
      </c>
      <c r="C2922" s="2" t="s">
        <v>15037</v>
      </c>
      <c r="D2922" s="2" t="s">
        <v>15007</v>
      </c>
      <c r="E2922" s="2" t="s">
        <v>14943</v>
      </c>
      <c r="F2922" s="2" t="s">
        <v>14929</v>
      </c>
    </row>
    <row r="2923">
      <c r="A2923" s="2" t="s">
        <v>2441</v>
      </c>
      <c r="B2923" s="2" t="s">
        <v>15036</v>
      </c>
      <c r="C2923" s="2" t="s">
        <v>15037</v>
      </c>
      <c r="D2923" s="2" t="s">
        <v>15007</v>
      </c>
      <c r="E2923" s="2" t="s">
        <v>14943</v>
      </c>
      <c r="F2923" s="2" t="s">
        <v>14928</v>
      </c>
    </row>
    <row r="2924">
      <c r="A2924" s="2" t="s">
        <v>17530</v>
      </c>
      <c r="B2924" s="2" t="s">
        <v>15036</v>
      </c>
      <c r="C2924" s="2" t="s">
        <v>15037</v>
      </c>
      <c r="D2924" s="2" t="s">
        <v>15007</v>
      </c>
      <c r="E2924" s="2" t="s">
        <v>14943</v>
      </c>
      <c r="F2924" s="2" t="s">
        <v>14926</v>
      </c>
    </row>
    <row r="2925">
      <c r="A2925" s="2" t="s">
        <v>17531</v>
      </c>
      <c r="B2925" s="2" t="s">
        <v>15036</v>
      </c>
      <c r="C2925" s="2" t="s">
        <v>15037</v>
      </c>
      <c r="D2925" s="2" t="s">
        <v>15007</v>
      </c>
      <c r="E2925" s="2" t="s">
        <v>14943</v>
      </c>
      <c r="F2925" s="2" t="s">
        <v>14928</v>
      </c>
    </row>
    <row r="2926">
      <c r="A2926" s="2" t="s">
        <v>2430</v>
      </c>
      <c r="B2926" s="2" t="s">
        <v>15036</v>
      </c>
      <c r="C2926" s="2" t="s">
        <v>15037</v>
      </c>
      <c r="D2926" s="2" t="s">
        <v>15007</v>
      </c>
      <c r="E2926" s="2" t="s">
        <v>14943</v>
      </c>
      <c r="F2926" s="2" t="s">
        <v>14926</v>
      </c>
    </row>
    <row r="2927">
      <c r="A2927" s="2" t="s">
        <v>17532</v>
      </c>
      <c r="B2927" s="2" t="s">
        <v>15036</v>
      </c>
      <c r="C2927" s="2" t="s">
        <v>15037</v>
      </c>
      <c r="D2927" s="2" t="s">
        <v>15007</v>
      </c>
      <c r="E2927" s="2" t="s">
        <v>14944</v>
      </c>
      <c r="F2927" s="2" t="s">
        <v>14931</v>
      </c>
    </row>
    <row r="2928">
      <c r="A2928" s="2" t="s">
        <v>17533</v>
      </c>
      <c r="B2928" s="2" t="s">
        <v>15036</v>
      </c>
      <c r="C2928" s="2" t="s">
        <v>15037</v>
      </c>
      <c r="D2928" s="2" t="s">
        <v>15007</v>
      </c>
      <c r="E2928" s="2" t="s">
        <v>14943</v>
      </c>
      <c r="F2928" s="2" t="s">
        <v>14929</v>
      </c>
    </row>
    <row r="2929">
      <c r="A2929" s="2" t="s">
        <v>17534</v>
      </c>
      <c r="B2929" s="2" t="s">
        <v>15036</v>
      </c>
      <c r="C2929" s="2" t="s">
        <v>15037</v>
      </c>
      <c r="D2929" s="2" t="s">
        <v>15007</v>
      </c>
      <c r="E2929" s="2" t="s">
        <v>14943</v>
      </c>
      <c r="F2929" s="2" t="s">
        <v>14928</v>
      </c>
    </row>
    <row r="2930">
      <c r="A2930" s="2" t="s">
        <v>17535</v>
      </c>
      <c r="B2930" s="2" t="s">
        <v>15036</v>
      </c>
      <c r="C2930" s="2" t="s">
        <v>15037</v>
      </c>
      <c r="D2930" s="2" t="s">
        <v>15007</v>
      </c>
      <c r="E2930" s="2" t="s">
        <v>14943</v>
      </c>
      <c r="F2930" s="2" t="s">
        <v>14926</v>
      </c>
    </row>
    <row r="2931">
      <c r="A2931" s="2" t="s">
        <v>17536</v>
      </c>
      <c r="B2931" s="2" t="s">
        <v>15036</v>
      </c>
      <c r="C2931" s="2" t="s">
        <v>15037</v>
      </c>
      <c r="D2931" s="2" t="s">
        <v>15007</v>
      </c>
      <c r="E2931" s="2" t="s">
        <v>14943</v>
      </c>
      <c r="F2931" s="2" t="s">
        <v>14928</v>
      </c>
    </row>
    <row r="2932">
      <c r="A2932" s="2" t="s">
        <v>17537</v>
      </c>
      <c r="B2932" s="2" t="s">
        <v>14825</v>
      </c>
      <c r="C2932" s="2" t="s">
        <v>15026</v>
      </c>
      <c r="D2932" s="2" t="s">
        <v>15007</v>
      </c>
      <c r="E2932" s="2"/>
      <c r="F2932" s="2"/>
    </row>
    <row r="2933">
      <c r="A2933" s="2" t="s">
        <v>17538</v>
      </c>
      <c r="B2933" s="2" t="s">
        <v>15036</v>
      </c>
      <c r="C2933" s="2" t="s">
        <v>15037</v>
      </c>
      <c r="D2933" s="2" t="s">
        <v>15007</v>
      </c>
      <c r="E2933" s="2" t="s">
        <v>14943</v>
      </c>
      <c r="F2933" s="2" t="s">
        <v>14929</v>
      </c>
    </row>
    <row r="2934">
      <c r="A2934" s="2" t="s">
        <v>17539</v>
      </c>
      <c r="B2934" s="2" t="s">
        <v>15036</v>
      </c>
      <c r="C2934" s="2" t="s">
        <v>15037</v>
      </c>
      <c r="D2934" s="2" t="s">
        <v>15007</v>
      </c>
      <c r="E2934" s="2" t="s">
        <v>14943</v>
      </c>
      <c r="F2934" s="2" t="s">
        <v>14926</v>
      </c>
    </row>
    <row r="2935">
      <c r="A2935" s="2" t="s">
        <v>17540</v>
      </c>
      <c r="B2935" s="2" t="s">
        <v>15036</v>
      </c>
      <c r="C2935" s="2" t="s">
        <v>15037</v>
      </c>
      <c r="D2935" s="2" t="s">
        <v>15007</v>
      </c>
      <c r="E2935" s="2" t="s">
        <v>14943</v>
      </c>
      <c r="F2935" s="2" t="s">
        <v>14928</v>
      </c>
    </row>
    <row r="2936">
      <c r="A2936" s="2" t="s">
        <v>17541</v>
      </c>
      <c r="B2936" s="2" t="s">
        <v>15036</v>
      </c>
      <c r="C2936" s="2" t="s">
        <v>15037</v>
      </c>
      <c r="D2936" s="2" t="s">
        <v>15007</v>
      </c>
      <c r="E2936" s="2" t="s">
        <v>14944</v>
      </c>
      <c r="F2936" s="2" t="s">
        <v>14928</v>
      </c>
    </row>
    <row r="2937">
      <c r="A2937" s="2" t="s">
        <v>2436</v>
      </c>
      <c r="B2937" s="2" t="s">
        <v>15036</v>
      </c>
      <c r="C2937" s="2" t="s">
        <v>15037</v>
      </c>
      <c r="D2937" s="2" t="s">
        <v>15007</v>
      </c>
      <c r="E2937" s="2" t="s">
        <v>14943</v>
      </c>
      <c r="F2937" s="2" t="s">
        <v>14926</v>
      </c>
    </row>
    <row r="2938">
      <c r="A2938" s="2" t="s">
        <v>17542</v>
      </c>
      <c r="B2938" s="2" t="s">
        <v>15036</v>
      </c>
      <c r="C2938" s="2" t="s">
        <v>15037</v>
      </c>
      <c r="D2938" s="2" t="s">
        <v>15007</v>
      </c>
      <c r="E2938" s="2" t="s">
        <v>14943</v>
      </c>
      <c r="F2938" s="2" t="s">
        <v>14931</v>
      </c>
    </row>
    <row r="2939">
      <c r="A2939" s="2" t="s">
        <v>17543</v>
      </c>
      <c r="B2939" s="2" t="s">
        <v>15036</v>
      </c>
      <c r="C2939" s="2" t="s">
        <v>15037</v>
      </c>
      <c r="D2939" s="2" t="s">
        <v>15007</v>
      </c>
      <c r="E2939" s="2" t="s">
        <v>14943</v>
      </c>
      <c r="F2939" s="2" t="s">
        <v>14928</v>
      </c>
    </row>
    <row r="2940">
      <c r="A2940" s="2" t="s">
        <v>2501</v>
      </c>
      <c r="B2940" s="2" t="s">
        <v>15036</v>
      </c>
      <c r="C2940" s="2" t="s">
        <v>15037</v>
      </c>
      <c r="D2940" s="2" t="s">
        <v>15007</v>
      </c>
      <c r="E2940" s="2" t="s">
        <v>14943</v>
      </c>
      <c r="F2940" s="2" t="s">
        <v>14931</v>
      </c>
    </row>
    <row r="2941">
      <c r="A2941" s="2" t="s">
        <v>17544</v>
      </c>
      <c r="B2941" s="2" t="s">
        <v>15036</v>
      </c>
      <c r="C2941" s="2" t="s">
        <v>15037</v>
      </c>
      <c r="D2941" s="2" t="s">
        <v>15007</v>
      </c>
      <c r="E2941" s="2" t="s">
        <v>14943</v>
      </c>
      <c r="F2941" s="2" t="s">
        <v>14926</v>
      </c>
    </row>
    <row r="2942">
      <c r="A2942" s="2" t="s">
        <v>17545</v>
      </c>
      <c r="B2942" s="2" t="s">
        <v>15036</v>
      </c>
      <c r="C2942" s="2" t="s">
        <v>15037</v>
      </c>
      <c r="D2942" s="2" t="s">
        <v>15007</v>
      </c>
      <c r="E2942" s="2" t="s">
        <v>14943</v>
      </c>
      <c r="F2942" s="2" t="s">
        <v>14928</v>
      </c>
    </row>
    <row r="2943">
      <c r="A2943" s="2" t="s">
        <v>17546</v>
      </c>
      <c r="B2943" s="2" t="s">
        <v>15036</v>
      </c>
      <c r="C2943" s="2" t="s">
        <v>15037</v>
      </c>
      <c r="D2943" s="2" t="s">
        <v>15007</v>
      </c>
      <c r="E2943" s="2" t="s">
        <v>14943</v>
      </c>
      <c r="F2943" s="2" t="s">
        <v>14926</v>
      </c>
    </row>
    <row r="2944">
      <c r="A2944" s="2" t="s">
        <v>17547</v>
      </c>
      <c r="B2944" s="2" t="s">
        <v>15036</v>
      </c>
      <c r="C2944" s="2" t="s">
        <v>15037</v>
      </c>
      <c r="D2944" s="2" t="s">
        <v>15007</v>
      </c>
      <c r="E2944" s="2" t="s">
        <v>14943</v>
      </c>
      <c r="F2944" s="2" t="s">
        <v>14928</v>
      </c>
    </row>
    <row r="2945">
      <c r="A2945" s="2" t="s">
        <v>17548</v>
      </c>
      <c r="B2945" s="2" t="s">
        <v>15036</v>
      </c>
      <c r="C2945" s="2" t="s">
        <v>15037</v>
      </c>
      <c r="D2945" s="2" t="s">
        <v>15007</v>
      </c>
      <c r="E2945" s="2" t="s">
        <v>14943</v>
      </c>
      <c r="F2945" s="2" t="s">
        <v>14926</v>
      </c>
    </row>
    <row r="2946">
      <c r="A2946" s="2" t="s">
        <v>17549</v>
      </c>
      <c r="B2946" s="2" t="s">
        <v>15036</v>
      </c>
      <c r="C2946" s="2" t="s">
        <v>15037</v>
      </c>
      <c r="D2946" s="2" t="s">
        <v>15007</v>
      </c>
      <c r="E2946" s="2" t="s">
        <v>14944</v>
      </c>
      <c r="F2946" s="2" t="s">
        <v>14931</v>
      </c>
    </row>
    <row r="2947">
      <c r="A2947" s="2" t="s">
        <v>17550</v>
      </c>
      <c r="B2947" s="2" t="s">
        <v>15036</v>
      </c>
      <c r="C2947" s="2" t="s">
        <v>15037</v>
      </c>
      <c r="D2947" s="2" t="s">
        <v>15007</v>
      </c>
      <c r="E2947" s="2" t="s">
        <v>14943</v>
      </c>
      <c r="F2947" s="2" t="s">
        <v>14926</v>
      </c>
    </row>
    <row r="2948">
      <c r="A2948" s="2" t="s">
        <v>17551</v>
      </c>
      <c r="B2948" s="2" t="s">
        <v>15036</v>
      </c>
      <c r="C2948" s="2" t="s">
        <v>15037</v>
      </c>
      <c r="D2948" s="2" t="s">
        <v>15007</v>
      </c>
      <c r="E2948" s="2" t="s">
        <v>14944</v>
      </c>
      <c r="F2948" s="2" t="s">
        <v>14931</v>
      </c>
    </row>
    <row r="2949">
      <c r="A2949" s="2" t="s">
        <v>17552</v>
      </c>
      <c r="B2949" s="2" t="s">
        <v>15036</v>
      </c>
      <c r="C2949" s="2" t="s">
        <v>15037</v>
      </c>
      <c r="D2949" s="2" t="s">
        <v>15007</v>
      </c>
      <c r="E2949" s="2" t="s">
        <v>14943</v>
      </c>
      <c r="F2949" s="2" t="s">
        <v>14931</v>
      </c>
    </row>
    <row r="2950">
      <c r="A2950" s="2" t="s">
        <v>2455</v>
      </c>
      <c r="B2950" s="2" t="s">
        <v>15036</v>
      </c>
      <c r="C2950" s="2" t="s">
        <v>15037</v>
      </c>
      <c r="D2950" s="2" t="s">
        <v>15007</v>
      </c>
      <c r="E2950" s="2" t="s">
        <v>14943</v>
      </c>
      <c r="F2950" s="2" t="s">
        <v>14928</v>
      </c>
    </row>
    <row r="2951">
      <c r="A2951" s="2" t="s">
        <v>17553</v>
      </c>
      <c r="B2951" s="2" t="s">
        <v>15036</v>
      </c>
      <c r="C2951" s="2" t="s">
        <v>15037</v>
      </c>
      <c r="D2951" s="2" t="s">
        <v>15007</v>
      </c>
      <c r="E2951" s="2" t="s">
        <v>14944</v>
      </c>
      <c r="F2951" s="2" t="s">
        <v>14931</v>
      </c>
    </row>
    <row r="2952">
      <c r="A2952" s="2" t="s">
        <v>17554</v>
      </c>
      <c r="B2952" s="2" t="s">
        <v>15036</v>
      </c>
      <c r="C2952" s="2" t="s">
        <v>15037</v>
      </c>
      <c r="D2952" s="2" t="s">
        <v>15007</v>
      </c>
      <c r="E2952" s="2" t="s">
        <v>14943</v>
      </c>
      <c r="F2952" s="2" t="s">
        <v>14929</v>
      </c>
    </row>
    <row r="2953">
      <c r="A2953" s="2" t="s">
        <v>17555</v>
      </c>
      <c r="B2953" s="2" t="s">
        <v>15036</v>
      </c>
      <c r="C2953" s="2" t="s">
        <v>15037</v>
      </c>
      <c r="D2953" s="2" t="s">
        <v>15007</v>
      </c>
      <c r="E2953" s="2" t="s">
        <v>14943</v>
      </c>
      <c r="F2953" s="2" t="s">
        <v>14926</v>
      </c>
    </row>
    <row r="2954">
      <c r="A2954" s="2" t="s">
        <v>2449</v>
      </c>
      <c r="B2954" s="2" t="s">
        <v>15036</v>
      </c>
      <c r="C2954" s="2" t="s">
        <v>15037</v>
      </c>
      <c r="D2954" s="2" t="s">
        <v>15007</v>
      </c>
      <c r="E2954" s="2" t="s">
        <v>14943</v>
      </c>
      <c r="F2954" s="2" t="s">
        <v>14928</v>
      </c>
    </row>
    <row r="2955">
      <c r="A2955" s="2" t="s">
        <v>17556</v>
      </c>
      <c r="B2955" s="2" t="s">
        <v>15036</v>
      </c>
      <c r="C2955" s="2" t="s">
        <v>15037</v>
      </c>
      <c r="D2955" s="2" t="s">
        <v>15007</v>
      </c>
      <c r="E2955" s="2" t="s">
        <v>14943</v>
      </c>
      <c r="F2955" s="2" t="s">
        <v>14929</v>
      </c>
    </row>
    <row r="2956">
      <c r="A2956" s="2" t="s">
        <v>17557</v>
      </c>
      <c r="B2956" s="2" t="s">
        <v>15036</v>
      </c>
      <c r="C2956" s="2" t="s">
        <v>15037</v>
      </c>
      <c r="D2956" s="2" t="s">
        <v>15007</v>
      </c>
      <c r="E2956" s="2" t="s">
        <v>14943</v>
      </c>
      <c r="F2956" s="2" t="s">
        <v>14926</v>
      </c>
    </row>
    <row r="2957">
      <c r="A2957" s="2" t="s">
        <v>17558</v>
      </c>
      <c r="B2957" s="2" t="s">
        <v>15036</v>
      </c>
      <c r="C2957" s="2" t="s">
        <v>15037</v>
      </c>
      <c r="D2957" s="2" t="s">
        <v>15007</v>
      </c>
      <c r="E2957" s="2" t="s">
        <v>14943</v>
      </c>
      <c r="F2957" s="2" t="s">
        <v>14928</v>
      </c>
    </row>
    <row r="2958">
      <c r="A2958" s="2" t="s">
        <v>17559</v>
      </c>
      <c r="B2958" s="2" t="s">
        <v>15036</v>
      </c>
      <c r="C2958" s="2" t="s">
        <v>15037</v>
      </c>
      <c r="D2958" s="2" t="s">
        <v>15007</v>
      </c>
      <c r="E2958" s="2" t="s">
        <v>14943</v>
      </c>
      <c r="F2958" s="2" t="s">
        <v>14929</v>
      </c>
    </row>
    <row r="2959">
      <c r="A2959" s="2" t="s">
        <v>17560</v>
      </c>
      <c r="B2959" s="2" t="s">
        <v>15036</v>
      </c>
      <c r="C2959" s="2" t="s">
        <v>15037</v>
      </c>
      <c r="D2959" s="2" t="s">
        <v>15007</v>
      </c>
      <c r="E2959" s="2" t="s">
        <v>14943</v>
      </c>
      <c r="F2959" s="2" t="s">
        <v>14929</v>
      </c>
    </row>
    <row r="2960">
      <c r="A2960" s="2" t="s">
        <v>17561</v>
      </c>
      <c r="B2960" s="2" t="s">
        <v>15036</v>
      </c>
      <c r="C2960" s="2" t="s">
        <v>15037</v>
      </c>
      <c r="D2960" s="2" t="s">
        <v>15007</v>
      </c>
      <c r="E2960" s="2" t="s">
        <v>14943</v>
      </c>
      <c r="F2960" s="2" t="s">
        <v>14928</v>
      </c>
    </row>
    <row r="2961">
      <c r="A2961" s="2" t="s">
        <v>17562</v>
      </c>
      <c r="B2961" s="2" t="s">
        <v>15036</v>
      </c>
      <c r="C2961" s="2" t="s">
        <v>15037</v>
      </c>
      <c r="D2961" s="2" t="s">
        <v>15007</v>
      </c>
      <c r="E2961" s="2" t="s">
        <v>14943</v>
      </c>
      <c r="F2961" s="2" t="s">
        <v>14928</v>
      </c>
    </row>
    <row r="2962">
      <c r="A2962" s="2" t="s">
        <v>17563</v>
      </c>
      <c r="B2962" s="2" t="s">
        <v>15036</v>
      </c>
      <c r="C2962" s="2" t="s">
        <v>15037</v>
      </c>
      <c r="D2962" s="2" t="s">
        <v>15007</v>
      </c>
      <c r="E2962" s="2" t="s">
        <v>14943</v>
      </c>
      <c r="F2962" s="2" t="s">
        <v>14928</v>
      </c>
    </row>
    <row r="2963">
      <c r="A2963" s="2" t="s">
        <v>2470</v>
      </c>
      <c r="B2963" s="2" t="s">
        <v>15036</v>
      </c>
      <c r="C2963" s="2" t="s">
        <v>15037</v>
      </c>
      <c r="D2963" s="2" t="s">
        <v>15007</v>
      </c>
      <c r="E2963" s="2" t="s">
        <v>14944</v>
      </c>
      <c r="F2963" s="2" t="s">
        <v>14931</v>
      </c>
    </row>
    <row r="2964">
      <c r="A2964" s="2" t="s">
        <v>17564</v>
      </c>
      <c r="B2964" s="2" t="s">
        <v>14825</v>
      </c>
      <c r="C2964" s="2" t="s">
        <v>15026</v>
      </c>
      <c r="D2964" s="2" t="s">
        <v>15007</v>
      </c>
      <c r="E2964" s="2"/>
      <c r="F2964" s="2"/>
    </row>
    <row r="2965">
      <c r="A2965" s="2" t="s">
        <v>17565</v>
      </c>
      <c r="B2965" s="2" t="s">
        <v>15036</v>
      </c>
      <c r="C2965" s="2" t="s">
        <v>15037</v>
      </c>
      <c r="D2965" s="2" t="s">
        <v>15007</v>
      </c>
      <c r="E2965" s="2" t="s">
        <v>14943</v>
      </c>
      <c r="F2965" s="2" t="s">
        <v>14928</v>
      </c>
    </row>
    <row r="2966">
      <c r="A2966" s="2" t="s">
        <v>17566</v>
      </c>
      <c r="B2966" s="2" t="s">
        <v>15036</v>
      </c>
      <c r="C2966" s="2" t="s">
        <v>15037</v>
      </c>
      <c r="D2966" s="2" t="s">
        <v>15007</v>
      </c>
      <c r="E2966" s="2" t="s">
        <v>14943</v>
      </c>
      <c r="F2966" s="2" t="s">
        <v>14926</v>
      </c>
    </row>
    <row r="2967">
      <c r="A2967" s="2" t="s">
        <v>17567</v>
      </c>
      <c r="B2967" s="2" t="s">
        <v>15036</v>
      </c>
      <c r="C2967" s="2" t="s">
        <v>15037</v>
      </c>
      <c r="D2967" s="2" t="s">
        <v>15007</v>
      </c>
      <c r="E2967" s="2" t="s">
        <v>14943</v>
      </c>
      <c r="F2967" s="2" t="s">
        <v>14926</v>
      </c>
    </row>
    <row r="2968">
      <c r="A2968" s="2" t="s">
        <v>17568</v>
      </c>
      <c r="B2968" s="2" t="s">
        <v>14825</v>
      </c>
      <c r="C2968" s="2" t="s">
        <v>15006</v>
      </c>
      <c r="D2968" s="2" t="s">
        <v>15007</v>
      </c>
      <c r="E2968" s="2"/>
      <c r="F2968" s="2"/>
    </row>
    <row r="2969">
      <c r="A2969" s="2" t="s">
        <v>17569</v>
      </c>
      <c r="B2969" s="2" t="s">
        <v>14825</v>
      </c>
      <c r="C2969" s="2" t="s">
        <v>15026</v>
      </c>
      <c r="D2969" s="2" t="s">
        <v>15007</v>
      </c>
      <c r="E2969" s="2"/>
      <c r="F2969" s="2"/>
    </row>
    <row r="2970">
      <c r="A2970" s="2" t="s">
        <v>17570</v>
      </c>
      <c r="B2970" s="2" t="s">
        <v>15036</v>
      </c>
      <c r="C2970" s="2" t="s">
        <v>15037</v>
      </c>
      <c r="D2970" s="2" t="s">
        <v>15007</v>
      </c>
      <c r="E2970" s="2" t="s">
        <v>14944</v>
      </c>
      <c r="F2970" s="2" t="s">
        <v>14931</v>
      </c>
    </row>
    <row r="2971">
      <c r="A2971" s="2" t="s">
        <v>17571</v>
      </c>
      <c r="B2971" s="2" t="s">
        <v>15036</v>
      </c>
      <c r="C2971" s="2" t="s">
        <v>15037</v>
      </c>
      <c r="D2971" s="2" t="s">
        <v>15007</v>
      </c>
      <c r="E2971" s="2" t="s">
        <v>14943</v>
      </c>
      <c r="F2971" s="2" t="s">
        <v>14928</v>
      </c>
    </row>
    <row r="2972">
      <c r="A2972" s="2" t="s">
        <v>17572</v>
      </c>
      <c r="B2972" s="2" t="s">
        <v>15036</v>
      </c>
      <c r="C2972" s="2" t="s">
        <v>15037</v>
      </c>
      <c r="D2972" s="2" t="s">
        <v>15007</v>
      </c>
      <c r="E2972" s="2" t="s">
        <v>14943</v>
      </c>
      <c r="F2972" s="2" t="s">
        <v>14929</v>
      </c>
    </row>
    <row r="2973">
      <c r="A2973" s="2" t="s">
        <v>17573</v>
      </c>
      <c r="B2973" s="2" t="s">
        <v>15036</v>
      </c>
      <c r="C2973" s="2" t="s">
        <v>15037</v>
      </c>
      <c r="D2973" s="2" t="s">
        <v>15007</v>
      </c>
      <c r="E2973" s="2" t="s">
        <v>14943</v>
      </c>
      <c r="F2973" s="2" t="s">
        <v>14928</v>
      </c>
    </row>
    <row r="2974">
      <c r="A2974" s="2" t="s">
        <v>17574</v>
      </c>
      <c r="B2974" s="2" t="s">
        <v>15036</v>
      </c>
      <c r="C2974" s="2" t="s">
        <v>15037</v>
      </c>
      <c r="D2974" s="2" t="s">
        <v>15007</v>
      </c>
      <c r="E2974" s="2" t="s">
        <v>14943</v>
      </c>
      <c r="F2974" s="2" t="s">
        <v>14929</v>
      </c>
    </row>
    <row r="2975">
      <c r="A2975" s="2" t="s">
        <v>17575</v>
      </c>
      <c r="B2975" s="2" t="s">
        <v>15036</v>
      </c>
      <c r="C2975" s="2" t="s">
        <v>15037</v>
      </c>
      <c r="D2975" s="2" t="s">
        <v>15007</v>
      </c>
      <c r="E2975" s="2" t="s">
        <v>14943</v>
      </c>
      <c r="F2975" s="2" t="s">
        <v>14929</v>
      </c>
    </row>
    <row r="2976">
      <c r="A2976" s="2" t="s">
        <v>17576</v>
      </c>
      <c r="B2976" s="2" t="s">
        <v>15036</v>
      </c>
      <c r="C2976" s="2" t="s">
        <v>15037</v>
      </c>
      <c r="D2976" s="2" t="s">
        <v>15007</v>
      </c>
      <c r="E2976" s="2" t="s">
        <v>14943</v>
      </c>
      <c r="F2976" s="2" t="s">
        <v>14928</v>
      </c>
    </row>
    <row r="2977">
      <c r="A2977" s="2" t="s">
        <v>17577</v>
      </c>
      <c r="B2977" s="2" t="s">
        <v>15036</v>
      </c>
      <c r="C2977" s="2" t="s">
        <v>15037</v>
      </c>
      <c r="D2977" s="2" t="s">
        <v>15007</v>
      </c>
      <c r="E2977" s="2" t="s">
        <v>14943</v>
      </c>
      <c r="F2977" s="2" t="s">
        <v>14928</v>
      </c>
    </row>
    <row r="2978">
      <c r="A2978" s="2" t="s">
        <v>17578</v>
      </c>
      <c r="B2978" s="2" t="s">
        <v>15036</v>
      </c>
      <c r="C2978" s="2" t="s">
        <v>15037</v>
      </c>
      <c r="D2978" s="2" t="s">
        <v>15007</v>
      </c>
      <c r="E2978" s="2" t="s">
        <v>14943</v>
      </c>
      <c r="F2978" s="2" t="s">
        <v>14929</v>
      </c>
    </row>
    <row r="2979">
      <c r="A2979" s="2" t="s">
        <v>17579</v>
      </c>
      <c r="B2979" s="2" t="s">
        <v>15036</v>
      </c>
      <c r="C2979" s="2" t="s">
        <v>15037</v>
      </c>
      <c r="D2979" s="2" t="s">
        <v>15007</v>
      </c>
      <c r="E2979" s="2" t="s">
        <v>14943</v>
      </c>
      <c r="F2979" s="2" t="s">
        <v>14928</v>
      </c>
    </row>
    <row r="2980">
      <c r="A2980" s="2" t="s">
        <v>2486</v>
      </c>
      <c r="B2980" s="2" t="s">
        <v>14825</v>
      </c>
      <c r="C2980" s="2" t="s">
        <v>15026</v>
      </c>
      <c r="D2980" s="2" t="s">
        <v>15007</v>
      </c>
      <c r="E2980" s="2"/>
      <c r="F2980" s="2"/>
    </row>
    <row r="2981">
      <c r="A2981" s="2" t="s">
        <v>17580</v>
      </c>
      <c r="B2981" s="2" t="s">
        <v>15036</v>
      </c>
      <c r="C2981" s="2" t="s">
        <v>15037</v>
      </c>
      <c r="D2981" s="2" t="s">
        <v>15007</v>
      </c>
      <c r="E2981" s="2" t="s">
        <v>14943</v>
      </c>
      <c r="F2981" s="2" t="s">
        <v>14928</v>
      </c>
    </row>
    <row r="2982">
      <c r="A2982" s="2" t="s">
        <v>17581</v>
      </c>
      <c r="B2982" s="2" t="s">
        <v>15036</v>
      </c>
      <c r="C2982" s="2" t="s">
        <v>15037</v>
      </c>
      <c r="D2982" s="2" t="s">
        <v>15007</v>
      </c>
      <c r="E2982" s="2" t="s">
        <v>14944</v>
      </c>
      <c r="F2982" s="2" t="s">
        <v>14931</v>
      </c>
    </row>
    <row r="2983">
      <c r="A2983" s="2" t="s">
        <v>17582</v>
      </c>
      <c r="B2983" s="2" t="s">
        <v>15036</v>
      </c>
      <c r="C2983" s="2" t="s">
        <v>15037</v>
      </c>
      <c r="D2983" s="2" t="s">
        <v>15007</v>
      </c>
      <c r="E2983" s="2" t="s">
        <v>14943</v>
      </c>
      <c r="F2983" s="2" t="s">
        <v>14928</v>
      </c>
    </row>
    <row r="2984">
      <c r="A2984" s="2" t="s">
        <v>17583</v>
      </c>
      <c r="B2984" s="2" t="s">
        <v>15036</v>
      </c>
      <c r="C2984" s="2" t="s">
        <v>15037</v>
      </c>
      <c r="D2984" s="2" t="s">
        <v>15007</v>
      </c>
      <c r="E2984" s="2" t="s">
        <v>14943</v>
      </c>
      <c r="F2984" s="2" t="s">
        <v>14928</v>
      </c>
    </row>
    <row r="2985">
      <c r="A2985" s="2" t="s">
        <v>17584</v>
      </c>
      <c r="B2985" s="2" t="s">
        <v>15036</v>
      </c>
      <c r="C2985" s="2" t="s">
        <v>15037</v>
      </c>
      <c r="D2985" s="2" t="s">
        <v>15007</v>
      </c>
      <c r="E2985" s="2" t="s">
        <v>14943</v>
      </c>
      <c r="F2985" s="2" t="s">
        <v>14928</v>
      </c>
    </row>
    <row r="2986">
      <c r="A2986" s="2" t="s">
        <v>11150</v>
      </c>
      <c r="B2986" s="2" t="s">
        <v>15036</v>
      </c>
      <c r="C2986" s="2" t="s">
        <v>15037</v>
      </c>
      <c r="D2986" s="2" t="s">
        <v>15007</v>
      </c>
      <c r="E2986" s="2" t="s">
        <v>14944</v>
      </c>
      <c r="F2986" s="2" t="s">
        <v>14931</v>
      </c>
    </row>
    <row r="2987">
      <c r="A2987" s="2" t="s">
        <v>17585</v>
      </c>
      <c r="B2987" s="2" t="s">
        <v>15036</v>
      </c>
      <c r="C2987" s="2" t="s">
        <v>15037</v>
      </c>
      <c r="D2987" s="2" t="s">
        <v>15007</v>
      </c>
      <c r="E2987" s="2" t="s">
        <v>14943</v>
      </c>
      <c r="F2987" s="2" t="s">
        <v>14928</v>
      </c>
    </row>
    <row r="2988">
      <c r="A2988" s="2" t="s">
        <v>2609</v>
      </c>
      <c r="B2988" s="2" t="s">
        <v>14825</v>
      </c>
      <c r="C2988" s="2" t="s">
        <v>15026</v>
      </c>
      <c r="D2988" s="2" t="s">
        <v>15007</v>
      </c>
      <c r="E2988" s="2"/>
      <c r="F2988" s="2"/>
    </row>
    <row r="2989">
      <c r="A2989" s="2" t="s">
        <v>17586</v>
      </c>
      <c r="B2989" s="2" t="s">
        <v>15036</v>
      </c>
      <c r="C2989" s="2" t="s">
        <v>15037</v>
      </c>
      <c r="D2989" s="2" t="s">
        <v>15007</v>
      </c>
      <c r="E2989" s="2" t="s">
        <v>14943</v>
      </c>
      <c r="F2989" s="2" t="s">
        <v>14931</v>
      </c>
    </row>
    <row r="2990">
      <c r="A2990" s="2" t="s">
        <v>17587</v>
      </c>
      <c r="B2990" s="2" t="s">
        <v>15036</v>
      </c>
      <c r="C2990" s="2" t="s">
        <v>15037</v>
      </c>
      <c r="D2990" s="2" t="s">
        <v>15007</v>
      </c>
      <c r="E2990" s="2" t="s">
        <v>14943</v>
      </c>
      <c r="F2990" s="2" t="s">
        <v>14929</v>
      </c>
    </row>
    <row r="2991">
      <c r="A2991" s="2" t="s">
        <v>17588</v>
      </c>
      <c r="B2991" s="2" t="s">
        <v>15036</v>
      </c>
      <c r="C2991" s="2" t="s">
        <v>15037</v>
      </c>
      <c r="D2991" s="2" t="s">
        <v>15007</v>
      </c>
      <c r="E2991" s="2" t="s">
        <v>14943</v>
      </c>
      <c r="F2991" s="2" t="s">
        <v>14928</v>
      </c>
    </row>
    <row r="2992">
      <c r="A2992" s="2" t="s">
        <v>17589</v>
      </c>
      <c r="B2992" s="2" t="s">
        <v>14825</v>
      </c>
      <c r="C2992" s="2" t="s">
        <v>15026</v>
      </c>
      <c r="D2992" s="2" t="s">
        <v>15007</v>
      </c>
      <c r="E2992" s="2"/>
      <c r="F2992" s="2"/>
    </row>
    <row r="2993">
      <c r="A2993" s="2" t="s">
        <v>17590</v>
      </c>
      <c r="B2993" s="2" t="s">
        <v>14825</v>
      </c>
      <c r="C2993" s="2" t="s">
        <v>15026</v>
      </c>
      <c r="D2993" s="2" t="s">
        <v>15007</v>
      </c>
      <c r="E2993" s="2"/>
      <c r="F2993" s="2"/>
    </row>
    <row r="2994">
      <c r="A2994" s="2" t="s">
        <v>2517</v>
      </c>
      <c r="B2994" s="2" t="s">
        <v>15036</v>
      </c>
      <c r="C2994" s="2" t="s">
        <v>15037</v>
      </c>
      <c r="D2994" s="2" t="s">
        <v>15007</v>
      </c>
      <c r="E2994" s="2" t="s">
        <v>14943</v>
      </c>
      <c r="F2994" s="2" t="s">
        <v>14929</v>
      </c>
    </row>
    <row r="2995">
      <c r="A2995" s="2" t="s">
        <v>17591</v>
      </c>
      <c r="B2995" s="2" t="s">
        <v>15036</v>
      </c>
      <c r="C2995" s="2" t="s">
        <v>15037</v>
      </c>
      <c r="D2995" s="2" t="s">
        <v>15007</v>
      </c>
      <c r="E2995" s="2" t="s">
        <v>14944</v>
      </c>
      <c r="F2995" s="2" t="s">
        <v>14931</v>
      </c>
    </row>
    <row r="2996">
      <c r="A2996" s="2" t="s">
        <v>17592</v>
      </c>
      <c r="B2996" s="2" t="s">
        <v>14825</v>
      </c>
      <c r="C2996" s="2" t="s">
        <v>15026</v>
      </c>
      <c r="D2996" s="2" t="s">
        <v>15007</v>
      </c>
      <c r="E2996" s="2"/>
      <c r="F2996" s="2"/>
    </row>
    <row r="2997">
      <c r="A2997" s="2" t="s">
        <v>17593</v>
      </c>
      <c r="B2997" s="2" t="s">
        <v>15036</v>
      </c>
      <c r="C2997" s="2" t="s">
        <v>15037</v>
      </c>
      <c r="D2997" s="2" t="s">
        <v>15007</v>
      </c>
      <c r="E2997" s="2" t="s">
        <v>14943</v>
      </c>
      <c r="F2997" s="2" t="s">
        <v>14928</v>
      </c>
    </row>
    <row r="2998">
      <c r="A2998" s="2" t="s">
        <v>17594</v>
      </c>
      <c r="B2998" s="2" t="s">
        <v>15036</v>
      </c>
      <c r="C2998" s="2" t="s">
        <v>15037</v>
      </c>
      <c r="D2998" s="2" t="s">
        <v>15007</v>
      </c>
      <c r="E2998" s="2" t="s">
        <v>14943</v>
      </c>
      <c r="F2998" s="2" t="s">
        <v>14928</v>
      </c>
    </row>
    <row r="2999">
      <c r="A2999" s="2" t="s">
        <v>17595</v>
      </c>
      <c r="B2999" s="2" t="s">
        <v>15036</v>
      </c>
      <c r="C2999" s="2" t="s">
        <v>15037</v>
      </c>
      <c r="D2999" s="2" t="s">
        <v>15007</v>
      </c>
      <c r="E2999" s="2" t="s">
        <v>14943</v>
      </c>
      <c r="F2999" s="2" t="s">
        <v>14928</v>
      </c>
    </row>
    <row r="3000">
      <c r="A3000" s="2" t="s">
        <v>2495</v>
      </c>
      <c r="B3000" s="2" t="s">
        <v>15036</v>
      </c>
      <c r="C3000" s="2" t="s">
        <v>15037</v>
      </c>
      <c r="D3000" s="2" t="s">
        <v>15007</v>
      </c>
      <c r="E3000" s="2" t="s">
        <v>14943</v>
      </c>
      <c r="F3000" s="2" t="s">
        <v>14928</v>
      </c>
    </row>
    <row r="3001">
      <c r="A3001" s="2" t="s">
        <v>17596</v>
      </c>
      <c r="B3001" s="2" t="s">
        <v>15036</v>
      </c>
      <c r="C3001" s="2" t="s">
        <v>15037</v>
      </c>
      <c r="D3001" s="2" t="s">
        <v>15007</v>
      </c>
      <c r="E3001" s="2" t="s">
        <v>14943</v>
      </c>
      <c r="F3001" s="2" t="s">
        <v>14929</v>
      </c>
    </row>
    <row r="3002">
      <c r="A3002" s="2" t="s">
        <v>17597</v>
      </c>
      <c r="B3002" s="2" t="s">
        <v>15036</v>
      </c>
      <c r="C3002" s="2" t="s">
        <v>15037</v>
      </c>
      <c r="D3002" s="2" t="s">
        <v>15007</v>
      </c>
      <c r="E3002" s="2" t="s">
        <v>14943</v>
      </c>
      <c r="F3002" s="2" t="s">
        <v>14928</v>
      </c>
    </row>
    <row r="3003">
      <c r="A3003" s="2" t="s">
        <v>17598</v>
      </c>
      <c r="B3003" s="2" t="s">
        <v>15036</v>
      </c>
      <c r="C3003" s="2" t="s">
        <v>15037</v>
      </c>
      <c r="D3003" s="2" t="s">
        <v>15007</v>
      </c>
      <c r="E3003" s="2" t="s">
        <v>14943</v>
      </c>
      <c r="F3003" s="2" t="s">
        <v>14928</v>
      </c>
    </row>
    <row r="3004">
      <c r="A3004" s="2" t="s">
        <v>17599</v>
      </c>
      <c r="B3004" s="2" t="s">
        <v>15036</v>
      </c>
      <c r="C3004" s="2" t="s">
        <v>15037</v>
      </c>
      <c r="D3004" s="2" t="s">
        <v>15007</v>
      </c>
      <c r="E3004" s="2" t="s">
        <v>14943</v>
      </c>
      <c r="F3004" s="2" t="s">
        <v>14929</v>
      </c>
    </row>
    <row r="3005">
      <c r="A3005" s="2" t="s">
        <v>17600</v>
      </c>
      <c r="B3005" s="2" t="s">
        <v>14825</v>
      </c>
      <c r="C3005" s="2" t="s">
        <v>15026</v>
      </c>
      <c r="D3005" s="2" t="s">
        <v>15007</v>
      </c>
      <c r="E3005" s="2"/>
      <c r="F3005" s="2"/>
    </row>
    <row r="3006">
      <c r="A3006" s="2" t="s">
        <v>17601</v>
      </c>
      <c r="B3006" s="2" t="s">
        <v>15036</v>
      </c>
      <c r="C3006" s="2" t="s">
        <v>15037</v>
      </c>
      <c r="D3006" s="2" t="s">
        <v>15007</v>
      </c>
      <c r="E3006" s="2" t="s">
        <v>14943</v>
      </c>
      <c r="F3006" s="2" t="s">
        <v>14928</v>
      </c>
    </row>
    <row r="3007">
      <c r="A3007" s="2" t="s">
        <v>17602</v>
      </c>
      <c r="B3007" s="2" t="s">
        <v>15036</v>
      </c>
      <c r="C3007" s="2" t="s">
        <v>15037</v>
      </c>
      <c r="D3007" s="2" t="s">
        <v>15007</v>
      </c>
      <c r="E3007" s="2" t="s">
        <v>14943</v>
      </c>
      <c r="F3007" s="2" t="s">
        <v>14929</v>
      </c>
    </row>
    <row r="3008">
      <c r="A3008" s="2" t="s">
        <v>17603</v>
      </c>
      <c r="B3008" s="2" t="s">
        <v>15036</v>
      </c>
      <c r="C3008" s="2" t="s">
        <v>15037</v>
      </c>
      <c r="D3008" s="2" t="s">
        <v>15007</v>
      </c>
      <c r="E3008" s="2" t="s">
        <v>14944</v>
      </c>
      <c r="F3008" s="2" t="s">
        <v>14931</v>
      </c>
    </row>
    <row r="3009">
      <c r="A3009" s="2" t="s">
        <v>17604</v>
      </c>
      <c r="B3009" s="2" t="s">
        <v>15036</v>
      </c>
      <c r="C3009" s="2" t="s">
        <v>15037</v>
      </c>
      <c r="D3009" s="2" t="s">
        <v>15007</v>
      </c>
      <c r="E3009" s="2" t="s">
        <v>14944</v>
      </c>
      <c r="F3009" s="2" t="s">
        <v>14931</v>
      </c>
    </row>
    <row r="3010">
      <c r="A3010" s="2" t="s">
        <v>17605</v>
      </c>
      <c r="B3010" s="2" t="s">
        <v>15036</v>
      </c>
      <c r="C3010" s="2" t="s">
        <v>15037</v>
      </c>
      <c r="D3010" s="2" t="s">
        <v>15007</v>
      </c>
      <c r="E3010" s="2" t="s">
        <v>14943</v>
      </c>
      <c r="F3010" s="2" t="s">
        <v>14928</v>
      </c>
    </row>
    <row r="3011">
      <c r="A3011" s="2" t="s">
        <v>17606</v>
      </c>
      <c r="B3011" s="2" t="s">
        <v>14825</v>
      </c>
      <c r="C3011" s="2" t="s">
        <v>15026</v>
      </c>
      <c r="D3011" s="2" t="s">
        <v>15007</v>
      </c>
      <c r="E3011" s="2"/>
      <c r="F3011" s="2"/>
    </row>
    <row r="3012">
      <c r="A3012" s="2" t="s">
        <v>17607</v>
      </c>
      <c r="B3012" s="2" t="s">
        <v>15036</v>
      </c>
      <c r="C3012" s="2" t="s">
        <v>15037</v>
      </c>
      <c r="D3012" s="2" t="s">
        <v>15007</v>
      </c>
      <c r="E3012" s="2" t="s">
        <v>14944</v>
      </c>
      <c r="F3012" s="2" t="s">
        <v>14931</v>
      </c>
    </row>
    <row r="3013">
      <c r="A3013" s="2" t="s">
        <v>17608</v>
      </c>
      <c r="B3013" s="2" t="s">
        <v>15036</v>
      </c>
      <c r="C3013" s="2" t="s">
        <v>15037</v>
      </c>
      <c r="D3013" s="2" t="s">
        <v>15007</v>
      </c>
      <c r="E3013" s="2" t="s">
        <v>14944</v>
      </c>
      <c r="F3013" s="2" t="s">
        <v>14928</v>
      </c>
    </row>
    <row r="3014">
      <c r="A3014" s="2" t="s">
        <v>17609</v>
      </c>
      <c r="B3014" s="2" t="s">
        <v>14825</v>
      </c>
      <c r="C3014" s="2" t="s">
        <v>15026</v>
      </c>
      <c r="D3014" s="2" t="s">
        <v>15007</v>
      </c>
      <c r="E3014" s="2"/>
      <c r="F3014" s="2"/>
    </row>
    <row r="3015">
      <c r="A3015" s="2" t="s">
        <v>17610</v>
      </c>
      <c r="B3015" s="2" t="s">
        <v>14825</v>
      </c>
      <c r="C3015" s="2" t="s">
        <v>15026</v>
      </c>
      <c r="D3015" s="2" t="s">
        <v>15007</v>
      </c>
      <c r="E3015" s="2"/>
      <c r="F3015" s="2"/>
    </row>
    <row r="3016">
      <c r="A3016" s="2" t="s">
        <v>2560</v>
      </c>
      <c r="B3016" s="2" t="s">
        <v>15036</v>
      </c>
      <c r="C3016" s="2" t="s">
        <v>15037</v>
      </c>
      <c r="D3016" s="2" t="s">
        <v>15007</v>
      </c>
      <c r="E3016" s="2" t="s">
        <v>14943</v>
      </c>
      <c r="F3016" s="2" t="s">
        <v>14928</v>
      </c>
    </row>
    <row r="3017">
      <c r="A3017" s="2" t="s">
        <v>17611</v>
      </c>
      <c r="B3017" s="2" t="s">
        <v>15036</v>
      </c>
      <c r="C3017" s="2" t="s">
        <v>15037</v>
      </c>
      <c r="D3017" s="2" t="s">
        <v>15007</v>
      </c>
      <c r="E3017" s="2" t="s">
        <v>14943</v>
      </c>
      <c r="F3017" s="2" t="s">
        <v>14929</v>
      </c>
    </row>
    <row r="3018">
      <c r="A3018" s="2" t="s">
        <v>17612</v>
      </c>
      <c r="B3018" s="2" t="s">
        <v>15036</v>
      </c>
      <c r="C3018" s="2" t="s">
        <v>15037</v>
      </c>
      <c r="D3018" s="2" t="s">
        <v>15007</v>
      </c>
      <c r="E3018" s="2" t="s">
        <v>14943</v>
      </c>
      <c r="F3018" s="2" t="s">
        <v>14928</v>
      </c>
    </row>
    <row r="3019">
      <c r="A3019" s="2" t="s">
        <v>17613</v>
      </c>
      <c r="B3019" s="2" t="s">
        <v>14825</v>
      </c>
      <c r="C3019" s="2" t="s">
        <v>15026</v>
      </c>
      <c r="D3019" s="2" t="s">
        <v>15007</v>
      </c>
      <c r="E3019" s="2"/>
      <c r="F3019" s="2"/>
    </row>
    <row r="3020">
      <c r="A3020" s="2" t="s">
        <v>17614</v>
      </c>
      <c r="B3020" s="2" t="s">
        <v>15036</v>
      </c>
      <c r="C3020" s="2" t="s">
        <v>15037</v>
      </c>
      <c r="D3020" s="2" t="s">
        <v>15007</v>
      </c>
      <c r="E3020" s="2" t="s">
        <v>14943</v>
      </c>
      <c r="F3020" s="2" t="s">
        <v>14931</v>
      </c>
    </row>
    <row r="3021">
      <c r="A3021" s="2" t="s">
        <v>17615</v>
      </c>
      <c r="B3021" s="2" t="s">
        <v>15036</v>
      </c>
      <c r="C3021" s="2" t="s">
        <v>15037</v>
      </c>
      <c r="D3021" s="2" t="s">
        <v>15007</v>
      </c>
      <c r="E3021" s="2" t="s">
        <v>14943</v>
      </c>
      <c r="F3021" s="2" t="s">
        <v>14928</v>
      </c>
    </row>
    <row r="3022">
      <c r="A3022" s="2" t="s">
        <v>9070</v>
      </c>
      <c r="B3022" s="2" t="s">
        <v>14825</v>
      </c>
      <c r="C3022" s="2" t="s">
        <v>15026</v>
      </c>
      <c r="D3022" s="2" t="s">
        <v>15007</v>
      </c>
      <c r="E3022" s="2"/>
      <c r="F3022" s="2"/>
    </row>
    <row r="3023">
      <c r="A3023" s="2" t="s">
        <v>17616</v>
      </c>
      <c r="B3023" s="2" t="s">
        <v>15036</v>
      </c>
      <c r="C3023" s="2" t="s">
        <v>15037</v>
      </c>
      <c r="D3023" s="2" t="s">
        <v>15007</v>
      </c>
      <c r="E3023" s="2" t="s">
        <v>14943</v>
      </c>
      <c r="F3023" s="2" t="s">
        <v>14928</v>
      </c>
    </row>
    <row r="3024">
      <c r="A3024" s="2" t="s">
        <v>17617</v>
      </c>
      <c r="B3024" s="2" t="s">
        <v>15036</v>
      </c>
      <c r="C3024" s="2" t="s">
        <v>15037</v>
      </c>
      <c r="D3024" s="2" t="s">
        <v>15007</v>
      </c>
      <c r="E3024" s="2" t="s">
        <v>14943</v>
      </c>
      <c r="F3024" s="2" t="s">
        <v>14926</v>
      </c>
    </row>
    <row r="3025">
      <c r="A3025" s="2" t="s">
        <v>17618</v>
      </c>
      <c r="B3025" s="2" t="s">
        <v>15036</v>
      </c>
      <c r="C3025" s="2" t="s">
        <v>15037</v>
      </c>
      <c r="D3025" s="2" t="s">
        <v>15007</v>
      </c>
      <c r="E3025" s="2" t="s">
        <v>14943</v>
      </c>
      <c r="F3025" s="2" t="s">
        <v>14928</v>
      </c>
    </row>
    <row r="3026">
      <c r="A3026" s="2" t="s">
        <v>17619</v>
      </c>
      <c r="B3026" s="2" t="s">
        <v>14825</v>
      </c>
      <c r="C3026" s="2" t="s">
        <v>15026</v>
      </c>
      <c r="D3026" s="2" t="s">
        <v>15007</v>
      </c>
      <c r="E3026" s="2"/>
      <c r="F3026" s="2"/>
    </row>
    <row r="3027">
      <c r="A3027" s="2" t="s">
        <v>17620</v>
      </c>
      <c r="B3027" s="2" t="s">
        <v>14825</v>
      </c>
      <c r="C3027" s="2" t="s">
        <v>15026</v>
      </c>
      <c r="D3027" s="2" t="s">
        <v>15007</v>
      </c>
      <c r="E3027" s="2"/>
      <c r="F3027" s="2"/>
    </row>
    <row r="3028">
      <c r="A3028" s="2" t="s">
        <v>17621</v>
      </c>
      <c r="B3028" s="2" t="s">
        <v>15036</v>
      </c>
      <c r="C3028" s="2" t="s">
        <v>15037</v>
      </c>
      <c r="D3028" s="2" t="s">
        <v>15007</v>
      </c>
      <c r="E3028" s="2" t="s">
        <v>14943</v>
      </c>
      <c r="F3028" s="2" t="s">
        <v>14926</v>
      </c>
    </row>
    <row r="3029">
      <c r="A3029" s="2" t="s">
        <v>17622</v>
      </c>
      <c r="B3029" s="2" t="s">
        <v>15036</v>
      </c>
      <c r="C3029" s="2" t="s">
        <v>15037</v>
      </c>
      <c r="D3029" s="2" t="s">
        <v>15007</v>
      </c>
      <c r="E3029" s="2" t="s">
        <v>14943</v>
      </c>
      <c r="F3029" s="2" t="s">
        <v>14926</v>
      </c>
    </row>
    <row r="3030">
      <c r="A3030" s="2" t="s">
        <v>17623</v>
      </c>
      <c r="B3030" s="2" t="s">
        <v>15036</v>
      </c>
      <c r="C3030" s="2" t="s">
        <v>15037</v>
      </c>
      <c r="D3030" s="2" t="s">
        <v>15007</v>
      </c>
      <c r="E3030" s="2" t="s">
        <v>14943</v>
      </c>
      <c r="F3030" s="2" t="s">
        <v>14926</v>
      </c>
    </row>
    <row r="3031">
      <c r="A3031" s="2" t="s">
        <v>17624</v>
      </c>
      <c r="B3031" s="2" t="s">
        <v>15036</v>
      </c>
      <c r="C3031" s="2" t="s">
        <v>15037</v>
      </c>
      <c r="D3031" s="2" t="s">
        <v>15007</v>
      </c>
      <c r="E3031" s="2" t="s">
        <v>14943</v>
      </c>
      <c r="F3031" s="2" t="s">
        <v>14926</v>
      </c>
    </row>
    <row r="3032">
      <c r="A3032" s="2" t="s">
        <v>17625</v>
      </c>
      <c r="B3032" s="2" t="s">
        <v>15036</v>
      </c>
      <c r="C3032" s="2" t="s">
        <v>15037</v>
      </c>
      <c r="D3032" s="2" t="s">
        <v>15007</v>
      </c>
      <c r="E3032" s="2" t="s">
        <v>14943</v>
      </c>
      <c r="F3032" s="2" t="s">
        <v>14931</v>
      </c>
    </row>
    <row r="3033">
      <c r="A3033" s="2" t="s">
        <v>17626</v>
      </c>
      <c r="B3033" s="2" t="s">
        <v>15036</v>
      </c>
      <c r="C3033" s="2" t="s">
        <v>15037</v>
      </c>
      <c r="D3033" s="2" t="s">
        <v>15007</v>
      </c>
      <c r="E3033" s="2" t="s">
        <v>14944</v>
      </c>
      <c r="F3033" s="2" t="s">
        <v>14931</v>
      </c>
    </row>
    <row r="3034">
      <c r="A3034" s="2" t="s">
        <v>17627</v>
      </c>
      <c r="B3034" s="2" t="s">
        <v>15036</v>
      </c>
      <c r="C3034" s="2" t="s">
        <v>15037</v>
      </c>
      <c r="D3034" s="2" t="s">
        <v>15007</v>
      </c>
      <c r="E3034" s="2" t="s">
        <v>14943</v>
      </c>
      <c r="F3034" s="2" t="s">
        <v>14926</v>
      </c>
    </row>
    <row r="3035">
      <c r="A3035" s="2" t="s">
        <v>17628</v>
      </c>
      <c r="B3035" s="2" t="s">
        <v>15036</v>
      </c>
      <c r="C3035" s="2" t="s">
        <v>15037</v>
      </c>
      <c r="D3035" s="2" t="s">
        <v>15007</v>
      </c>
      <c r="E3035" s="2" t="s">
        <v>14943</v>
      </c>
      <c r="F3035" s="2" t="s">
        <v>14928</v>
      </c>
    </row>
    <row r="3036">
      <c r="A3036" s="2" t="s">
        <v>17629</v>
      </c>
      <c r="B3036" s="2" t="s">
        <v>15036</v>
      </c>
      <c r="C3036" s="2" t="s">
        <v>15037</v>
      </c>
      <c r="D3036" s="2" t="s">
        <v>15007</v>
      </c>
      <c r="E3036" s="2" t="s">
        <v>14943</v>
      </c>
      <c r="F3036" s="2" t="s">
        <v>14926</v>
      </c>
    </row>
    <row r="3037">
      <c r="A3037" s="2" t="s">
        <v>17630</v>
      </c>
      <c r="B3037" s="2" t="s">
        <v>15036</v>
      </c>
      <c r="C3037" s="2" t="s">
        <v>15037</v>
      </c>
      <c r="D3037" s="2" t="s">
        <v>15007</v>
      </c>
      <c r="E3037" s="2" t="s">
        <v>14943</v>
      </c>
      <c r="F3037" s="2" t="s">
        <v>14926</v>
      </c>
    </row>
    <row r="3038">
      <c r="A3038" s="2" t="s">
        <v>17631</v>
      </c>
      <c r="B3038" s="2" t="s">
        <v>15036</v>
      </c>
      <c r="C3038" s="2" t="s">
        <v>15037</v>
      </c>
      <c r="D3038" s="2" t="s">
        <v>15007</v>
      </c>
      <c r="E3038" s="2" t="s">
        <v>14943</v>
      </c>
      <c r="F3038" s="2" t="s">
        <v>14926</v>
      </c>
    </row>
    <row r="3039">
      <c r="A3039" s="2" t="s">
        <v>17632</v>
      </c>
      <c r="B3039" s="2" t="s">
        <v>15036</v>
      </c>
      <c r="C3039" s="2" t="s">
        <v>15037</v>
      </c>
      <c r="D3039" s="2" t="s">
        <v>15007</v>
      </c>
      <c r="E3039" s="2" t="s">
        <v>14943</v>
      </c>
      <c r="F3039" s="2" t="s">
        <v>14928</v>
      </c>
    </row>
    <row r="3040">
      <c r="A3040" s="2" t="s">
        <v>17633</v>
      </c>
      <c r="B3040" s="2" t="s">
        <v>15036</v>
      </c>
      <c r="C3040" s="2" t="s">
        <v>15037</v>
      </c>
      <c r="D3040" s="2" t="s">
        <v>15007</v>
      </c>
      <c r="E3040" s="2" t="s">
        <v>14943</v>
      </c>
      <c r="F3040" s="2" t="s">
        <v>14926</v>
      </c>
    </row>
    <row r="3041">
      <c r="A3041" s="2" t="s">
        <v>17634</v>
      </c>
      <c r="B3041" s="2" t="s">
        <v>15036</v>
      </c>
      <c r="C3041" s="2" t="s">
        <v>15037</v>
      </c>
      <c r="D3041" s="2" t="s">
        <v>15007</v>
      </c>
      <c r="E3041" s="2" t="s">
        <v>14943</v>
      </c>
      <c r="F3041" s="2" t="s">
        <v>14928</v>
      </c>
    </row>
    <row r="3042">
      <c r="A3042" s="2" t="s">
        <v>17635</v>
      </c>
      <c r="B3042" s="2" t="s">
        <v>15036</v>
      </c>
      <c r="C3042" s="2" t="s">
        <v>15037</v>
      </c>
      <c r="D3042" s="2" t="s">
        <v>15007</v>
      </c>
      <c r="E3042" s="2" t="s">
        <v>14943</v>
      </c>
      <c r="F3042" s="2" t="s">
        <v>14928</v>
      </c>
    </row>
    <row r="3043">
      <c r="A3043" s="2" t="s">
        <v>17636</v>
      </c>
      <c r="B3043" s="2" t="s">
        <v>15036</v>
      </c>
      <c r="C3043" s="2" t="s">
        <v>15037</v>
      </c>
      <c r="D3043" s="2" t="s">
        <v>15007</v>
      </c>
      <c r="E3043" s="2" t="s">
        <v>14943</v>
      </c>
      <c r="F3043" s="2" t="s">
        <v>14926</v>
      </c>
    </row>
    <row r="3044">
      <c r="A3044" s="2" t="s">
        <v>17637</v>
      </c>
      <c r="B3044" s="2" t="s">
        <v>15036</v>
      </c>
      <c r="C3044" s="2" t="s">
        <v>15037</v>
      </c>
      <c r="D3044" s="2" t="s">
        <v>15007</v>
      </c>
      <c r="E3044" s="2" t="s">
        <v>14944</v>
      </c>
      <c r="F3044" s="2" t="s">
        <v>14931</v>
      </c>
    </row>
    <row r="3045">
      <c r="A3045" s="2" t="s">
        <v>17638</v>
      </c>
      <c r="B3045" s="2" t="s">
        <v>15036</v>
      </c>
      <c r="C3045" s="2" t="s">
        <v>15037</v>
      </c>
      <c r="D3045" s="2" t="s">
        <v>15007</v>
      </c>
      <c r="E3045" s="2" t="s">
        <v>14944</v>
      </c>
      <c r="F3045" s="2" t="s">
        <v>14931</v>
      </c>
    </row>
    <row r="3046">
      <c r="A3046" s="2" t="s">
        <v>17639</v>
      </c>
      <c r="B3046" s="2" t="s">
        <v>15036</v>
      </c>
      <c r="C3046" s="2" t="s">
        <v>15037</v>
      </c>
      <c r="D3046" s="2" t="s">
        <v>15007</v>
      </c>
      <c r="E3046" s="2" t="s">
        <v>14944</v>
      </c>
      <c r="F3046" s="2" t="s">
        <v>14931</v>
      </c>
    </row>
    <row r="3047">
      <c r="A3047" s="2" t="s">
        <v>17640</v>
      </c>
      <c r="B3047" s="2" t="s">
        <v>15036</v>
      </c>
      <c r="C3047" s="2" t="s">
        <v>15037</v>
      </c>
      <c r="D3047" s="2" t="s">
        <v>15007</v>
      </c>
      <c r="E3047" s="2" t="s">
        <v>14943</v>
      </c>
      <c r="F3047" s="2" t="s">
        <v>14928</v>
      </c>
    </row>
    <row r="3048">
      <c r="A3048" s="2" t="s">
        <v>17641</v>
      </c>
      <c r="B3048" s="2" t="s">
        <v>15036</v>
      </c>
      <c r="C3048" s="2" t="s">
        <v>15037</v>
      </c>
      <c r="D3048" s="2" t="s">
        <v>15007</v>
      </c>
      <c r="E3048" s="2" t="s">
        <v>14943</v>
      </c>
      <c r="F3048" s="2" t="s">
        <v>14926</v>
      </c>
    </row>
    <row r="3049">
      <c r="A3049" s="2" t="s">
        <v>17642</v>
      </c>
      <c r="B3049" s="2" t="s">
        <v>15036</v>
      </c>
      <c r="C3049" s="2" t="s">
        <v>15037</v>
      </c>
      <c r="D3049" s="2" t="s">
        <v>15007</v>
      </c>
      <c r="E3049" s="2" t="s">
        <v>14943</v>
      </c>
      <c r="F3049" s="2" t="s">
        <v>14929</v>
      </c>
    </row>
    <row r="3050">
      <c r="A3050" s="2" t="s">
        <v>17643</v>
      </c>
      <c r="B3050" s="2" t="s">
        <v>15036</v>
      </c>
      <c r="C3050" s="2" t="s">
        <v>15037</v>
      </c>
      <c r="D3050" s="2" t="s">
        <v>15007</v>
      </c>
      <c r="E3050" s="2" t="s">
        <v>14943</v>
      </c>
      <c r="F3050" s="2" t="s">
        <v>14926</v>
      </c>
    </row>
    <row r="3051">
      <c r="A3051" s="2" t="s">
        <v>17644</v>
      </c>
      <c r="B3051" s="2" t="s">
        <v>15036</v>
      </c>
      <c r="C3051" s="2" t="s">
        <v>15037</v>
      </c>
      <c r="D3051" s="2" t="s">
        <v>15007</v>
      </c>
      <c r="E3051" s="2" t="s">
        <v>14943</v>
      </c>
      <c r="F3051" s="2" t="s">
        <v>14926</v>
      </c>
    </row>
    <row r="3052">
      <c r="A3052" s="2" t="s">
        <v>17645</v>
      </c>
      <c r="B3052" s="2" t="s">
        <v>15036</v>
      </c>
      <c r="C3052" s="2" t="s">
        <v>15037</v>
      </c>
      <c r="D3052" s="2" t="s">
        <v>15007</v>
      </c>
      <c r="E3052" s="2" t="s">
        <v>14943</v>
      </c>
      <c r="F3052" s="2" t="s">
        <v>14926</v>
      </c>
    </row>
    <row r="3053">
      <c r="A3053" s="2" t="s">
        <v>17646</v>
      </c>
      <c r="B3053" s="2" t="s">
        <v>15036</v>
      </c>
      <c r="C3053" s="2" t="s">
        <v>15037</v>
      </c>
      <c r="D3053" s="2" t="s">
        <v>15007</v>
      </c>
      <c r="E3053" s="2" t="s">
        <v>14944</v>
      </c>
      <c r="F3053" s="2" t="s">
        <v>14931</v>
      </c>
    </row>
    <row r="3054">
      <c r="A3054" s="2" t="s">
        <v>17647</v>
      </c>
      <c r="B3054" s="2" t="s">
        <v>15036</v>
      </c>
      <c r="C3054" s="2" t="s">
        <v>15037</v>
      </c>
      <c r="D3054" s="2" t="s">
        <v>15007</v>
      </c>
      <c r="E3054" s="2" t="s">
        <v>14943</v>
      </c>
      <c r="F3054" s="2" t="s">
        <v>14926</v>
      </c>
    </row>
    <row r="3055">
      <c r="A3055" s="2" t="s">
        <v>17648</v>
      </c>
      <c r="B3055" s="2" t="s">
        <v>15036</v>
      </c>
      <c r="C3055" s="2" t="s">
        <v>15037</v>
      </c>
      <c r="D3055" s="2" t="s">
        <v>15007</v>
      </c>
      <c r="E3055" s="2" t="s">
        <v>14943</v>
      </c>
      <c r="F3055" s="2" t="s">
        <v>14928</v>
      </c>
    </row>
    <row r="3056">
      <c r="A3056" s="2" t="s">
        <v>2699</v>
      </c>
      <c r="B3056" s="2" t="s">
        <v>14825</v>
      </c>
      <c r="C3056" s="2" t="s">
        <v>15026</v>
      </c>
      <c r="D3056" s="2" t="s">
        <v>15007</v>
      </c>
      <c r="E3056" s="2"/>
      <c r="F3056" s="2"/>
    </row>
    <row r="3057">
      <c r="A3057" s="2" t="s">
        <v>17649</v>
      </c>
      <c r="B3057" s="2" t="s">
        <v>15036</v>
      </c>
      <c r="C3057" s="2" t="s">
        <v>15037</v>
      </c>
      <c r="D3057" s="2" t="s">
        <v>15007</v>
      </c>
      <c r="E3057" s="2" t="s">
        <v>14943</v>
      </c>
      <c r="F3057" s="2" t="s">
        <v>14926</v>
      </c>
    </row>
    <row r="3058">
      <c r="A3058" s="2" t="s">
        <v>17650</v>
      </c>
      <c r="B3058" s="2" t="s">
        <v>15036</v>
      </c>
      <c r="C3058" s="2" t="s">
        <v>15037</v>
      </c>
      <c r="D3058" s="2" t="s">
        <v>15007</v>
      </c>
      <c r="E3058" s="2" t="s">
        <v>14943</v>
      </c>
      <c r="F3058" s="2" t="s">
        <v>14929</v>
      </c>
    </row>
    <row r="3059">
      <c r="A3059" s="2" t="s">
        <v>17651</v>
      </c>
      <c r="B3059" s="2" t="s">
        <v>15036</v>
      </c>
      <c r="C3059" s="2" t="s">
        <v>15037</v>
      </c>
      <c r="D3059" s="2" t="s">
        <v>15007</v>
      </c>
      <c r="E3059" s="2" t="s">
        <v>14943</v>
      </c>
      <c r="F3059" s="2" t="s">
        <v>14926</v>
      </c>
    </row>
    <row r="3060">
      <c r="A3060" s="2" t="s">
        <v>17652</v>
      </c>
      <c r="B3060" s="2" t="s">
        <v>15036</v>
      </c>
      <c r="C3060" s="2" t="s">
        <v>15037</v>
      </c>
      <c r="D3060" s="2" t="s">
        <v>15007</v>
      </c>
      <c r="E3060" s="2" t="s">
        <v>14943</v>
      </c>
      <c r="F3060" s="2" t="s">
        <v>14926</v>
      </c>
    </row>
    <row r="3061">
      <c r="A3061" s="2" t="s">
        <v>17653</v>
      </c>
      <c r="B3061" s="2" t="s">
        <v>14825</v>
      </c>
      <c r="C3061" s="2" t="s">
        <v>15026</v>
      </c>
      <c r="D3061" s="2" t="s">
        <v>15007</v>
      </c>
      <c r="E3061" s="2"/>
      <c r="F3061" s="2"/>
    </row>
    <row r="3062">
      <c r="A3062" s="2" t="s">
        <v>17654</v>
      </c>
      <c r="B3062" s="2" t="s">
        <v>15036</v>
      </c>
      <c r="C3062" s="2" t="s">
        <v>15037</v>
      </c>
      <c r="D3062" s="2" t="s">
        <v>15007</v>
      </c>
      <c r="E3062" s="2" t="s">
        <v>14943</v>
      </c>
      <c r="F3062" s="2" t="s">
        <v>14929</v>
      </c>
    </row>
    <row r="3063">
      <c r="A3063" s="2" t="s">
        <v>17655</v>
      </c>
      <c r="B3063" s="2" t="s">
        <v>15036</v>
      </c>
      <c r="C3063" s="2" t="s">
        <v>15037</v>
      </c>
      <c r="D3063" s="2" t="s">
        <v>15007</v>
      </c>
      <c r="E3063" s="2" t="s">
        <v>14943</v>
      </c>
      <c r="F3063" s="2" t="s">
        <v>14926</v>
      </c>
    </row>
    <row r="3064">
      <c r="A3064" s="2" t="s">
        <v>17656</v>
      </c>
      <c r="B3064" s="2" t="s">
        <v>15036</v>
      </c>
      <c r="C3064" s="2" t="s">
        <v>15037</v>
      </c>
      <c r="D3064" s="2" t="s">
        <v>15007</v>
      </c>
      <c r="E3064" s="2" t="s">
        <v>14943</v>
      </c>
      <c r="F3064" s="2" t="s">
        <v>14928</v>
      </c>
    </row>
    <row r="3065">
      <c r="A3065" s="2" t="s">
        <v>17657</v>
      </c>
      <c r="B3065" s="2" t="s">
        <v>14825</v>
      </c>
      <c r="C3065" s="2" t="s">
        <v>15026</v>
      </c>
      <c r="D3065" s="2" t="s">
        <v>15007</v>
      </c>
      <c r="E3065" s="2"/>
      <c r="F3065" s="2"/>
    </row>
    <row r="3066">
      <c r="A3066" s="2" t="s">
        <v>17658</v>
      </c>
      <c r="B3066" s="2" t="s">
        <v>15036</v>
      </c>
      <c r="C3066" s="2" t="s">
        <v>15037</v>
      </c>
      <c r="D3066" s="2" t="s">
        <v>15007</v>
      </c>
      <c r="E3066" s="2" t="s">
        <v>14943</v>
      </c>
      <c r="F3066" s="2" t="s">
        <v>14926</v>
      </c>
    </row>
    <row r="3067">
      <c r="A3067" s="2" t="s">
        <v>17659</v>
      </c>
      <c r="B3067" s="2" t="s">
        <v>15036</v>
      </c>
      <c r="C3067" s="2" t="s">
        <v>15037</v>
      </c>
      <c r="D3067" s="2" t="s">
        <v>15007</v>
      </c>
      <c r="E3067" s="2" t="s">
        <v>14943</v>
      </c>
      <c r="F3067" s="2" t="s">
        <v>14926</v>
      </c>
    </row>
    <row r="3068">
      <c r="A3068" s="2" t="s">
        <v>17660</v>
      </c>
      <c r="B3068" s="2" t="s">
        <v>15036</v>
      </c>
      <c r="C3068" s="2" t="s">
        <v>15037</v>
      </c>
      <c r="D3068" s="2" t="s">
        <v>15007</v>
      </c>
      <c r="E3068" s="2" t="s">
        <v>14944</v>
      </c>
      <c r="F3068" s="2" t="s">
        <v>14931</v>
      </c>
    </row>
    <row r="3069">
      <c r="A3069" s="2" t="s">
        <v>17661</v>
      </c>
      <c r="B3069" s="2" t="s">
        <v>15036</v>
      </c>
      <c r="C3069" s="2" t="s">
        <v>15037</v>
      </c>
      <c r="D3069" s="2" t="s">
        <v>15007</v>
      </c>
      <c r="E3069" s="2" t="s">
        <v>14943</v>
      </c>
      <c r="F3069" s="2" t="s">
        <v>14926</v>
      </c>
    </row>
    <row r="3070">
      <c r="A3070" s="2" t="s">
        <v>17662</v>
      </c>
      <c r="B3070" s="2" t="s">
        <v>15036</v>
      </c>
      <c r="C3070" s="2" t="s">
        <v>15037</v>
      </c>
      <c r="D3070" s="2" t="s">
        <v>15007</v>
      </c>
      <c r="E3070" s="2" t="s">
        <v>14943</v>
      </c>
      <c r="F3070" s="2" t="s">
        <v>14926</v>
      </c>
    </row>
    <row r="3071">
      <c r="A3071" s="2" t="s">
        <v>2640</v>
      </c>
      <c r="B3071" s="2" t="s">
        <v>14825</v>
      </c>
      <c r="C3071" s="2" t="s">
        <v>15026</v>
      </c>
      <c r="D3071" s="2" t="s">
        <v>15007</v>
      </c>
      <c r="E3071" s="2"/>
      <c r="F3071" s="2"/>
    </row>
    <row r="3072">
      <c r="A3072" s="2" t="s">
        <v>17663</v>
      </c>
      <c r="B3072" s="2" t="s">
        <v>15036</v>
      </c>
      <c r="C3072" s="2" t="s">
        <v>15037</v>
      </c>
      <c r="D3072" s="2" t="s">
        <v>15007</v>
      </c>
      <c r="E3072" s="2" t="s">
        <v>14943</v>
      </c>
      <c r="F3072" s="2" t="s">
        <v>14928</v>
      </c>
    </row>
    <row r="3073">
      <c r="A3073" s="2" t="s">
        <v>17664</v>
      </c>
      <c r="B3073" s="2" t="s">
        <v>15036</v>
      </c>
      <c r="C3073" s="2" t="s">
        <v>15037</v>
      </c>
      <c r="D3073" s="2" t="s">
        <v>15007</v>
      </c>
      <c r="E3073" s="2" t="s">
        <v>14943</v>
      </c>
      <c r="F3073" s="2" t="s">
        <v>14931</v>
      </c>
    </row>
    <row r="3074">
      <c r="A3074" s="2" t="s">
        <v>17665</v>
      </c>
      <c r="B3074" s="2" t="s">
        <v>15036</v>
      </c>
      <c r="C3074" s="2" t="s">
        <v>15037</v>
      </c>
      <c r="D3074" s="2" t="s">
        <v>15007</v>
      </c>
      <c r="E3074" s="2" t="s">
        <v>14944</v>
      </c>
      <c r="F3074" s="2" t="s">
        <v>14931</v>
      </c>
    </row>
    <row r="3075">
      <c r="A3075" s="2" t="s">
        <v>17666</v>
      </c>
      <c r="B3075" s="2" t="s">
        <v>15036</v>
      </c>
      <c r="C3075" s="2" t="s">
        <v>15037</v>
      </c>
      <c r="D3075" s="2" t="s">
        <v>15007</v>
      </c>
      <c r="E3075" s="2" t="s">
        <v>14944</v>
      </c>
      <c r="F3075" s="2" t="s">
        <v>14931</v>
      </c>
    </row>
    <row r="3076">
      <c r="A3076" s="2" t="s">
        <v>17667</v>
      </c>
      <c r="B3076" s="2" t="s">
        <v>15036</v>
      </c>
      <c r="C3076" s="2" t="s">
        <v>15037</v>
      </c>
      <c r="D3076" s="2" t="s">
        <v>15007</v>
      </c>
      <c r="E3076" s="2" t="s">
        <v>14943</v>
      </c>
      <c r="F3076" s="2" t="s">
        <v>14926</v>
      </c>
    </row>
    <row r="3077">
      <c r="A3077" s="2" t="s">
        <v>17668</v>
      </c>
      <c r="B3077" s="2" t="s">
        <v>15036</v>
      </c>
      <c r="C3077" s="2" t="s">
        <v>15037</v>
      </c>
      <c r="D3077" s="2" t="s">
        <v>15007</v>
      </c>
      <c r="E3077" s="2" t="s">
        <v>14943</v>
      </c>
      <c r="F3077" s="2" t="s">
        <v>14926</v>
      </c>
    </row>
    <row r="3078">
      <c r="A3078" s="2" t="s">
        <v>17669</v>
      </c>
      <c r="B3078" s="2" t="s">
        <v>15036</v>
      </c>
      <c r="C3078" s="2" t="s">
        <v>15037</v>
      </c>
      <c r="D3078" s="2" t="s">
        <v>15007</v>
      </c>
      <c r="E3078" s="2" t="s">
        <v>14943</v>
      </c>
      <c r="F3078" s="2" t="s">
        <v>14926</v>
      </c>
    </row>
    <row r="3079">
      <c r="A3079" s="2" t="s">
        <v>17670</v>
      </c>
      <c r="B3079" s="2" t="s">
        <v>15036</v>
      </c>
      <c r="C3079" s="2" t="s">
        <v>15037</v>
      </c>
      <c r="D3079" s="2" t="s">
        <v>15007</v>
      </c>
      <c r="E3079" s="2" t="s">
        <v>14943</v>
      </c>
      <c r="F3079" s="2" t="s">
        <v>14929</v>
      </c>
    </row>
    <row r="3080">
      <c r="A3080" s="2" t="s">
        <v>17671</v>
      </c>
      <c r="B3080" s="2" t="s">
        <v>15036</v>
      </c>
      <c r="C3080" s="2" t="s">
        <v>15037</v>
      </c>
      <c r="D3080" s="2" t="s">
        <v>15007</v>
      </c>
      <c r="E3080" s="2" t="s">
        <v>14943</v>
      </c>
      <c r="F3080" s="2" t="s">
        <v>14928</v>
      </c>
    </row>
    <row r="3081">
      <c r="A3081" s="2" t="s">
        <v>17672</v>
      </c>
      <c r="B3081" s="2" t="s">
        <v>15036</v>
      </c>
      <c r="C3081" s="2" t="s">
        <v>15037</v>
      </c>
      <c r="D3081" s="2" t="s">
        <v>15007</v>
      </c>
      <c r="E3081" s="2" t="s">
        <v>14943</v>
      </c>
      <c r="F3081" s="2" t="s">
        <v>14926</v>
      </c>
    </row>
    <row r="3082">
      <c r="A3082" s="2" t="s">
        <v>17673</v>
      </c>
      <c r="B3082" s="2" t="s">
        <v>15036</v>
      </c>
      <c r="C3082" s="2" t="s">
        <v>15037</v>
      </c>
      <c r="D3082" s="2" t="s">
        <v>15007</v>
      </c>
      <c r="E3082" s="2" t="s">
        <v>14943</v>
      </c>
      <c r="F3082" s="2" t="s">
        <v>14928</v>
      </c>
    </row>
    <row r="3083">
      <c r="A3083" s="2" t="s">
        <v>17674</v>
      </c>
      <c r="B3083" s="2" t="s">
        <v>15036</v>
      </c>
      <c r="C3083" s="2" t="s">
        <v>15037</v>
      </c>
      <c r="D3083" s="2" t="s">
        <v>15007</v>
      </c>
      <c r="E3083" s="2" t="s">
        <v>14943</v>
      </c>
      <c r="F3083" s="2" t="s">
        <v>14926</v>
      </c>
    </row>
    <row r="3084">
      <c r="A3084" s="2" t="s">
        <v>17675</v>
      </c>
      <c r="B3084" s="2" t="s">
        <v>15036</v>
      </c>
      <c r="C3084" s="2" t="s">
        <v>15037</v>
      </c>
      <c r="D3084" s="2" t="s">
        <v>15007</v>
      </c>
      <c r="E3084" s="2" t="s">
        <v>14943</v>
      </c>
      <c r="F3084" s="2" t="s">
        <v>14929</v>
      </c>
    </row>
    <row r="3085">
      <c r="A3085" s="2" t="s">
        <v>17676</v>
      </c>
      <c r="B3085" s="2" t="s">
        <v>15036</v>
      </c>
      <c r="C3085" s="2" t="s">
        <v>15037</v>
      </c>
      <c r="D3085" s="2" t="s">
        <v>15007</v>
      </c>
      <c r="E3085" s="2" t="s">
        <v>14944</v>
      </c>
      <c r="F3085" s="2" t="s">
        <v>14931</v>
      </c>
    </row>
    <row r="3086">
      <c r="A3086" s="2" t="s">
        <v>17677</v>
      </c>
      <c r="B3086" s="2" t="s">
        <v>14825</v>
      </c>
      <c r="C3086" s="2" t="s">
        <v>15026</v>
      </c>
      <c r="D3086" s="2" t="s">
        <v>15007</v>
      </c>
      <c r="E3086" s="2"/>
      <c r="F3086" s="2"/>
    </row>
    <row r="3087">
      <c r="A3087" s="2" t="s">
        <v>17678</v>
      </c>
      <c r="B3087" s="2" t="s">
        <v>15036</v>
      </c>
      <c r="C3087" s="2" t="s">
        <v>15037</v>
      </c>
      <c r="D3087" s="2" t="s">
        <v>15007</v>
      </c>
      <c r="E3087" s="2" t="s">
        <v>14943</v>
      </c>
      <c r="F3087" s="2" t="s">
        <v>14931</v>
      </c>
    </row>
    <row r="3088">
      <c r="A3088" s="2" t="s">
        <v>17679</v>
      </c>
      <c r="B3088" s="2" t="s">
        <v>15036</v>
      </c>
      <c r="C3088" s="2" t="s">
        <v>15037</v>
      </c>
      <c r="D3088" s="2" t="s">
        <v>15007</v>
      </c>
      <c r="E3088" s="2" t="s">
        <v>14943</v>
      </c>
      <c r="F3088" s="2" t="s">
        <v>14928</v>
      </c>
    </row>
    <row r="3089">
      <c r="A3089" s="2" t="s">
        <v>17680</v>
      </c>
      <c r="B3089" s="2" t="s">
        <v>15036</v>
      </c>
      <c r="C3089" s="2" t="s">
        <v>15037</v>
      </c>
      <c r="D3089" s="2" t="s">
        <v>15007</v>
      </c>
      <c r="E3089" s="2" t="s">
        <v>14944</v>
      </c>
      <c r="F3089" s="2" t="s">
        <v>14931</v>
      </c>
    </row>
    <row r="3090">
      <c r="A3090" s="2" t="s">
        <v>17681</v>
      </c>
      <c r="B3090" s="2" t="s">
        <v>15036</v>
      </c>
      <c r="C3090" s="2" t="s">
        <v>15037</v>
      </c>
      <c r="D3090" s="2" t="s">
        <v>15007</v>
      </c>
      <c r="E3090" s="2" t="s">
        <v>14943</v>
      </c>
      <c r="F3090" s="2" t="s">
        <v>14926</v>
      </c>
    </row>
    <row r="3091">
      <c r="A3091" s="2" t="s">
        <v>17682</v>
      </c>
      <c r="B3091" s="2" t="s">
        <v>15036</v>
      </c>
      <c r="C3091" s="2" t="s">
        <v>15037</v>
      </c>
      <c r="D3091" s="2" t="s">
        <v>15007</v>
      </c>
      <c r="E3091" s="2" t="s">
        <v>14943</v>
      </c>
      <c r="F3091" s="2" t="s">
        <v>14926</v>
      </c>
    </row>
    <row r="3092">
      <c r="A3092" s="2" t="s">
        <v>17683</v>
      </c>
      <c r="B3092" s="2" t="s">
        <v>15036</v>
      </c>
      <c r="C3092" s="2" t="s">
        <v>15037</v>
      </c>
      <c r="D3092" s="2" t="s">
        <v>15007</v>
      </c>
      <c r="E3092" s="2" t="s">
        <v>14944</v>
      </c>
      <c r="F3092" s="2" t="s">
        <v>14931</v>
      </c>
    </row>
    <row r="3093">
      <c r="A3093" s="2" t="s">
        <v>17684</v>
      </c>
      <c r="B3093" s="2" t="s">
        <v>15036</v>
      </c>
      <c r="C3093" s="2" t="s">
        <v>15037</v>
      </c>
      <c r="D3093" s="2" t="s">
        <v>15007</v>
      </c>
      <c r="E3093" s="2" t="s">
        <v>14943</v>
      </c>
      <c r="F3093" s="2" t="s">
        <v>14928</v>
      </c>
    </row>
    <row r="3094">
      <c r="A3094" s="2" t="s">
        <v>17685</v>
      </c>
      <c r="B3094" s="2" t="s">
        <v>15036</v>
      </c>
      <c r="C3094" s="2" t="s">
        <v>15037</v>
      </c>
      <c r="D3094" s="2" t="s">
        <v>15007</v>
      </c>
      <c r="E3094" s="2" t="s">
        <v>14943</v>
      </c>
      <c r="F3094" s="2" t="s">
        <v>14926</v>
      </c>
    </row>
    <row r="3095">
      <c r="A3095" s="2" t="s">
        <v>17686</v>
      </c>
      <c r="B3095" s="2" t="s">
        <v>14825</v>
      </c>
      <c r="C3095" s="2" t="s">
        <v>15026</v>
      </c>
      <c r="D3095" s="2" t="s">
        <v>15007</v>
      </c>
      <c r="E3095" s="2"/>
      <c r="F3095" s="2"/>
    </row>
    <row r="3096">
      <c r="A3096" s="2" t="s">
        <v>17687</v>
      </c>
      <c r="B3096" s="2" t="s">
        <v>15036</v>
      </c>
      <c r="C3096" s="2" t="s">
        <v>15037</v>
      </c>
      <c r="D3096" s="2" t="s">
        <v>15007</v>
      </c>
      <c r="E3096" s="2" t="s">
        <v>14943</v>
      </c>
      <c r="F3096" s="2" t="s">
        <v>14931</v>
      </c>
    </row>
    <row r="3097">
      <c r="A3097" s="2" t="s">
        <v>17688</v>
      </c>
      <c r="B3097" s="2" t="s">
        <v>15036</v>
      </c>
      <c r="C3097" s="2" t="s">
        <v>15037</v>
      </c>
      <c r="D3097" s="2" t="s">
        <v>15007</v>
      </c>
      <c r="E3097" s="2" t="s">
        <v>14943</v>
      </c>
      <c r="F3097" s="2" t="s">
        <v>14928</v>
      </c>
    </row>
    <row r="3098">
      <c r="A3098" s="2" t="s">
        <v>12018</v>
      </c>
      <c r="B3098" s="2" t="s">
        <v>15036</v>
      </c>
      <c r="C3098" s="2" t="s">
        <v>15037</v>
      </c>
      <c r="D3098" s="2" t="s">
        <v>15007</v>
      </c>
      <c r="E3098" s="2" t="s">
        <v>14943</v>
      </c>
      <c r="F3098" s="2" t="s">
        <v>14926</v>
      </c>
    </row>
    <row r="3099">
      <c r="A3099" s="2" t="s">
        <v>17689</v>
      </c>
      <c r="B3099" s="2" t="s">
        <v>14825</v>
      </c>
      <c r="C3099" s="2" t="s">
        <v>15026</v>
      </c>
      <c r="D3099" s="2" t="s">
        <v>15007</v>
      </c>
      <c r="E3099" s="2"/>
      <c r="F3099" s="2"/>
    </row>
    <row r="3100">
      <c r="A3100" s="2" t="s">
        <v>17690</v>
      </c>
      <c r="B3100" s="2" t="s">
        <v>15036</v>
      </c>
      <c r="C3100" s="2" t="s">
        <v>15037</v>
      </c>
      <c r="D3100" s="2" t="s">
        <v>15007</v>
      </c>
      <c r="E3100" s="2" t="s">
        <v>14943</v>
      </c>
      <c r="F3100" s="2" t="s">
        <v>14928</v>
      </c>
    </row>
    <row r="3101">
      <c r="A3101" s="2" t="s">
        <v>17691</v>
      </c>
      <c r="B3101" s="2" t="s">
        <v>15036</v>
      </c>
      <c r="C3101" s="2" t="s">
        <v>15037</v>
      </c>
      <c r="D3101" s="2" t="s">
        <v>15007</v>
      </c>
      <c r="E3101" s="2" t="s">
        <v>14943</v>
      </c>
      <c r="F3101" s="2" t="s">
        <v>14928</v>
      </c>
    </row>
    <row r="3102">
      <c r="A3102" s="2" t="s">
        <v>17692</v>
      </c>
      <c r="B3102" s="2" t="s">
        <v>15036</v>
      </c>
      <c r="C3102" s="2" t="s">
        <v>15037</v>
      </c>
      <c r="D3102" s="2" t="s">
        <v>15007</v>
      </c>
      <c r="E3102" s="2" t="s">
        <v>14943</v>
      </c>
      <c r="F3102" s="2" t="s">
        <v>14926</v>
      </c>
    </row>
    <row r="3103">
      <c r="A3103" s="2" t="s">
        <v>17693</v>
      </c>
      <c r="B3103" s="2" t="s">
        <v>15036</v>
      </c>
      <c r="C3103" s="2" t="s">
        <v>15037</v>
      </c>
      <c r="D3103" s="2" t="s">
        <v>15007</v>
      </c>
      <c r="E3103" s="2" t="s">
        <v>14944</v>
      </c>
      <c r="F3103" s="2" t="s">
        <v>14931</v>
      </c>
    </row>
    <row r="3104">
      <c r="A3104" s="2" t="s">
        <v>17694</v>
      </c>
      <c r="B3104" s="2" t="s">
        <v>15036</v>
      </c>
      <c r="C3104" s="2" t="s">
        <v>15037</v>
      </c>
      <c r="D3104" s="2" t="s">
        <v>15007</v>
      </c>
      <c r="E3104" s="2" t="s">
        <v>14944</v>
      </c>
      <c r="F3104" s="2" t="s">
        <v>14931</v>
      </c>
    </row>
    <row r="3105">
      <c r="A3105" s="2" t="s">
        <v>17695</v>
      </c>
      <c r="B3105" s="2" t="s">
        <v>15036</v>
      </c>
      <c r="C3105" s="2" t="s">
        <v>15037</v>
      </c>
      <c r="D3105" s="2" t="s">
        <v>15007</v>
      </c>
      <c r="E3105" s="2" t="s">
        <v>14943</v>
      </c>
      <c r="F3105" s="2" t="s">
        <v>14926</v>
      </c>
    </row>
    <row r="3106">
      <c r="A3106" s="2" t="s">
        <v>17696</v>
      </c>
      <c r="B3106" s="2" t="s">
        <v>15036</v>
      </c>
      <c r="C3106" s="2" t="s">
        <v>15037</v>
      </c>
      <c r="D3106" s="2" t="s">
        <v>15007</v>
      </c>
      <c r="E3106" s="2" t="s">
        <v>14943</v>
      </c>
      <c r="F3106" s="2" t="s">
        <v>14931</v>
      </c>
    </row>
    <row r="3107">
      <c r="A3107" s="2" t="s">
        <v>17697</v>
      </c>
      <c r="B3107" s="2" t="s">
        <v>15036</v>
      </c>
      <c r="C3107" s="2" t="s">
        <v>15037</v>
      </c>
      <c r="D3107" s="2" t="s">
        <v>15007</v>
      </c>
      <c r="E3107" s="2" t="s">
        <v>14943</v>
      </c>
      <c r="F3107" s="2" t="s">
        <v>14928</v>
      </c>
    </row>
    <row r="3108">
      <c r="A3108" s="2" t="s">
        <v>17698</v>
      </c>
      <c r="B3108" s="2" t="s">
        <v>15036</v>
      </c>
      <c r="C3108" s="2" t="s">
        <v>15037</v>
      </c>
      <c r="D3108" s="2" t="s">
        <v>15007</v>
      </c>
      <c r="E3108" s="2" t="s">
        <v>14943</v>
      </c>
      <c r="F3108" s="2" t="s">
        <v>14928</v>
      </c>
    </row>
    <row r="3109">
      <c r="A3109" s="2" t="s">
        <v>17699</v>
      </c>
      <c r="B3109" s="2" t="s">
        <v>15036</v>
      </c>
      <c r="C3109" s="2" t="s">
        <v>15037</v>
      </c>
      <c r="D3109" s="2" t="s">
        <v>15007</v>
      </c>
      <c r="E3109" s="2" t="s">
        <v>14943</v>
      </c>
      <c r="F3109" s="2" t="s">
        <v>14926</v>
      </c>
    </row>
    <row r="3110">
      <c r="A3110" s="2" t="s">
        <v>17700</v>
      </c>
      <c r="B3110" s="2" t="s">
        <v>14825</v>
      </c>
      <c r="C3110" s="2" t="s">
        <v>15026</v>
      </c>
      <c r="D3110" s="2" t="s">
        <v>15007</v>
      </c>
      <c r="E3110" s="2"/>
      <c r="F3110" s="2"/>
    </row>
    <row r="3111">
      <c r="A3111" s="2" t="s">
        <v>17701</v>
      </c>
      <c r="B3111" s="2" t="s">
        <v>15036</v>
      </c>
      <c r="C3111" s="2" t="s">
        <v>15037</v>
      </c>
      <c r="D3111" s="2" t="s">
        <v>15007</v>
      </c>
      <c r="E3111" s="2" t="s">
        <v>14943</v>
      </c>
      <c r="F3111" s="2" t="s">
        <v>14931</v>
      </c>
    </row>
    <row r="3112">
      <c r="A3112" s="2" t="s">
        <v>17702</v>
      </c>
      <c r="B3112" s="2" t="s">
        <v>14825</v>
      </c>
      <c r="C3112" s="2" t="s">
        <v>15026</v>
      </c>
      <c r="D3112" s="2" t="s">
        <v>15007</v>
      </c>
      <c r="E3112" s="2"/>
      <c r="F3112" s="2"/>
    </row>
    <row r="3113">
      <c r="A3113" s="2" t="s">
        <v>17703</v>
      </c>
      <c r="B3113" s="2" t="s">
        <v>15036</v>
      </c>
      <c r="C3113" s="2" t="s">
        <v>15037</v>
      </c>
      <c r="D3113" s="2" t="s">
        <v>15007</v>
      </c>
      <c r="E3113" s="2" t="s">
        <v>14943</v>
      </c>
      <c r="F3113" s="2" t="s">
        <v>14928</v>
      </c>
    </row>
    <row r="3114">
      <c r="A3114" s="2" t="s">
        <v>17704</v>
      </c>
      <c r="B3114" s="2" t="s">
        <v>15036</v>
      </c>
      <c r="C3114" s="2" t="s">
        <v>15037</v>
      </c>
      <c r="D3114" s="2" t="s">
        <v>15007</v>
      </c>
      <c r="E3114" s="2" t="s">
        <v>14943</v>
      </c>
      <c r="F3114" s="2" t="s">
        <v>14929</v>
      </c>
    </row>
    <row r="3115">
      <c r="A3115" s="2" t="s">
        <v>17705</v>
      </c>
      <c r="B3115" s="2" t="s">
        <v>15036</v>
      </c>
      <c r="C3115" s="2" t="s">
        <v>15037</v>
      </c>
      <c r="D3115" s="2" t="s">
        <v>15007</v>
      </c>
      <c r="E3115" s="2" t="s">
        <v>14943</v>
      </c>
      <c r="F3115" s="2" t="s">
        <v>14929</v>
      </c>
    </row>
    <row r="3116">
      <c r="A3116" s="2" t="s">
        <v>17706</v>
      </c>
      <c r="B3116" s="2" t="s">
        <v>15036</v>
      </c>
      <c r="C3116" s="2" t="s">
        <v>15037</v>
      </c>
      <c r="D3116" s="2" t="s">
        <v>15007</v>
      </c>
      <c r="E3116" s="2" t="s">
        <v>14943</v>
      </c>
      <c r="F3116" s="2" t="s">
        <v>14926</v>
      </c>
    </row>
    <row r="3117">
      <c r="A3117" s="2" t="s">
        <v>17707</v>
      </c>
      <c r="B3117" s="2" t="s">
        <v>15036</v>
      </c>
      <c r="C3117" s="2" t="s">
        <v>15037</v>
      </c>
      <c r="D3117" s="2" t="s">
        <v>15007</v>
      </c>
      <c r="E3117" s="2" t="s">
        <v>14943</v>
      </c>
      <c r="F3117" s="2" t="s">
        <v>14929</v>
      </c>
    </row>
    <row r="3118">
      <c r="A3118" s="2" t="s">
        <v>17708</v>
      </c>
      <c r="B3118" s="2" t="s">
        <v>15036</v>
      </c>
      <c r="C3118" s="2" t="s">
        <v>15037</v>
      </c>
      <c r="D3118" s="2" t="s">
        <v>15007</v>
      </c>
      <c r="E3118" s="2" t="s">
        <v>14943</v>
      </c>
      <c r="F3118" s="2" t="s">
        <v>14928</v>
      </c>
    </row>
    <row r="3119">
      <c r="A3119" s="2" t="s">
        <v>17709</v>
      </c>
      <c r="B3119" s="2" t="s">
        <v>15036</v>
      </c>
      <c r="C3119" s="2" t="s">
        <v>15037</v>
      </c>
      <c r="D3119" s="2" t="s">
        <v>15007</v>
      </c>
      <c r="E3119" s="2" t="s">
        <v>14943</v>
      </c>
      <c r="F3119" s="2" t="s">
        <v>14928</v>
      </c>
    </row>
    <row r="3120">
      <c r="A3120" s="2" t="s">
        <v>17710</v>
      </c>
      <c r="B3120" s="2" t="s">
        <v>15036</v>
      </c>
      <c r="C3120" s="2" t="s">
        <v>15037</v>
      </c>
      <c r="D3120" s="2" t="s">
        <v>15007</v>
      </c>
      <c r="E3120" s="2" t="s">
        <v>14943</v>
      </c>
      <c r="F3120" s="2" t="s">
        <v>14931</v>
      </c>
    </row>
    <row r="3121">
      <c r="A3121" s="2" t="s">
        <v>17711</v>
      </c>
      <c r="B3121" s="2" t="s">
        <v>15036</v>
      </c>
      <c r="C3121" s="2" t="s">
        <v>15037</v>
      </c>
      <c r="D3121" s="2" t="s">
        <v>15007</v>
      </c>
      <c r="E3121" s="2" t="s">
        <v>14944</v>
      </c>
      <c r="F3121" s="2" t="s">
        <v>14931</v>
      </c>
    </row>
    <row r="3122">
      <c r="A3122" s="2" t="s">
        <v>17712</v>
      </c>
      <c r="B3122" s="2" t="s">
        <v>15036</v>
      </c>
      <c r="C3122" s="2" t="s">
        <v>15037</v>
      </c>
      <c r="D3122" s="2" t="s">
        <v>15007</v>
      </c>
      <c r="E3122" s="2" t="s">
        <v>14943</v>
      </c>
      <c r="F3122" s="2" t="s">
        <v>14926</v>
      </c>
    </row>
    <row r="3123">
      <c r="A3123" s="2" t="s">
        <v>17713</v>
      </c>
      <c r="B3123" s="2" t="s">
        <v>15036</v>
      </c>
      <c r="C3123" s="2" t="s">
        <v>15037</v>
      </c>
      <c r="D3123" s="2" t="s">
        <v>15007</v>
      </c>
      <c r="E3123" s="2" t="s">
        <v>14943</v>
      </c>
      <c r="F3123" s="2" t="s">
        <v>14928</v>
      </c>
    </row>
    <row r="3124">
      <c r="A3124" s="2" t="s">
        <v>17714</v>
      </c>
      <c r="B3124" s="2" t="s">
        <v>14825</v>
      </c>
      <c r="C3124" s="2" t="s">
        <v>15026</v>
      </c>
      <c r="D3124" s="2" t="s">
        <v>15007</v>
      </c>
      <c r="E3124" s="2"/>
      <c r="F3124" s="2"/>
    </row>
    <row r="3125">
      <c r="A3125" s="2" t="s">
        <v>17715</v>
      </c>
      <c r="B3125" s="2" t="s">
        <v>15036</v>
      </c>
      <c r="C3125" s="2" t="s">
        <v>15037</v>
      </c>
      <c r="D3125" s="2" t="s">
        <v>15007</v>
      </c>
      <c r="E3125" s="2" t="s">
        <v>14943</v>
      </c>
      <c r="F3125" s="2" t="s">
        <v>14928</v>
      </c>
    </row>
    <row r="3126">
      <c r="A3126" s="2" t="s">
        <v>17716</v>
      </c>
      <c r="B3126" s="2" t="s">
        <v>15036</v>
      </c>
      <c r="C3126" s="2" t="s">
        <v>15037</v>
      </c>
      <c r="D3126" s="2" t="s">
        <v>15007</v>
      </c>
      <c r="E3126" s="2" t="s">
        <v>14943</v>
      </c>
      <c r="F3126" s="2" t="s">
        <v>14929</v>
      </c>
    </row>
    <row r="3127">
      <c r="A3127" s="2" t="s">
        <v>17717</v>
      </c>
      <c r="B3127" s="2" t="s">
        <v>14825</v>
      </c>
      <c r="C3127" s="2" t="s">
        <v>15026</v>
      </c>
      <c r="D3127" s="2" t="s">
        <v>15007</v>
      </c>
      <c r="E3127" s="2"/>
      <c r="F3127" s="2"/>
    </row>
    <row r="3128">
      <c r="A3128" s="2" t="s">
        <v>17718</v>
      </c>
      <c r="B3128" s="2" t="s">
        <v>15036</v>
      </c>
      <c r="C3128" s="2" t="s">
        <v>15037</v>
      </c>
      <c r="D3128" s="2" t="s">
        <v>15007</v>
      </c>
      <c r="E3128" s="2" t="s">
        <v>14943</v>
      </c>
      <c r="F3128" s="2" t="s">
        <v>14928</v>
      </c>
    </row>
    <row r="3129">
      <c r="A3129" s="2" t="s">
        <v>17719</v>
      </c>
      <c r="B3129" s="2" t="s">
        <v>15036</v>
      </c>
      <c r="C3129" s="2" t="s">
        <v>15037</v>
      </c>
      <c r="D3129" s="2" t="s">
        <v>15007</v>
      </c>
      <c r="E3129" s="2" t="s">
        <v>14943</v>
      </c>
      <c r="F3129" s="2" t="s">
        <v>14926</v>
      </c>
    </row>
    <row r="3130">
      <c r="A3130" s="2" t="s">
        <v>17720</v>
      </c>
      <c r="B3130" s="2" t="s">
        <v>15036</v>
      </c>
      <c r="C3130" s="2" t="s">
        <v>15037</v>
      </c>
      <c r="D3130" s="2" t="s">
        <v>15007</v>
      </c>
      <c r="E3130" s="2" t="s">
        <v>14944</v>
      </c>
      <c r="F3130" s="2" t="s">
        <v>14931</v>
      </c>
    </row>
    <row r="3131">
      <c r="A3131" s="2" t="s">
        <v>17721</v>
      </c>
      <c r="B3131" s="2" t="s">
        <v>15036</v>
      </c>
      <c r="C3131" s="2" t="s">
        <v>15037</v>
      </c>
      <c r="D3131" s="2" t="s">
        <v>15007</v>
      </c>
      <c r="E3131" s="2" t="s">
        <v>14943</v>
      </c>
      <c r="F3131" s="2" t="s">
        <v>14929</v>
      </c>
    </row>
    <row r="3132">
      <c r="A3132" s="2" t="s">
        <v>17722</v>
      </c>
      <c r="B3132" s="2" t="s">
        <v>15036</v>
      </c>
      <c r="C3132" s="2" t="s">
        <v>15037</v>
      </c>
      <c r="D3132" s="2" t="s">
        <v>15007</v>
      </c>
      <c r="E3132" s="2" t="s">
        <v>14944</v>
      </c>
      <c r="F3132" s="2" t="s">
        <v>14931</v>
      </c>
    </row>
    <row r="3133">
      <c r="A3133" s="2" t="s">
        <v>17723</v>
      </c>
      <c r="B3133" s="2" t="s">
        <v>15036</v>
      </c>
      <c r="C3133" s="2" t="s">
        <v>15037</v>
      </c>
      <c r="D3133" s="2" t="s">
        <v>15007</v>
      </c>
      <c r="E3133" s="2" t="s">
        <v>14944</v>
      </c>
      <c r="F3133" s="2" t="s">
        <v>14931</v>
      </c>
    </row>
    <row r="3134">
      <c r="A3134" s="2" t="s">
        <v>17724</v>
      </c>
      <c r="B3134" s="2" t="s">
        <v>15036</v>
      </c>
      <c r="C3134" s="2" t="s">
        <v>15037</v>
      </c>
      <c r="D3134" s="2" t="s">
        <v>15007</v>
      </c>
      <c r="E3134" s="2" t="s">
        <v>14943</v>
      </c>
      <c r="F3134" s="2" t="s">
        <v>14928</v>
      </c>
    </row>
    <row r="3135">
      <c r="A3135" s="2" t="s">
        <v>17725</v>
      </c>
      <c r="B3135" s="2" t="s">
        <v>15036</v>
      </c>
      <c r="C3135" s="2" t="s">
        <v>15037</v>
      </c>
      <c r="D3135" s="2" t="s">
        <v>15007</v>
      </c>
      <c r="E3135" s="2" t="s">
        <v>14943</v>
      </c>
      <c r="F3135" s="2" t="s">
        <v>14926</v>
      </c>
    </row>
    <row r="3136">
      <c r="A3136" s="2" t="s">
        <v>17726</v>
      </c>
      <c r="B3136" s="2" t="s">
        <v>15036</v>
      </c>
      <c r="C3136" s="2" t="s">
        <v>15037</v>
      </c>
      <c r="D3136" s="2" t="s">
        <v>15007</v>
      </c>
      <c r="E3136" s="2" t="s">
        <v>14943</v>
      </c>
      <c r="F3136" s="2" t="s">
        <v>14929</v>
      </c>
    </row>
    <row r="3137">
      <c r="A3137" s="2" t="s">
        <v>17727</v>
      </c>
      <c r="B3137" s="2" t="s">
        <v>15036</v>
      </c>
      <c r="C3137" s="2" t="s">
        <v>15037</v>
      </c>
      <c r="D3137" s="2" t="s">
        <v>15007</v>
      </c>
      <c r="E3137" s="2" t="s">
        <v>14943</v>
      </c>
      <c r="F3137" s="2" t="s">
        <v>14926</v>
      </c>
    </row>
    <row r="3138">
      <c r="A3138" s="2" t="s">
        <v>17728</v>
      </c>
      <c r="B3138" s="2" t="s">
        <v>15036</v>
      </c>
      <c r="C3138" s="2" t="s">
        <v>15037</v>
      </c>
      <c r="D3138" s="2" t="s">
        <v>15007</v>
      </c>
      <c r="E3138" s="2" t="s">
        <v>14943</v>
      </c>
      <c r="F3138" s="2" t="s">
        <v>14926</v>
      </c>
    </row>
    <row r="3139">
      <c r="A3139" s="2" t="s">
        <v>17729</v>
      </c>
      <c r="B3139" s="2" t="s">
        <v>15036</v>
      </c>
      <c r="C3139" s="2" t="s">
        <v>15037</v>
      </c>
      <c r="D3139" s="2" t="s">
        <v>15007</v>
      </c>
      <c r="E3139" s="2" t="s">
        <v>14943</v>
      </c>
      <c r="F3139" s="2" t="s">
        <v>14928</v>
      </c>
    </row>
    <row r="3140">
      <c r="A3140" s="2" t="s">
        <v>17730</v>
      </c>
      <c r="B3140" s="2" t="s">
        <v>15036</v>
      </c>
      <c r="C3140" s="2" t="s">
        <v>15037</v>
      </c>
      <c r="D3140" s="2" t="s">
        <v>15007</v>
      </c>
      <c r="E3140" s="2" t="s">
        <v>14943</v>
      </c>
      <c r="F3140" s="2" t="s">
        <v>14929</v>
      </c>
    </row>
    <row r="3141">
      <c r="A3141" s="2" t="s">
        <v>17731</v>
      </c>
      <c r="B3141" s="2" t="s">
        <v>15036</v>
      </c>
      <c r="C3141" s="2" t="s">
        <v>15037</v>
      </c>
      <c r="D3141" s="2" t="s">
        <v>15007</v>
      </c>
      <c r="E3141" s="2" t="s">
        <v>14944</v>
      </c>
      <c r="F3141" s="2" t="s">
        <v>14928</v>
      </c>
    </row>
    <row r="3142">
      <c r="A3142" s="2" t="s">
        <v>17732</v>
      </c>
      <c r="B3142" s="2" t="s">
        <v>15036</v>
      </c>
      <c r="C3142" s="2" t="s">
        <v>15037</v>
      </c>
      <c r="D3142" s="2" t="s">
        <v>15007</v>
      </c>
      <c r="E3142" s="2" t="s">
        <v>14943</v>
      </c>
      <c r="F3142" s="2" t="s">
        <v>14928</v>
      </c>
    </row>
    <row r="3143">
      <c r="A3143" s="2" t="s">
        <v>17733</v>
      </c>
      <c r="B3143" s="2" t="s">
        <v>15036</v>
      </c>
      <c r="C3143" s="2" t="s">
        <v>15037</v>
      </c>
      <c r="D3143" s="2" t="s">
        <v>15007</v>
      </c>
      <c r="E3143" s="2" t="s">
        <v>14943</v>
      </c>
      <c r="F3143" s="2" t="s">
        <v>14926</v>
      </c>
    </row>
    <row r="3144">
      <c r="A3144" s="2" t="s">
        <v>17734</v>
      </c>
      <c r="B3144" s="2" t="s">
        <v>15036</v>
      </c>
      <c r="C3144" s="2" t="s">
        <v>15037</v>
      </c>
      <c r="D3144" s="2" t="s">
        <v>15007</v>
      </c>
      <c r="E3144" s="2" t="s">
        <v>14943</v>
      </c>
      <c r="F3144" s="2" t="s">
        <v>14928</v>
      </c>
    </row>
    <row r="3145">
      <c r="A3145" s="2" t="s">
        <v>17735</v>
      </c>
      <c r="B3145" s="2" t="s">
        <v>15036</v>
      </c>
      <c r="C3145" s="2" t="s">
        <v>15037</v>
      </c>
      <c r="D3145" s="2" t="s">
        <v>15007</v>
      </c>
      <c r="E3145" s="2" t="s">
        <v>14943</v>
      </c>
      <c r="F3145" s="2" t="s">
        <v>14928</v>
      </c>
    </row>
    <row r="3146">
      <c r="A3146" s="2" t="s">
        <v>17736</v>
      </c>
      <c r="B3146" s="2" t="s">
        <v>15036</v>
      </c>
      <c r="C3146" s="2" t="s">
        <v>15037</v>
      </c>
      <c r="D3146" s="2" t="s">
        <v>15007</v>
      </c>
      <c r="E3146" s="2" t="s">
        <v>14943</v>
      </c>
      <c r="F3146" s="2" t="s">
        <v>14929</v>
      </c>
    </row>
    <row r="3147">
      <c r="A3147" s="2" t="s">
        <v>17737</v>
      </c>
      <c r="B3147" s="2" t="s">
        <v>15036</v>
      </c>
      <c r="C3147" s="2" t="s">
        <v>15037</v>
      </c>
      <c r="D3147" s="2" t="s">
        <v>15007</v>
      </c>
      <c r="E3147" s="2" t="s">
        <v>14943</v>
      </c>
      <c r="F3147" s="2" t="s">
        <v>14928</v>
      </c>
    </row>
    <row r="3148">
      <c r="A3148" s="2" t="s">
        <v>17738</v>
      </c>
      <c r="B3148" s="2" t="s">
        <v>15036</v>
      </c>
      <c r="C3148" s="2" t="s">
        <v>15037</v>
      </c>
      <c r="D3148" s="2" t="s">
        <v>15007</v>
      </c>
      <c r="E3148" s="2" t="s">
        <v>14943</v>
      </c>
      <c r="F3148" s="2" t="s">
        <v>14929</v>
      </c>
    </row>
    <row r="3149">
      <c r="A3149" s="2" t="s">
        <v>17739</v>
      </c>
      <c r="B3149" s="2" t="s">
        <v>15036</v>
      </c>
      <c r="C3149" s="2" t="s">
        <v>15037</v>
      </c>
      <c r="D3149" s="2" t="s">
        <v>15007</v>
      </c>
      <c r="E3149" s="2" t="s">
        <v>14943</v>
      </c>
      <c r="F3149" s="2" t="s">
        <v>14928</v>
      </c>
    </row>
    <row r="3150">
      <c r="A3150" s="2" t="s">
        <v>17740</v>
      </c>
      <c r="B3150" s="2" t="s">
        <v>15036</v>
      </c>
      <c r="C3150" s="2" t="s">
        <v>15037</v>
      </c>
      <c r="D3150" s="2" t="s">
        <v>15007</v>
      </c>
      <c r="E3150" s="2" t="s">
        <v>14943</v>
      </c>
      <c r="F3150" s="2" t="s">
        <v>14928</v>
      </c>
    </row>
    <row r="3151">
      <c r="A3151" s="2" t="s">
        <v>17741</v>
      </c>
      <c r="B3151" s="2" t="s">
        <v>15036</v>
      </c>
      <c r="C3151" s="2" t="s">
        <v>15037</v>
      </c>
      <c r="D3151" s="2" t="s">
        <v>15007</v>
      </c>
      <c r="E3151" s="2" t="s">
        <v>14944</v>
      </c>
      <c r="F3151" s="2" t="s">
        <v>14931</v>
      </c>
    </row>
    <row r="3152">
      <c r="A3152" s="2" t="s">
        <v>17742</v>
      </c>
      <c r="B3152" s="2" t="s">
        <v>15036</v>
      </c>
      <c r="C3152" s="2" t="s">
        <v>15037</v>
      </c>
      <c r="D3152" s="2" t="s">
        <v>15007</v>
      </c>
      <c r="E3152" s="2" t="s">
        <v>14943</v>
      </c>
      <c r="F3152" s="2" t="s">
        <v>14926</v>
      </c>
    </row>
    <row r="3153">
      <c r="A3153" s="2" t="s">
        <v>17743</v>
      </c>
      <c r="B3153" s="2" t="s">
        <v>15036</v>
      </c>
      <c r="C3153" s="2" t="s">
        <v>15037</v>
      </c>
      <c r="D3153" s="2" t="s">
        <v>15007</v>
      </c>
      <c r="E3153" s="2" t="s">
        <v>14943</v>
      </c>
      <c r="F3153" s="2" t="s">
        <v>14928</v>
      </c>
    </row>
    <row r="3154">
      <c r="A3154" s="2" t="s">
        <v>17744</v>
      </c>
      <c r="B3154" s="2" t="s">
        <v>15036</v>
      </c>
      <c r="C3154" s="2" t="s">
        <v>15037</v>
      </c>
      <c r="D3154" s="2" t="s">
        <v>15007</v>
      </c>
      <c r="E3154" s="2" t="s">
        <v>14943</v>
      </c>
      <c r="F3154" s="2" t="s">
        <v>14929</v>
      </c>
    </row>
    <row r="3155">
      <c r="A3155" s="2" t="s">
        <v>17745</v>
      </c>
      <c r="B3155" s="2" t="s">
        <v>15036</v>
      </c>
      <c r="C3155" s="2" t="s">
        <v>15037</v>
      </c>
      <c r="D3155" s="2" t="s">
        <v>15007</v>
      </c>
      <c r="E3155" s="2" t="s">
        <v>14943</v>
      </c>
      <c r="F3155" s="2" t="s">
        <v>14928</v>
      </c>
    </row>
    <row r="3156">
      <c r="A3156" s="2" t="s">
        <v>17746</v>
      </c>
      <c r="B3156" s="2" t="s">
        <v>15036</v>
      </c>
      <c r="C3156" s="2" t="s">
        <v>15037</v>
      </c>
      <c r="D3156" s="2" t="s">
        <v>15007</v>
      </c>
      <c r="E3156" s="2" t="s">
        <v>14943</v>
      </c>
      <c r="F3156" s="2" t="s">
        <v>14928</v>
      </c>
    </row>
    <row r="3157">
      <c r="A3157" s="2" t="s">
        <v>17747</v>
      </c>
      <c r="B3157" s="2" t="s">
        <v>15036</v>
      </c>
      <c r="C3157" s="2" t="s">
        <v>15037</v>
      </c>
      <c r="D3157" s="2" t="s">
        <v>15007</v>
      </c>
      <c r="E3157" s="2" t="s">
        <v>14943</v>
      </c>
      <c r="F3157" s="2" t="s">
        <v>14926</v>
      </c>
    </row>
    <row r="3158">
      <c r="A3158" s="2" t="s">
        <v>17748</v>
      </c>
      <c r="B3158" s="2" t="s">
        <v>15036</v>
      </c>
      <c r="C3158" s="2" t="s">
        <v>15037</v>
      </c>
      <c r="D3158" s="2" t="s">
        <v>15007</v>
      </c>
      <c r="E3158" s="2" t="s">
        <v>14943</v>
      </c>
      <c r="F3158" s="2" t="s">
        <v>14931</v>
      </c>
    </row>
    <row r="3159">
      <c r="A3159" s="2" t="s">
        <v>17749</v>
      </c>
      <c r="B3159" s="2" t="s">
        <v>15036</v>
      </c>
      <c r="C3159" s="2" t="s">
        <v>15037</v>
      </c>
      <c r="D3159" s="2" t="s">
        <v>15007</v>
      </c>
      <c r="E3159" s="2" t="s">
        <v>14943</v>
      </c>
      <c r="F3159" s="2" t="s">
        <v>14928</v>
      </c>
    </row>
    <row r="3160">
      <c r="A3160" s="2" t="s">
        <v>17750</v>
      </c>
      <c r="B3160" s="2" t="s">
        <v>15036</v>
      </c>
      <c r="C3160" s="2" t="s">
        <v>15037</v>
      </c>
      <c r="D3160" s="2" t="s">
        <v>15007</v>
      </c>
      <c r="E3160" s="2" t="s">
        <v>14943</v>
      </c>
      <c r="F3160" s="2" t="s">
        <v>14926</v>
      </c>
    </row>
    <row r="3161">
      <c r="A3161" s="2" t="s">
        <v>17751</v>
      </c>
      <c r="B3161" s="2" t="s">
        <v>15036</v>
      </c>
      <c r="C3161" s="2" t="s">
        <v>15037</v>
      </c>
      <c r="D3161" s="2" t="s">
        <v>15007</v>
      </c>
      <c r="E3161" s="2" t="s">
        <v>14943</v>
      </c>
      <c r="F3161" s="2" t="s">
        <v>14929</v>
      </c>
    </row>
    <row r="3162">
      <c r="A3162" s="2" t="s">
        <v>17752</v>
      </c>
      <c r="B3162" s="2" t="s">
        <v>15036</v>
      </c>
      <c r="C3162" s="2" t="s">
        <v>15037</v>
      </c>
      <c r="D3162" s="2" t="s">
        <v>15007</v>
      </c>
      <c r="E3162" s="2" t="s">
        <v>14943</v>
      </c>
      <c r="F3162" s="2" t="s">
        <v>14928</v>
      </c>
    </row>
    <row r="3163">
      <c r="A3163" s="2" t="s">
        <v>17753</v>
      </c>
      <c r="B3163" s="2" t="s">
        <v>15036</v>
      </c>
      <c r="C3163" s="2" t="s">
        <v>15037</v>
      </c>
      <c r="D3163" s="2" t="s">
        <v>15007</v>
      </c>
      <c r="E3163" s="2" t="s">
        <v>14943</v>
      </c>
      <c r="F3163" s="2" t="s">
        <v>14926</v>
      </c>
    </row>
    <row r="3164">
      <c r="A3164" s="2" t="s">
        <v>17754</v>
      </c>
      <c r="B3164" s="2" t="s">
        <v>15036</v>
      </c>
      <c r="C3164" s="2" t="s">
        <v>15037</v>
      </c>
      <c r="D3164" s="2" t="s">
        <v>15007</v>
      </c>
      <c r="E3164" s="2" t="s">
        <v>14943</v>
      </c>
      <c r="F3164" s="2" t="s">
        <v>14928</v>
      </c>
    </row>
    <row r="3165">
      <c r="A3165" s="2" t="s">
        <v>17755</v>
      </c>
      <c r="B3165" s="2" t="s">
        <v>15036</v>
      </c>
      <c r="C3165" s="2" t="s">
        <v>15037</v>
      </c>
      <c r="D3165" s="2" t="s">
        <v>15007</v>
      </c>
      <c r="E3165" s="2" t="s">
        <v>14943</v>
      </c>
      <c r="F3165" s="2" t="s">
        <v>14929</v>
      </c>
    </row>
    <row r="3166">
      <c r="A3166" s="2" t="s">
        <v>17756</v>
      </c>
      <c r="B3166" s="2" t="s">
        <v>15036</v>
      </c>
      <c r="C3166" s="2" t="s">
        <v>15037</v>
      </c>
      <c r="D3166" s="2" t="s">
        <v>15007</v>
      </c>
      <c r="E3166" s="2" t="s">
        <v>14943</v>
      </c>
      <c r="F3166" s="2" t="s">
        <v>14928</v>
      </c>
    </row>
    <row r="3167">
      <c r="A3167" s="2" t="s">
        <v>17757</v>
      </c>
      <c r="B3167" s="2" t="s">
        <v>15036</v>
      </c>
      <c r="C3167" s="2" t="s">
        <v>15037</v>
      </c>
      <c r="D3167" s="2" t="s">
        <v>15007</v>
      </c>
      <c r="E3167" s="2" t="s">
        <v>14943</v>
      </c>
      <c r="F3167" s="2" t="s">
        <v>14928</v>
      </c>
    </row>
    <row r="3168">
      <c r="A3168" s="2" t="s">
        <v>17758</v>
      </c>
      <c r="B3168" s="2" t="s">
        <v>15036</v>
      </c>
      <c r="C3168" s="2" t="s">
        <v>15037</v>
      </c>
      <c r="D3168" s="2" t="s">
        <v>15007</v>
      </c>
      <c r="E3168" s="2" t="s">
        <v>14943</v>
      </c>
      <c r="F3168" s="2" t="s">
        <v>14929</v>
      </c>
    </row>
    <row r="3169">
      <c r="A3169" s="2" t="s">
        <v>17759</v>
      </c>
      <c r="B3169" s="2" t="s">
        <v>15036</v>
      </c>
      <c r="C3169" s="2" t="s">
        <v>15037</v>
      </c>
      <c r="D3169" s="2" t="s">
        <v>15007</v>
      </c>
      <c r="E3169" s="2" t="s">
        <v>14944</v>
      </c>
      <c r="F3169" s="2" t="s">
        <v>14931</v>
      </c>
    </row>
    <row r="3170">
      <c r="A3170" s="2" t="s">
        <v>17760</v>
      </c>
      <c r="B3170" s="2" t="s">
        <v>15036</v>
      </c>
      <c r="C3170" s="2" t="s">
        <v>15037</v>
      </c>
      <c r="D3170" s="2" t="s">
        <v>15007</v>
      </c>
      <c r="E3170" s="2" t="s">
        <v>14943</v>
      </c>
      <c r="F3170" s="2" t="s">
        <v>14926</v>
      </c>
    </row>
    <row r="3171">
      <c r="A3171" s="2" t="s">
        <v>17761</v>
      </c>
      <c r="B3171" s="2" t="s">
        <v>15036</v>
      </c>
      <c r="C3171" s="2" t="s">
        <v>15037</v>
      </c>
      <c r="D3171" s="2" t="s">
        <v>15007</v>
      </c>
      <c r="E3171" s="2" t="s">
        <v>14943</v>
      </c>
      <c r="F3171" s="2" t="s">
        <v>14928</v>
      </c>
    </row>
    <row r="3172">
      <c r="A3172" s="2" t="s">
        <v>17762</v>
      </c>
      <c r="B3172" s="2" t="s">
        <v>15036</v>
      </c>
      <c r="C3172" s="2" t="s">
        <v>15037</v>
      </c>
      <c r="D3172" s="2" t="s">
        <v>15007</v>
      </c>
      <c r="E3172" s="2" t="s">
        <v>14943</v>
      </c>
      <c r="F3172" s="2" t="s">
        <v>14928</v>
      </c>
    </row>
    <row r="3173">
      <c r="A3173" s="2" t="s">
        <v>17763</v>
      </c>
      <c r="B3173" s="2" t="s">
        <v>15036</v>
      </c>
      <c r="C3173" s="2" t="s">
        <v>15037</v>
      </c>
      <c r="D3173" s="2" t="s">
        <v>15007</v>
      </c>
      <c r="E3173" s="2" t="s">
        <v>14943</v>
      </c>
      <c r="F3173" s="2" t="s">
        <v>14928</v>
      </c>
    </row>
    <row r="3174">
      <c r="A3174" s="2" t="s">
        <v>17764</v>
      </c>
      <c r="B3174" s="2" t="s">
        <v>15036</v>
      </c>
      <c r="C3174" s="2" t="s">
        <v>15037</v>
      </c>
      <c r="D3174" s="2" t="s">
        <v>15007</v>
      </c>
      <c r="E3174" s="2" t="s">
        <v>14943</v>
      </c>
      <c r="F3174" s="2" t="s">
        <v>14928</v>
      </c>
    </row>
    <row r="3175">
      <c r="A3175" s="2" t="s">
        <v>17765</v>
      </c>
      <c r="B3175" s="2" t="s">
        <v>15036</v>
      </c>
      <c r="C3175" s="2" t="s">
        <v>15037</v>
      </c>
      <c r="D3175" s="2" t="s">
        <v>15007</v>
      </c>
      <c r="E3175" s="2" t="s">
        <v>14943</v>
      </c>
      <c r="F3175" s="2" t="s">
        <v>14928</v>
      </c>
    </row>
    <row r="3176">
      <c r="A3176" s="2" t="s">
        <v>17766</v>
      </c>
      <c r="B3176" s="2" t="s">
        <v>15036</v>
      </c>
      <c r="C3176" s="2" t="s">
        <v>15037</v>
      </c>
      <c r="D3176" s="2" t="s">
        <v>15007</v>
      </c>
      <c r="E3176" s="2" t="s">
        <v>14943</v>
      </c>
      <c r="F3176" s="2" t="s">
        <v>14926</v>
      </c>
    </row>
    <row r="3177">
      <c r="A3177" s="2" t="s">
        <v>2571</v>
      </c>
      <c r="B3177" s="2" t="s">
        <v>14825</v>
      </c>
      <c r="C3177" s="2" t="s">
        <v>15026</v>
      </c>
      <c r="D3177" s="2" t="s">
        <v>15007</v>
      </c>
      <c r="E3177" s="2"/>
      <c r="F3177" s="2"/>
    </row>
    <row r="3178">
      <c r="A3178" s="2" t="s">
        <v>17767</v>
      </c>
      <c r="B3178" s="2" t="s">
        <v>15036</v>
      </c>
      <c r="C3178" s="2" t="s">
        <v>15037</v>
      </c>
      <c r="D3178" s="2" t="s">
        <v>15007</v>
      </c>
      <c r="E3178" s="2" t="s">
        <v>14943</v>
      </c>
      <c r="F3178" s="2" t="s">
        <v>14926</v>
      </c>
    </row>
    <row r="3179">
      <c r="A3179" s="2" t="s">
        <v>17768</v>
      </c>
      <c r="B3179" s="2" t="s">
        <v>15036</v>
      </c>
      <c r="C3179" s="2" t="s">
        <v>15037</v>
      </c>
      <c r="D3179" s="2" t="s">
        <v>15007</v>
      </c>
      <c r="E3179" s="2" t="s">
        <v>14943</v>
      </c>
      <c r="F3179" s="2" t="s">
        <v>14926</v>
      </c>
    </row>
    <row r="3180">
      <c r="A3180" s="2" t="s">
        <v>17769</v>
      </c>
      <c r="B3180" s="2" t="s">
        <v>15036</v>
      </c>
      <c r="C3180" s="2" t="s">
        <v>15037</v>
      </c>
      <c r="D3180" s="2" t="s">
        <v>15007</v>
      </c>
      <c r="E3180" s="2" t="s">
        <v>14944</v>
      </c>
      <c r="F3180" s="2" t="s">
        <v>14931</v>
      </c>
    </row>
    <row r="3181">
      <c r="A3181" s="2" t="s">
        <v>17770</v>
      </c>
      <c r="B3181" s="2" t="s">
        <v>15036</v>
      </c>
      <c r="C3181" s="2" t="s">
        <v>15037</v>
      </c>
      <c r="D3181" s="2" t="s">
        <v>15007</v>
      </c>
      <c r="E3181" s="2" t="s">
        <v>14943</v>
      </c>
      <c r="F3181" s="2" t="s">
        <v>14926</v>
      </c>
    </row>
    <row r="3182">
      <c r="A3182" s="2" t="s">
        <v>17771</v>
      </c>
      <c r="B3182" s="2" t="s">
        <v>15036</v>
      </c>
      <c r="C3182" s="2" t="s">
        <v>15037</v>
      </c>
      <c r="D3182" s="2" t="s">
        <v>15007</v>
      </c>
      <c r="E3182" s="2" t="s">
        <v>14943</v>
      </c>
      <c r="F3182" s="2" t="s">
        <v>14929</v>
      </c>
    </row>
    <row r="3183">
      <c r="A3183" s="2" t="s">
        <v>17772</v>
      </c>
      <c r="B3183" s="2" t="s">
        <v>15036</v>
      </c>
      <c r="C3183" s="2" t="s">
        <v>15037</v>
      </c>
      <c r="D3183" s="2" t="s">
        <v>15007</v>
      </c>
      <c r="E3183" s="2" t="s">
        <v>14943</v>
      </c>
      <c r="F3183" s="2" t="s">
        <v>14928</v>
      </c>
    </row>
    <row r="3184">
      <c r="A3184" s="2" t="s">
        <v>17773</v>
      </c>
      <c r="B3184" s="2" t="s">
        <v>15036</v>
      </c>
      <c r="C3184" s="2" t="s">
        <v>15037</v>
      </c>
      <c r="D3184" s="2" t="s">
        <v>15007</v>
      </c>
      <c r="E3184" s="2" t="s">
        <v>14944</v>
      </c>
      <c r="F3184" s="2" t="s">
        <v>14931</v>
      </c>
    </row>
    <row r="3185">
      <c r="A3185" s="2" t="s">
        <v>17774</v>
      </c>
      <c r="B3185" s="2" t="s">
        <v>15036</v>
      </c>
      <c r="C3185" s="2" t="s">
        <v>15037</v>
      </c>
      <c r="D3185" s="2" t="s">
        <v>15007</v>
      </c>
      <c r="E3185" s="2" t="s">
        <v>14943</v>
      </c>
      <c r="F3185" s="2" t="s">
        <v>14926</v>
      </c>
    </row>
    <row r="3186">
      <c r="A3186" s="2" t="s">
        <v>17775</v>
      </c>
      <c r="B3186" s="2" t="s">
        <v>15036</v>
      </c>
      <c r="C3186" s="2" t="s">
        <v>15037</v>
      </c>
      <c r="D3186" s="2" t="s">
        <v>15007</v>
      </c>
      <c r="E3186" s="2" t="s">
        <v>14943</v>
      </c>
      <c r="F3186" s="2" t="s">
        <v>14928</v>
      </c>
    </row>
    <row r="3187">
      <c r="A3187" s="2" t="s">
        <v>17776</v>
      </c>
      <c r="B3187" s="2" t="s">
        <v>15036</v>
      </c>
      <c r="C3187" s="2" t="s">
        <v>15037</v>
      </c>
      <c r="D3187" s="2" t="s">
        <v>15007</v>
      </c>
      <c r="E3187" s="2" t="s">
        <v>14943</v>
      </c>
      <c r="F3187" s="2" t="s">
        <v>14928</v>
      </c>
    </row>
    <row r="3188">
      <c r="A3188" s="2" t="s">
        <v>17777</v>
      </c>
      <c r="B3188" s="2" t="s">
        <v>15036</v>
      </c>
      <c r="C3188" s="2" t="s">
        <v>15037</v>
      </c>
      <c r="D3188" s="2" t="s">
        <v>15007</v>
      </c>
      <c r="E3188" s="2" t="s">
        <v>14943</v>
      </c>
      <c r="F3188" s="2" t="s">
        <v>14929</v>
      </c>
    </row>
    <row r="3189">
      <c r="A3189" s="2" t="s">
        <v>17778</v>
      </c>
      <c r="B3189" s="2" t="s">
        <v>15036</v>
      </c>
      <c r="C3189" s="2" t="s">
        <v>15037</v>
      </c>
      <c r="D3189" s="2" t="s">
        <v>15007</v>
      </c>
      <c r="E3189" s="2" t="s">
        <v>14943</v>
      </c>
      <c r="F3189" s="2" t="s">
        <v>14929</v>
      </c>
    </row>
    <row r="3190">
      <c r="A3190" s="2" t="s">
        <v>17779</v>
      </c>
      <c r="B3190" s="2" t="s">
        <v>15036</v>
      </c>
      <c r="C3190" s="2" t="s">
        <v>15037</v>
      </c>
      <c r="D3190" s="2" t="s">
        <v>15007</v>
      </c>
      <c r="E3190" s="2" t="s">
        <v>14943</v>
      </c>
      <c r="F3190" s="2" t="s">
        <v>14928</v>
      </c>
    </row>
    <row r="3191">
      <c r="A3191" s="2" t="s">
        <v>17780</v>
      </c>
      <c r="B3191" s="2" t="s">
        <v>15036</v>
      </c>
      <c r="C3191" s="2" t="s">
        <v>15037</v>
      </c>
      <c r="D3191" s="2" t="s">
        <v>15007</v>
      </c>
      <c r="E3191" s="2" t="s">
        <v>14943</v>
      </c>
      <c r="F3191" s="2" t="s">
        <v>14928</v>
      </c>
    </row>
    <row r="3192">
      <c r="A3192" s="2" t="s">
        <v>17781</v>
      </c>
      <c r="B3192" s="2" t="s">
        <v>15036</v>
      </c>
      <c r="C3192" s="2" t="s">
        <v>15037</v>
      </c>
      <c r="D3192" s="2" t="s">
        <v>15007</v>
      </c>
      <c r="E3192" s="2" t="s">
        <v>14943</v>
      </c>
      <c r="F3192" s="2" t="s">
        <v>14929</v>
      </c>
    </row>
    <row r="3193">
      <c r="A3193" s="2" t="s">
        <v>17782</v>
      </c>
      <c r="B3193" s="2" t="s">
        <v>15036</v>
      </c>
      <c r="C3193" s="2" t="s">
        <v>15037</v>
      </c>
      <c r="D3193" s="2" t="s">
        <v>15007</v>
      </c>
      <c r="E3193" s="2" t="s">
        <v>14943</v>
      </c>
      <c r="F3193" s="2" t="s">
        <v>14926</v>
      </c>
    </row>
    <row r="3194">
      <c r="A3194" s="2" t="s">
        <v>17783</v>
      </c>
      <c r="B3194" s="2" t="s">
        <v>15036</v>
      </c>
      <c r="C3194" s="2" t="s">
        <v>15037</v>
      </c>
      <c r="D3194" s="2" t="s">
        <v>15007</v>
      </c>
      <c r="E3194" s="2" t="s">
        <v>14943</v>
      </c>
      <c r="F3194" s="2" t="s">
        <v>14926</v>
      </c>
    </row>
    <row r="3195">
      <c r="A3195" s="2" t="s">
        <v>17784</v>
      </c>
      <c r="B3195" s="2" t="s">
        <v>15036</v>
      </c>
      <c r="C3195" s="2" t="s">
        <v>15037</v>
      </c>
      <c r="D3195" s="2" t="s">
        <v>15007</v>
      </c>
      <c r="E3195" s="2" t="s">
        <v>14943</v>
      </c>
      <c r="F3195" s="2" t="s">
        <v>14928</v>
      </c>
    </row>
    <row r="3196">
      <c r="A3196" s="2" t="s">
        <v>17785</v>
      </c>
      <c r="B3196" s="2" t="s">
        <v>15036</v>
      </c>
      <c r="C3196" s="2" t="s">
        <v>15037</v>
      </c>
      <c r="D3196" s="2" t="s">
        <v>15007</v>
      </c>
      <c r="E3196" s="2" t="s">
        <v>14943</v>
      </c>
      <c r="F3196" s="2" t="s">
        <v>14928</v>
      </c>
    </row>
    <row r="3197">
      <c r="A3197" s="2" t="s">
        <v>17786</v>
      </c>
      <c r="B3197" s="2" t="s">
        <v>15036</v>
      </c>
      <c r="C3197" s="2" t="s">
        <v>15037</v>
      </c>
      <c r="D3197" s="2" t="s">
        <v>15007</v>
      </c>
      <c r="E3197" s="2" t="s">
        <v>14943</v>
      </c>
      <c r="F3197" s="2" t="s">
        <v>14926</v>
      </c>
    </row>
    <row r="3198">
      <c r="A3198" s="2" t="s">
        <v>17787</v>
      </c>
      <c r="B3198" s="2" t="s">
        <v>15036</v>
      </c>
      <c r="C3198" s="2" t="s">
        <v>15037</v>
      </c>
      <c r="D3198" s="2" t="s">
        <v>15007</v>
      </c>
      <c r="E3198" s="2" t="s">
        <v>14943</v>
      </c>
      <c r="F3198" s="2" t="s">
        <v>14929</v>
      </c>
    </row>
    <row r="3199">
      <c r="A3199" s="2" t="s">
        <v>17788</v>
      </c>
      <c r="B3199" s="2" t="s">
        <v>15036</v>
      </c>
      <c r="C3199" s="2" t="s">
        <v>15037</v>
      </c>
      <c r="D3199" s="2" t="s">
        <v>15007</v>
      </c>
      <c r="E3199" s="2" t="s">
        <v>14943</v>
      </c>
      <c r="F3199" s="2" t="s">
        <v>14928</v>
      </c>
    </row>
    <row r="3200">
      <c r="A3200" s="2" t="s">
        <v>17789</v>
      </c>
      <c r="B3200" s="2" t="s">
        <v>15036</v>
      </c>
      <c r="C3200" s="2" t="s">
        <v>15037</v>
      </c>
      <c r="D3200" s="2" t="s">
        <v>15007</v>
      </c>
      <c r="E3200" s="2" t="s">
        <v>14944</v>
      </c>
      <c r="F3200" s="2" t="s">
        <v>14931</v>
      </c>
    </row>
    <row r="3201">
      <c r="A3201" s="2" t="s">
        <v>17790</v>
      </c>
      <c r="B3201" s="2" t="s">
        <v>15036</v>
      </c>
      <c r="C3201" s="2" t="s">
        <v>15037</v>
      </c>
      <c r="D3201" s="2" t="s">
        <v>15007</v>
      </c>
      <c r="E3201" s="2" t="s">
        <v>14943</v>
      </c>
      <c r="F3201" s="2" t="s">
        <v>14926</v>
      </c>
    </row>
    <row r="3202">
      <c r="A3202" s="2" t="s">
        <v>17791</v>
      </c>
      <c r="B3202" s="2" t="s">
        <v>15036</v>
      </c>
      <c r="C3202" s="2" t="s">
        <v>15037</v>
      </c>
      <c r="D3202" s="2" t="s">
        <v>15007</v>
      </c>
      <c r="E3202" s="2" t="s">
        <v>14943</v>
      </c>
      <c r="F3202" s="2" t="s">
        <v>14929</v>
      </c>
    </row>
    <row r="3203">
      <c r="A3203" s="2" t="s">
        <v>17792</v>
      </c>
      <c r="B3203" s="2" t="s">
        <v>15036</v>
      </c>
      <c r="C3203" s="2" t="s">
        <v>15037</v>
      </c>
      <c r="D3203" s="2" t="s">
        <v>15007</v>
      </c>
      <c r="E3203" s="2" t="s">
        <v>14943</v>
      </c>
      <c r="F3203" s="2" t="s">
        <v>14928</v>
      </c>
    </row>
    <row r="3204">
      <c r="A3204" s="2" t="s">
        <v>17793</v>
      </c>
      <c r="B3204" s="2" t="s">
        <v>15036</v>
      </c>
      <c r="C3204" s="2" t="s">
        <v>15037</v>
      </c>
      <c r="D3204" s="2" t="s">
        <v>15007</v>
      </c>
      <c r="E3204" s="2" t="s">
        <v>14943</v>
      </c>
      <c r="F3204" s="2" t="s">
        <v>14931</v>
      </c>
    </row>
    <row r="3205">
      <c r="A3205" s="2" t="s">
        <v>17794</v>
      </c>
      <c r="B3205" s="2" t="s">
        <v>14825</v>
      </c>
      <c r="C3205" s="2" t="s">
        <v>15026</v>
      </c>
      <c r="D3205" s="2" t="s">
        <v>15007</v>
      </c>
      <c r="E3205" s="2"/>
      <c r="F3205" s="2"/>
    </row>
    <row r="3206">
      <c r="A3206" s="2" t="s">
        <v>17795</v>
      </c>
      <c r="B3206" s="2" t="s">
        <v>15036</v>
      </c>
      <c r="C3206" s="2" t="s">
        <v>15037</v>
      </c>
      <c r="D3206" s="2" t="s">
        <v>15007</v>
      </c>
      <c r="E3206" s="2" t="s">
        <v>14943</v>
      </c>
      <c r="F3206" s="2" t="s">
        <v>14929</v>
      </c>
    </row>
    <row r="3207">
      <c r="A3207" s="2" t="s">
        <v>17796</v>
      </c>
      <c r="B3207" s="2" t="s">
        <v>15036</v>
      </c>
      <c r="C3207" s="2" t="s">
        <v>15037</v>
      </c>
      <c r="D3207" s="2" t="s">
        <v>15007</v>
      </c>
      <c r="E3207" s="2" t="s">
        <v>14943</v>
      </c>
      <c r="F3207" s="2" t="s">
        <v>14928</v>
      </c>
    </row>
    <row r="3208">
      <c r="A3208" s="2" t="s">
        <v>17797</v>
      </c>
      <c r="B3208" s="2" t="s">
        <v>15036</v>
      </c>
      <c r="C3208" s="2" t="s">
        <v>15037</v>
      </c>
      <c r="D3208" s="2" t="s">
        <v>15007</v>
      </c>
      <c r="E3208" s="2" t="s">
        <v>14943</v>
      </c>
      <c r="F3208" s="2" t="s">
        <v>14928</v>
      </c>
    </row>
    <row r="3209">
      <c r="A3209" s="2" t="s">
        <v>17798</v>
      </c>
      <c r="B3209" s="2" t="s">
        <v>15036</v>
      </c>
      <c r="C3209" s="2" t="s">
        <v>15037</v>
      </c>
      <c r="D3209" s="2" t="s">
        <v>15007</v>
      </c>
      <c r="E3209" s="2" t="s">
        <v>14944</v>
      </c>
      <c r="F3209" s="2" t="s">
        <v>14931</v>
      </c>
    </row>
    <row r="3210">
      <c r="A3210" s="2" t="s">
        <v>17799</v>
      </c>
      <c r="B3210" s="2" t="s">
        <v>15036</v>
      </c>
      <c r="C3210" s="2" t="s">
        <v>15037</v>
      </c>
      <c r="D3210" s="2" t="s">
        <v>15007</v>
      </c>
      <c r="E3210" s="2" t="s">
        <v>14943</v>
      </c>
      <c r="F3210" s="2" t="s">
        <v>14926</v>
      </c>
    </row>
    <row r="3211">
      <c r="A3211" s="2" t="s">
        <v>17800</v>
      </c>
      <c r="B3211" s="2" t="s">
        <v>15036</v>
      </c>
      <c r="C3211" s="2" t="s">
        <v>15037</v>
      </c>
      <c r="D3211" s="2" t="s">
        <v>15007</v>
      </c>
      <c r="E3211" s="2" t="s">
        <v>14943</v>
      </c>
      <c r="F3211" s="2" t="s">
        <v>14928</v>
      </c>
    </row>
    <row r="3212">
      <c r="A3212" s="2" t="s">
        <v>17801</v>
      </c>
      <c r="B3212" s="2" t="s">
        <v>15036</v>
      </c>
      <c r="C3212" s="2" t="s">
        <v>15037</v>
      </c>
      <c r="D3212" s="2" t="s">
        <v>15007</v>
      </c>
      <c r="E3212" s="2" t="s">
        <v>14943</v>
      </c>
      <c r="F3212" s="2" t="s">
        <v>14926</v>
      </c>
    </row>
    <row r="3213">
      <c r="A3213" s="2" t="s">
        <v>4593</v>
      </c>
      <c r="B3213" s="2" t="s">
        <v>14825</v>
      </c>
      <c r="C3213" s="2" t="s">
        <v>15026</v>
      </c>
      <c r="D3213" s="2" t="s">
        <v>15007</v>
      </c>
      <c r="E3213" s="2"/>
      <c r="F3213" s="2"/>
    </row>
    <row r="3214">
      <c r="A3214" s="2" t="s">
        <v>17802</v>
      </c>
      <c r="B3214" s="2" t="s">
        <v>15036</v>
      </c>
      <c r="C3214" s="2" t="s">
        <v>15037</v>
      </c>
      <c r="D3214" s="2" t="s">
        <v>15007</v>
      </c>
      <c r="E3214" s="2" t="s">
        <v>14943</v>
      </c>
      <c r="F3214" s="2" t="s">
        <v>14928</v>
      </c>
    </row>
    <row r="3215">
      <c r="A3215" s="2" t="s">
        <v>2623</v>
      </c>
      <c r="B3215" s="2" t="s">
        <v>15036</v>
      </c>
      <c r="C3215" s="2" t="s">
        <v>15037</v>
      </c>
      <c r="D3215" s="2" t="s">
        <v>15007</v>
      </c>
      <c r="E3215" s="2" t="s">
        <v>14943</v>
      </c>
      <c r="F3215" s="2" t="s">
        <v>14926</v>
      </c>
    </row>
    <row r="3216">
      <c r="A3216" s="2" t="s">
        <v>17803</v>
      </c>
      <c r="B3216" s="2" t="s">
        <v>15036</v>
      </c>
      <c r="C3216" s="2" t="s">
        <v>15037</v>
      </c>
      <c r="D3216" s="2" t="s">
        <v>15007</v>
      </c>
      <c r="E3216" s="2" t="s">
        <v>14943</v>
      </c>
      <c r="F3216" s="2" t="s">
        <v>14928</v>
      </c>
    </row>
    <row r="3217">
      <c r="A3217" s="2" t="s">
        <v>17804</v>
      </c>
      <c r="B3217" s="2" t="s">
        <v>15036</v>
      </c>
      <c r="C3217" s="2" t="s">
        <v>15037</v>
      </c>
      <c r="D3217" s="2" t="s">
        <v>15007</v>
      </c>
      <c r="E3217" s="2" t="s">
        <v>14943</v>
      </c>
      <c r="F3217" s="2" t="s">
        <v>14926</v>
      </c>
    </row>
    <row r="3218">
      <c r="A3218" s="2" t="s">
        <v>17805</v>
      </c>
      <c r="B3218" s="2" t="s">
        <v>14825</v>
      </c>
      <c r="C3218" s="2" t="s">
        <v>15026</v>
      </c>
      <c r="D3218" s="2" t="s">
        <v>15007</v>
      </c>
      <c r="E3218" s="2"/>
      <c r="F3218" s="2"/>
    </row>
    <row r="3219">
      <c r="A3219" s="2" t="s">
        <v>14145</v>
      </c>
      <c r="B3219" s="2" t="s">
        <v>15036</v>
      </c>
      <c r="C3219" s="2" t="s">
        <v>15037</v>
      </c>
      <c r="D3219" s="2" t="s">
        <v>15007</v>
      </c>
      <c r="E3219" s="2" t="s">
        <v>14944</v>
      </c>
      <c r="F3219" s="2" t="s">
        <v>14931</v>
      </c>
    </row>
    <row r="3220">
      <c r="A3220" s="2" t="s">
        <v>17806</v>
      </c>
      <c r="B3220" s="2" t="s">
        <v>15036</v>
      </c>
      <c r="C3220" s="2" t="s">
        <v>15037</v>
      </c>
      <c r="D3220" s="2" t="s">
        <v>15007</v>
      </c>
      <c r="E3220" s="2" t="s">
        <v>14943</v>
      </c>
      <c r="F3220" s="2" t="s">
        <v>14928</v>
      </c>
    </row>
    <row r="3221">
      <c r="A3221" s="2" t="s">
        <v>17807</v>
      </c>
      <c r="B3221" s="2" t="s">
        <v>15036</v>
      </c>
      <c r="C3221" s="2" t="s">
        <v>15037</v>
      </c>
      <c r="D3221" s="2" t="s">
        <v>15007</v>
      </c>
      <c r="E3221" s="2" t="s">
        <v>14943</v>
      </c>
      <c r="F3221" s="2" t="s">
        <v>14928</v>
      </c>
    </row>
    <row r="3222">
      <c r="A3222" s="2" t="s">
        <v>17808</v>
      </c>
      <c r="B3222" s="2" t="s">
        <v>15036</v>
      </c>
      <c r="C3222" s="2" t="s">
        <v>15037</v>
      </c>
      <c r="D3222" s="2" t="s">
        <v>15007</v>
      </c>
      <c r="E3222" s="2" t="s">
        <v>14944</v>
      </c>
      <c r="F3222" s="2" t="s">
        <v>14931</v>
      </c>
    </row>
    <row r="3223">
      <c r="A3223" s="2" t="s">
        <v>17809</v>
      </c>
      <c r="B3223" s="2" t="s">
        <v>15036</v>
      </c>
      <c r="C3223" s="2" t="s">
        <v>15037</v>
      </c>
      <c r="D3223" s="2" t="s">
        <v>15007</v>
      </c>
      <c r="E3223" s="2" t="s">
        <v>14943</v>
      </c>
      <c r="F3223" s="2" t="s">
        <v>14928</v>
      </c>
    </row>
    <row r="3224">
      <c r="A3224" s="2" t="s">
        <v>17810</v>
      </c>
      <c r="B3224" s="2" t="s">
        <v>15036</v>
      </c>
      <c r="C3224" s="2" t="s">
        <v>15037</v>
      </c>
      <c r="D3224" s="2" t="s">
        <v>15007</v>
      </c>
      <c r="E3224" s="2" t="s">
        <v>14943</v>
      </c>
      <c r="F3224" s="2" t="s">
        <v>14928</v>
      </c>
    </row>
    <row r="3225">
      <c r="A3225" s="2" t="s">
        <v>17811</v>
      </c>
      <c r="B3225" s="2" t="s">
        <v>15036</v>
      </c>
      <c r="C3225" s="2" t="s">
        <v>15037</v>
      </c>
      <c r="D3225" s="2" t="s">
        <v>15007</v>
      </c>
      <c r="E3225" s="2" t="s">
        <v>14943</v>
      </c>
      <c r="F3225" s="2" t="s">
        <v>14928</v>
      </c>
    </row>
    <row r="3226">
      <c r="A3226" s="2" t="s">
        <v>17812</v>
      </c>
      <c r="B3226" s="2" t="s">
        <v>15036</v>
      </c>
      <c r="C3226" s="2" t="s">
        <v>15037</v>
      </c>
      <c r="D3226" s="2" t="s">
        <v>15007</v>
      </c>
      <c r="E3226" s="2" t="s">
        <v>14943</v>
      </c>
      <c r="F3226" s="2" t="s">
        <v>14928</v>
      </c>
    </row>
    <row r="3227">
      <c r="A3227" s="2" t="s">
        <v>17813</v>
      </c>
      <c r="B3227" s="2" t="s">
        <v>15036</v>
      </c>
      <c r="C3227" s="2" t="s">
        <v>15037</v>
      </c>
      <c r="D3227" s="2" t="s">
        <v>15007</v>
      </c>
      <c r="E3227" s="2" t="s">
        <v>14943</v>
      </c>
      <c r="F3227" s="2" t="s">
        <v>14928</v>
      </c>
    </row>
    <row r="3228">
      <c r="A3228" s="2" t="s">
        <v>17814</v>
      </c>
      <c r="B3228" s="2" t="s">
        <v>15036</v>
      </c>
      <c r="C3228" s="2" t="s">
        <v>15037</v>
      </c>
      <c r="D3228" s="2" t="s">
        <v>15007</v>
      </c>
      <c r="E3228" s="2" t="s">
        <v>14943</v>
      </c>
      <c r="F3228" s="2" t="s">
        <v>14929</v>
      </c>
    </row>
    <row r="3229">
      <c r="A3229" s="2" t="s">
        <v>17815</v>
      </c>
      <c r="B3229" s="2" t="s">
        <v>15036</v>
      </c>
      <c r="C3229" s="2" t="s">
        <v>15037</v>
      </c>
      <c r="D3229" s="2" t="s">
        <v>15007</v>
      </c>
      <c r="E3229" s="2" t="s">
        <v>14943</v>
      </c>
      <c r="F3229" s="2" t="s">
        <v>14928</v>
      </c>
    </row>
    <row r="3230">
      <c r="A3230" s="2" t="s">
        <v>17816</v>
      </c>
      <c r="B3230" s="2" t="s">
        <v>15036</v>
      </c>
      <c r="C3230" s="2" t="s">
        <v>15037</v>
      </c>
      <c r="D3230" s="2" t="s">
        <v>15007</v>
      </c>
      <c r="E3230" s="2" t="s">
        <v>14944</v>
      </c>
      <c r="F3230" s="2" t="s">
        <v>14931</v>
      </c>
    </row>
    <row r="3231">
      <c r="A3231" s="2" t="s">
        <v>17817</v>
      </c>
      <c r="B3231" s="2" t="s">
        <v>15036</v>
      </c>
      <c r="C3231" s="2" t="s">
        <v>15037</v>
      </c>
      <c r="D3231" s="2" t="s">
        <v>15007</v>
      </c>
      <c r="E3231" s="2" t="s">
        <v>14943</v>
      </c>
      <c r="F3231" s="2" t="s">
        <v>14928</v>
      </c>
    </row>
    <row r="3232">
      <c r="A3232" s="2" t="s">
        <v>17818</v>
      </c>
      <c r="B3232" s="2" t="s">
        <v>15036</v>
      </c>
      <c r="C3232" s="2" t="s">
        <v>15037</v>
      </c>
      <c r="D3232" s="2" t="s">
        <v>15007</v>
      </c>
      <c r="E3232" s="2" t="s">
        <v>14943</v>
      </c>
      <c r="F3232" s="2" t="s">
        <v>14926</v>
      </c>
    </row>
    <row r="3233">
      <c r="A3233" s="2" t="s">
        <v>17819</v>
      </c>
      <c r="B3233" s="2" t="s">
        <v>14825</v>
      </c>
      <c r="C3233" s="2" t="s">
        <v>15026</v>
      </c>
      <c r="D3233" s="2" t="s">
        <v>15007</v>
      </c>
      <c r="E3233" s="2"/>
      <c r="F3233" s="2"/>
    </row>
    <row r="3234">
      <c r="A3234" s="2" t="s">
        <v>17820</v>
      </c>
      <c r="B3234" s="2" t="s">
        <v>15036</v>
      </c>
      <c r="C3234" s="2" t="s">
        <v>15037</v>
      </c>
      <c r="D3234" s="2" t="s">
        <v>15007</v>
      </c>
      <c r="E3234" s="2" t="s">
        <v>14943</v>
      </c>
      <c r="F3234" s="2" t="s">
        <v>14929</v>
      </c>
    </row>
    <row r="3235">
      <c r="A3235" s="2" t="s">
        <v>17821</v>
      </c>
      <c r="B3235" s="2" t="s">
        <v>15036</v>
      </c>
      <c r="C3235" s="2" t="s">
        <v>15037</v>
      </c>
      <c r="D3235" s="2" t="s">
        <v>15007</v>
      </c>
      <c r="E3235" s="2" t="s">
        <v>14943</v>
      </c>
      <c r="F3235" s="2" t="s">
        <v>14928</v>
      </c>
    </row>
    <row r="3236">
      <c r="A3236" s="2" t="s">
        <v>17822</v>
      </c>
      <c r="B3236" s="2" t="s">
        <v>15036</v>
      </c>
      <c r="C3236" s="2" t="s">
        <v>15037</v>
      </c>
      <c r="D3236" s="2" t="s">
        <v>15007</v>
      </c>
      <c r="E3236" s="2" t="s">
        <v>14944</v>
      </c>
      <c r="F3236" s="2" t="s">
        <v>14929</v>
      </c>
    </row>
    <row r="3237">
      <c r="A3237" s="2" t="s">
        <v>17823</v>
      </c>
      <c r="B3237" s="2" t="s">
        <v>14825</v>
      </c>
      <c r="C3237" s="2" t="s">
        <v>15026</v>
      </c>
      <c r="D3237" s="2" t="s">
        <v>15007</v>
      </c>
      <c r="E3237" s="2"/>
      <c r="F3237" s="2"/>
    </row>
    <row r="3238">
      <c r="A3238" s="2" t="s">
        <v>17824</v>
      </c>
      <c r="B3238" s="2" t="s">
        <v>15036</v>
      </c>
      <c r="C3238" s="2" t="s">
        <v>15037</v>
      </c>
      <c r="D3238" s="2" t="s">
        <v>15007</v>
      </c>
      <c r="E3238" s="2" t="s">
        <v>14943</v>
      </c>
      <c r="F3238" s="2" t="s">
        <v>14929</v>
      </c>
    </row>
    <row r="3239">
      <c r="A3239" s="2" t="s">
        <v>17825</v>
      </c>
      <c r="B3239" s="2" t="s">
        <v>15036</v>
      </c>
      <c r="C3239" s="2" t="s">
        <v>15037</v>
      </c>
      <c r="D3239" s="2" t="s">
        <v>15007</v>
      </c>
      <c r="E3239" s="2" t="s">
        <v>14943</v>
      </c>
      <c r="F3239" s="2" t="s">
        <v>14929</v>
      </c>
    </row>
    <row r="3240">
      <c r="A3240" s="2" t="s">
        <v>5761</v>
      </c>
      <c r="B3240" s="2" t="s">
        <v>15036</v>
      </c>
      <c r="C3240" s="2" t="s">
        <v>15037</v>
      </c>
      <c r="D3240" s="2" t="s">
        <v>15007</v>
      </c>
      <c r="E3240" s="2" t="s">
        <v>14943</v>
      </c>
      <c r="F3240" s="2" t="s">
        <v>14931</v>
      </c>
    </row>
    <row r="3241">
      <c r="A3241" s="2" t="s">
        <v>2604</v>
      </c>
      <c r="B3241" s="2" t="s">
        <v>15036</v>
      </c>
      <c r="C3241" s="2" t="s">
        <v>15037</v>
      </c>
      <c r="D3241" s="2" t="s">
        <v>15007</v>
      </c>
      <c r="E3241" s="2" t="s">
        <v>14943</v>
      </c>
      <c r="F3241" s="2" t="s">
        <v>14926</v>
      </c>
    </row>
    <row r="3242">
      <c r="A3242" s="2" t="s">
        <v>17826</v>
      </c>
      <c r="B3242" s="2" t="s">
        <v>15036</v>
      </c>
      <c r="C3242" s="2" t="s">
        <v>15037</v>
      </c>
      <c r="D3242" s="2" t="s">
        <v>15007</v>
      </c>
      <c r="E3242" s="2" t="s">
        <v>14943</v>
      </c>
      <c r="F3242" s="2" t="s">
        <v>14928</v>
      </c>
    </row>
    <row r="3243">
      <c r="A3243" s="2" t="s">
        <v>17827</v>
      </c>
      <c r="B3243" s="2" t="s">
        <v>15036</v>
      </c>
      <c r="C3243" s="2" t="s">
        <v>15037</v>
      </c>
      <c r="D3243" s="2" t="s">
        <v>15007</v>
      </c>
      <c r="E3243" s="2" t="s">
        <v>14943</v>
      </c>
      <c r="F3243" s="2" t="s">
        <v>14929</v>
      </c>
    </row>
    <row r="3244">
      <c r="A3244" s="2" t="s">
        <v>17828</v>
      </c>
      <c r="B3244" s="2" t="s">
        <v>15036</v>
      </c>
      <c r="C3244" s="2" t="s">
        <v>15037</v>
      </c>
      <c r="D3244" s="2" t="s">
        <v>15007</v>
      </c>
      <c r="E3244" s="2" t="s">
        <v>14943</v>
      </c>
      <c r="F3244" s="2" t="s">
        <v>14928</v>
      </c>
    </row>
    <row r="3245">
      <c r="A3245" s="2" t="s">
        <v>17829</v>
      </c>
      <c r="B3245" s="2" t="s">
        <v>15036</v>
      </c>
      <c r="C3245" s="2" t="s">
        <v>15037</v>
      </c>
      <c r="D3245" s="2" t="s">
        <v>15007</v>
      </c>
      <c r="E3245" s="2" t="s">
        <v>14943</v>
      </c>
      <c r="F3245" s="2" t="s">
        <v>14928</v>
      </c>
    </row>
    <row r="3246">
      <c r="A3246" s="2" t="s">
        <v>17830</v>
      </c>
      <c r="B3246" s="2" t="s">
        <v>15036</v>
      </c>
      <c r="C3246" s="2" t="s">
        <v>15037</v>
      </c>
      <c r="D3246" s="2" t="s">
        <v>15007</v>
      </c>
      <c r="E3246" s="2" t="s">
        <v>14943</v>
      </c>
      <c r="F3246" s="2" t="s">
        <v>14928</v>
      </c>
    </row>
    <row r="3247">
      <c r="A3247" s="2" t="s">
        <v>17831</v>
      </c>
      <c r="B3247" s="2" t="s">
        <v>15036</v>
      </c>
      <c r="C3247" s="2" t="s">
        <v>15037</v>
      </c>
      <c r="D3247" s="2" t="s">
        <v>15007</v>
      </c>
      <c r="E3247" s="2" t="s">
        <v>14943</v>
      </c>
      <c r="F3247" s="2" t="s">
        <v>14928</v>
      </c>
    </row>
    <row r="3248">
      <c r="A3248" s="2" t="s">
        <v>17832</v>
      </c>
      <c r="B3248" s="2" t="s">
        <v>14825</v>
      </c>
      <c r="C3248" s="2" t="s">
        <v>15026</v>
      </c>
      <c r="D3248" s="2" t="s">
        <v>15007</v>
      </c>
      <c r="E3248" s="2"/>
      <c r="F3248" s="2"/>
    </row>
    <row r="3249">
      <c r="A3249" s="2" t="s">
        <v>17833</v>
      </c>
      <c r="B3249" s="2" t="s">
        <v>15036</v>
      </c>
      <c r="C3249" s="2" t="s">
        <v>15037</v>
      </c>
      <c r="D3249" s="2" t="s">
        <v>15007</v>
      </c>
      <c r="E3249" s="2" t="s">
        <v>14943</v>
      </c>
      <c r="F3249" s="2" t="s">
        <v>14929</v>
      </c>
    </row>
    <row r="3250">
      <c r="A3250" s="2" t="s">
        <v>17834</v>
      </c>
      <c r="B3250" s="2" t="s">
        <v>15036</v>
      </c>
      <c r="C3250" s="2" t="s">
        <v>15037</v>
      </c>
      <c r="D3250" s="2" t="s">
        <v>15007</v>
      </c>
      <c r="E3250" s="2" t="s">
        <v>14943</v>
      </c>
      <c r="F3250" s="2" t="s">
        <v>14929</v>
      </c>
    </row>
    <row r="3251">
      <c r="A3251" s="2" t="s">
        <v>17835</v>
      </c>
      <c r="B3251" s="2" t="s">
        <v>15036</v>
      </c>
      <c r="C3251" s="2" t="s">
        <v>15037</v>
      </c>
      <c r="D3251" s="2" t="s">
        <v>15007</v>
      </c>
      <c r="E3251" s="2" t="s">
        <v>14943</v>
      </c>
      <c r="F3251" s="2" t="s">
        <v>14928</v>
      </c>
    </row>
    <row r="3252">
      <c r="A3252" s="2" t="s">
        <v>17836</v>
      </c>
      <c r="B3252" s="2" t="s">
        <v>15036</v>
      </c>
      <c r="C3252" s="2" t="s">
        <v>15037</v>
      </c>
      <c r="D3252" s="2" t="s">
        <v>15007</v>
      </c>
      <c r="E3252" s="2" t="s">
        <v>14943</v>
      </c>
      <c r="F3252" s="2" t="s">
        <v>14929</v>
      </c>
    </row>
    <row r="3253">
      <c r="A3253" s="140" t="s">
        <v>17837</v>
      </c>
      <c r="B3253" s="2"/>
      <c r="C3253" s="2"/>
      <c r="D3253" s="2"/>
      <c r="E3253" s="2"/>
      <c r="F3253" s="2"/>
    </row>
    <row r="3254">
      <c r="A3254" s="2" t="s">
        <v>17838</v>
      </c>
      <c r="B3254" s="2" t="s">
        <v>15036</v>
      </c>
      <c r="C3254" s="2" t="s">
        <v>15037</v>
      </c>
      <c r="D3254" s="2" t="s">
        <v>15007</v>
      </c>
      <c r="E3254" s="2" t="s">
        <v>14944</v>
      </c>
      <c r="F3254" s="2" t="s">
        <v>14931</v>
      </c>
    </row>
    <row r="3255">
      <c r="A3255" s="2" t="s">
        <v>17839</v>
      </c>
      <c r="B3255" s="2" t="s">
        <v>15036</v>
      </c>
      <c r="C3255" s="2" t="s">
        <v>15037</v>
      </c>
      <c r="D3255" s="2" t="s">
        <v>15007</v>
      </c>
      <c r="E3255" s="2" t="s">
        <v>14943</v>
      </c>
      <c r="F3255" s="2" t="s">
        <v>14929</v>
      </c>
    </row>
    <row r="3256">
      <c r="A3256" s="2" t="s">
        <v>17840</v>
      </c>
      <c r="B3256" s="2" t="s">
        <v>15036</v>
      </c>
      <c r="C3256" s="2" t="s">
        <v>15037</v>
      </c>
      <c r="D3256" s="2" t="s">
        <v>15007</v>
      </c>
      <c r="E3256" s="2" t="s">
        <v>14943</v>
      </c>
      <c r="F3256" s="140" t="s">
        <v>14927</v>
      </c>
    </row>
    <row r="3257">
      <c r="A3257" s="2" t="s">
        <v>17841</v>
      </c>
      <c r="B3257" s="2" t="s">
        <v>15036</v>
      </c>
      <c r="C3257" s="2" t="s">
        <v>15037</v>
      </c>
      <c r="D3257" s="2" t="s">
        <v>15007</v>
      </c>
      <c r="E3257" s="2" t="s">
        <v>14943</v>
      </c>
      <c r="F3257" s="2" t="s">
        <v>14928</v>
      </c>
    </row>
    <row r="3258">
      <c r="A3258" s="2" t="s">
        <v>17842</v>
      </c>
      <c r="B3258" s="2" t="s">
        <v>15036</v>
      </c>
      <c r="C3258" s="2" t="s">
        <v>15037</v>
      </c>
      <c r="D3258" s="2" t="s">
        <v>15007</v>
      </c>
      <c r="E3258" s="2" t="s">
        <v>14943</v>
      </c>
      <c r="F3258" s="2" t="s">
        <v>14926</v>
      </c>
    </row>
    <row r="3259">
      <c r="A3259" s="2" t="s">
        <v>17843</v>
      </c>
      <c r="B3259" s="2" t="s">
        <v>15036</v>
      </c>
      <c r="C3259" s="2" t="s">
        <v>15037</v>
      </c>
      <c r="D3259" s="2" t="s">
        <v>15007</v>
      </c>
      <c r="E3259" s="2" t="s">
        <v>14943</v>
      </c>
      <c r="F3259" s="2" t="s">
        <v>14928</v>
      </c>
    </row>
    <row r="3260">
      <c r="A3260" s="2" t="s">
        <v>17844</v>
      </c>
      <c r="B3260" s="2" t="s">
        <v>15036</v>
      </c>
      <c r="C3260" s="2" t="s">
        <v>15037</v>
      </c>
      <c r="D3260" s="2" t="s">
        <v>15007</v>
      </c>
      <c r="E3260" s="2" t="s">
        <v>14943</v>
      </c>
      <c r="F3260" s="2" t="s">
        <v>14926</v>
      </c>
    </row>
    <row r="3261">
      <c r="A3261" s="2" t="s">
        <v>17845</v>
      </c>
      <c r="B3261" s="2" t="s">
        <v>15036</v>
      </c>
      <c r="C3261" s="2" t="s">
        <v>15037</v>
      </c>
      <c r="D3261" s="2" t="s">
        <v>15007</v>
      </c>
      <c r="E3261" s="2" t="s">
        <v>14943</v>
      </c>
      <c r="F3261" s="2" t="s">
        <v>14928</v>
      </c>
    </row>
    <row r="3262">
      <c r="A3262" s="2" t="s">
        <v>17846</v>
      </c>
      <c r="B3262" s="2" t="s">
        <v>15036</v>
      </c>
      <c r="C3262" s="2" t="s">
        <v>15037</v>
      </c>
      <c r="D3262" s="2" t="s">
        <v>15007</v>
      </c>
      <c r="E3262" s="2" t="s">
        <v>14944</v>
      </c>
      <c r="F3262" s="2" t="s">
        <v>14929</v>
      </c>
    </row>
    <row r="3263">
      <c r="A3263" s="2" t="s">
        <v>14517</v>
      </c>
      <c r="B3263" s="2" t="s">
        <v>15036</v>
      </c>
      <c r="C3263" s="2" t="s">
        <v>15037</v>
      </c>
      <c r="D3263" s="2" t="s">
        <v>15007</v>
      </c>
      <c r="E3263" s="2" t="s">
        <v>14943</v>
      </c>
      <c r="F3263" s="2" t="s">
        <v>14931</v>
      </c>
    </row>
    <row r="3264">
      <c r="A3264" s="2" t="s">
        <v>17847</v>
      </c>
      <c r="B3264" s="2" t="s">
        <v>15036</v>
      </c>
      <c r="C3264" s="2" t="s">
        <v>15037</v>
      </c>
      <c r="D3264" s="2" t="s">
        <v>15007</v>
      </c>
      <c r="E3264" s="2" t="s">
        <v>14944</v>
      </c>
      <c r="F3264" s="2" t="s">
        <v>14931</v>
      </c>
    </row>
    <row r="3265">
      <c r="A3265" s="2" t="s">
        <v>17848</v>
      </c>
      <c r="B3265" s="2" t="s">
        <v>15036</v>
      </c>
      <c r="C3265" s="2" t="s">
        <v>15037</v>
      </c>
      <c r="D3265" s="2" t="s">
        <v>15007</v>
      </c>
      <c r="E3265" s="2" t="s">
        <v>14943</v>
      </c>
      <c r="F3265" s="2" t="s">
        <v>14926</v>
      </c>
    </row>
    <row r="3266">
      <c r="A3266" s="2" t="s">
        <v>17849</v>
      </c>
      <c r="B3266" s="2" t="s">
        <v>15036</v>
      </c>
      <c r="C3266" s="2" t="s">
        <v>15037</v>
      </c>
      <c r="D3266" s="2" t="s">
        <v>15007</v>
      </c>
      <c r="E3266" s="2" t="s">
        <v>14943</v>
      </c>
      <c r="F3266" s="2" t="s">
        <v>14926</v>
      </c>
    </row>
    <row r="3267">
      <c r="A3267" s="2" t="s">
        <v>17850</v>
      </c>
      <c r="B3267" s="2" t="s">
        <v>15036</v>
      </c>
      <c r="C3267" s="2" t="s">
        <v>15037</v>
      </c>
      <c r="D3267" s="2" t="s">
        <v>15007</v>
      </c>
      <c r="E3267" s="2" t="s">
        <v>14943</v>
      </c>
      <c r="F3267" s="2" t="s">
        <v>14928</v>
      </c>
    </row>
    <row r="3268">
      <c r="A3268" s="2" t="s">
        <v>17851</v>
      </c>
      <c r="B3268" s="2" t="s">
        <v>14825</v>
      </c>
      <c r="C3268" s="2" t="s">
        <v>15026</v>
      </c>
      <c r="D3268" s="2" t="s">
        <v>15007</v>
      </c>
      <c r="E3268" s="2"/>
      <c r="F3268" s="2"/>
    </row>
    <row r="3269">
      <c r="A3269" s="2" t="s">
        <v>17852</v>
      </c>
      <c r="B3269" s="2" t="s">
        <v>15036</v>
      </c>
      <c r="C3269" s="2" t="s">
        <v>15037</v>
      </c>
      <c r="D3269" s="2" t="s">
        <v>15007</v>
      </c>
      <c r="E3269" s="2" t="s">
        <v>14943</v>
      </c>
      <c r="F3269" s="2" t="s">
        <v>14928</v>
      </c>
    </row>
    <row r="3270">
      <c r="A3270" s="2" t="s">
        <v>17853</v>
      </c>
      <c r="B3270" s="2" t="s">
        <v>15036</v>
      </c>
      <c r="C3270" s="2" t="s">
        <v>15037</v>
      </c>
      <c r="D3270" s="2" t="s">
        <v>15007</v>
      </c>
      <c r="E3270" s="2" t="s">
        <v>14943</v>
      </c>
      <c r="F3270" s="2" t="s">
        <v>14926</v>
      </c>
    </row>
    <row r="3271">
      <c r="A3271" s="2" t="s">
        <v>17854</v>
      </c>
      <c r="B3271" s="2" t="s">
        <v>15036</v>
      </c>
      <c r="C3271" s="2" t="s">
        <v>15037</v>
      </c>
      <c r="D3271" s="2" t="s">
        <v>15007</v>
      </c>
      <c r="E3271" s="2" t="s">
        <v>14943</v>
      </c>
      <c r="F3271" s="2" t="s">
        <v>14929</v>
      </c>
    </row>
    <row r="3272">
      <c r="A3272" s="2" t="s">
        <v>17855</v>
      </c>
      <c r="B3272" s="2" t="s">
        <v>15036</v>
      </c>
      <c r="C3272" s="2" t="s">
        <v>15037</v>
      </c>
      <c r="D3272" s="2" t="s">
        <v>15007</v>
      </c>
      <c r="E3272" s="2" t="s">
        <v>14943</v>
      </c>
      <c r="F3272" s="2" t="s">
        <v>14928</v>
      </c>
    </row>
    <row r="3273">
      <c r="A3273" s="2" t="s">
        <v>17856</v>
      </c>
      <c r="B3273" s="2" t="s">
        <v>15036</v>
      </c>
      <c r="C3273" s="2" t="s">
        <v>15037</v>
      </c>
      <c r="D3273" s="2" t="s">
        <v>15007</v>
      </c>
      <c r="E3273" s="2" t="s">
        <v>14943</v>
      </c>
      <c r="F3273" s="2" t="s">
        <v>14928</v>
      </c>
    </row>
    <row r="3274">
      <c r="A3274" s="2" t="s">
        <v>17857</v>
      </c>
      <c r="B3274" s="2" t="s">
        <v>14825</v>
      </c>
      <c r="C3274" s="2" t="s">
        <v>15026</v>
      </c>
      <c r="D3274" s="2" t="s">
        <v>15007</v>
      </c>
      <c r="E3274" s="2"/>
      <c r="F3274" s="2"/>
    </row>
    <row r="3275">
      <c r="A3275" s="2" t="s">
        <v>17858</v>
      </c>
      <c r="B3275" s="2" t="s">
        <v>15036</v>
      </c>
      <c r="C3275" s="2" t="s">
        <v>15037</v>
      </c>
      <c r="D3275" s="2" t="s">
        <v>15007</v>
      </c>
      <c r="E3275" s="2" t="s">
        <v>14943</v>
      </c>
      <c r="F3275" s="2" t="s">
        <v>14928</v>
      </c>
    </row>
    <row r="3276">
      <c r="A3276" s="2" t="s">
        <v>17859</v>
      </c>
      <c r="B3276" s="2" t="s">
        <v>15036</v>
      </c>
      <c r="C3276" s="2" t="s">
        <v>15037</v>
      </c>
      <c r="D3276" s="2" t="s">
        <v>15007</v>
      </c>
      <c r="E3276" s="2" t="s">
        <v>14943</v>
      </c>
      <c r="F3276" s="2" t="s">
        <v>14926</v>
      </c>
    </row>
    <row r="3277">
      <c r="A3277" s="2" t="s">
        <v>17860</v>
      </c>
      <c r="B3277" s="2" t="s">
        <v>15036</v>
      </c>
      <c r="C3277" s="2" t="s">
        <v>15037</v>
      </c>
      <c r="D3277" s="2" t="s">
        <v>15007</v>
      </c>
      <c r="E3277" s="2" t="s">
        <v>14943</v>
      </c>
      <c r="F3277" s="2" t="s">
        <v>14928</v>
      </c>
    </row>
    <row r="3278">
      <c r="A3278" s="2" t="s">
        <v>17861</v>
      </c>
      <c r="B3278" s="2" t="s">
        <v>15036</v>
      </c>
      <c r="C3278" s="2" t="s">
        <v>15037</v>
      </c>
      <c r="D3278" s="2" t="s">
        <v>15007</v>
      </c>
      <c r="E3278" s="2" t="s">
        <v>14943</v>
      </c>
      <c r="F3278" s="2" t="s">
        <v>14928</v>
      </c>
    </row>
    <row r="3279">
      <c r="A3279" s="2" t="s">
        <v>17862</v>
      </c>
      <c r="B3279" s="2" t="s">
        <v>15036</v>
      </c>
      <c r="C3279" s="2" t="s">
        <v>15037</v>
      </c>
      <c r="D3279" s="2" t="s">
        <v>15007</v>
      </c>
      <c r="E3279" s="2" t="s">
        <v>14944</v>
      </c>
      <c r="F3279" s="2" t="s">
        <v>14928</v>
      </c>
    </row>
    <row r="3280">
      <c r="A3280" s="2" t="s">
        <v>17863</v>
      </c>
      <c r="B3280" s="2" t="s">
        <v>15036</v>
      </c>
      <c r="C3280" s="2" t="s">
        <v>15037</v>
      </c>
      <c r="D3280" s="2" t="s">
        <v>15007</v>
      </c>
      <c r="E3280" s="2" t="s">
        <v>14943</v>
      </c>
      <c r="F3280" s="2" t="s">
        <v>14926</v>
      </c>
    </row>
    <row r="3281">
      <c r="A3281" s="2" t="s">
        <v>17864</v>
      </c>
      <c r="B3281" s="2" t="s">
        <v>15036</v>
      </c>
      <c r="C3281" s="2" t="s">
        <v>15037</v>
      </c>
      <c r="D3281" s="2" t="s">
        <v>15007</v>
      </c>
      <c r="E3281" s="2" t="s">
        <v>14943</v>
      </c>
      <c r="F3281" s="2" t="s">
        <v>14928</v>
      </c>
    </row>
    <row r="3282">
      <c r="A3282" s="2" t="s">
        <v>17865</v>
      </c>
      <c r="B3282" s="2" t="s">
        <v>15036</v>
      </c>
      <c r="C3282" s="2" t="s">
        <v>15037</v>
      </c>
      <c r="D3282" s="2" t="s">
        <v>15007</v>
      </c>
      <c r="E3282" s="2" t="s">
        <v>14943</v>
      </c>
      <c r="F3282" s="2" t="s">
        <v>14926</v>
      </c>
    </row>
    <row r="3283">
      <c r="A3283" s="2" t="s">
        <v>17866</v>
      </c>
      <c r="B3283" s="2" t="s">
        <v>14825</v>
      </c>
      <c r="C3283" s="2" t="s">
        <v>15026</v>
      </c>
      <c r="D3283" s="2" t="s">
        <v>15007</v>
      </c>
      <c r="E3283" s="2"/>
      <c r="F3283" s="2"/>
    </row>
    <row r="3284">
      <c r="A3284" s="2" t="s">
        <v>17867</v>
      </c>
      <c r="B3284" s="2" t="s">
        <v>15036</v>
      </c>
      <c r="C3284" s="2" t="s">
        <v>15037</v>
      </c>
      <c r="D3284" s="2" t="s">
        <v>15007</v>
      </c>
      <c r="E3284" s="2" t="s">
        <v>14943</v>
      </c>
      <c r="F3284" s="2" t="s">
        <v>14926</v>
      </c>
    </row>
    <row r="3285">
      <c r="A3285" s="2" t="s">
        <v>17868</v>
      </c>
      <c r="B3285" s="2" t="s">
        <v>15036</v>
      </c>
      <c r="C3285" s="2" t="s">
        <v>15037</v>
      </c>
      <c r="D3285" s="2" t="s">
        <v>15007</v>
      </c>
      <c r="E3285" s="2" t="s">
        <v>14943</v>
      </c>
      <c r="F3285" s="2" t="s">
        <v>14926</v>
      </c>
    </row>
    <row r="3286">
      <c r="A3286" s="2" t="s">
        <v>17869</v>
      </c>
      <c r="B3286" s="2" t="s">
        <v>15036</v>
      </c>
      <c r="C3286" s="2" t="s">
        <v>15037</v>
      </c>
      <c r="D3286" s="2" t="s">
        <v>15007</v>
      </c>
      <c r="E3286" s="2" t="s">
        <v>14943</v>
      </c>
      <c r="F3286" s="2" t="s">
        <v>14929</v>
      </c>
    </row>
    <row r="3287">
      <c r="A3287" s="2" t="s">
        <v>17870</v>
      </c>
      <c r="B3287" s="2" t="s">
        <v>15036</v>
      </c>
      <c r="C3287" s="2" t="s">
        <v>15037</v>
      </c>
      <c r="D3287" s="2" t="s">
        <v>15007</v>
      </c>
      <c r="E3287" s="2" t="s">
        <v>14943</v>
      </c>
      <c r="F3287" s="2" t="s">
        <v>14926</v>
      </c>
    </row>
    <row r="3288">
      <c r="A3288" s="2" t="s">
        <v>17871</v>
      </c>
      <c r="B3288" s="2" t="s">
        <v>15036</v>
      </c>
      <c r="C3288" s="2" t="s">
        <v>15037</v>
      </c>
      <c r="D3288" s="2" t="s">
        <v>15007</v>
      </c>
      <c r="E3288" s="2" t="s">
        <v>14943</v>
      </c>
      <c r="F3288" s="2" t="s">
        <v>14926</v>
      </c>
    </row>
    <row r="3289">
      <c r="A3289" s="2" t="s">
        <v>17872</v>
      </c>
      <c r="B3289" s="2" t="s">
        <v>15036</v>
      </c>
      <c r="C3289" s="2" t="s">
        <v>15037</v>
      </c>
      <c r="D3289" s="2" t="s">
        <v>15007</v>
      </c>
      <c r="E3289" s="2" t="s">
        <v>14943</v>
      </c>
      <c r="F3289" s="2" t="s">
        <v>14928</v>
      </c>
    </row>
    <row r="3290">
      <c r="A3290" s="2" t="s">
        <v>17873</v>
      </c>
      <c r="B3290" s="2" t="s">
        <v>15036</v>
      </c>
      <c r="C3290" s="2" t="s">
        <v>15037</v>
      </c>
      <c r="D3290" s="2" t="s">
        <v>15007</v>
      </c>
      <c r="E3290" s="2" t="s">
        <v>14943</v>
      </c>
      <c r="F3290" s="2" t="s">
        <v>14928</v>
      </c>
    </row>
    <row r="3291">
      <c r="A3291" s="2" t="s">
        <v>17874</v>
      </c>
      <c r="B3291" s="2" t="s">
        <v>15036</v>
      </c>
      <c r="C3291" s="2" t="s">
        <v>15037</v>
      </c>
      <c r="D3291" s="2" t="s">
        <v>15007</v>
      </c>
      <c r="E3291" s="2" t="s">
        <v>14943</v>
      </c>
      <c r="F3291" s="2" t="s">
        <v>14931</v>
      </c>
    </row>
    <row r="3292">
      <c r="A3292" s="2" t="s">
        <v>17875</v>
      </c>
      <c r="B3292" s="2" t="s">
        <v>15036</v>
      </c>
      <c r="C3292" s="2" t="s">
        <v>15037</v>
      </c>
      <c r="D3292" s="2" t="s">
        <v>15007</v>
      </c>
      <c r="E3292" s="2" t="s">
        <v>14943</v>
      </c>
      <c r="F3292" s="2" t="s">
        <v>14929</v>
      </c>
    </row>
    <row r="3293">
      <c r="A3293" s="2" t="s">
        <v>17876</v>
      </c>
      <c r="B3293" s="2" t="s">
        <v>15036</v>
      </c>
      <c r="C3293" s="2" t="s">
        <v>15037</v>
      </c>
      <c r="D3293" s="2" t="s">
        <v>15007</v>
      </c>
      <c r="E3293" s="2" t="s">
        <v>14943</v>
      </c>
      <c r="F3293" s="2" t="s">
        <v>14929</v>
      </c>
    </row>
    <row r="3294">
      <c r="A3294" s="2" t="s">
        <v>17877</v>
      </c>
      <c r="B3294" s="2" t="s">
        <v>15036</v>
      </c>
      <c r="C3294" s="2" t="s">
        <v>15037</v>
      </c>
      <c r="D3294" s="2" t="s">
        <v>15007</v>
      </c>
      <c r="E3294" s="2" t="s">
        <v>14943</v>
      </c>
      <c r="F3294" s="2" t="s">
        <v>14929</v>
      </c>
    </row>
    <row r="3295">
      <c r="A3295" s="2" t="s">
        <v>17878</v>
      </c>
      <c r="B3295" s="2" t="s">
        <v>15036</v>
      </c>
      <c r="C3295" s="2" t="s">
        <v>15037</v>
      </c>
      <c r="D3295" s="2" t="s">
        <v>15007</v>
      </c>
      <c r="E3295" s="2" t="s">
        <v>14943</v>
      </c>
      <c r="F3295" s="2" t="s">
        <v>14928</v>
      </c>
    </row>
    <row r="3296">
      <c r="A3296" s="2" t="s">
        <v>17879</v>
      </c>
      <c r="B3296" s="2" t="s">
        <v>15036</v>
      </c>
      <c r="C3296" s="2" t="s">
        <v>15037</v>
      </c>
      <c r="D3296" s="2" t="s">
        <v>15007</v>
      </c>
      <c r="E3296" s="2" t="s">
        <v>14943</v>
      </c>
      <c r="F3296" s="2" t="s">
        <v>14928</v>
      </c>
    </row>
    <row r="3297">
      <c r="A3297" s="2" t="s">
        <v>17880</v>
      </c>
      <c r="B3297" s="2" t="s">
        <v>15036</v>
      </c>
      <c r="C3297" s="2" t="s">
        <v>15037</v>
      </c>
      <c r="D3297" s="2" t="s">
        <v>15007</v>
      </c>
      <c r="E3297" s="2" t="s">
        <v>14943</v>
      </c>
      <c r="F3297" s="2" t="s">
        <v>14926</v>
      </c>
    </row>
    <row r="3298">
      <c r="A3298" s="2" t="s">
        <v>17881</v>
      </c>
      <c r="B3298" s="2" t="s">
        <v>15036</v>
      </c>
      <c r="C3298" s="2" t="s">
        <v>15037</v>
      </c>
      <c r="D3298" s="2" t="s">
        <v>15007</v>
      </c>
      <c r="E3298" s="2" t="s">
        <v>14943</v>
      </c>
      <c r="F3298" s="2" t="s">
        <v>14931</v>
      </c>
    </row>
    <row r="3299">
      <c r="A3299" s="2" t="s">
        <v>17882</v>
      </c>
      <c r="B3299" s="2" t="s">
        <v>15036</v>
      </c>
      <c r="C3299" s="2" t="s">
        <v>15037</v>
      </c>
      <c r="D3299" s="2" t="s">
        <v>15007</v>
      </c>
      <c r="E3299" s="2" t="s">
        <v>14944</v>
      </c>
      <c r="F3299" s="2" t="s">
        <v>14931</v>
      </c>
    </row>
    <row r="3300">
      <c r="A3300" s="2" t="s">
        <v>17883</v>
      </c>
      <c r="B3300" s="2" t="s">
        <v>15036</v>
      </c>
      <c r="C3300" s="2" t="s">
        <v>15037</v>
      </c>
      <c r="D3300" s="2" t="s">
        <v>15007</v>
      </c>
      <c r="E3300" s="2" t="s">
        <v>14943</v>
      </c>
      <c r="F3300" s="2" t="s">
        <v>14928</v>
      </c>
    </row>
    <row r="3301">
      <c r="A3301" s="2" t="s">
        <v>17884</v>
      </c>
      <c r="B3301" s="2" t="s">
        <v>15036</v>
      </c>
      <c r="C3301" s="2" t="s">
        <v>15037</v>
      </c>
      <c r="D3301" s="2" t="s">
        <v>15007</v>
      </c>
      <c r="E3301" s="2" t="s">
        <v>14943</v>
      </c>
      <c r="F3301" s="2" t="s">
        <v>14929</v>
      </c>
    </row>
    <row r="3302">
      <c r="A3302" s="2" t="s">
        <v>17885</v>
      </c>
      <c r="B3302" s="2" t="s">
        <v>15036</v>
      </c>
      <c r="C3302" s="2" t="s">
        <v>15037</v>
      </c>
      <c r="D3302" s="2" t="s">
        <v>15007</v>
      </c>
      <c r="E3302" s="2" t="s">
        <v>14943</v>
      </c>
      <c r="F3302" s="2" t="s">
        <v>14929</v>
      </c>
    </row>
    <row r="3303">
      <c r="A3303" s="2" t="s">
        <v>17886</v>
      </c>
      <c r="B3303" s="2" t="s">
        <v>15036</v>
      </c>
      <c r="C3303" s="2" t="s">
        <v>15037</v>
      </c>
      <c r="D3303" s="2" t="s">
        <v>15007</v>
      </c>
      <c r="E3303" s="2" t="s">
        <v>14943</v>
      </c>
      <c r="F3303" s="2" t="s">
        <v>14928</v>
      </c>
    </row>
    <row r="3304">
      <c r="A3304" s="2" t="s">
        <v>17887</v>
      </c>
      <c r="B3304" s="2" t="s">
        <v>15036</v>
      </c>
      <c r="C3304" s="2" t="s">
        <v>15037</v>
      </c>
      <c r="D3304" s="2" t="s">
        <v>15007</v>
      </c>
      <c r="E3304" s="2" t="s">
        <v>14943</v>
      </c>
      <c r="F3304" s="2" t="s">
        <v>14926</v>
      </c>
    </row>
    <row r="3305">
      <c r="A3305" s="2" t="s">
        <v>17888</v>
      </c>
      <c r="B3305" s="2" t="s">
        <v>15036</v>
      </c>
      <c r="C3305" s="2" t="s">
        <v>15037</v>
      </c>
      <c r="D3305" s="2" t="s">
        <v>15007</v>
      </c>
      <c r="E3305" s="2" t="s">
        <v>14943</v>
      </c>
      <c r="F3305" s="2" t="s">
        <v>14926</v>
      </c>
    </row>
    <row r="3306">
      <c r="A3306" s="2" t="s">
        <v>17889</v>
      </c>
      <c r="B3306" s="2" t="s">
        <v>15036</v>
      </c>
      <c r="C3306" s="2" t="s">
        <v>15037</v>
      </c>
      <c r="D3306" s="2" t="s">
        <v>15007</v>
      </c>
      <c r="E3306" s="2" t="s">
        <v>14943</v>
      </c>
      <c r="F3306" s="2" t="s">
        <v>14926</v>
      </c>
    </row>
    <row r="3307">
      <c r="A3307" s="2" t="s">
        <v>17890</v>
      </c>
      <c r="B3307" s="2" t="s">
        <v>15036</v>
      </c>
      <c r="C3307" s="2" t="s">
        <v>15037</v>
      </c>
      <c r="D3307" s="2" t="s">
        <v>15007</v>
      </c>
      <c r="E3307" s="2" t="s">
        <v>14943</v>
      </c>
      <c r="F3307" s="2" t="s">
        <v>14926</v>
      </c>
    </row>
    <row r="3308">
      <c r="A3308" s="2" t="s">
        <v>17891</v>
      </c>
      <c r="B3308" s="2" t="s">
        <v>15036</v>
      </c>
      <c r="C3308" s="2" t="s">
        <v>15037</v>
      </c>
      <c r="D3308" s="2" t="s">
        <v>15007</v>
      </c>
      <c r="E3308" s="2" t="s">
        <v>14943</v>
      </c>
      <c r="F3308" s="2" t="s">
        <v>14929</v>
      </c>
    </row>
    <row r="3309">
      <c r="A3309" s="2" t="s">
        <v>17892</v>
      </c>
      <c r="B3309" s="2" t="s">
        <v>15036</v>
      </c>
      <c r="C3309" s="2" t="s">
        <v>15037</v>
      </c>
      <c r="D3309" s="2" t="s">
        <v>15007</v>
      </c>
      <c r="E3309" s="2" t="s">
        <v>14943</v>
      </c>
      <c r="F3309" s="2" t="s">
        <v>14928</v>
      </c>
    </row>
    <row r="3310">
      <c r="A3310" s="2" t="s">
        <v>17893</v>
      </c>
      <c r="B3310" s="2" t="s">
        <v>15036</v>
      </c>
      <c r="C3310" s="2" t="s">
        <v>15037</v>
      </c>
      <c r="D3310" s="2" t="s">
        <v>15007</v>
      </c>
      <c r="E3310" s="2" t="s">
        <v>14944</v>
      </c>
      <c r="F3310" s="2" t="s">
        <v>14931</v>
      </c>
    </row>
    <row r="3311">
      <c r="A3311" s="2" t="s">
        <v>17894</v>
      </c>
      <c r="B3311" s="2" t="s">
        <v>15036</v>
      </c>
      <c r="C3311" s="2" t="s">
        <v>15037</v>
      </c>
      <c r="D3311" s="2" t="s">
        <v>15007</v>
      </c>
      <c r="E3311" s="2" t="s">
        <v>14944</v>
      </c>
      <c r="F3311" s="2" t="s">
        <v>14931</v>
      </c>
    </row>
    <row r="3312">
      <c r="A3312" s="2" t="s">
        <v>17895</v>
      </c>
      <c r="B3312" s="2" t="s">
        <v>15036</v>
      </c>
      <c r="C3312" s="2" t="s">
        <v>15037</v>
      </c>
      <c r="D3312" s="2" t="s">
        <v>15007</v>
      </c>
      <c r="E3312" s="2" t="s">
        <v>14943</v>
      </c>
      <c r="F3312" s="2" t="s">
        <v>14928</v>
      </c>
    </row>
    <row r="3313">
      <c r="A3313" s="2" t="s">
        <v>17896</v>
      </c>
      <c r="B3313" s="2" t="s">
        <v>15036</v>
      </c>
      <c r="C3313" s="2" t="s">
        <v>15037</v>
      </c>
      <c r="D3313" s="2" t="s">
        <v>15007</v>
      </c>
      <c r="E3313" s="2" t="s">
        <v>14944</v>
      </c>
      <c r="F3313" s="2" t="s">
        <v>14931</v>
      </c>
    </row>
    <row r="3314">
      <c r="A3314" s="2" t="s">
        <v>17897</v>
      </c>
      <c r="B3314" s="2" t="s">
        <v>15036</v>
      </c>
      <c r="C3314" s="2" t="s">
        <v>15037</v>
      </c>
      <c r="D3314" s="2" t="s">
        <v>15007</v>
      </c>
      <c r="E3314" s="2" t="s">
        <v>14944</v>
      </c>
      <c r="F3314" s="2" t="s">
        <v>14929</v>
      </c>
    </row>
    <row r="3315">
      <c r="A3315" s="2" t="s">
        <v>17898</v>
      </c>
      <c r="B3315" s="2" t="s">
        <v>15036</v>
      </c>
      <c r="C3315" s="2" t="s">
        <v>15037</v>
      </c>
      <c r="D3315" s="2" t="s">
        <v>15007</v>
      </c>
      <c r="E3315" s="2" t="s">
        <v>14944</v>
      </c>
      <c r="F3315" s="2" t="s">
        <v>14931</v>
      </c>
    </row>
    <row r="3316">
      <c r="A3316" s="2" t="s">
        <v>17899</v>
      </c>
      <c r="B3316" s="2" t="s">
        <v>15036</v>
      </c>
      <c r="C3316" s="2" t="s">
        <v>15037</v>
      </c>
      <c r="D3316" s="2" t="s">
        <v>15007</v>
      </c>
      <c r="E3316" s="2" t="s">
        <v>14944</v>
      </c>
      <c r="F3316" s="2" t="s">
        <v>14931</v>
      </c>
    </row>
    <row r="3317">
      <c r="A3317" s="2" t="s">
        <v>17900</v>
      </c>
      <c r="B3317" s="2" t="s">
        <v>15036</v>
      </c>
      <c r="C3317" s="2" t="s">
        <v>15037</v>
      </c>
      <c r="D3317" s="2" t="s">
        <v>15007</v>
      </c>
      <c r="E3317" s="2" t="s">
        <v>14943</v>
      </c>
      <c r="F3317" s="2" t="s">
        <v>14928</v>
      </c>
    </row>
    <row r="3318">
      <c r="A3318" s="2" t="s">
        <v>17901</v>
      </c>
      <c r="B3318" s="2" t="s">
        <v>15036</v>
      </c>
      <c r="C3318" s="2" t="s">
        <v>15037</v>
      </c>
      <c r="D3318" s="2" t="s">
        <v>15007</v>
      </c>
      <c r="E3318" s="2" t="s">
        <v>14943</v>
      </c>
      <c r="F3318" s="2" t="s">
        <v>14928</v>
      </c>
    </row>
    <row r="3319">
      <c r="A3319" s="2" t="s">
        <v>17902</v>
      </c>
      <c r="B3319" s="2" t="s">
        <v>15036</v>
      </c>
      <c r="C3319" s="2" t="s">
        <v>15037</v>
      </c>
      <c r="D3319" s="2" t="s">
        <v>15007</v>
      </c>
      <c r="E3319" s="2" t="s">
        <v>14943</v>
      </c>
      <c r="F3319" s="2" t="s">
        <v>14928</v>
      </c>
    </row>
    <row r="3320">
      <c r="A3320" s="2" t="s">
        <v>17903</v>
      </c>
      <c r="B3320" s="2" t="s">
        <v>15036</v>
      </c>
      <c r="C3320" s="2" t="s">
        <v>15037</v>
      </c>
      <c r="D3320" s="2" t="s">
        <v>15007</v>
      </c>
      <c r="E3320" s="2" t="s">
        <v>14943</v>
      </c>
      <c r="F3320" s="2" t="s">
        <v>14928</v>
      </c>
    </row>
    <row r="3321">
      <c r="A3321" s="2" t="s">
        <v>17904</v>
      </c>
      <c r="B3321" s="2" t="s">
        <v>15036</v>
      </c>
      <c r="C3321" s="2" t="s">
        <v>15037</v>
      </c>
      <c r="D3321" s="2" t="s">
        <v>15007</v>
      </c>
      <c r="E3321" s="2" t="s">
        <v>14944</v>
      </c>
      <c r="F3321" s="2" t="s">
        <v>14931</v>
      </c>
    </row>
    <row r="3322">
      <c r="A3322" s="2" t="s">
        <v>17905</v>
      </c>
      <c r="B3322" s="2" t="s">
        <v>15036</v>
      </c>
      <c r="C3322" s="2" t="s">
        <v>15037</v>
      </c>
      <c r="D3322" s="2" t="s">
        <v>15007</v>
      </c>
      <c r="E3322" s="2" t="s">
        <v>14943</v>
      </c>
      <c r="F3322" s="2" t="s">
        <v>14928</v>
      </c>
    </row>
    <row r="3323">
      <c r="A3323" s="2" t="s">
        <v>17906</v>
      </c>
      <c r="B3323" s="2" t="s">
        <v>15036</v>
      </c>
      <c r="C3323" s="2" t="s">
        <v>15037</v>
      </c>
      <c r="D3323" s="2" t="s">
        <v>15007</v>
      </c>
      <c r="E3323" s="2" t="s">
        <v>14943</v>
      </c>
      <c r="F3323" s="2" t="s">
        <v>14931</v>
      </c>
    </row>
    <row r="3324">
      <c r="A3324" s="2" t="s">
        <v>17907</v>
      </c>
      <c r="B3324" s="2" t="s">
        <v>15036</v>
      </c>
      <c r="C3324" s="2" t="s">
        <v>15037</v>
      </c>
      <c r="D3324" s="2" t="s">
        <v>15007</v>
      </c>
      <c r="E3324" s="2" t="s">
        <v>14943</v>
      </c>
      <c r="F3324" s="2" t="s">
        <v>14928</v>
      </c>
    </row>
    <row r="3325">
      <c r="A3325" s="2" t="s">
        <v>17908</v>
      </c>
      <c r="B3325" s="2" t="s">
        <v>15036</v>
      </c>
      <c r="C3325" s="2" t="s">
        <v>15037</v>
      </c>
      <c r="D3325" s="2" t="s">
        <v>15007</v>
      </c>
      <c r="E3325" s="2" t="s">
        <v>14943</v>
      </c>
      <c r="F3325" s="2" t="s">
        <v>14928</v>
      </c>
    </row>
    <row r="3326">
      <c r="A3326" s="2" t="s">
        <v>17909</v>
      </c>
      <c r="B3326" s="2" t="s">
        <v>15036</v>
      </c>
      <c r="C3326" s="2" t="s">
        <v>15037</v>
      </c>
      <c r="D3326" s="2" t="s">
        <v>15007</v>
      </c>
      <c r="E3326" s="2" t="s">
        <v>14943</v>
      </c>
      <c r="F3326" s="2" t="s">
        <v>14928</v>
      </c>
    </row>
    <row r="3327">
      <c r="A3327" s="2" t="s">
        <v>17910</v>
      </c>
      <c r="B3327" s="2" t="s">
        <v>15036</v>
      </c>
      <c r="C3327" s="2" t="s">
        <v>15037</v>
      </c>
      <c r="D3327" s="2" t="s">
        <v>15007</v>
      </c>
      <c r="E3327" s="2" t="s">
        <v>14943</v>
      </c>
      <c r="F3327" s="2" t="s">
        <v>14929</v>
      </c>
    </row>
    <row r="3328">
      <c r="A3328" s="2" t="s">
        <v>17911</v>
      </c>
      <c r="B3328" s="2" t="s">
        <v>15036</v>
      </c>
      <c r="C3328" s="2" t="s">
        <v>15037</v>
      </c>
      <c r="D3328" s="2" t="s">
        <v>15007</v>
      </c>
      <c r="E3328" s="2" t="s">
        <v>14943</v>
      </c>
      <c r="F3328" s="2" t="s">
        <v>14928</v>
      </c>
    </row>
    <row r="3329">
      <c r="A3329" s="2" t="s">
        <v>17912</v>
      </c>
      <c r="B3329" s="2" t="s">
        <v>15036</v>
      </c>
      <c r="C3329" s="2" t="s">
        <v>15037</v>
      </c>
      <c r="D3329" s="2" t="s">
        <v>15007</v>
      </c>
      <c r="E3329" s="2" t="s">
        <v>14943</v>
      </c>
      <c r="F3329" s="2" t="s">
        <v>14929</v>
      </c>
    </row>
    <row r="3330">
      <c r="A3330" s="2" t="s">
        <v>17913</v>
      </c>
      <c r="B3330" s="2" t="s">
        <v>15036</v>
      </c>
      <c r="C3330" s="2" t="s">
        <v>15037</v>
      </c>
      <c r="D3330" s="2" t="s">
        <v>15007</v>
      </c>
      <c r="E3330" s="2" t="s">
        <v>14943</v>
      </c>
      <c r="F3330" s="2" t="s">
        <v>14928</v>
      </c>
    </row>
    <row r="3331">
      <c r="A3331" s="2" t="s">
        <v>2776</v>
      </c>
      <c r="B3331" s="2" t="s">
        <v>14825</v>
      </c>
      <c r="C3331" s="2" t="s">
        <v>15026</v>
      </c>
      <c r="D3331" s="2" t="s">
        <v>15007</v>
      </c>
      <c r="E3331" s="2"/>
      <c r="F3331" s="2"/>
    </row>
    <row r="3332">
      <c r="A3332" s="2" t="s">
        <v>2856</v>
      </c>
      <c r="B3332" s="2" t="s">
        <v>14825</v>
      </c>
      <c r="C3332" s="2" t="s">
        <v>15026</v>
      </c>
      <c r="D3332" s="2" t="s">
        <v>15007</v>
      </c>
      <c r="E3332" s="2"/>
      <c r="F3332" s="2"/>
    </row>
    <row r="3333">
      <c r="A3333" s="2" t="s">
        <v>17914</v>
      </c>
      <c r="B3333" s="2" t="s">
        <v>15036</v>
      </c>
      <c r="C3333" s="2" t="s">
        <v>15037</v>
      </c>
      <c r="D3333" s="2" t="s">
        <v>15007</v>
      </c>
      <c r="E3333" s="2" t="s">
        <v>14943</v>
      </c>
      <c r="F3333" s="2" t="s">
        <v>14929</v>
      </c>
    </row>
    <row r="3334">
      <c r="A3334" s="2" t="s">
        <v>17915</v>
      </c>
      <c r="B3334" s="2" t="s">
        <v>15036</v>
      </c>
      <c r="C3334" s="2" t="s">
        <v>15037</v>
      </c>
      <c r="D3334" s="2" t="s">
        <v>15007</v>
      </c>
      <c r="E3334" s="2" t="s">
        <v>14943</v>
      </c>
      <c r="F3334" s="2" t="s">
        <v>14929</v>
      </c>
    </row>
    <row r="3335">
      <c r="A3335" s="2" t="s">
        <v>17916</v>
      </c>
      <c r="B3335" s="2" t="s">
        <v>15036</v>
      </c>
      <c r="C3335" s="2" t="s">
        <v>15037</v>
      </c>
      <c r="D3335" s="2" t="s">
        <v>15007</v>
      </c>
      <c r="E3335" s="2" t="s">
        <v>14943</v>
      </c>
      <c r="F3335" s="2" t="s">
        <v>14929</v>
      </c>
    </row>
    <row r="3336">
      <c r="A3336" s="2" t="s">
        <v>17917</v>
      </c>
      <c r="B3336" s="2" t="s">
        <v>15036</v>
      </c>
      <c r="C3336" s="2" t="s">
        <v>15037</v>
      </c>
      <c r="D3336" s="2" t="s">
        <v>15007</v>
      </c>
      <c r="E3336" s="2" t="s">
        <v>14944</v>
      </c>
      <c r="F3336" s="2" t="s">
        <v>14931</v>
      </c>
    </row>
    <row r="3337">
      <c r="A3337" s="2" t="s">
        <v>5921</v>
      </c>
      <c r="B3337" s="2" t="s">
        <v>15036</v>
      </c>
      <c r="C3337" s="2" t="s">
        <v>15037</v>
      </c>
      <c r="D3337" s="2" t="s">
        <v>15007</v>
      </c>
      <c r="E3337" s="2" t="s">
        <v>14944</v>
      </c>
      <c r="F3337" s="2" t="s">
        <v>14931</v>
      </c>
    </row>
    <row r="3338">
      <c r="A3338" s="2" t="s">
        <v>17918</v>
      </c>
      <c r="B3338" s="2" t="s">
        <v>14825</v>
      </c>
      <c r="C3338" s="2" t="s">
        <v>15026</v>
      </c>
      <c r="D3338" s="2" t="s">
        <v>15007</v>
      </c>
      <c r="E3338" s="2"/>
      <c r="F3338" s="2"/>
    </row>
    <row r="3339">
      <c r="A3339" s="2" t="s">
        <v>17919</v>
      </c>
      <c r="B3339" s="2" t="s">
        <v>15036</v>
      </c>
      <c r="C3339" s="2" t="s">
        <v>15037</v>
      </c>
      <c r="D3339" s="2" t="s">
        <v>15007</v>
      </c>
      <c r="E3339" s="2" t="s">
        <v>14943</v>
      </c>
      <c r="F3339" s="2" t="s">
        <v>14929</v>
      </c>
    </row>
    <row r="3340">
      <c r="A3340" s="2" t="s">
        <v>17920</v>
      </c>
      <c r="B3340" s="2" t="s">
        <v>15036</v>
      </c>
      <c r="C3340" s="2" t="s">
        <v>15037</v>
      </c>
      <c r="D3340" s="2" t="s">
        <v>15007</v>
      </c>
      <c r="E3340" s="2" t="s">
        <v>14943</v>
      </c>
      <c r="F3340" s="2" t="s">
        <v>14926</v>
      </c>
    </row>
    <row r="3341">
      <c r="A3341" s="2" t="s">
        <v>17921</v>
      </c>
      <c r="B3341" s="2" t="s">
        <v>15036</v>
      </c>
      <c r="C3341" s="2" t="s">
        <v>15037</v>
      </c>
      <c r="D3341" s="2" t="s">
        <v>15007</v>
      </c>
      <c r="E3341" s="2" t="s">
        <v>14943</v>
      </c>
      <c r="F3341" s="2" t="s">
        <v>14929</v>
      </c>
    </row>
    <row r="3342">
      <c r="A3342" s="2" t="s">
        <v>17922</v>
      </c>
      <c r="B3342" s="2" t="s">
        <v>15036</v>
      </c>
      <c r="C3342" s="2" t="s">
        <v>15037</v>
      </c>
      <c r="D3342" s="2" t="s">
        <v>15007</v>
      </c>
      <c r="E3342" s="2" t="s">
        <v>14943</v>
      </c>
      <c r="F3342" s="2" t="s">
        <v>14929</v>
      </c>
    </row>
    <row r="3343">
      <c r="A3343" s="2" t="s">
        <v>17923</v>
      </c>
      <c r="B3343" s="2" t="s">
        <v>15036</v>
      </c>
      <c r="C3343" s="2" t="s">
        <v>15037</v>
      </c>
      <c r="D3343" s="2" t="s">
        <v>15007</v>
      </c>
      <c r="E3343" s="2" t="s">
        <v>14943</v>
      </c>
      <c r="F3343" s="2" t="s">
        <v>14928</v>
      </c>
    </row>
    <row r="3344">
      <c r="A3344" s="2" t="s">
        <v>17924</v>
      </c>
      <c r="B3344" s="2" t="s">
        <v>15036</v>
      </c>
      <c r="C3344" s="2" t="s">
        <v>15037</v>
      </c>
      <c r="D3344" s="2" t="s">
        <v>15007</v>
      </c>
      <c r="E3344" s="2" t="s">
        <v>14943</v>
      </c>
      <c r="F3344" s="2" t="s">
        <v>14926</v>
      </c>
    </row>
    <row r="3345">
      <c r="A3345" s="2" t="s">
        <v>17925</v>
      </c>
      <c r="B3345" s="2" t="s">
        <v>15036</v>
      </c>
      <c r="C3345" s="2" t="s">
        <v>15037</v>
      </c>
      <c r="D3345" s="2" t="s">
        <v>15007</v>
      </c>
      <c r="E3345" s="2" t="s">
        <v>14943</v>
      </c>
      <c r="F3345" s="2" t="s">
        <v>14929</v>
      </c>
    </row>
    <row r="3346">
      <c r="A3346" s="2" t="s">
        <v>17926</v>
      </c>
      <c r="B3346" s="2" t="s">
        <v>14825</v>
      </c>
      <c r="C3346" s="2" t="s">
        <v>15026</v>
      </c>
      <c r="D3346" s="2" t="s">
        <v>15007</v>
      </c>
      <c r="E3346" s="2"/>
      <c r="F3346" s="2"/>
    </row>
    <row r="3347">
      <c r="A3347" s="2" t="s">
        <v>17927</v>
      </c>
      <c r="B3347" s="2" t="s">
        <v>15036</v>
      </c>
      <c r="C3347" s="2" t="s">
        <v>15037</v>
      </c>
      <c r="D3347" s="2" t="s">
        <v>15007</v>
      </c>
      <c r="E3347" s="2" t="s">
        <v>14943</v>
      </c>
      <c r="F3347" s="2" t="s">
        <v>14926</v>
      </c>
    </row>
    <row r="3348">
      <c r="A3348" s="2" t="s">
        <v>17928</v>
      </c>
      <c r="B3348" s="2" t="s">
        <v>15036</v>
      </c>
      <c r="C3348" s="2" t="s">
        <v>15037</v>
      </c>
      <c r="D3348" s="2" t="s">
        <v>15007</v>
      </c>
      <c r="E3348" s="2" t="s">
        <v>14943</v>
      </c>
      <c r="F3348" s="140" t="s">
        <v>14927</v>
      </c>
    </row>
    <row r="3349">
      <c r="A3349" s="2" t="s">
        <v>17929</v>
      </c>
      <c r="B3349" s="2" t="s">
        <v>14825</v>
      </c>
      <c r="C3349" s="2" t="s">
        <v>15006</v>
      </c>
      <c r="D3349" s="2" t="s">
        <v>15007</v>
      </c>
      <c r="E3349" s="2"/>
      <c r="F3349" s="2"/>
    </row>
    <row r="3350">
      <c r="A3350" s="2" t="s">
        <v>17930</v>
      </c>
      <c r="B3350" s="2" t="s">
        <v>15036</v>
      </c>
      <c r="C3350" s="2" t="s">
        <v>15037</v>
      </c>
      <c r="D3350" s="2" t="s">
        <v>15007</v>
      </c>
      <c r="E3350" s="2" t="s">
        <v>14944</v>
      </c>
      <c r="F3350" s="2" t="s">
        <v>14931</v>
      </c>
    </row>
    <row r="3351">
      <c r="A3351" s="2" t="s">
        <v>17931</v>
      </c>
      <c r="B3351" s="2" t="s">
        <v>15036</v>
      </c>
      <c r="C3351" s="2" t="s">
        <v>15037</v>
      </c>
      <c r="D3351" s="2" t="s">
        <v>15007</v>
      </c>
      <c r="E3351" s="2" t="s">
        <v>14943</v>
      </c>
      <c r="F3351" s="2" t="s">
        <v>14929</v>
      </c>
    </row>
    <row r="3352">
      <c r="A3352" s="2" t="s">
        <v>17932</v>
      </c>
      <c r="B3352" s="2" t="s">
        <v>15036</v>
      </c>
      <c r="C3352" s="2" t="s">
        <v>15037</v>
      </c>
      <c r="D3352" s="2" t="s">
        <v>15007</v>
      </c>
      <c r="E3352" s="2" t="s">
        <v>14943</v>
      </c>
      <c r="F3352" s="2" t="s">
        <v>14928</v>
      </c>
    </row>
    <row r="3353">
      <c r="A3353" s="2" t="s">
        <v>17933</v>
      </c>
      <c r="B3353" s="2" t="s">
        <v>15036</v>
      </c>
      <c r="C3353" s="2" t="s">
        <v>15037</v>
      </c>
      <c r="D3353" s="2" t="s">
        <v>15007</v>
      </c>
      <c r="E3353" s="2" t="s">
        <v>14943</v>
      </c>
      <c r="F3353" s="2" t="s">
        <v>14928</v>
      </c>
    </row>
    <row r="3354">
      <c r="A3354" s="2" t="s">
        <v>17934</v>
      </c>
      <c r="B3354" s="2" t="s">
        <v>15036</v>
      </c>
      <c r="C3354" s="2" t="s">
        <v>15037</v>
      </c>
      <c r="D3354" s="2" t="s">
        <v>15007</v>
      </c>
      <c r="E3354" s="2" t="s">
        <v>14943</v>
      </c>
      <c r="F3354" s="2" t="s">
        <v>14929</v>
      </c>
    </row>
    <row r="3355">
      <c r="A3355" s="2" t="s">
        <v>17935</v>
      </c>
      <c r="B3355" s="2" t="s">
        <v>15036</v>
      </c>
      <c r="C3355" s="2" t="s">
        <v>15037</v>
      </c>
      <c r="D3355" s="2" t="s">
        <v>15007</v>
      </c>
      <c r="E3355" s="2" t="s">
        <v>14943</v>
      </c>
      <c r="F3355" s="2" t="s">
        <v>14929</v>
      </c>
    </row>
    <row r="3356">
      <c r="A3356" s="2" t="s">
        <v>17936</v>
      </c>
      <c r="B3356" s="2" t="s">
        <v>15036</v>
      </c>
      <c r="C3356" s="2" t="s">
        <v>15037</v>
      </c>
      <c r="D3356" s="2" t="s">
        <v>15007</v>
      </c>
      <c r="E3356" s="2" t="s">
        <v>14943</v>
      </c>
      <c r="F3356" s="2" t="s">
        <v>14931</v>
      </c>
    </row>
    <row r="3357">
      <c r="A3357" s="2" t="s">
        <v>17937</v>
      </c>
      <c r="B3357" s="2" t="s">
        <v>15036</v>
      </c>
      <c r="C3357" s="2" t="s">
        <v>15037</v>
      </c>
      <c r="D3357" s="2" t="s">
        <v>15007</v>
      </c>
      <c r="E3357" s="2" t="s">
        <v>14943</v>
      </c>
      <c r="F3357" s="2" t="s">
        <v>14928</v>
      </c>
    </row>
    <row r="3358">
      <c r="A3358" s="2" t="s">
        <v>17938</v>
      </c>
      <c r="B3358" s="2" t="s">
        <v>15036</v>
      </c>
      <c r="C3358" s="2" t="s">
        <v>15037</v>
      </c>
      <c r="D3358" s="2" t="s">
        <v>15007</v>
      </c>
      <c r="E3358" s="2" t="s">
        <v>14943</v>
      </c>
      <c r="F3358" s="2" t="s">
        <v>14928</v>
      </c>
    </row>
    <row r="3359">
      <c r="A3359" s="2" t="s">
        <v>17939</v>
      </c>
      <c r="B3359" s="2" t="s">
        <v>15036</v>
      </c>
      <c r="C3359" s="2" t="s">
        <v>15037</v>
      </c>
      <c r="D3359" s="2" t="s">
        <v>15007</v>
      </c>
      <c r="E3359" s="2" t="s">
        <v>14944</v>
      </c>
      <c r="F3359" s="2" t="s">
        <v>14931</v>
      </c>
    </row>
    <row r="3360">
      <c r="A3360" s="2" t="s">
        <v>17940</v>
      </c>
      <c r="B3360" s="2" t="s">
        <v>15036</v>
      </c>
      <c r="C3360" s="2" t="s">
        <v>15037</v>
      </c>
      <c r="D3360" s="2" t="s">
        <v>15007</v>
      </c>
      <c r="E3360" s="2" t="s">
        <v>14943</v>
      </c>
      <c r="F3360" s="2" t="s">
        <v>14926</v>
      </c>
    </row>
    <row r="3361">
      <c r="A3361" s="2" t="s">
        <v>17941</v>
      </c>
      <c r="B3361" s="2" t="s">
        <v>15036</v>
      </c>
      <c r="C3361" s="2" t="s">
        <v>15037</v>
      </c>
      <c r="D3361" s="2" t="s">
        <v>15007</v>
      </c>
      <c r="E3361" s="2" t="s">
        <v>14943</v>
      </c>
      <c r="F3361" s="2" t="s">
        <v>14928</v>
      </c>
    </row>
    <row r="3362">
      <c r="A3362" s="2" t="s">
        <v>17942</v>
      </c>
      <c r="B3362" s="2" t="s">
        <v>15036</v>
      </c>
      <c r="C3362" s="2" t="s">
        <v>15037</v>
      </c>
      <c r="D3362" s="2" t="s">
        <v>15007</v>
      </c>
      <c r="E3362" s="2" t="s">
        <v>14943</v>
      </c>
      <c r="F3362" s="2" t="s">
        <v>14928</v>
      </c>
    </row>
    <row r="3363">
      <c r="A3363" s="2" t="s">
        <v>17943</v>
      </c>
      <c r="B3363" s="2" t="s">
        <v>15036</v>
      </c>
      <c r="C3363" s="2" t="s">
        <v>15037</v>
      </c>
      <c r="D3363" s="2" t="s">
        <v>15007</v>
      </c>
      <c r="E3363" s="2" t="s">
        <v>14943</v>
      </c>
      <c r="F3363" s="2" t="s">
        <v>14928</v>
      </c>
    </row>
    <row r="3364">
      <c r="A3364" s="2" t="s">
        <v>17944</v>
      </c>
      <c r="B3364" s="2" t="s">
        <v>15036</v>
      </c>
      <c r="C3364" s="2" t="s">
        <v>15037</v>
      </c>
      <c r="D3364" s="2" t="s">
        <v>15007</v>
      </c>
      <c r="E3364" s="2" t="s">
        <v>14944</v>
      </c>
      <c r="F3364" s="2" t="s">
        <v>14931</v>
      </c>
    </row>
    <row r="3365">
      <c r="A3365" s="2" t="s">
        <v>17945</v>
      </c>
      <c r="B3365" s="2" t="s">
        <v>15036</v>
      </c>
      <c r="C3365" s="2" t="s">
        <v>15037</v>
      </c>
      <c r="D3365" s="2" t="s">
        <v>15007</v>
      </c>
      <c r="E3365" s="2" t="s">
        <v>14944</v>
      </c>
      <c r="F3365" s="2" t="s">
        <v>14931</v>
      </c>
    </row>
    <row r="3366">
      <c r="A3366" s="2" t="s">
        <v>17946</v>
      </c>
      <c r="B3366" s="2" t="s">
        <v>15036</v>
      </c>
      <c r="C3366" s="2" t="s">
        <v>15037</v>
      </c>
      <c r="D3366" s="2" t="s">
        <v>15007</v>
      </c>
      <c r="E3366" s="2" t="s">
        <v>14943</v>
      </c>
      <c r="F3366" s="2" t="s">
        <v>14928</v>
      </c>
    </row>
    <row r="3367">
      <c r="A3367" s="2" t="s">
        <v>17947</v>
      </c>
      <c r="B3367" s="2" t="s">
        <v>15036</v>
      </c>
      <c r="C3367" s="2" t="s">
        <v>15037</v>
      </c>
      <c r="D3367" s="2" t="s">
        <v>15007</v>
      </c>
      <c r="E3367" s="2" t="s">
        <v>14943</v>
      </c>
      <c r="F3367" s="2" t="s">
        <v>14928</v>
      </c>
    </row>
    <row r="3368">
      <c r="A3368" s="2" t="s">
        <v>17948</v>
      </c>
      <c r="B3368" s="2" t="s">
        <v>14825</v>
      </c>
      <c r="C3368" s="2" t="s">
        <v>15006</v>
      </c>
      <c r="D3368" s="2" t="s">
        <v>15007</v>
      </c>
      <c r="E3368" s="2"/>
      <c r="F3368" s="2"/>
    </row>
    <row r="3369">
      <c r="A3369" s="2" t="s">
        <v>17949</v>
      </c>
      <c r="B3369" s="2" t="s">
        <v>15036</v>
      </c>
      <c r="C3369" s="2" t="s">
        <v>15037</v>
      </c>
      <c r="D3369" s="2" t="s">
        <v>15007</v>
      </c>
      <c r="E3369" s="2" t="s">
        <v>14943</v>
      </c>
      <c r="F3369" s="2" t="s">
        <v>14926</v>
      </c>
    </row>
    <row r="3370">
      <c r="A3370" s="2" t="s">
        <v>17950</v>
      </c>
      <c r="B3370" s="2" t="s">
        <v>15036</v>
      </c>
      <c r="C3370" s="2" t="s">
        <v>15037</v>
      </c>
      <c r="D3370" s="2" t="s">
        <v>15007</v>
      </c>
      <c r="E3370" s="2" t="s">
        <v>14943</v>
      </c>
      <c r="F3370" s="2" t="s">
        <v>14928</v>
      </c>
    </row>
    <row r="3371">
      <c r="A3371" s="2" t="s">
        <v>17951</v>
      </c>
      <c r="B3371" s="2" t="s">
        <v>14825</v>
      </c>
      <c r="C3371" s="2" t="s">
        <v>15026</v>
      </c>
      <c r="D3371" s="2" t="s">
        <v>15007</v>
      </c>
      <c r="E3371" s="2"/>
      <c r="F3371" s="2"/>
    </row>
    <row r="3372">
      <c r="A3372" s="2" t="s">
        <v>17952</v>
      </c>
      <c r="B3372" s="2" t="s">
        <v>15036</v>
      </c>
      <c r="C3372" s="2" t="s">
        <v>15037</v>
      </c>
      <c r="D3372" s="2" t="s">
        <v>15007</v>
      </c>
      <c r="E3372" s="2" t="s">
        <v>14943</v>
      </c>
      <c r="F3372" s="2" t="s">
        <v>14928</v>
      </c>
    </row>
    <row r="3373">
      <c r="A3373" s="2" t="s">
        <v>17953</v>
      </c>
      <c r="B3373" s="2" t="s">
        <v>15036</v>
      </c>
      <c r="C3373" s="2" t="s">
        <v>15037</v>
      </c>
      <c r="D3373" s="2" t="s">
        <v>15007</v>
      </c>
      <c r="E3373" s="2" t="s">
        <v>14943</v>
      </c>
      <c r="F3373" s="2" t="s">
        <v>14929</v>
      </c>
    </row>
    <row r="3374">
      <c r="A3374" s="2" t="s">
        <v>17954</v>
      </c>
      <c r="B3374" s="2" t="s">
        <v>15036</v>
      </c>
      <c r="C3374" s="2" t="s">
        <v>15037</v>
      </c>
      <c r="D3374" s="2" t="s">
        <v>15007</v>
      </c>
      <c r="E3374" s="2" t="s">
        <v>14943</v>
      </c>
      <c r="F3374" s="2" t="s">
        <v>14929</v>
      </c>
    </row>
    <row r="3375">
      <c r="A3375" s="2" t="s">
        <v>17955</v>
      </c>
      <c r="B3375" s="2" t="s">
        <v>15036</v>
      </c>
      <c r="C3375" s="2" t="s">
        <v>15037</v>
      </c>
      <c r="D3375" s="2" t="s">
        <v>15007</v>
      </c>
      <c r="E3375" s="2" t="s">
        <v>14943</v>
      </c>
      <c r="F3375" s="2" t="s">
        <v>14929</v>
      </c>
    </row>
    <row r="3376">
      <c r="A3376" s="2" t="s">
        <v>17956</v>
      </c>
      <c r="B3376" s="2" t="s">
        <v>14825</v>
      </c>
      <c r="C3376" s="2" t="s">
        <v>15026</v>
      </c>
      <c r="D3376" s="2" t="s">
        <v>15007</v>
      </c>
      <c r="E3376" s="2"/>
      <c r="F3376" s="2"/>
    </row>
    <row r="3377">
      <c r="A3377" s="2" t="s">
        <v>17957</v>
      </c>
      <c r="B3377" s="2" t="s">
        <v>15036</v>
      </c>
      <c r="C3377" s="2" t="s">
        <v>15037</v>
      </c>
      <c r="D3377" s="2" t="s">
        <v>15007</v>
      </c>
      <c r="E3377" s="2" t="s">
        <v>14944</v>
      </c>
      <c r="F3377" s="2" t="s">
        <v>14931</v>
      </c>
    </row>
    <row r="3378">
      <c r="A3378" s="2" t="s">
        <v>17958</v>
      </c>
      <c r="B3378" s="2" t="s">
        <v>15036</v>
      </c>
      <c r="C3378" s="2" t="s">
        <v>15037</v>
      </c>
      <c r="D3378" s="2" t="s">
        <v>15007</v>
      </c>
      <c r="E3378" s="2" t="s">
        <v>14943</v>
      </c>
      <c r="F3378" s="2" t="s">
        <v>14929</v>
      </c>
    </row>
    <row r="3379">
      <c r="A3379" s="2" t="s">
        <v>17959</v>
      </c>
      <c r="B3379" s="2" t="s">
        <v>15036</v>
      </c>
      <c r="C3379" s="2" t="s">
        <v>15037</v>
      </c>
      <c r="D3379" s="2" t="s">
        <v>15007</v>
      </c>
      <c r="E3379" s="2" t="s">
        <v>14943</v>
      </c>
      <c r="F3379" s="2" t="s">
        <v>14928</v>
      </c>
    </row>
    <row r="3380">
      <c r="A3380" s="2" t="s">
        <v>17960</v>
      </c>
      <c r="B3380" s="2" t="s">
        <v>15036</v>
      </c>
      <c r="C3380" s="2" t="s">
        <v>15037</v>
      </c>
      <c r="D3380" s="2" t="s">
        <v>15007</v>
      </c>
      <c r="E3380" s="2" t="s">
        <v>14943</v>
      </c>
      <c r="F3380" s="2" t="s">
        <v>14926</v>
      </c>
    </row>
    <row r="3381">
      <c r="A3381" s="2" t="s">
        <v>17961</v>
      </c>
      <c r="B3381" s="2" t="s">
        <v>15036</v>
      </c>
      <c r="C3381" s="2" t="s">
        <v>15037</v>
      </c>
      <c r="D3381" s="2" t="s">
        <v>15007</v>
      </c>
      <c r="E3381" s="2" t="s">
        <v>14943</v>
      </c>
      <c r="F3381" s="2" t="s">
        <v>14929</v>
      </c>
    </row>
    <row r="3382">
      <c r="A3382" s="2" t="s">
        <v>17962</v>
      </c>
      <c r="B3382" s="2" t="s">
        <v>15036</v>
      </c>
      <c r="C3382" s="2" t="s">
        <v>15037</v>
      </c>
      <c r="D3382" s="2" t="s">
        <v>15007</v>
      </c>
      <c r="E3382" s="2" t="s">
        <v>14943</v>
      </c>
      <c r="F3382" s="2" t="s">
        <v>14931</v>
      </c>
    </row>
    <row r="3383">
      <c r="A3383" s="2" t="s">
        <v>17963</v>
      </c>
      <c r="B3383" s="2" t="s">
        <v>15036</v>
      </c>
      <c r="C3383" s="2" t="s">
        <v>15037</v>
      </c>
      <c r="D3383" s="2" t="s">
        <v>15007</v>
      </c>
      <c r="E3383" s="2" t="s">
        <v>14943</v>
      </c>
      <c r="F3383" s="2" t="s">
        <v>14928</v>
      </c>
    </row>
    <row r="3384">
      <c r="A3384" s="2" t="s">
        <v>17964</v>
      </c>
      <c r="B3384" s="2" t="s">
        <v>15036</v>
      </c>
      <c r="C3384" s="2" t="s">
        <v>15037</v>
      </c>
      <c r="D3384" s="2" t="s">
        <v>15007</v>
      </c>
      <c r="E3384" s="2" t="s">
        <v>14944</v>
      </c>
      <c r="F3384" s="2" t="s">
        <v>14931</v>
      </c>
    </row>
    <row r="3385">
      <c r="A3385" s="2" t="s">
        <v>17965</v>
      </c>
      <c r="B3385" s="2" t="s">
        <v>15036</v>
      </c>
      <c r="C3385" s="2" t="s">
        <v>15037</v>
      </c>
      <c r="D3385" s="2" t="s">
        <v>15007</v>
      </c>
      <c r="E3385" s="2" t="s">
        <v>14943</v>
      </c>
      <c r="F3385" s="2" t="s">
        <v>14929</v>
      </c>
    </row>
    <row r="3386">
      <c r="A3386" s="2" t="s">
        <v>17966</v>
      </c>
      <c r="B3386" s="2" t="s">
        <v>15036</v>
      </c>
      <c r="C3386" s="2" t="s">
        <v>15037</v>
      </c>
      <c r="D3386" s="2" t="s">
        <v>15007</v>
      </c>
      <c r="E3386" s="2" t="s">
        <v>14943</v>
      </c>
      <c r="F3386" s="2" t="s">
        <v>14929</v>
      </c>
    </row>
    <row r="3387">
      <c r="A3387" s="2" t="s">
        <v>17967</v>
      </c>
      <c r="B3387" s="2" t="s">
        <v>15036</v>
      </c>
      <c r="C3387" s="2" t="s">
        <v>15037</v>
      </c>
      <c r="D3387" s="2" t="s">
        <v>15007</v>
      </c>
      <c r="E3387" s="2" t="s">
        <v>14943</v>
      </c>
      <c r="F3387" s="2" t="s">
        <v>14929</v>
      </c>
    </row>
    <row r="3388">
      <c r="A3388" s="2" t="s">
        <v>17968</v>
      </c>
      <c r="B3388" s="2" t="s">
        <v>15036</v>
      </c>
      <c r="C3388" s="2" t="s">
        <v>15037</v>
      </c>
      <c r="D3388" s="2" t="s">
        <v>15007</v>
      </c>
      <c r="E3388" s="2" t="s">
        <v>14943</v>
      </c>
      <c r="F3388" s="2" t="s">
        <v>14928</v>
      </c>
    </row>
    <row r="3389">
      <c r="A3389" s="2" t="s">
        <v>17969</v>
      </c>
      <c r="B3389" s="2" t="s">
        <v>15036</v>
      </c>
      <c r="C3389" s="2" t="s">
        <v>15037</v>
      </c>
      <c r="D3389" s="2" t="s">
        <v>15007</v>
      </c>
      <c r="E3389" s="2" t="s">
        <v>14943</v>
      </c>
      <c r="F3389" s="2" t="s">
        <v>14926</v>
      </c>
    </row>
    <row r="3390">
      <c r="A3390" s="2" t="s">
        <v>17970</v>
      </c>
      <c r="B3390" s="2" t="s">
        <v>15036</v>
      </c>
      <c r="C3390" s="2" t="s">
        <v>15037</v>
      </c>
      <c r="D3390" s="2" t="s">
        <v>15007</v>
      </c>
      <c r="E3390" s="2" t="s">
        <v>14943</v>
      </c>
      <c r="F3390" s="2" t="s">
        <v>14928</v>
      </c>
    </row>
    <row r="3391">
      <c r="A3391" s="2" t="s">
        <v>17971</v>
      </c>
      <c r="B3391" s="2" t="s">
        <v>15036</v>
      </c>
      <c r="C3391" s="2" t="s">
        <v>15037</v>
      </c>
      <c r="D3391" s="2" t="s">
        <v>15007</v>
      </c>
      <c r="E3391" s="2" t="s">
        <v>14943</v>
      </c>
      <c r="F3391" s="2" t="s">
        <v>14931</v>
      </c>
    </row>
    <row r="3392">
      <c r="A3392" s="2" t="s">
        <v>17972</v>
      </c>
      <c r="B3392" s="2" t="s">
        <v>15036</v>
      </c>
      <c r="C3392" s="2" t="s">
        <v>15037</v>
      </c>
      <c r="D3392" s="2" t="s">
        <v>15007</v>
      </c>
      <c r="E3392" s="2" t="s">
        <v>14943</v>
      </c>
      <c r="F3392" s="2" t="s">
        <v>14926</v>
      </c>
    </row>
    <row r="3393">
      <c r="A3393" s="2" t="s">
        <v>17973</v>
      </c>
      <c r="B3393" s="2" t="s">
        <v>15036</v>
      </c>
      <c r="C3393" s="2" t="s">
        <v>15037</v>
      </c>
      <c r="D3393" s="2" t="s">
        <v>15007</v>
      </c>
      <c r="E3393" s="2" t="s">
        <v>14943</v>
      </c>
      <c r="F3393" s="2" t="s">
        <v>14929</v>
      </c>
    </row>
    <row r="3394">
      <c r="A3394" s="2" t="s">
        <v>17974</v>
      </c>
      <c r="B3394" s="2" t="s">
        <v>15036</v>
      </c>
      <c r="C3394" s="2" t="s">
        <v>15037</v>
      </c>
      <c r="D3394" s="2" t="s">
        <v>15007</v>
      </c>
      <c r="E3394" s="2" t="s">
        <v>14944</v>
      </c>
      <c r="F3394" s="2" t="s">
        <v>14931</v>
      </c>
    </row>
    <row r="3395">
      <c r="A3395" s="2" t="s">
        <v>17975</v>
      </c>
      <c r="B3395" s="2" t="s">
        <v>15036</v>
      </c>
      <c r="C3395" s="2" t="s">
        <v>15037</v>
      </c>
      <c r="D3395" s="2" t="s">
        <v>15007</v>
      </c>
      <c r="E3395" s="2" t="s">
        <v>14944</v>
      </c>
      <c r="F3395" s="2" t="s">
        <v>14929</v>
      </c>
    </row>
    <row r="3396">
      <c r="A3396" s="2" t="s">
        <v>17976</v>
      </c>
      <c r="B3396" s="2" t="s">
        <v>15036</v>
      </c>
      <c r="C3396" s="2" t="s">
        <v>15037</v>
      </c>
      <c r="D3396" s="2" t="s">
        <v>15007</v>
      </c>
      <c r="E3396" s="2" t="s">
        <v>14944</v>
      </c>
      <c r="F3396" s="2" t="s">
        <v>14930</v>
      </c>
    </row>
    <row r="3397">
      <c r="A3397" s="2" t="s">
        <v>17977</v>
      </c>
      <c r="B3397" s="2" t="s">
        <v>15036</v>
      </c>
      <c r="C3397" s="2" t="s">
        <v>15037</v>
      </c>
      <c r="D3397" s="2" t="s">
        <v>15007</v>
      </c>
      <c r="E3397" s="2" t="s">
        <v>14943</v>
      </c>
      <c r="F3397" s="2" t="s">
        <v>14931</v>
      </c>
    </row>
    <row r="3398">
      <c r="A3398" s="2" t="s">
        <v>17978</v>
      </c>
      <c r="B3398" s="2" t="s">
        <v>15036</v>
      </c>
      <c r="C3398" s="2" t="s">
        <v>15037</v>
      </c>
      <c r="D3398" s="2" t="s">
        <v>15007</v>
      </c>
      <c r="E3398" s="2" t="s">
        <v>14943</v>
      </c>
      <c r="F3398" s="2" t="s">
        <v>14926</v>
      </c>
    </row>
    <row r="3399">
      <c r="A3399" s="2" t="s">
        <v>17979</v>
      </c>
      <c r="B3399" s="2" t="s">
        <v>15036</v>
      </c>
      <c r="C3399" s="2" t="s">
        <v>15037</v>
      </c>
      <c r="D3399" s="2" t="s">
        <v>15007</v>
      </c>
      <c r="E3399" s="2" t="s">
        <v>14943</v>
      </c>
      <c r="F3399" s="2" t="s">
        <v>14926</v>
      </c>
    </row>
    <row r="3400">
      <c r="A3400" s="2" t="s">
        <v>17980</v>
      </c>
      <c r="B3400" s="2" t="s">
        <v>15036</v>
      </c>
      <c r="C3400" s="2" t="s">
        <v>15037</v>
      </c>
      <c r="D3400" s="2" t="s">
        <v>15007</v>
      </c>
      <c r="E3400" s="2" t="s">
        <v>14943</v>
      </c>
      <c r="F3400" s="2" t="s">
        <v>14928</v>
      </c>
    </row>
    <row r="3401">
      <c r="A3401" s="2" t="s">
        <v>17981</v>
      </c>
      <c r="B3401" s="2" t="s">
        <v>15036</v>
      </c>
      <c r="C3401" s="2" t="s">
        <v>15037</v>
      </c>
      <c r="D3401" s="2" t="s">
        <v>15007</v>
      </c>
      <c r="E3401" s="2" t="s">
        <v>14943</v>
      </c>
      <c r="F3401" s="2" t="s">
        <v>14926</v>
      </c>
    </row>
    <row r="3402">
      <c r="A3402" s="2" t="s">
        <v>17982</v>
      </c>
      <c r="B3402" s="2" t="s">
        <v>15036</v>
      </c>
      <c r="C3402" s="2" t="s">
        <v>15037</v>
      </c>
      <c r="D3402" s="2" t="s">
        <v>15007</v>
      </c>
      <c r="E3402" s="2" t="s">
        <v>14943</v>
      </c>
      <c r="F3402" s="2" t="s">
        <v>14926</v>
      </c>
    </row>
    <row r="3403">
      <c r="A3403" s="2" t="s">
        <v>17983</v>
      </c>
      <c r="B3403" s="2" t="s">
        <v>15036</v>
      </c>
      <c r="C3403" s="2" t="s">
        <v>15037</v>
      </c>
      <c r="D3403" s="2" t="s">
        <v>15007</v>
      </c>
      <c r="E3403" s="2" t="s">
        <v>14943</v>
      </c>
      <c r="F3403" s="2" t="s">
        <v>14929</v>
      </c>
    </row>
    <row r="3404">
      <c r="A3404" s="2" t="s">
        <v>17984</v>
      </c>
      <c r="B3404" s="2" t="s">
        <v>15036</v>
      </c>
      <c r="C3404" s="2" t="s">
        <v>15037</v>
      </c>
      <c r="D3404" s="2" t="s">
        <v>15007</v>
      </c>
      <c r="E3404" s="2" t="s">
        <v>14943</v>
      </c>
      <c r="F3404" s="2" t="s">
        <v>14928</v>
      </c>
    </row>
    <row r="3405">
      <c r="A3405" s="2" t="s">
        <v>17985</v>
      </c>
      <c r="B3405" s="2" t="s">
        <v>15036</v>
      </c>
      <c r="C3405" s="2" t="s">
        <v>15037</v>
      </c>
      <c r="D3405" s="2" t="s">
        <v>15007</v>
      </c>
      <c r="E3405" s="2" t="s">
        <v>14943</v>
      </c>
      <c r="F3405" s="2" t="s">
        <v>14929</v>
      </c>
    </row>
    <row r="3406">
      <c r="A3406" s="2" t="s">
        <v>17986</v>
      </c>
      <c r="B3406" s="2" t="s">
        <v>15036</v>
      </c>
      <c r="C3406" s="2" t="s">
        <v>15037</v>
      </c>
      <c r="D3406" s="2" t="s">
        <v>15007</v>
      </c>
      <c r="E3406" s="2" t="s">
        <v>14943</v>
      </c>
      <c r="F3406" s="2" t="s">
        <v>14928</v>
      </c>
    </row>
    <row r="3407">
      <c r="A3407" s="2" t="s">
        <v>17987</v>
      </c>
      <c r="B3407" s="2" t="s">
        <v>15036</v>
      </c>
      <c r="C3407" s="2" t="s">
        <v>15037</v>
      </c>
      <c r="D3407" s="2" t="s">
        <v>15007</v>
      </c>
      <c r="E3407" s="2" t="s">
        <v>14943</v>
      </c>
      <c r="F3407" s="2" t="s">
        <v>14928</v>
      </c>
    </row>
    <row r="3408">
      <c r="A3408" s="2" t="s">
        <v>17988</v>
      </c>
      <c r="B3408" s="2" t="s">
        <v>15036</v>
      </c>
      <c r="C3408" s="2" t="s">
        <v>15037</v>
      </c>
      <c r="D3408" s="2" t="s">
        <v>15007</v>
      </c>
      <c r="E3408" s="2" t="s">
        <v>14944</v>
      </c>
      <c r="F3408" s="2" t="s">
        <v>14931</v>
      </c>
    </row>
    <row r="3409">
      <c r="A3409" s="2" t="s">
        <v>17989</v>
      </c>
      <c r="B3409" s="2" t="s">
        <v>15036</v>
      </c>
      <c r="C3409" s="2" t="s">
        <v>15037</v>
      </c>
      <c r="D3409" s="2" t="s">
        <v>15007</v>
      </c>
      <c r="E3409" s="2" t="s">
        <v>14943</v>
      </c>
      <c r="F3409" s="2" t="s">
        <v>14928</v>
      </c>
    </row>
    <row r="3410">
      <c r="A3410" s="2" t="s">
        <v>17990</v>
      </c>
      <c r="B3410" s="2" t="s">
        <v>15036</v>
      </c>
      <c r="C3410" s="2" t="s">
        <v>15037</v>
      </c>
      <c r="D3410" s="2" t="s">
        <v>15007</v>
      </c>
      <c r="E3410" s="2" t="s">
        <v>14943</v>
      </c>
      <c r="F3410" s="2" t="s">
        <v>14928</v>
      </c>
    </row>
    <row r="3411">
      <c r="A3411" s="2" t="s">
        <v>17991</v>
      </c>
      <c r="B3411" s="2" t="s">
        <v>15036</v>
      </c>
      <c r="C3411" s="2" t="s">
        <v>15037</v>
      </c>
      <c r="D3411" s="2" t="s">
        <v>15007</v>
      </c>
      <c r="E3411" s="2" t="s">
        <v>14943</v>
      </c>
      <c r="F3411" s="2" t="s">
        <v>14929</v>
      </c>
    </row>
    <row r="3412">
      <c r="A3412" s="2" t="s">
        <v>17992</v>
      </c>
      <c r="B3412" s="2" t="s">
        <v>14825</v>
      </c>
      <c r="C3412" s="2" t="s">
        <v>15026</v>
      </c>
      <c r="D3412" s="2" t="s">
        <v>15007</v>
      </c>
      <c r="E3412" s="2"/>
      <c r="F3412" s="2"/>
    </row>
    <row r="3413">
      <c r="A3413" s="2" t="s">
        <v>17993</v>
      </c>
      <c r="B3413" s="2" t="s">
        <v>15036</v>
      </c>
      <c r="C3413" s="2" t="s">
        <v>15037</v>
      </c>
      <c r="D3413" s="2" t="s">
        <v>15007</v>
      </c>
      <c r="E3413" s="2" t="s">
        <v>14943</v>
      </c>
      <c r="F3413" s="2" t="s">
        <v>14926</v>
      </c>
    </row>
    <row r="3414">
      <c r="A3414" s="2" t="s">
        <v>17994</v>
      </c>
      <c r="B3414" s="2" t="s">
        <v>15036</v>
      </c>
      <c r="C3414" s="2" t="s">
        <v>15037</v>
      </c>
      <c r="D3414" s="2" t="s">
        <v>15007</v>
      </c>
      <c r="E3414" s="2" t="s">
        <v>14943</v>
      </c>
      <c r="F3414" s="2" t="s">
        <v>14928</v>
      </c>
    </row>
    <row r="3415">
      <c r="A3415" s="2" t="s">
        <v>17995</v>
      </c>
      <c r="B3415" s="2" t="s">
        <v>15036</v>
      </c>
      <c r="C3415" s="2" t="s">
        <v>15037</v>
      </c>
      <c r="D3415" s="2" t="s">
        <v>15007</v>
      </c>
      <c r="E3415" s="2" t="s">
        <v>14943</v>
      </c>
      <c r="F3415" s="2" t="s">
        <v>14928</v>
      </c>
    </row>
    <row r="3416">
      <c r="A3416" s="2" t="s">
        <v>17996</v>
      </c>
      <c r="B3416" s="2" t="s">
        <v>15036</v>
      </c>
      <c r="C3416" s="2" t="s">
        <v>15037</v>
      </c>
      <c r="D3416" s="2" t="s">
        <v>15007</v>
      </c>
      <c r="E3416" s="2" t="s">
        <v>14943</v>
      </c>
      <c r="F3416" s="2" t="s">
        <v>14926</v>
      </c>
    </row>
    <row r="3417">
      <c r="A3417" s="2" t="s">
        <v>17997</v>
      </c>
      <c r="B3417" s="2" t="s">
        <v>15036</v>
      </c>
      <c r="C3417" s="2" t="s">
        <v>15037</v>
      </c>
      <c r="D3417" s="2" t="s">
        <v>15007</v>
      </c>
      <c r="E3417" s="2" t="s">
        <v>14943</v>
      </c>
      <c r="F3417" s="2" t="s">
        <v>14926</v>
      </c>
    </row>
    <row r="3418">
      <c r="A3418" s="2" t="s">
        <v>17998</v>
      </c>
      <c r="B3418" s="2" t="s">
        <v>15036</v>
      </c>
      <c r="C3418" s="2" t="s">
        <v>15037</v>
      </c>
      <c r="D3418" s="2" t="s">
        <v>15007</v>
      </c>
      <c r="E3418" s="2" t="s">
        <v>14943</v>
      </c>
      <c r="F3418" s="2" t="s">
        <v>14928</v>
      </c>
    </row>
    <row r="3419">
      <c r="A3419" s="2" t="s">
        <v>2693</v>
      </c>
      <c r="B3419" s="2" t="s">
        <v>15036</v>
      </c>
      <c r="C3419" s="2" t="s">
        <v>15037</v>
      </c>
      <c r="D3419" s="2" t="s">
        <v>15007</v>
      </c>
      <c r="E3419" s="2" t="s">
        <v>14943</v>
      </c>
      <c r="F3419" s="2" t="s">
        <v>14931</v>
      </c>
    </row>
    <row r="3420">
      <c r="A3420" s="2" t="s">
        <v>17999</v>
      </c>
      <c r="B3420" s="2" t="s">
        <v>15036</v>
      </c>
      <c r="C3420" s="2" t="s">
        <v>15037</v>
      </c>
      <c r="D3420" s="2" t="s">
        <v>15007</v>
      </c>
      <c r="E3420" s="2" t="s">
        <v>14943</v>
      </c>
      <c r="F3420" s="2" t="s">
        <v>14928</v>
      </c>
    </row>
    <row r="3421">
      <c r="A3421" s="2" t="s">
        <v>18000</v>
      </c>
      <c r="B3421" s="2" t="s">
        <v>15036</v>
      </c>
      <c r="C3421" s="2" t="s">
        <v>15037</v>
      </c>
      <c r="D3421" s="2" t="s">
        <v>15007</v>
      </c>
      <c r="E3421" s="2" t="s">
        <v>14944</v>
      </c>
      <c r="F3421" s="2" t="s">
        <v>14931</v>
      </c>
    </row>
    <row r="3422">
      <c r="A3422" s="2" t="s">
        <v>18001</v>
      </c>
      <c r="B3422" s="2" t="s">
        <v>15036</v>
      </c>
      <c r="C3422" s="2" t="s">
        <v>15037</v>
      </c>
      <c r="D3422" s="2" t="s">
        <v>15007</v>
      </c>
      <c r="E3422" s="2" t="s">
        <v>14944</v>
      </c>
      <c r="F3422" s="2" t="s">
        <v>14931</v>
      </c>
    </row>
    <row r="3423">
      <c r="A3423" s="2" t="s">
        <v>18002</v>
      </c>
      <c r="B3423" s="2" t="s">
        <v>15036</v>
      </c>
      <c r="C3423" s="2" t="s">
        <v>15037</v>
      </c>
      <c r="D3423" s="2" t="s">
        <v>15007</v>
      </c>
      <c r="E3423" s="2" t="s">
        <v>14943</v>
      </c>
      <c r="F3423" s="2" t="s">
        <v>14928</v>
      </c>
    </row>
    <row r="3424">
      <c r="A3424" s="2" t="s">
        <v>18003</v>
      </c>
      <c r="B3424" s="2" t="s">
        <v>15036</v>
      </c>
      <c r="C3424" s="2" t="s">
        <v>15037</v>
      </c>
      <c r="D3424" s="2" t="s">
        <v>15007</v>
      </c>
      <c r="E3424" s="2" t="s">
        <v>14943</v>
      </c>
      <c r="F3424" s="2" t="s">
        <v>14926</v>
      </c>
    </row>
    <row r="3425">
      <c r="A3425" s="2" t="s">
        <v>18004</v>
      </c>
      <c r="B3425" s="2" t="s">
        <v>15036</v>
      </c>
      <c r="C3425" s="2" t="s">
        <v>15037</v>
      </c>
      <c r="D3425" s="2" t="s">
        <v>15007</v>
      </c>
      <c r="E3425" s="2" t="s">
        <v>14943</v>
      </c>
      <c r="F3425" s="2" t="s">
        <v>14928</v>
      </c>
    </row>
    <row r="3426">
      <c r="A3426" s="2" t="s">
        <v>18005</v>
      </c>
      <c r="B3426" s="2" t="s">
        <v>15036</v>
      </c>
      <c r="C3426" s="2" t="s">
        <v>15037</v>
      </c>
      <c r="D3426" s="2" t="s">
        <v>15007</v>
      </c>
      <c r="E3426" s="2" t="s">
        <v>14944</v>
      </c>
      <c r="F3426" s="2" t="s">
        <v>14929</v>
      </c>
    </row>
    <row r="3427">
      <c r="A3427" s="2" t="s">
        <v>18006</v>
      </c>
      <c r="B3427" s="2" t="s">
        <v>15036</v>
      </c>
      <c r="C3427" s="2" t="s">
        <v>15037</v>
      </c>
      <c r="D3427" s="2" t="s">
        <v>15007</v>
      </c>
      <c r="E3427" s="2" t="s">
        <v>14944</v>
      </c>
      <c r="F3427" s="2" t="s">
        <v>14929</v>
      </c>
    </row>
    <row r="3428">
      <c r="A3428" s="2" t="s">
        <v>18007</v>
      </c>
      <c r="B3428" s="2" t="s">
        <v>15036</v>
      </c>
      <c r="C3428" s="2" t="s">
        <v>15037</v>
      </c>
      <c r="D3428" s="2" t="s">
        <v>15007</v>
      </c>
      <c r="E3428" s="2" t="s">
        <v>14944</v>
      </c>
      <c r="F3428" s="2" t="s">
        <v>14931</v>
      </c>
    </row>
    <row r="3429">
      <c r="A3429" s="2" t="s">
        <v>18008</v>
      </c>
      <c r="B3429" s="2" t="s">
        <v>15036</v>
      </c>
      <c r="C3429" s="2" t="s">
        <v>15037</v>
      </c>
      <c r="D3429" s="2" t="s">
        <v>15007</v>
      </c>
      <c r="E3429" s="2" t="s">
        <v>14943</v>
      </c>
      <c r="F3429" s="2" t="s">
        <v>14929</v>
      </c>
    </row>
    <row r="3430">
      <c r="A3430" s="2" t="s">
        <v>18009</v>
      </c>
      <c r="B3430" s="2" t="s">
        <v>15036</v>
      </c>
      <c r="C3430" s="2" t="s">
        <v>15037</v>
      </c>
      <c r="D3430" s="2" t="s">
        <v>15007</v>
      </c>
      <c r="E3430" s="2" t="s">
        <v>14943</v>
      </c>
      <c r="F3430" s="2" t="s">
        <v>14926</v>
      </c>
    </row>
    <row r="3431">
      <c r="A3431" s="2" t="s">
        <v>18010</v>
      </c>
      <c r="B3431" s="2" t="s">
        <v>15036</v>
      </c>
      <c r="C3431" s="2" t="s">
        <v>15037</v>
      </c>
      <c r="D3431" s="2" t="s">
        <v>15007</v>
      </c>
      <c r="E3431" s="2" t="s">
        <v>14943</v>
      </c>
      <c r="F3431" s="2" t="s">
        <v>14929</v>
      </c>
    </row>
    <row r="3432">
      <c r="A3432" s="2" t="s">
        <v>18011</v>
      </c>
      <c r="B3432" s="2" t="s">
        <v>15036</v>
      </c>
      <c r="C3432" s="2" t="s">
        <v>15037</v>
      </c>
      <c r="D3432" s="2" t="s">
        <v>15007</v>
      </c>
      <c r="E3432" s="2" t="s">
        <v>14943</v>
      </c>
      <c r="F3432" s="2" t="s">
        <v>14926</v>
      </c>
    </row>
    <row r="3433">
      <c r="A3433" s="2" t="s">
        <v>18012</v>
      </c>
      <c r="B3433" s="2" t="s">
        <v>15036</v>
      </c>
      <c r="C3433" s="2" t="s">
        <v>15037</v>
      </c>
      <c r="D3433" s="2" t="s">
        <v>15007</v>
      </c>
      <c r="E3433" s="2" t="s">
        <v>14943</v>
      </c>
      <c r="F3433" s="2" t="s">
        <v>14926</v>
      </c>
    </row>
    <row r="3434">
      <c r="A3434" s="2" t="s">
        <v>18013</v>
      </c>
      <c r="B3434" s="2" t="s">
        <v>15036</v>
      </c>
      <c r="C3434" s="2" t="s">
        <v>15037</v>
      </c>
      <c r="D3434" s="2" t="s">
        <v>15007</v>
      </c>
      <c r="E3434" s="2" t="s">
        <v>14943</v>
      </c>
      <c r="F3434" s="2" t="s">
        <v>14928</v>
      </c>
    </row>
    <row r="3435">
      <c r="A3435" s="2" t="s">
        <v>18014</v>
      </c>
      <c r="B3435" s="2" t="s">
        <v>15036</v>
      </c>
      <c r="C3435" s="2" t="s">
        <v>15037</v>
      </c>
      <c r="D3435" s="2" t="s">
        <v>15007</v>
      </c>
      <c r="E3435" s="2" t="s">
        <v>14943</v>
      </c>
      <c r="F3435" s="2" t="s">
        <v>14928</v>
      </c>
    </row>
    <row r="3436">
      <c r="A3436" s="2" t="s">
        <v>18015</v>
      </c>
      <c r="B3436" s="2" t="s">
        <v>15036</v>
      </c>
      <c r="C3436" s="2" t="s">
        <v>15037</v>
      </c>
      <c r="D3436" s="2" t="s">
        <v>15007</v>
      </c>
      <c r="E3436" s="2" t="s">
        <v>14943</v>
      </c>
      <c r="F3436" s="2" t="s">
        <v>14929</v>
      </c>
    </row>
    <row r="3437">
      <c r="A3437" s="2" t="s">
        <v>18016</v>
      </c>
      <c r="B3437" s="2" t="s">
        <v>15036</v>
      </c>
      <c r="C3437" s="2" t="s">
        <v>15037</v>
      </c>
      <c r="D3437" s="2" t="s">
        <v>15007</v>
      </c>
      <c r="E3437" s="2" t="s">
        <v>14944</v>
      </c>
      <c r="F3437" s="2" t="s">
        <v>14931</v>
      </c>
    </row>
    <row r="3438">
      <c r="A3438" s="2" t="s">
        <v>18017</v>
      </c>
      <c r="B3438" s="2" t="s">
        <v>15036</v>
      </c>
      <c r="C3438" s="2" t="s">
        <v>15037</v>
      </c>
      <c r="D3438" s="2" t="s">
        <v>15007</v>
      </c>
      <c r="E3438" s="2" t="s">
        <v>14943</v>
      </c>
      <c r="F3438" s="2" t="s">
        <v>14929</v>
      </c>
    </row>
    <row r="3439">
      <c r="A3439" s="2" t="s">
        <v>18018</v>
      </c>
      <c r="B3439" s="2" t="s">
        <v>15036</v>
      </c>
      <c r="C3439" s="2" t="s">
        <v>15037</v>
      </c>
      <c r="D3439" s="2" t="s">
        <v>15007</v>
      </c>
      <c r="E3439" s="2" t="s">
        <v>14944</v>
      </c>
      <c r="F3439" s="2" t="s">
        <v>14931</v>
      </c>
    </row>
    <row r="3440">
      <c r="A3440" s="2" t="s">
        <v>18019</v>
      </c>
      <c r="B3440" s="2" t="s">
        <v>15036</v>
      </c>
      <c r="C3440" s="2" t="s">
        <v>15037</v>
      </c>
      <c r="D3440" s="2" t="s">
        <v>15007</v>
      </c>
      <c r="E3440" s="2" t="s">
        <v>14943</v>
      </c>
      <c r="F3440" s="2" t="s">
        <v>14928</v>
      </c>
    </row>
    <row r="3441">
      <c r="A3441" s="2" t="s">
        <v>18020</v>
      </c>
      <c r="B3441" s="2" t="s">
        <v>14825</v>
      </c>
      <c r="C3441" s="2" t="s">
        <v>15026</v>
      </c>
      <c r="D3441" s="2" t="s">
        <v>15007</v>
      </c>
      <c r="E3441" s="2"/>
      <c r="F3441" s="2"/>
    </row>
    <row r="3442">
      <c r="A3442" s="2" t="s">
        <v>18021</v>
      </c>
      <c r="B3442" s="2" t="s">
        <v>15036</v>
      </c>
      <c r="C3442" s="2" t="s">
        <v>15037</v>
      </c>
      <c r="D3442" s="2" t="s">
        <v>15007</v>
      </c>
      <c r="E3442" s="2" t="s">
        <v>14943</v>
      </c>
      <c r="F3442" s="2" t="s">
        <v>14928</v>
      </c>
    </row>
    <row r="3443">
      <c r="A3443" s="2" t="s">
        <v>18022</v>
      </c>
      <c r="B3443" s="2" t="s">
        <v>15036</v>
      </c>
      <c r="C3443" s="2" t="s">
        <v>15037</v>
      </c>
      <c r="D3443" s="2" t="s">
        <v>15007</v>
      </c>
      <c r="E3443" s="2" t="s">
        <v>14943</v>
      </c>
      <c r="F3443" s="2" t="s">
        <v>14928</v>
      </c>
    </row>
    <row r="3444">
      <c r="A3444" s="2" t="s">
        <v>18023</v>
      </c>
      <c r="B3444" s="2" t="s">
        <v>15036</v>
      </c>
      <c r="C3444" s="2" t="s">
        <v>15037</v>
      </c>
      <c r="D3444" s="2" t="s">
        <v>15007</v>
      </c>
      <c r="E3444" s="2" t="s">
        <v>14943</v>
      </c>
      <c r="F3444" s="2" t="s">
        <v>14929</v>
      </c>
    </row>
    <row r="3445">
      <c r="A3445" s="2" t="s">
        <v>18024</v>
      </c>
      <c r="B3445" s="2" t="s">
        <v>14825</v>
      </c>
      <c r="C3445" s="2" t="s">
        <v>15026</v>
      </c>
      <c r="D3445" s="2" t="s">
        <v>15007</v>
      </c>
      <c r="E3445" s="2"/>
      <c r="F3445" s="2"/>
    </row>
    <row r="3446">
      <c r="A3446" s="2" t="s">
        <v>18025</v>
      </c>
      <c r="B3446" s="2" t="s">
        <v>15036</v>
      </c>
      <c r="C3446" s="2" t="s">
        <v>15037</v>
      </c>
      <c r="D3446" s="2" t="s">
        <v>15007</v>
      </c>
      <c r="E3446" s="2" t="s">
        <v>14943</v>
      </c>
      <c r="F3446" s="2" t="s">
        <v>14929</v>
      </c>
    </row>
    <row r="3447">
      <c r="A3447" s="2" t="s">
        <v>18026</v>
      </c>
      <c r="B3447" s="2" t="s">
        <v>14825</v>
      </c>
      <c r="C3447" s="2" t="s">
        <v>15026</v>
      </c>
      <c r="D3447" s="2" t="s">
        <v>15007</v>
      </c>
      <c r="E3447" s="2"/>
      <c r="F3447" s="2"/>
    </row>
    <row r="3448">
      <c r="A3448" s="2" t="s">
        <v>18027</v>
      </c>
      <c r="B3448" s="2" t="s">
        <v>15036</v>
      </c>
      <c r="C3448" s="2" t="s">
        <v>15037</v>
      </c>
      <c r="D3448" s="2" t="s">
        <v>15007</v>
      </c>
      <c r="E3448" s="2" t="s">
        <v>14943</v>
      </c>
      <c r="F3448" s="2" t="s">
        <v>14928</v>
      </c>
    </row>
    <row r="3449">
      <c r="A3449" s="2" t="s">
        <v>18028</v>
      </c>
      <c r="B3449" s="2" t="s">
        <v>14825</v>
      </c>
      <c r="C3449" s="2" t="s">
        <v>15026</v>
      </c>
      <c r="D3449" s="2" t="s">
        <v>15007</v>
      </c>
      <c r="E3449" s="2"/>
      <c r="F3449" s="2"/>
    </row>
    <row r="3450">
      <c r="A3450" s="2" t="s">
        <v>18029</v>
      </c>
      <c r="B3450" s="2" t="s">
        <v>15036</v>
      </c>
      <c r="C3450" s="2" t="s">
        <v>15037</v>
      </c>
      <c r="D3450" s="2" t="s">
        <v>15007</v>
      </c>
      <c r="E3450" s="2" t="s">
        <v>14943</v>
      </c>
      <c r="F3450" s="2" t="s">
        <v>14928</v>
      </c>
    </row>
    <row r="3451">
      <c r="A3451" s="2" t="s">
        <v>18030</v>
      </c>
      <c r="B3451" s="2" t="s">
        <v>15036</v>
      </c>
      <c r="C3451" s="2" t="s">
        <v>15037</v>
      </c>
      <c r="D3451" s="2" t="s">
        <v>15007</v>
      </c>
      <c r="E3451" s="2" t="s">
        <v>14943</v>
      </c>
      <c r="F3451" s="2" t="s">
        <v>14926</v>
      </c>
    </row>
    <row r="3452">
      <c r="A3452" s="2" t="s">
        <v>18031</v>
      </c>
      <c r="B3452" s="2" t="s">
        <v>15036</v>
      </c>
      <c r="C3452" s="2" t="s">
        <v>15037</v>
      </c>
      <c r="D3452" s="2" t="s">
        <v>15007</v>
      </c>
      <c r="E3452" s="2" t="s">
        <v>14943</v>
      </c>
      <c r="F3452" s="2" t="s">
        <v>14928</v>
      </c>
    </row>
    <row r="3453">
      <c r="A3453" s="2" t="s">
        <v>18032</v>
      </c>
      <c r="B3453" s="2" t="s">
        <v>15036</v>
      </c>
      <c r="C3453" s="2" t="s">
        <v>15037</v>
      </c>
      <c r="D3453" s="2" t="s">
        <v>15007</v>
      </c>
      <c r="E3453" s="2" t="s">
        <v>14943</v>
      </c>
      <c r="F3453" s="2" t="s">
        <v>14928</v>
      </c>
    </row>
    <row r="3454">
      <c r="A3454" s="2" t="s">
        <v>18033</v>
      </c>
      <c r="B3454" s="2" t="s">
        <v>15036</v>
      </c>
      <c r="C3454" s="2" t="s">
        <v>15037</v>
      </c>
      <c r="D3454" s="2" t="s">
        <v>15007</v>
      </c>
      <c r="E3454" s="2" t="s">
        <v>14944</v>
      </c>
      <c r="F3454" s="2" t="s">
        <v>14931</v>
      </c>
    </row>
    <row r="3455">
      <c r="A3455" s="2" t="s">
        <v>18034</v>
      </c>
      <c r="B3455" s="2" t="s">
        <v>14825</v>
      </c>
      <c r="C3455" s="2" t="s">
        <v>15026</v>
      </c>
      <c r="D3455" s="2" t="s">
        <v>15007</v>
      </c>
      <c r="E3455" s="2"/>
      <c r="F3455" s="2"/>
    </row>
    <row r="3456">
      <c r="A3456" s="2" t="s">
        <v>18035</v>
      </c>
      <c r="B3456" s="2" t="s">
        <v>15036</v>
      </c>
      <c r="C3456" s="2" t="s">
        <v>15037</v>
      </c>
      <c r="D3456" s="2" t="s">
        <v>15007</v>
      </c>
      <c r="E3456" s="2" t="s">
        <v>14943</v>
      </c>
      <c r="F3456" s="2" t="s">
        <v>14928</v>
      </c>
    </row>
    <row r="3457">
      <c r="A3457" s="2" t="s">
        <v>3221</v>
      </c>
      <c r="B3457" s="2" t="s">
        <v>15036</v>
      </c>
      <c r="C3457" s="2" t="s">
        <v>15037</v>
      </c>
      <c r="D3457" s="2" t="s">
        <v>15007</v>
      </c>
      <c r="E3457" s="2" t="s">
        <v>14943</v>
      </c>
      <c r="F3457" s="2" t="s">
        <v>14929</v>
      </c>
    </row>
    <row r="3458">
      <c r="A3458" s="2" t="s">
        <v>18036</v>
      </c>
      <c r="B3458" s="2" t="s">
        <v>15036</v>
      </c>
      <c r="C3458" s="2" t="s">
        <v>15037</v>
      </c>
      <c r="D3458" s="2" t="s">
        <v>15007</v>
      </c>
      <c r="E3458" s="2" t="s">
        <v>14943</v>
      </c>
      <c r="F3458" s="2" t="s">
        <v>14929</v>
      </c>
    </row>
    <row r="3459">
      <c r="A3459" s="2" t="s">
        <v>18037</v>
      </c>
      <c r="B3459" s="2" t="s">
        <v>15036</v>
      </c>
      <c r="C3459" s="2" t="s">
        <v>15037</v>
      </c>
      <c r="D3459" s="2" t="s">
        <v>15007</v>
      </c>
      <c r="E3459" s="2" t="s">
        <v>14943</v>
      </c>
      <c r="F3459" s="2" t="s">
        <v>14929</v>
      </c>
    </row>
    <row r="3460">
      <c r="A3460" s="2" t="s">
        <v>18038</v>
      </c>
      <c r="B3460" s="2" t="s">
        <v>14825</v>
      </c>
      <c r="C3460" s="2" t="s">
        <v>15006</v>
      </c>
      <c r="D3460" s="2" t="s">
        <v>15007</v>
      </c>
      <c r="E3460" s="2"/>
      <c r="F3460" s="2"/>
    </row>
    <row r="3461">
      <c r="A3461" s="2" t="s">
        <v>18039</v>
      </c>
      <c r="B3461" s="2" t="s">
        <v>15036</v>
      </c>
      <c r="C3461" s="2" t="s">
        <v>15037</v>
      </c>
      <c r="D3461" s="2" t="s">
        <v>15007</v>
      </c>
      <c r="E3461" s="2" t="s">
        <v>14943</v>
      </c>
      <c r="F3461" s="2" t="s">
        <v>14928</v>
      </c>
    </row>
    <row r="3462">
      <c r="A3462" s="2" t="s">
        <v>18040</v>
      </c>
      <c r="B3462" s="2" t="s">
        <v>15036</v>
      </c>
      <c r="C3462" s="2" t="s">
        <v>15037</v>
      </c>
      <c r="D3462" s="2" t="s">
        <v>15007</v>
      </c>
      <c r="E3462" s="2" t="s">
        <v>14943</v>
      </c>
      <c r="F3462" s="2" t="s">
        <v>14931</v>
      </c>
    </row>
    <row r="3463">
      <c r="A3463" s="2" t="s">
        <v>18041</v>
      </c>
      <c r="B3463" s="2" t="s">
        <v>15036</v>
      </c>
      <c r="C3463" s="2" t="s">
        <v>15037</v>
      </c>
      <c r="D3463" s="2" t="s">
        <v>15007</v>
      </c>
      <c r="E3463" s="2" t="s">
        <v>14944</v>
      </c>
      <c r="F3463" s="2" t="s">
        <v>14931</v>
      </c>
    </row>
    <row r="3464">
      <c r="A3464" s="2" t="s">
        <v>18042</v>
      </c>
      <c r="B3464" s="2" t="s">
        <v>15036</v>
      </c>
      <c r="C3464" s="2" t="s">
        <v>15037</v>
      </c>
      <c r="D3464" s="2" t="s">
        <v>15007</v>
      </c>
      <c r="E3464" s="2" t="s">
        <v>14944</v>
      </c>
      <c r="F3464" s="2" t="s">
        <v>14931</v>
      </c>
    </row>
    <row r="3465">
      <c r="A3465" s="140" t="s">
        <v>18043</v>
      </c>
      <c r="B3465" s="2"/>
      <c r="C3465" s="2"/>
      <c r="D3465" s="2"/>
      <c r="E3465" s="2"/>
      <c r="F3465" s="2"/>
    </row>
    <row r="3466">
      <c r="A3466" s="2" t="s">
        <v>2689</v>
      </c>
      <c r="B3466" s="2" t="s">
        <v>15036</v>
      </c>
      <c r="C3466" s="2" t="s">
        <v>15037</v>
      </c>
      <c r="D3466" s="2" t="s">
        <v>15007</v>
      </c>
      <c r="E3466" s="2" t="s">
        <v>14943</v>
      </c>
      <c r="F3466" s="2" t="s">
        <v>14929</v>
      </c>
    </row>
    <row r="3467">
      <c r="A3467" s="2" t="s">
        <v>18044</v>
      </c>
      <c r="B3467" s="2" t="s">
        <v>14825</v>
      </c>
      <c r="C3467" s="2" t="s">
        <v>15026</v>
      </c>
      <c r="D3467" s="2" t="s">
        <v>15007</v>
      </c>
      <c r="E3467" s="2"/>
      <c r="F3467" s="2"/>
    </row>
    <row r="3468">
      <c r="A3468" s="2" t="s">
        <v>18045</v>
      </c>
      <c r="B3468" s="2" t="s">
        <v>14825</v>
      </c>
      <c r="C3468" s="2" t="s">
        <v>15026</v>
      </c>
      <c r="D3468" s="2" t="s">
        <v>15007</v>
      </c>
      <c r="E3468" s="2"/>
      <c r="F3468" s="2"/>
    </row>
    <row r="3469">
      <c r="A3469" s="2" t="s">
        <v>18046</v>
      </c>
      <c r="B3469" s="2" t="s">
        <v>15036</v>
      </c>
      <c r="C3469" s="2" t="s">
        <v>15037</v>
      </c>
      <c r="D3469" s="2" t="s">
        <v>15007</v>
      </c>
      <c r="E3469" s="2" t="s">
        <v>14943</v>
      </c>
      <c r="F3469" s="2" t="s">
        <v>14928</v>
      </c>
    </row>
    <row r="3470">
      <c r="A3470" s="2" t="s">
        <v>18047</v>
      </c>
      <c r="B3470" s="2" t="s">
        <v>15036</v>
      </c>
      <c r="C3470" s="2" t="s">
        <v>15037</v>
      </c>
      <c r="D3470" s="2" t="s">
        <v>15007</v>
      </c>
      <c r="E3470" s="2" t="s">
        <v>14943</v>
      </c>
      <c r="F3470" s="2" t="s">
        <v>14928</v>
      </c>
    </row>
    <row r="3471">
      <c r="A3471" s="2" t="s">
        <v>18048</v>
      </c>
      <c r="B3471" s="2" t="s">
        <v>15036</v>
      </c>
      <c r="C3471" s="2" t="s">
        <v>15037</v>
      </c>
      <c r="D3471" s="2" t="s">
        <v>15007</v>
      </c>
      <c r="E3471" s="2" t="s">
        <v>14943</v>
      </c>
      <c r="F3471" s="2" t="s">
        <v>14929</v>
      </c>
    </row>
    <row r="3472">
      <c r="A3472" s="2" t="s">
        <v>18049</v>
      </c>
      <c r="B3472" s="2" t="s">
        <v>15036</v>
      </c>
      <c r="C3472" s="2" t="s">
        <v>15037</v>
      </c>
      <c r="D3472" s="2" t="s">
        <v>15007</v>
      </c>
      <c r="E3472" s="2" t="s">
        <v>14943</v>
      </c>
      <c r="F3472" s="2" t="s">
        <v>14926</v>
      </c>
    </row>
    <row r="3473">
      <c r="A3473" s="2" t="s">
        <v>18050</v>
      </c>
      <c r="B3473" s="2" t="s">
        <v>15036</v>
      </c>
      <c r="C3473" s="2" t="s">
        <v>15037</v>
      </c>
      <c r="D3473" s="2" t="s">
        <v>15007</v>
      </c>
      <c r="E3473" s="2" t="s">
        <v>14943</v>
      </c>
      <c r="F3473" s="2" t="s">
        <v>14929</v>
      </c>
    </row>
    <row r="3474">
      <c r="A3474" s="2" t="s">
        <v>18051</v>
      </c>
      <c r="B3474" s="2" t="s">
        <v>15036</v>
      </c>
      <c r="C3474" s="2" t="s">
        <v>15037</v>
      </c>
      <c r="D3474" s="2" t="s">
        <v>15007</v>
      </c>
      <c r="E3474" s="2" t="s">
        <v>14943</v>
      </c>
      <c r="F3474" s="2" t="s">
        <v>14928</v>
      </c>
    </row>
    <row r="3475">
      <c r="A3475" s="2" t="s">
        <v>18052</v>
      </c>
      <c r="B3475" s="2" t="s">
        <v>15036</v>
      </c>
      <c r="C3475" s="2" t="s">
        <v>15037</v>
      </c>
      <c r="D3475" s="2" t="s">
        <v>15007</v>
      </c>
      <c r="E3475" s="2" t="s">
        <v>14943</v>
      </c>
      <c r="F3475" s="2" t="s">
        <v>14931</v>
      </c>
    </row>
    <row r="3476">
      <c r="A3476" s="2" t="s">
        <v>18053</v>
      </c>
      <c r="B3476" s="2" t="s">
        <v>15036</v>
      </c>
      <c r="C3476" s="2" t="s">
        <v>15037</v>
      </c>
      <c r="D3476" s="2" t="s">
        <v>15007</v>
      </c>
      <c r="E3476" s="2" t="s">
        <v>14943</v>
      </c>
      <c r="F3476" s="2" t="s">
        <v>14926</v>
      </c>
    </row>
    <row r="3477">
      <c r="A3477" s="2" t="s">
        <v>18054</v>
      </c>
      <c r="B3477" s="2" t="s">
        <v>15036</v>
      </c>
      <c r="C3477" s="2" t="s">
        <v>15037</v>
      </c>
      <c r="D3477" s="2" t="s">
        <v>15007</v>
      </c>
      <c r="E3477" s="2" t="s">
        <v>14943</v>
      </c>
      <c r="F3477" s="2" t="s">
        <v>14929</v>
      </c>
    </row>
    <row r="3478">
      <c r="A3478" s="2" t="s">
        <v>6018</v>
      </c>
      <c r="B3478" s="2" t="s">
        <v>14825</v>
      </c>
      <c r="C3478" s="2" t="s">
        <v>15026</v>
      </c>
      <c r="D3478" s="2" t="s">
        <v>15007</v>
      </c>
      <c r="E3478" s="2"/>
      <c r="F3478" s="2"/>
    </row>
    <row r="3479">
      <c r="A3479" s="2" t="s">
        <v>18055</v>
      </c>
      <c r="B3479" s="2" t="s">
        <v>15036</v>
      </c>
      <c r="C3479" s="2" t="s">
        <v>15037</v>
      </c>
      <c r="D3479" s="2" t="s">
        <v>15007</v>
      </c>
      <c r="E3479" s="2" t="s">
        <v>14943</v>
      </c>
      <c r="F3479" s="2" t="s">
        <v>14928</v>
      </c>
    </row>
    <row r="3480">
      <c r="A3480" s="2" t="s">
        <v>18056</v>
      </c>
      <c r="B3480" s="2" t="s">
        <v>15036</v>
      </c>
      <c r="C3480" s="2" t="s">
        <v>15037</v>
      </c>
      <c r="D3480" s="2" t="s">
        <v>15007</v>
      </c>
      <c r="E3480" s="2" t="s">
        <v>14944</v>
      </c>
      <c r="F3480" s="2" t="s">
        <v>14931</v>
      </c>
    </row>
    <row r="3481">
      <c r="A3481" s="2" t="s">
        <v>18057</v>
      </c>
      <c r="B3481" s="2" t="s">
        <v>15036</v>
      </c>
      <c r="C3481" s="2" t="s">
        <v>15037</v>
      </c>
      <c r="D3481" s="2" t="s">
        <v>15007</v>
      </c>
      <c r="E3481" s="2" t="s">
        <v>14943</v>
      </c>
      <c r="F3481" s="2" t="s">
        <v>14931</v>
      </c>
    </row>
    <row r="3482">
      <c r="A3482" s="2" t="s">
        <v>18058</v>
      </c>
      <c r="B3482" s="2" t="s">
        <v>15036</v>
      </c>
      <c r="C3482" s="2" t="s">
        <v>15037</v>
      </c>
      <c r="D3482" s="2" t="s">
        <v>15007</v>
      </c>
      <c r="E3482" s="2" t="s">
        <v>14944</v>
      </c>
      <c r="F3482" s="2" t="s">
        <v>14931</v>
      </c>
    </row>
    <row r="3483">
      <c r="A3483" s="2" t="s">
        <v>18059</v>
      </c>
      <c r="B3483" s="2" t="s">
        <v>15036</v>
      </c>
      <c r="C3483" s="2" t="s">
        <v>15037</v>
      </c>
      <c r="D3483" s="2" t="s">
        <v>15007</v>
      </c>
      <c r="E3483" s="2" t="s">
        <v>14943</v>
      </c>
      <c r="F3483" s="2" t="s">
        <v>14926</v>
      </c>
    </row>
    <row r="3484">
      <c r="A3484" s="2" t="s">
        <v>18060</v>
      </c>
      <c r="B3484" s="2" t="s">
        <v>15036</v>
      </c>
      <c r="C3484" s="2" t="s">
        <v>15037</v>
      </c>
      <c r="D3484" s="2" t="s">
        <v>15007</v>
      </c>
      <c r="E3484" s="2" t="s">
        <v>14943</v>
      </c>
      <c r="F3484" s="2" t="s">
        <v>14928</v>
      </c>
    </row>
    <row r="3485">
      <c r="A3485" s="2" t="s">
        <v>18061</v>
      </c>
      <c r="B3485" s="2" t="s">
        <v>15036</v>
      </c>
      <c r="C3485" s="2" t="s">
        <v>15037</v>
      </c>
      <c r="D3485" s="2" t="s">
        <v>15007</v>
      </c>
      <c r="E3485" s="2" t="s">
        <v>14943</v>
      </c>
      <c r="F3485" s="2" t="s">
        <v>14929</v>
      </c>
    </row>
    <row r="3486">
      <c r="A3486" s="2" t="s">
        <v>18062</v>
      </c>
      <c r="B3486" s="2" t="s">
        <v>15036</v>
      </c>
      <c r="C3486" s="2" t="s">
        <v>15037</v>
      </c>
      <c r="D3486" s="2" t="s">
        <v>15007</v>
      </c>
      <c r="E3486" s="2" t="s">
        <v>14943</v>
      </c>
      <c r="F3486" s="2" t="s">
        <v>14929</v>
      </c>
    </row>
    <row r="3487">
      <c r="A3487" s="2" t="s">
        <v>18063</v>
      </c>
      <c r="B3487" s="2" t="s">
        <v>15036</v>
      </c>
      <c r="C3487" s="2" t="s">
        <v>15037</v>
      </c>
      <c r="D3487" s="2" t="s">
        <v>15007</v>
      </c>
      <c r="E3487" s="2" t="s">
        <v>14944</v>
      </c>
      <c r="F3487" s="2" t="s">
        <v>14931</v>
      </c>
    </row>
    <row r="3488">
      <c r="A3488" s="2" t="s">
        <v>18064</v>
      </c>
      <c r="B3488" s="2" t="s">
        <v>15036</v>
      </c>
      <c r="C3488" s="2" t="s">
        <v>15037</v>
      </c>
      <c r="D3488" s="2" t="s">
        <v>15007</v>
      </c>
      <c r="E3488" s="2" t="s">
        <v>14943</v>
      </c>
      <c r="F3488" s="2" t="s">
        <v>14931</v>
      </c>
    </row>
    <row r="3489">
      <c r="A3489" s="2" t="s">
        <v>18065</v>
      </c>
      <c r="B3489" s="2" t="s">
        <v>15036</v>
      </c>
      <c r="C3489" s="2" t="s">
        <v>15037</v>
      </c>
      <c r="D3489" s="2" t="s">
        <v>15007</v>
      </c>
      <c r="E3489" s="2" t="s">
        <v>14943</v>
      </c>
      <c r="F3489" s="2" t="s">
        <v>14929</v>
      </c>
    </row>
    <row r="3490">
      <c r="A3490" s="2" t="s">
        <v>18066</v>
      </c>
      <c r="B3490" s="2" t="s">
        <v>15036</v>
      </c>
      <c r="C3490" s="2" t="s">
        <v>15037</v>
      </c>
      <c r="D3490" s="2" t="s">
        <v>15007</v>
      </c>
      <c r="E3490" s="2" t="s">
        <v>14943</v>
      </c>
      <c r="F3490" s="2" t="s">
        <v>14928</v>
      </c>
    </row>
    <row r="3491">
      <c r="A3491" s="2" t="s">
        <v>18067</v>
      </c>
      <c r="B3491" s="2" t="s">
        <v>15036</v>
      </c>
      <c r="C3491" s="2" t="s">
        <v>15037</v>
      </c>
      <c r="D3491" s="2" t="s">
        <v>15007</v>
      </c>
      <c r="E3491" s="2" t="s">
        <v>14943</v>
      </c>
      <c r="F3491" s="2" t="s">
        <v>14926</v>
      </c>
    </row>
    <row r="3492">
      <c r="A3492" s="2" t="s">
        <v>18068</v>
      </c>
      <c r="B3492" s="2" t="s">
        <v>15036</v>
      </c>
      <c r="C3492" s="2" t="s">
        <v>15037</v>
      </c>
      <c r="D3492" s="2" t="s">
        <v>15007</v>
      </c>
      <c r="E3492" s="2" t="s">
        <v>14943</v>
      </c>
      <c r="F3492" s="2" t="s">
        <v>14928</v>
      </c>
    </row>
    <row r="3493">
      <c r="A3493" s="2" t="s">
        <v>18069</v>
      </c>
      <c r="B3493" s="2" t="s">
        <v>15036</v>
      </c>
      <c r="C3493" s="2" t="s">
        <v>15037</v>
      </c>
      <c r="D3493" s="2" t="s">
        <v>15007</v>
      </c>
      <c r="E3493" s="2" t="s">
        <v>14943</v>
      </c>
      <c r="F3493" s="2" t="s">
        <v>14928</v>
      </c>
    </row>
    <row r="3494">
      <c r="A3494" s="2" t="s">
        <v>18070</v>
      </c>
      <c r="B3494" s="2" t="s">
        <v>15036</v>
      </c>
      <c r="C3494" s="2" t="s">
        <v>15037</v>
      </c>
      <c r="D3494" s="2" t="s">
        <v>15007</v>
      </c>
      <c r="E3494" s="2" t="s">
        <v>14943</v>
      </c>
      <c r="F3494" s="2" t="s">
        <v>14928</v>
      </c>
    </row>
    <row r="3495">
      <c r="A3495" s="2" t="s">
        <v>18071</v>
      </c>
      <c r="B3495" s="2" t="s">
        <v>15036</v>
      </c>
      <c r="C3495" s="2" t="s">
        <v>15037</v>
      </c>
      <c r="D3495" s="2" t="s">
        <v>15007</v>
      </c>
      <c r="E3495" s="2" t="s">
        <v>14943</v>
      </c>
      <c r="F3495" s="2" t="s">
        <v>14926</v>
      </c>
    </row>
    <row r="3496">
      <c r="A3496" s="2" t="s">
        <v>18072</v>
      </c>
      <c r="B3496" s="2" t="s">
        <v>15036</v>
      </c>
      <c r="C3496" s="2" t="s">
        <v>15037</v>
      </c>
      <c r="D3496" s="2" t="s">
        <v>15007</v>
      </c>
      <c r="E3496" s="2" t="s">
        <v>14943</v>
      </c>
      <c r="F3496" s="2" t="s">
        <v>14928</v>
      </c>
    </row>
    <row r="3497">
      <c r="A3497" s="2" t="s">
        <v>18073</v>
      </c>
      <c r="B3497" s="2" t="s">
        <v>15036</v>
      </c>
      <c r="C3497" s="2" t="s">
        <v>15037</v>
      </c>
      <c r="D3497" s="2" t="s">
        <v>15007</v>
      </c>
      <c r="E3497" s="2" t="s">
        <v>14943</v>
      </c>
      <c r="F3497" s="2" t="s">
        <v>14928</v>
      </c>
    </row>
    <row r="3498">
      <c r="A3498" s="2" t="s">
        <v>18074</v>
      </c>
      <c r="B3498" s="2" t="s">
        <v>14825</v>
      </c>
      <c r="C3498" s="2" t="s">
        <v>15006</v>
      </c>
      <c r="D3498" s="2" t="s">
        <v>15007</v>
      </c>
      <c r="E3498" s="2"/>
      <c r="F3498" s="2"/>
    </row>
    <row r="3499">
      <c r="A3499" s="2" t="s">
        <v>2710</v>
      </c>
      <c r="B3499" s="2" t="s">
        <v>15036</v>
      </c>
      <c r="C3499" s="2" t="s">
        <v>15037</v>
      </c>
      <c r="D3499" s="2" t="s">
        <v>15007</v>
      </c>
      <c r="E3499" s="2" t="s">
        <v>14943</v>
      </c>
      <c r="F3499" s="2" t="s">
        <v>14928</v>
      </c>
    </row>
    <row r="3500">
      <c r="A3500" s="2" t="s">
        <v>18075</v>
      </c>
      <c r="B3500" s="2" t="s">
        <v>15036</v>
      </c>
      <c r="C3500" s="2" t="s">
        <v>15037</v>
      </c>
      <c r="D3500" s="2" t="s">
        <v>15007</v>
      </c>
      <c r="E3500" s="2" t="s">
        <v>14943</v>
      </c>
      <c r="F3500" s="2" t="s">
        <v>14928</v>
      </c>
    </row>
    <row r="3501">
      <c r="A3501" s="2" t="s">
        <v>18076</v>
      </c>
      <c r="B3501" s="2" t="s">
        <v>15036</v>
      </c>
      <c r="C3501" s="2" t="s">
        <v>15037</v>
      </c>
      <c r="D3501" s="2" t="s">
        <v>15007</v>
      </c>
      <c r="E3501" s="2" t="s">
        <v>14943</v>
      </c>
      <c r="F3501" s="2" t="s">
        <v>14926</v>
      </c>
    </row>
    <row r="3502">
      <c r="A3502" s="2" t="s">
        <v>18077</v>
      </c>
      <c r="B3502" s="2" t="s">
        <v>15036</v>
      </c>
      <c r="C3502" s="2" t="s">
        <v>15037</v>
      </c>
      <c r="D3502" s="2" t="s">
        <v>15007</v>
      </c>
      <c r="E3502" s="2" t="s">
        <v>14943</v>
      </c>
      <c r="F3502" s="2" t="s">
        <v>14926</v>
      </c>
    </row>
    <row r="3503">
      <c r="A3503" s="2" t="s">
        <v>18078</v>
      </c>
      <c r="B3503" s="2" t="s">
        <v>15036</v>
      </c>
      <c r="C3503" s="2" t="s">
        <v>15037</v>
      </c>
      <c r="D3503" s="2" t="s">
        <v>15007</v>
      </c>
      <c r="E3503" s="2" t="s">
        <v>14943</v>
      </c>
      <c r="F3503" s="2" t="s">
        <v>14928</v>
      </c>
    </row>
    <row r="3504">
      <c r="A3504" s="2" t="s">
        <v>18079</v>
      </c>
      <c r="B3504" s="2" t="s">
        <v>15036</v>
      </c>
      <c r="C3504" s="2" t="s">
        <v>15037</v>
      </c>
      <c r="D3504" s="2" t="s">
        <v>15007</v>
      </c>
      <c r="E3504" s="2" t="s">
        <v>14943</v>
      </c>
      <c r="F3504" s="2" t="s">
        <v>14928</v>
      </c>
    </row>
    <row r="3505">
      <c r="A3505" s="2" t="s">
        <v>18080</v>
      </c>
      <c r="B3505" s="2" t="s">
        <v>15036</v>
      </c>
      <c r="C3505" s="2" t="s">
        <v>15037</v>
      </c>
      <c r="D3505" s="2" t="s">
        <v>15007</v>
      </c>
      <c r="E3505" s="2" t="s">
        <v>14944</v>
      </c>
      <c r="F3505" s="2" t="s">
        <v>14931</v>
      </c>
    </row>
    <row r="3506">
      <c r="A3506" s="2" t="s">
        <v>18081</v>
      </c>
      <c r="B3506" s="2" t="s">
        <v>14825</v>
      </c>
      <c r="C3506" s="2" t="s">
        <v>15026</v>
      </c>
      <c r="D3506" s="2" t="s">
        <v>15007</v>
      </c>
      <c r="E3506" s="2"/>
      <c r="F3506" s="2"/>
    </row>
    <row r="3507">
      <c r="A3507" s="2" t="s">
        <v>18082</v>
      </c>
      <c r="B3507" s="2" t="s">
        <v>15036</v>
      </c>
      <c r="C3507" s="2" t="s">
        <v>15037</v>
      </c>
      <c r="D3507" s="2" t="s">
        <v>15007</v>
      </c>
      <c r="E3507" s="2" t="s">
        <v>14943</v>
      </c>
      <c r="F3507" s="2" t="s">
        <v>14926</v>
      </c>
    </row>
    <row r="3508">
      <c r="A3508" s="2" t="s">
        <v>18083</v>
      </c>
      <c r="B3508" s="2" t="s">
        <v>15036</v>
      </c>
      <c r="C3508" s="2" t="s">
        <v>15037</v>
      </c>
      <c r="D3508" s="2" t="s">
        <v>15007</v>
      </c>
      <c r="E3508" s="2" t="s">
        <v>14943</v>
      </c>
      <c r="F3508" s="2" t="s">
        <v>14926</v>
      </c>
    </row>
    <row r="3509">
      <c r="A3509" s="2" t="s">
        <v>18084</v>
      </c>
      <c r="B3509" s="2" t="s">
        <v>15036</v>
      </c>
      <c r="C3509" s="2" t="s">
        <v>15037</v>
      </c>
      <c r="D3509" s="2" t="s">
        <v>15007</v>
      </c>
      <c r="E3509" s="2" t="s">
        <v>14943</v>
      </c>
      <c r="F3509" s="2" t="s">
        <v>14928</v>
      </c>
    </row>
    <row r="3510">
      <c r="A3510" s="2" t="s">
        <v>18085</v>
      </c>
      <c r="B3510" s="2" t="s">
        <v>15036</v>
      </c>
      <c r="C3510" s="2" t="s">
        <v>15037</v>
      </c>
      <c r="D3510" s="2" t="s">
        <v>15007</v>
      </c>
      <c r="E3510" s="2" t="s">
        <v>14943</v>
      </c>
      <c r="F3510" s="2" t="s">
        <v>14928</v>
      </c>
    </row>
    <row r="3511">
      <c r="A3511" s="2" t="s">
        <v>18086</v>
      </c>
      <c r="B3511" s="2" t="s">
        <v>15036</v>
      </c>
      <c r="C3511" s="2" t="s">
        <v>15037</v>
      </c>
      <c r="D3511" s="2" t="s">
        <v>15007</v>
      </c>
      <c r="E3511" s="2" t="s">
        <v>14944</v>
      </c>
      <c r="F3511" s="2" t="s">
        <v>14931</v>
      </c>
    </row>
    <row r="3512">
      <c r="A3512" s="2" t="s">
        <v>18087</v>
      </c>
      <c r="B3512" s="2" t="s">
        <v>15036</v>
      </c>
      <c r="C3512" s="2" t="s">
        <v>15037</v>
      </c>
      <c r="D3512" s="2" t="s">
        <v>15007</v>
      </c>
      <c r="E3512" s="2" t="s">
        <v>14943</v>
      </c>
      <c r="F3512" s="2" t="s">
        <v>14926</v>
      </c>
    </row>
    <row r="3513">
      <c r="A3513" s="2" t="s">
        <v>18088</v>
      </c>
      <c r="B3513" s="2" t="s">
        <v>15036</v>
      </c>
      <c r="C3513" s="2" t="s">
        <v>15037</v>
      </c>
      <c r="D3513" s="2" t="s">
        <v>15007</v>
      </c>
      <c r="E3513" s="2" t="s">
        <v>14943</v>
      </c>
      <c r="F3513" s="2" t="s">
        <v>14926</v>
      </c>
    </row>
    <row r="3514">
      <c r="A3514" s="2" t="s">
        <v>18089</v>
      </c>
      <c r="B3514" s="2" t="s">
        <v>15036</v>
      </c>
      <c r="C3514" s="2" t="s">
        <v>15037</v>
      </c>
      <c r="D3514" s="2" t="s">
        <v>15007</v>
      </c>
      <c r="E3514" s="2" t="s">
        <v>14944</v>
      </c>
      <c r="F3514" s="2" t="s">
        <v>14931</v>
      </c>
    </row>
    <row r="3515">
      <c r="A3515" s="2" t="s">
        <v>18090</v>
      </c>
      <c r="B3515" s="2" t="s">
        <v>15036</v>
      </c>
      <c r="C3515" s="2" t="s">
        <v>15037</v>
      </c>
      <c r="D3515" s="2" t="s">
        <v>15007</v>
      </c>
      <c r="E3515" s="2" t="s">
        <v>14943</v>
      </c>
      <c r="F3515" s="2" t="s">
        <v>14926</v>
      </c>
    </row>
    <row r="3516">
      <c r="A3516" s="2" t="s">
        <v>18091</v>
      </c>
      <c r="B3516" s="2" t="s">
        <v>14825</v>
      </c>
      <c r="C3516" s="2" t="s">
        <v>15026</v>
      </c>
      <c r="D3516" s="2" t="s">
        <v>15007</v>
      </c>
      <c r="E3516" s="2"/>
      <c r="F3516" s="2"/>
    </row>
    <row r="3517">
      <c r="A3517" s="2" t="s">
        <v>18092</v>
      </c>
      <c r="B3517" s="2" t="s">
        <v>15036</v>
      </c>
      <c r="C3517" s="2" t="s">
        <v>15037</v>
      </c>
      <c r="D3517" s="2" t="s">
        <v>15007</v>
      </c>
      <c r="E3517" s="2" t="s">
        <v>14943</v>
      </c>
      <c r="F3517" s="2" t="s">
        <v>14929</v>
      </c>
    </row>
    <row r="3518">
      <c r="A3518" s="2" t="s">
        <v>18093</v>
      </c>
      <c r="B3518" s="2" t="s">
        <v>15036</v>
      </c>
      <c r="C3518" s="2" t="s">
        <v>15037</v>
      </c>
      <c r="D3518" s="2" t="s">
        <v>15007</v>
      </c>
      <c r="E3518" s="2" t="s">
        <v>14943</v>
      </c>
      <c r="F3518" s="2" t="s">
        <v>14928</v>
      </c>
    </row>
    <row r="3519">
      <c r="A3519" s="2" t="s">
        <v>18094</v>
      </c>
      <c r="B3519" s="2" t="s">
        <v>15036</v>
      </c>
      <c r="C3519" s="2" t="s">
        <v>15037</v>
      </c>
      <c r="D3519" s="2" t="s">
        <v>15007</v>
      </c>
      <c r="E3519" s="2" t="s">
        <v>14943</v>
      </c>
      <c r="F3519" s="2" t="s">
        <v>14926</v>
      </c>
    </row>
    <row r="3520">
      <c r="A3520" s="2" t="s">
        <v>18095</v>
      </c>
      <c r="B3520" s="2" t="s">
        <v>15036</v>
      </c>
      <c r="C3520" s="2" t="s">
        <v>15037</v>
      </c>
      <c r="D3520" s="2" t="s">
        <v>15007</v>
      </c>
      <c r="E3520" s="2" t="s">
        <v>14943</v>
      </c>
      <c r="F3520" s="2" t="s">
        <v>14928</v>
      </c>
    </row>
    <row r="3521">
      <c r="A3521" s="2" t="s">
        <v>18096</v>
      </c>
      <c r="B3521" s="2" t="s">
        <v>15036</v>
      </c>
      <c r="C3521" s="2" t="s">
        <v>15037</v>
      </c>
      <c r="D3521" s="2" t="s">
        <v>15007</v>
      </c>
      <c r="E3521" s="2" t="s">
        <v>14943</v>
      </c>
      <c r="F3521" s="2" t="s">
        <v>14926</v>
      </c>
    </row>
    <row r="3522">
      <c r="A3522" s="2" t="s">
        <v>18097</v>
      </c>
      <c r="B3522" s="2" t="s">
        <v>15036</v>
      </c>
      <c r="C3522" s="2" t="s">
        <v>15037</v>
      </c>
      <c r="D3522" s="2" t="s">
        <v>15007</v>
      </c>
      <c r="E3522" s="2" t="s">
        <v>14943</v>
      </c>
      <c r="F3522" s="2" t="s">
        <v>14929</v>
      </c>
    </row>
    <row r="3523">
      <c r="A3523" s="2" t="s">
        <v>18098</v>
      </c>
      <c r="B3523" s="2" t="s">
        <v>14825</v>
      </c>
      <c r="C3523" s="2" t="s">
        <v>15026</v>
      </c>
      <c r="D3523" s="2" t="s">
        <v>15007</v>
      </c>
      <c r="E3523" s="2"/>
      <c r="F3523" s="2"/>
    </row>
    <row r="3524">
      <c r="A3524" s="2" t="s">
        <v>18099</v>
      </c>
      <c r="B3524" s="2" t="s">
        <v>15036</v>
      </c>
      <c r="C3524" s="2" t="s">
        <v>15037</v>
      </c>
      <c r="D3524" s="2" t="s">
        <v>15007</v>
      </c>
      <c r="E3524" s="2" t="s">
        <v>14943</v>
      </c>
      <c r="F3524" s="2" t="s">
        <v>14928</v>
      </c>
    </row>
    <row r="3525">
      <c r="A3525" s="2" t="s">
        <v>18100</v>
      </c>
      <c r="B3525" s="2" t="s">
        <v>15036</v>
      </c>
      <c r="C3525" s="2" t="s">
        <v>15037</v>
      </c>
      <c r="D3525" s="2" t="s">
        <v>15007</v>
      </c>
      <c r="E3525" s="2" t="s">
        <v>14944</v>
      </c>
      <c r="F3525" s="2" t="s">
        <v>14931</v>
      </c>
    </row>
    <row r="3526">
      <c r="A3526" s="2" t="s">
        <v>18101</v>
      </c>
      <c r="B3526" s="2" t="s">
        <v>15036</v>
      </c>
      <c r="C3526" s="2" t="s">
        <v>15037</v>
      </c>
      <c r="D3526" s="2" t="s">
        <v>15007</v>
      </c>
      <c r="E3526" s="2" t="s">
        <v>14943</v>
      </c>
      <c r="F3526" s="2" t="s">
        <v>14929</v>
      </c>
    </row>
    <row r="3527">
      <c r="A3527" s="2" t="s">
        <v>18102</v>
      </c>
      <c r="B3527" s="2" t="s">
        <v>15036</v>
      </c>
      <c r="C3527" s="2" t="s">
        <v>15037</v>
      </c>
      <c r="D3527" s="2" t="s">
        <v>15007</v>
      </c>
      <c r="E3527" s="2" t="s">
        <v>14943</v>
      </c>
      <c r="F3527" s="2" t="s">
        <v>14929</v>
      </c>
    </row>
    <row r="3528">
      <c r="A3528" s="2" t="s">
        <v>18103</v>
      </c>
      <c r="B3528" s="2" t="s">
        <v>15036</v>
      </c>
      <c r="C3528" s="2" t="s">
        <v>15037</v>
      </c>
      <c r="D3528" s="2" t="s">
        <v>15007</v>
      </c>
      <c r="E3528" s="2" t="s">
        <v>14943</v>
      </c>
      <c r="F3528" s="2" t="s">
        <v>14928</v>
      </c>
    </row>
    <row r="3529">
      <c r="A3529" s="2" t="s">
        <v>18104</v>
      </c>
      <c r="B3529" s="2" t="s">
        <v>15036</v>
      </c>
      <c r="C3529" s="2" t="s">
        <v>15037</v>
      </c>
      <c r="D3529" s="2" t="s">
        <v>15007</v>
      </c>
      <c r="E3529" s="2" t="s">
        <v>14943</v>
      </c>
      <c r="F3529" s="2" t="s">
        <v>14928</v>
      </c>
    </row>
    <row r="3530">
      <c r="A3530" s="2" t="s">
        <v>18105</v>
      </c>
      <c r="B3530" s="2" t="s">
        <v>15036</v>
      </c>
      <c r="C3530" s="2" t="s">
        <v>15037</v>
      </c>
      <c r="D3530" s="2" t="s">
        <v>15007</v>
      </c>
      <c r="E3530" s="2" t="s">
        <v>14943</v>
      </c>
      <c r="F3530" s="2" t="s">
        <v>14928</v>
      </c>
    </row>
    <row r="3531">
      <c r="A3531" s="2" t="s">
        <v>18106</v>
      </c>
      <c r="B3531" s="2" t="s">
        <v>15036</v>
      </c>
      <c r="C3531" s="2" t="s">
        <v>15037</v>
      </c>
      <c r="D3531" s="2" t="s">
        <v>15007</v>
      </c>
      <c r="E3531" s="2" t="s">
        <v>14943</v>
      </c>
      <c r="F3531" s="2" t="s">
        <v>14926</v>
      </c>
    </row>
    <row r="3532">
      <c r="A3532" s="2" t="s">
        <v>2716</v>
      </c>
      <c r="B3532" s="2" t="s">
        <v>15036</v>
      </c>
      <c r="C3532" s="2" t="s">
        <v>15037</v>
      </c>
      <c r="D3532" s="2" t="s">
        <v>15007</v>
      </c>
      <c r="E3532" s="2" t="s">
        <v>14943</v>
      </c>
      <c r="F3532" s="2" t="s">
        <v>14926</v>
      </c>
    </row>
    <row r="3533">
      <c r="A3533" s="2" t="s">
        <v>18107</v>
      </c>
      <c r="B3533" s="2" t="s">
        <v>14825</v>
      </c>
      <c r="C3533" s="2" t="s">
        <v>15026</v>
      </c>
      <c r="D3533" s="2" t="s">
        <v>15007</v>
      </c>
      <c r="E3533" s="2"/>
      <c r="F3533" s="2"/>
    </row>
    <row r="3534">
      <c r="A3534" s="2" t="s">
        <v>18108</v>
      </c>
      <c r="B3534" s="2" t="s">
        <v>15036</v>
      </c>
      <c r="C3534" s="2" t="s">
        <v>15037</v>
      </c>
      <c r="D3534" s="2" t="s">
        <v>15007</v>
      </c>
      <c r="E3534" s="2" t="s">
        <v>14944</v>
      </c>
      <c r="F3534" s="2" t="s">
        <v>14928</v>
      </c>
    </row>
    <row r="3535">
      <c r="A3535" s="2" t="s">
        <v>18109</v>
      </c>
      <c r="B3535" s="2" t="s">
        <v>15036</v>
      </c>
      <c r="C3535" s="2" t="s">
        <v>15037</v>
      </c>
      <c r="D3535" s="2" t="s">
        <v>15007</v>
      </c>
      <c r="E3535" s="2" t="s">
        <v>14943</v>
      </c>
      <c r="F3535" s="2" t="s">
        <v>14929</v>
      </c>
    </row>
    <row r="3536">
      <c r="A3536" s="2" t="s">
        <v>18110</v>
      </c>
      <c r="B3536" s="2" t="s">
        <v>15036</v>
      </c>
      <c r="C3536" s="2" t="s">
        <v>15037</v>
      </c>
      <c r="D3536" s="2" t="s">
        <v>15007</v>
      </c>
      <c r="E3536" s="2" t="s">
        <v>14943</v>
      </c>
      <c r="F3536" s="2" t="s">
        <v>14928</v>
      </c>
    </row>
    <row r="3537">
      <c r="A3537" s="2" t="s">
        <v>18111</v>
      </c>
      <c r="B3537" s="2" t="s">
        <v>15036</v>
      </c>
      <c r="C3537" s="2" t="s">
        <v>15037</v>
      </c>
      <c r="D3537" s="2" t="s">
        <v>15007</v>
      </c>
      <c r="E3537" s="2" t="s">
        <v>14943</v>
      </c>
      <c r="F3537" s="2" t="s">
        <v>14928</v>
      </c>
    </row>
    <row r="3538">
      <c r="A3538" s="2" t="s">
        <v>18112</v>
      </c>
      <c r="B3538" s="2" t="s">
        <v>15036</v>
      </c>
      <c r="C3538" s="2" t="s">
        <v>15037</v>
      </c>
      <c r="D3538" s="2" t="s">
        <v>15007</v>
      </c>
      <c r="E3538" s="2" t="s">
        <v>14943</v>
      </c>
      <c r="F3538" s="2" t="s">
        <v>14928</v>
      </c>
    </row>
    <row r="3539">
      <c r="A3539" s="2" t="s">
        <v>18113</v>
      </c>
      <c r="B3539" s="2" t="s">
        <v>15036</v>
      </c>
      <c r="C3539" s="2" t="s">
        <v>15037</v>
      </c>
      <c r="D3539" s="2" t="s">
        <v>15007</v>
      </c>
      <c r="E3539" s="2" t="s">
        <v>14943</v>
      </c>
      <c r="F3539" s="2" t="s">
        <v>14931</v>
      </c>
    </row>
    <row r="3540">
      <c r="A3540" s="2" t="s">
        <v>18114</v>
      </c>
      <c r="B3540" s="2" t="s">
        <v>15036</v>
      </c>
      <c r="C3540" s="2" t="s">
        <v>15037</v>
      </c>
      <c r="D3540" s="2" t="s">
        <v>15007</v>
      </c>
      <c r="E3540" s="2" t="s">
        <v>14943</v>
      </c>
      <c r="F3540" s="2" t="s">
        <v>14926</v>
      </c>
    </row>
    <row r="3541">
      <c r="A3541" s="2" t="s">
        <v>18115</v>
      </c>
      <c r="B3541" s="2" t="s">
        <v>15036</v>
      </c>
      <c r="C3541" s="2" t="s">
        <v>15037</v>
      </c>
      <c r="D3541" s="2" t="s">
        <v>15007</v>
      </c>
      <c r="E3541" s="2" t="s">
        <v>14943</v>
      </c>
      <c r="F3541" s="2" t="s">
        <v>14928</v>
      </c>
    </row>
    <row r="3542">
      <c r="A3542" s="2" t="s">
        <v>18116</v>
      </c>
      <c r="B3542" s="2" t="s">
        <v>15036</v>
      </c>
      <c r="C3542" s="2" t="s">
        <v>15037</v>
      </c>
      <c r="D3542" s="2" t="s">
        <v>15007</v>
      </c>
      <c r="E3542" s="2" t="s">
        <v>14943</v>
      </c>
      <c r="F3542" s="2" t="s">
        <v>14928</v>
      </c>
    </row>
    <row r="3543">
      <c r="A3543" s="2" t="s">
        <v>18117</v>
      </c>
      <c r="B3543" s="2" t="s">
        <v>15036</v>
      </c>
      <c r="C3543" s="2" t="s">
        <v>15037</v>
      </c>
      <c r="D3543" s="2" t="s">
        <v>15007</v>
      </c>
      <c r="E3543" s="2" t="s">
        <v>14944</v>
      </c>
      <c r="F3543" s="2" t="s">
        <v>14931</v>
      </c>
    </row>
    <row r="3544">
      <c r="A3544" s="2" t="s">
        <v>18118</v>
      </c>
      <c r="B3544" s="2" t="s">
        <v>15036</v>
      </c>
      <c r="C3544" s="2" t="s">
        <v>15037</v>
      </c>
      <c r="D3544" s="2" t="s">
        <v>15007</v>
      </c>
      <c r="E3544" s="2" t="s">
        <v>14943</v>
      </c>
      <c r="F3544" s="2" t="s">
        <v>14926</v>
      </c>
    </row>
    <row r="3545">
      <c r="A3545" s="2" t="s">
        <v>18119</v>
      </c>
      <c r="B3545" s="2" t="s">
        <v>14825</v>
      </c>
      <c r="C3545" s="2" t="s">
        <v>15026</v>
      </c>
      <c r="D3545" s="2" t="s">
        <v>15007</v>
      </c>
      <c r="E3545" s="2"/>
      <c r="F3545" s="2"/>
    </row>
    <row r="3546">
      <c r="A3546" s="2" t="s">
        <v>18120</v>
      </c>
      <c r="B3546" s="2" t="s">
        <v>15036</v>
      </c>
      <c r="C3546" s="2" t="s">
        <v>15037</v>
      </c>
      <c r="D3546" s="2" t="s">
        <v>15007</v>
      </c>
      <c r="E3546" s="2" t="s">
        <v>14943</v>
      </c>
      <c r="F3546" s="2" t="s">
        <v>14928</v>
      </c>
    </row>
    <row r="3547">
      <c r="A3547" s="2" t="s">
        <v>18121</v>
      </c>
      <c r="B3547" s="2" t="s">
        <v>15036</v>
      </c>
      <c r="C3547" s="2" t="s">
        <v>15037</v>
      </c>
      <c r="D3547" s="2" t="s">
        <v>15007</v>
      </c>
      <c r="E3547" s="2" t="s">
        <v>14943</v>
      </c>
      <c r="F3547" s="2" t="s">
        <v>14926</v>
      </c>
    </row>
    <row r="3548">
      <c r="A3548" s="2" t="s">
        <v>18122</v>
      </c>
      <c r="B3548" s="2" t="s">
        <v>15036</v>
      </c>
      <c r="C3548" s="2" t="s">
        <v>15037</v>
      </c>
      <c r="D3548" s="2" t="s">
        <v>15007</v>
      </c>
      <c r="E3548" s="2" t="s">
        <v>14944</v>
      </c>
      <c r="F3548" s="2" t="s">
        <v>14931</v>
      </c>
    </row>
    <row r="3549">
      <c r="A3549" s="2" t="s">
        <v>18123</v>
      </c>
      <c r="B3549" s="2" t="s">
        <v>15036</v>
      </c>
      <c r="C3549" s="2" t="s">
        <v>15037</v>
      </c>
      <c r="D3549" s="2" t="s">
        <v>15007</v>
      </c>
      <c r="E3549" s="2" t="s">
        <v>14943</v>
      </c>
      <c r="F3549" s="2" t="s">
        <v>14929</v>
      </c>
    </row>
    <row r="3550">
      <c r="A3550" s="2" t="s">
        <v>18124</v>
      </c>
      <c r="B3550" s="2" t="s">
        <v>15036</v>
      </c>
      <c r="C3550" s="2" t="s">
        <v>15037</v>
      </c>
      <c r="D3550" s="2" t="s">
        <v>15007</v>
      </c>
      <c r="E3550" s="2" t="s">
        <v>14943</v>
      </c>
      <c r="F3550" s="2" t="s">
        <v>14926</v>
      </c>
    </row>
    <row r="3551">
      <c r="A3551" s="2" t="s">
        <v>18125</v>
      </c>
      <c r="B3551" s="2" t="s">
        <v>15036</v>
      </c>
      <c r="C3551" s="2" t="s">
        <v>15037</v>
      </c>
      <c r="D3551" s="2" t="s">
        <v>15007</v>
      </c>
      <c r="E3551" s="2" t="s">
        <v>14943</v>
      </c>
      <c r="F3551" s="2" t="s">
        <v>14929</v>
      </c>
    </row>
    <row r="3552">
      <c r="A3552" s="2" t="s">
        <v>18126</v>
      </c>
      <c r="B3552" s="2" t="s">
        <v>15036</v>
      </c>
      <c r="C3552" s="2" t="s">
        <v>15037</v>
      </c>
      <c r="D3552" s="2" t="s">
        <v>15007</v>
      </c>
      <c r="E3552" s="2" t="s">
        <v>14944</v>
      </c>
      <c r="F3552" s="2" t="s">
        <v>14931</v>
      </c>
    </row>
    <row r="3553">
      <c r="A3553" s="2" t="s">
        <v>18127</v>
      </c>
      <c r="B3553" s="2" t="s">
        <v>15036</v>
      </c>
      <c r="C3553" s="2" t="s">
        <v>15037</v>
      </c>
      <c r="D3553" s="2" t="s">
        <v>15007</v>
      </c>
      <c r="E3553" s="2" t="s">
        <v>14943</v>
      </c>
      <c r="F3553" s="2" t="s">
        <v>14926</v>
      </c>
    </row>
    <row r="3554">
      <c r="A3554" s="2" t="s">
        <v>18128</v>
      </c>
      <c r="B3554" s="2" t="s">
        <v>15036</v>
      </c>
      <c r="C3554" s="2" t="s">
        <v>15037</v>
      </c>
      <c r="D3554" s="2" t="s">
        <v>15007</v>
      </c>
      <c r="E3554" s="2" t="s">
        <v>14943</v>
      </c>
      <c r="F3554" s="2" t="s">
        <v>14926</v>
      </c>
    </row>
    <row r="3555">
      <c r="A3555" s="2" t="s">
        <v>18129</v>
      </c>
      <c r="B3555" s="2" t="s">
        <v>15036</v>
      </c>
      <c r="C3555" s="2" t="s">
        <v>15037</v>
      </c>
      <c r="D3555" s="2" t="s">
        <v>15007</v>
      </c>
      <c r="E3555" s="2" t="s">
        <v>14943</v>
      </c>
      <c r="F3555" s="2" t="s">
        <v>14928</v>
      </c>
    </row>
    <row r="3556">
      <c r="A3556" s="2" t="s">
        <v>18130</v>
      </c>
      <c r="B3556" s="2" t="s">
        <v>14825</v>
      </c>
      <c r="C3556" s="2" t="s">
        <v>15026</v>
      </c>
      <c r="D3556" s="2" t="s">
        <v>15007</v>
      </c>
      <c r="E3556" s="2"/>
      <c r="F3556" s="2"/>
    </row>
    <row r="3557">
      <c r="A3557" s="2" t="s">
        <v>18131</v>
      </c>
      <c r="B3557" s="2" t="s">
        <v>15036</v>
      </c>
      <c r="C3557" s="2" t="s">
        <v>15037</v>
      </c>
      <c r="D3557" s="2" t="s">
        <v>15007</v>
      </c>
      <c r="E3557" s="2" t="s">
        <v>14943</v>
      </c>
      <c r="F3557" s="2" t="s">
        <v>14928</v>
      </c>
    </row>
    <row r="3558">
      <c r="A3558" s="2" t="s">
        <v>18132</v>
      </c>
      <c r="B3558" s="2" t="s">
        <v>15036</v>
      </c>
      <c r="C3558" s="2" t="s">
        <v>15037</v>
      </c>
      <c r="D3558" s="2" t="s">
        <v>15007</v>
      </c>
      <c r="E3558" s="2" t="s">
        <v>14943</v>
      </c>
      <c r="F3558" s="2" t="s">
        <v>14926</v>
      </c>
    </row>
    <row r="3559">
      <c r="A3559" s="2" t="s">
        <v>18133</v>
      </c>
      <c r="B3559" s="2" t="s">
        <v>15036</v>
      </c>
      <c r="C3559" s="2" t="s">
        <v>15037</v>
      </c>
      <c r="D3559" s="2" t="s">
        <v>15007</v>
      </c>
      <c r="E3559" s="2" t="s">
        <v>14943</v>
      </c>
      <c r="F3559" s="2" t="s">
        <v>14928</v>
      </c>
    </row>
    <row r="3560">
      <c r="A3560" s="2" t="s">
        <v>2720</v>
      </c>
      <c r="B3560" s="2" t="s">
        <v>14825</v>
      </c>
      <c r="C3560" s="2" t="s">
        <v>15026</v>
      </c>
      <c r="D3560" s="2" t="s">
        <v>15007</v>
      </c>
      <c r="E3560" s="2"/>
      <c r="F3560" s="2"/>
    </row>
    <row r="3561">
      <c r="A3561" s="2" t="s">
        <v>18134</v>
      </c>
      <c r="B3561" s="2" t="s">
        <v>15036</v>
      </c>
      <c r="C3561" s="2" t="s">
        <v>15037</v>
      </c>
      <c r="D3561" s="2" t="s">
        <v>15007</v>
      </c>
      <c r="E3561" s="2" t="s">
        <v>14943</v>
      </c>
      <c r="F3561" s="2" t="s">
        <v>14928</v>
      </c>
    </row>
    <row r="3562">
      <c r="A3562" s="2" t="s">
        <v>18135</v>
      </c>
      <c r="B3562" s="2" t="s">
        <v>15036</v>
      </c>
      <c r="C3562" s="2" t="s">
        <v>15037</v>
      </c>
      <c r="D3562" s="2" t="s">
        <v>15007</v>
      </c>
      <c r="E3562" s="2" t="s">
        <v>14943</v>
      </c>
      <c r="F3562" s="2" t="s">
        <v>14928</v>
      </c>
    </row>
    <row r="3563">
      <c r="A3563" s="2" t="s">
        <v>18136</v>
      </c>
      <c r="B3563" s="2" t="s">
        <v>15036</v>
      </c>
      <c r="C3563" s="2" t="s">
        <v>15037</v>
      </c>
      <c r="D3563" s="2" t="s">
        <v>15007</v>
      </c>
      <c r="E3563" s="2" t="s">
        <v>14943</v>
      </c>
      <c r="F3563" s="2" t="s">
        <v>14928</v>
      </c>
    </row>
    <row r="3564">
      <c r="A3564" s="2" t="s">
        <v>18137</v>
      </c>
      <c r="B3564" s="2" t="s">
        <v>15036</v>
      </c>
      <c r="C3564" s="2" t="s">
        <v>15037</v>
      </c>
      <c r="D3564" s="2" t="s">
        <v>15007</v>
      </c>
      <c r="E3564" s="2" t="s">
        <v>14943</v>
      </c>
      <c r="F3564" s="2" t="s">
        <v>14928</v>
      </c>
    </row>
    <row r="3565">
      <c r="A3565" s="2" t="s">
        <v>18138</v>
      </c>
      <c r="B3565" s="2" t="s">
        <v>15036</v>
      </c>
      <c r="C3565" s="2" t="s">
        <v>15037</v>
      </c>
      <c r="D3565" s="2" t="s">
        <v>15007</v>
      </c>
      <c r="E3565" s="2" t="s">
        <v>14943</v>
      </c>
      <c r="F3565" s="2" t="s">
        <v>14931</v>
      </c>
    </row>
    <row r="3566">
      <c r="A3566" s="2" t="s">
        <v>18139</v>
      </c>
      <c r="B3566" s="2" t="s">
        <v>15036</v>
      </c>
      <c r="C3566" s="2" t="s">
        <v>15037</v>
      </c>
      <c r="D3566" s="2" t="s">
        <v>15007</v>
      </c>
      <c r="E3566" s="2" t="s">
        <v>14943</v>
      </c>
      <c r="F3566" s="2" t="s">
        <v>14929</v>
      </c>
    </row>
    <row r="3567">
      <c r="A3567" s="2" t="s">
        <v>18140</v>
      </c>
      <c r="B3567" s="2" t="s">
        <v>15036</v>
      </c>
      <c r="C3567" s="2" t="s">
        <v>15037</v>
      </c>
      <c r="D3567" s="2" t="s">
        <v>15007</v>
      </c>
      <c r="E3567" s="2" t="s">
        <v>14943</v>
      </c>
      <c r="F3567" s="2" t="s">
        <v>14929</v>
      </c>
    </row>
    <row r="3568">
      <c r="A3568" s="2" t="s">
        <v>18141</v>
      </c>
      <c r="B3568" s="2" t="s">
        <v>15036</v>
      </c>
      <c r="C3568" s="2" t="s">
        <v>15037</v>
      </c>
      <c r="D3568" s="2" t="s">
        <v>15007</v>
      </c>
      <c r="E3568" s="2" t="s">
        <v>14943</v>
      </c>
      <c r="F3568" s="2" t="s">
        <v>14929</v>
      </c>
    </row>
    <row r="3569">
      <c r="A3569" s="2" t="s">
        <v>18142</v>
      </c>
      <c r="B3569" s="2" t="s">
        <v>15036</v>
      </c>
      <c r="C3569" s="2" t="s">
        <v>15037</v>
      </c>
      <c r="D3569" s="2" t="s">
        <v>15007</v>
      </c>
      <c r="E3569" s="2" t="s">
        <v>14943</v>
      </c>
      <c r="F3569" s="2" t="s">
        <v>14928</v>
      </c>
    </row>
    <row r="3570">
      <c r="A3570" s="2" t="s">
        <v>18143</v>
      </c>
      <c r="B3570" s="2" t="s">
        <v>15036</v>
      </c>
      <c r="C3570" s="2" t="s">
        <v>15037</v>
      </c>
      <c r="D3570" s="2" t="s">
        <v>15007</v>
      </c>
      <c r="E3570" s="2" t="s">
        <v>14943</v>
      </c>
      <c r="F3570" s="2" t="s">
        <v>14928</v>
      </c>
    </row>
    <row r="3571">
      <c r="A3571" s="2" t="s">
        <v>18144</v>
      </c>
      <c r="B3571" s="2" t="s">
        <v>14825</v>
      </c>
      <c r="C3571" s="2" t="s">
        <v>15026</v>
      </c>
      <c r="D3571" s="2" t="s">
        <v>15007</v>
      </c>
      <c r="E3571" s="2"/>
      <c r="F3571" s="2"/>
    </row>
    <row r="3572">
      <c r="A3572" s="2" t="s">
        <v>18145</v>
      </c>
      <c r="B3572" s="2" t="s">
        <v>15036</v>
      </c>
      <c r="C3572" s="2" t="s">
        <v>15037</v>
      </c>
      <c r="D3572" s="2" t="s">
        <v>15007</v>
      </c>
      <c r="E3572" s="2" t="s">
        <v>14943</v>
      </c>
      <c r="F3572" s="2" t="s">
        <v>14928</v>
      </c>
    </row>
    <row r="3573">
      <c r="A3573" s="2" t="s">
        <v>18146</v>
      </c>
      <c r="B3573" s="2" t="s">
        <v>15036</v>
      </c>
      <c r="C3573" s="2" t="s">
        <v>15037</v>
      </c>
      <c r="D3573" s="2" t="s">
        <v>15007</v>
      </c>
      <c r="E3573" s="2" t="s">
        <v>14943</v>
      </c>
      <c r="F3573" s="2" t="s">
        <v>14929</v>
      </c>
    </row>
    <row r="3574">
      <c r="A3574" s="2" t="s">
        <v>18147</v>
      </c>
      <c r="B3574" s="2" t="s">
        <v>15036</v>
      </c>
      <c r="C3574" s="2" t="s">
        <v>15037</v>
      </c>
      <c r="D3574" s="2" t="s">
        <v>15007</v>
      </c>
      <c r="E3574" s="2" t="s">
        <v>14943</v>
      </c>
      <c r="F3574" s="2" t="s">
        <v>14931</v>
      </c>
    </row>
    <row r="3575">
      <c r="A3575" s="2" t="s">
        <v>18148</v>
      </c>
      <c r="B3575" s="2" t="s">
        <v>15036</v>
      </c>
      <c r="C3575" s="2" t="s">
        <v>15037</v>
      </c>
      <c r="D3575" s="2" t="s">
        <v>15007</v>
      </c>
      <c r="E3575" s="2" t="s">
        <v>14944</v>
      </c>
      <c r="F3575" s="2" t="s">
        <v>14931</v>
      </c>
    </row>
    <row r="3576">
      <c r="A3576" s="2" t="s">
        <v>18149</v>
      </c>
      <c r="B3576" s="2" t="s">
        <v>15036</v>
      </c>
      <c r="C3576" s="2" t="s">
        <v>15037</v>
      </c>
      <c r="D3576" s="2" t="s">
        <v>15007</v>
      </c>
      <c r="E3576" s="2" t="s">
        <v>14944</v>
      </c>
      <c r="F3576" s="2" t="s">
        <v>14931</v>
      </c>
    </row>
    <row r="3577">
      <c r="A3577" s="2" t="s">
        <v>2742</v>
      </c>
      <c r="B3577" s="2" t="s">
        <v>14825</v>
      </c>
      <c r="C3577" s="2" t="s">
        <v>15026</v>
      </c>
      <c r="D3577" s="2" t="s">
        <v>15007</v>
      </c>
      <c r="E3577" s="2"/>
      <c r="F3577" s="2"/>
    </row>
    <row r="3578">
      <c r="A3578" s="2" t="s">
        <v>18150</v>
      </c>
      <c r="B3578" s="2" t="s">
        <v>15036</v>
      </c>
      <c r="C3578" s="2" t="s">
        <v>15037</v>
      </c>
      <c r="D3578" s="2" t="s">
        <v>15007</v>
      </c>
      <c r="E3578" s="2" t="s">
        <v>14943</v>
      </c>
      <c r="F3578" s="2" t="s">
        <v>14928</v>
      </c>
    </row>
    <row r="3579">
      <c r="A3579" s="2" t="s">
        <v>18151</v>
      </c>
      <c r="B3579" s="2" t="s">
        <v>15036</v>
      </c>
      <c r="C3579" s="2" t="s">
        <v>15037</v>
      </c>
      <c r="D3579" s="2" t="s">
        <v>15007</v>
      </c>
      <c r="E3579" s="2" t="s">
        <v>14943</v>
      </c>
      <c r="F3579" s="2" t="s">
        <v>14929</v>
      </c>
    </row>
    <row r="3580">
      <c r="A3580" s="2" t="s">
        <v>18152</v>
      </c>
      <c r="B3580" s="2" t="s">
        <v>15036</v>
      </c>
      <c r="C3580" s="2" t="s">
        <v>15037</v>
      </c>
      <c r="D3580" s="2" t="s">
        <v>15007</v>
      </c>
      <c r="E3580" s="2" t="s">
        <v>14943</v>
      </c>
      <c r="F3580" s="2" t="s">
        <v>14929</v>
      </c>
    </row>
    <row r="3581">
      <c r="A3581" s="2" t="s">
        <v>18153</v>
      </c>
      <c r="B3581" s="2" t="s">
        <v>15036</v>
      </c>
      <c r="C3581" s="2" t="s">
        <v>15037</v>
      </c>
      <c r="D3581" s="2" t="s">
        <v>15007</v>
      </c>
      <c r="E3581" s="2" t="s">
        <v>14944</v>
      </c>
      <c r="F3581" s="2" t="s">
        <v>14931</v>
      </c>
    </row>
    <row r="3582">
      <c r="A3582" s="2" t="s">
        <v>5879</v>
      </c>
      <c r="B3582" s="2" t="s">
        <v>15036</v>
      </c>
      <c r="C3582" s="2" t="s">
        <v>15037</v>
      </c>
      <c r="D3582" s="2" t="s">
        <v>15007</v>
      </c>
      <c r="E3582" s="2" t="s">
        <v>14944</v>
      </c>
      <c r="F3582" s="2" t="s">
        <v>14931</v>
      </c>
    </row>
    <row r="3583">
      <c r="A3583" s="2" t="s">
        <v>18154</v>
      </c>
      <c r="B3583" s="2" t="s">
        <v>15036</v>
      </c>
      <c r="C3583" s="2" t="s">
        <v>15037</v>
      </c>
      <c r="D3583" s="2" t="s">
        <v>15007</v>
      </c>
      <c r="E3583" s="2" t="s">
        <v>14943</v>
      </c>
      <c r="F3583" s="2" t="s">
        <v>14926</v>
      </c>
    </row>
    <row r="3584">
      <c r="A3584" s="2" t="s">
        <v>18155</v>
      </c>
      <c r="B3584" s="2" t="s">
        <v>15036</v>
      </c>
      <c r="C3584" s="2" t="s">
        <v>15037</v>
      </c>
      <c r="D3584" s="2" t="s">
        <v>15007</v>
      </c>
      <c r="E3584" s="2" t="s">
        <v>14943</v>
      </c>
      <c r="F3584" s="2" t="s">
        <v>14928</v>
      </c>
    </row>
    <row r="3585">
      <c r="A3585" s="2" t="s">
        <v>2725</v>
      </c>
      <c r="B3585" s="2" t="s">
        <v>15036</v>
      </c>
      <c r="C3585" s="2" t="s">
        <v>15037</v>
      </c>
      <c r="D3585" s="2" t="s">
        <v>15007</v>
      </c>
      <c r="E3585" s="2" t="s">
        <v>14943</v>
      </c>
      <c r="F3585" s="2" t="s">
        <v>14926</v>
      </c>
    </row>
    <row r="3586">
      <c r="A3586" s="2" t="s">
        <v>18156</v>
      </c>
      <c r="B3586" s="2" t="s">
        <v>15036</v>
      </c>
      <c r="C3586" s="2" t="s">
        <v>15037</v>
      </c>
      <c r="D3586" s="2" t="s">
        <v>15007</v>
      </c>
      <c r="E3586" s="2" t="s">
        <v>14943</v>
      </c>
      <c r="F3586" s="2" t="s">
        <v>14929</v>
      </c>
    </row>
    <row r="3587">
      <c r="A3587" s="2" t="s">
        <v>18157</v>
      </c>
      <c r="B3587" s="2" t="s">
        <v>15036</v>
      </c>
      <c r="C3587" s="2" t="s">
        <v>15037</v>
      </c>
      <c r="D3587" s="2" t="s">
        <v>15007</v>
      </c>
      <c r="E3587" s="2" t="s">
        <v>14943</v>
      </c>
      <c r="F3587" s="2" t="s">
        <v>14928</v>
      </c>
    </row>
    <row r="3588">
      <c r="A3588" s="2" t="s">
        <v>18158</v>
      </c>
      <c r="B3588" s="2" t="s">
        <v>15036</v>
      </c>
      <c r="C3588" s="2" t="s">
        <v>15037</v>
      </c>
      <c r="D3588" s="2" t="s">
        <v>15007</v>
      </c>
      <c r="E3588" s="2" t="s">
        <v>14943</v>
      </c>
      <c r="F3588" s="2" t="s">
        <v>14929</v>
      </c>
    </row>
    <row r="3589">
      <c r="A3589" s="2" t="s">
        <v>18159</v>
      </c>
      <c r="B3589" s="2" t="s">
        <v>14825</v>
      </c>
      <c r="C3589" s="2" t="s">
        <v>15026</v>
      </c>
      <c r="D3589" s="2" t="s">
        <v>15007</v>
      </c>
      <c r="E3589" s="2"/>
      <c r="F3589" s="2"/>
    </row>
    <row r="3590">
      <c r="A3590" s="2" t="s">
        <v>18160</v>
      </c>
      <c r="B3590" s="2" t="s">
        <v>15036</v>
      </c>
      <c r="C3590" s="2" t="s">
        <v>15037</v>
      </c>
      <c r="D3590" s="2" t="s">
        <v>15007</v>
      </c>
      <c r="E3590" s="2" t="s">
        <v>14943</v>
      </c>
      <c r="F3590" s="2" t="s">
        <v>14929</v>
      </c>
    </row>
    <row r="3591">
      <c r="A3591" s="2" t="s">
        <v>18161</v>
      </c>
      <c r="B3591" s="2" t="s">
        <v>15036</v>
      </c>
      <c r="C3591" s="2" t="s">
        <v>15037</v>
      </c>
      <c r="D3591" s="2" t="s">
        <v>15007</v>
      </c>
      <c r="E3591" s="2" t="s">
        <v>14943</v>
      </c>
      <c r="F3591" s="2" t="s">
        <v>14926</v>
      </c>
    </row>
    <row r="3592">
      <c r="A3592" s="2" t="s">
        <v>18162</v>
      </c>
      <c r="B3592" s="2" t="s">
        <v>15036</v>
      </c>
      <c r="C3592" s="2" t="s">
        <v>15037</v>
      </c>
      <c r="D3592" s="2" t="s">
        <v>15007</v>
      </c>
      <c r="E3592" s="2" t="s">
        <v>14944</v>
      </c>
      <c r="F3592" s="2" t="s">
        <v>14931</v>
      </c>
    </row>
    <row r="3593">
      <c r="A3593" s="2" t="s">
        <v>18163</v>
      </c>
      <c r="B3593" s="2" t="s">
        <v>15036</v>
      </c>
      <c r="C3593" s="2" t="s">
        <v>15037</v>
      </c>
      <c r="D3593" s="2" t="s">
        <v>15007</v>
      </c>
      <c r="E3593" s="2" t="s">
        <v>14943</v>
      </c>
      <c r="F3593" s="2" t="s">
        <v>14929</v>
      </c>
    </row>
    <row r="3594">
      <c r="A3594" s="2" t="s">
        <v>18164</v>
      </c>
      <c r="B3594" s="2" t="s">
        <v>15036</v>
      </c>
      <c r="C3594" s="2" t="s">
        <v>15037</v>
      </c>
      <c r="D3594" s="2" t="s">
        <v>15007</v>
      </c>
      <c r="E3594" s="2" t="s">
        <v>14943</v>
      </c>
      <c r="F3594" s="2" t="s">
        <v>14926</v>
      </c>
    </row>
    <row r="3595">
      <c r="A3595" s="2" t="s">
        <v>18165</v>
      </c>
      <c r="B3595" s="2" t="s">
        <v>15036</v>
      </c>
      <c r="C3595" s="2" t="s">
        <v>15037</v>
      </c>
      <c r="D3595" s="2" t="s">
        <v>15007</v>
      </c>
      <c r="E3595" s="2" t="s">
        <v>14943</v>
      </c>
      <c r="F3595" s="2" t="s">
        <v>14926</v>
      </c>
    </row>
    <row r="3596">
      <c r="A3596" s="2" t="s">
        <v>18166</v>
      </c>
      <c r="B3596" s="2" t="s">
        <v>15036</v>
      </c>
      <c r="C3596" s="2" t="s">
        <v>15037</v>
      </c>
      <c r="D3596" s="2" t="s">
        <v>15007</v>
      </c>
      <c r="E3596" s="2" t="s">
        <v>14943</v>
      </c>
      <c r="F3596" s="2" t="s">
        <v>14929</v>
      </c>
    </row>
    <row r="3597">
      <c r="A3597" s="2" t="s">
        <v>18167</v>
      </c>
      <c r="B3597" s="2" t="s">
        <v>14825</v>
      </c>
      <c r="C3597" s="2" t="s">
        <v>15026</v>
      </c>
      <c r="D3597" s="2" t="s">
        <v>15007</v>
      </c>
      <c r="E3597" s="2"/>
      <c r="F3597" s="2"/>
    </row>
    <row r="3598">
      <c r="A3598" s="2" t="s">
        <v>18168</v>
      </c>
      <c r="B3598" s="2" t="s">
        <v>15036</v>
      </c>
      <c r="C3598" s="2" t="s">
        <v>15037</v>
      </c>
      <c r="D3598" s="2" t="s">
        <v>15007</v>
      </c>
      <c r="E3598" s="2" t="s">
        <v>14943</v>
      </c>
      <c r="F3598" s="2" t="s">
        <v>14926</v>
      </c>
    </row>
    <row r="3599">
      <c r="A3599" s="2" t="s">
        <v>18169</v>
      </c>
      <c r="B3599" s="2" t="s">
        <v>15036</v>
      </c>
      <c r="C3599" s="2" t="s">
        <v>15037</v>
      </c>
      <c r="D3599" s="2" t="s">
        <v>15007</v>
      </c>
      <c r="E3599" s="2" t="s">
        <v>14943</v>
      </c>
      <c r="F3599" s="2" t="s">
        <v>14929</v>
      </c>
    </row>
    <row r="3600">
      <c r="A3600" s="2" t="s">
        <v>18170</v>
      </c>
      <c r="B3600" s="2" t="s">
        <v>15036</v>
      </c>
      <c r="C3600" s="2" t="s">
        <v>15037</v>
      </c>
      <c r="D3600" s="2" t="s">
        <v>15007</v>
      </c>
      <c r="E3600" s="2" t="s">
        <v>14944</v>
      </c>
      <c r="F3600" s="2" t="s">
        <v>14931</v>
      </c>
    </row>
    <row r="3601">
      <c r="A3601" s="2" t="s">
        <v>18171</v>
      </c>
      <c r="B3601" s="2" t="s">
        <v>15036</v>
      </c>
      <c r="C3601" s="2" t="s">
        <v>15037</v>
      </c>
      <c r="D3601" s="2" t="s">
        <v>15007</v>
      </c>
      <c r="E3601" s="2" t="s">
        <v>14943</v>
      </c>
      <c r="F3601" s="2" t="s">
        <v>14928</v>
      </c>
    </row>
    <row r="3602">
      <c r="A3602" s="2" t="s">
        <v>18172</v>
      </c>
      <c r="B3602" s="2" t="s">
        <v>15036</v>
      </c>
      <c r="C3602" s="2" t="s">
        <v>15037</v>
      </c>
      <c r="D3602" s="2" t="s">
        <v>15007</v>
      </c>
      <c r="E3602" s="2" t="s">
        <v>14943</v>
      </c>
      <c r="F3602" s="2" t="s">
        <v>14926</v>
      </c>
    </row>
    <row r="3603">
      <c r="A3603" s="2" t="s">
        <v>18173</v>
      </c>
      <c r="B3603" s="2" t="s">
        <v>14825</v>
      </c>
      <c r="C3603" s="2" t="s">
        <v>15026</v>
      </c>
      <c r="D3603" s="2" t="s">
        <v>15007</v>
      </c>
      <c r="E3603" s="2"/>
      <c r="F3603" s="2"/>
    </row>
    <row r="3604">
      <c r="A3604" s="2" t="s">
        <v>18174</v>
      </c>
      <c r="B3604" s="2" t="s">
        <v>15036</v>
      </c>
      <c r="C3604" s="2" t="s">
        <v>15037</v>
      </c>
      <c r="D3604" s="2" t="s">
        <v>15007</v>
      </c>
      <c r="E3604" s="2" t="s">
        <v>14943</v>
      </c>
      <c r="F3604" s="2" t="s">
        <v>14928</v>
      </c>
    </row>
    <row r="3605">
      <c r="A3605" s="2" t="s">
        <v>18175</v>
      </c>
      <c r="B3605" s="2" t="s">
        <v>15036</v>
      </c>
      <c r="C3605" s="2" t="s">
        <v>15037</v>
      </c>
      <c r="D3605" s="2" t="s">
        <v>15007</v>
      </c>
      <c r="E3605" s="2" t="s">
        <v>14943</v>
      </c>
      <c r="F3605" s="2" t="s">
        <v>14928</v>
      </c>
    </row>
    <row r="3606">
      <c r="A3606" s="2" t="s">
        <v>2736</v>
      </c>
      <c r="B3606" s="2" t="s">
        <v>15036</v>
      </c>
      <c r="C3606" s="2" t="s">
        <v>15037</v>
      </c>
      <c r="D3606" s="2" t="s">
        <v>15007</v>
      </c>
      <c r="E3606" s="2" t="s">
        <v>14943</v>
      </c>
      <c r="F3606" s="2" t="s">
        <v>14926</v>
      </c>
    </row>
    <row r="3607">
      <c r="A3607" s="2" t="s">
        <v>18176</v>
      </c>
      <c r="B3607" s="2" t="s">
        <v>15036</v>
      </c>
      <c r="C3607" s="2" t="s">
        <v>15037</v>
      </c>
      <c r="D3607" s="2" t="s">
        <v>15007</v>
      </c>
      <c r="E3607" s="2" t="s">
        <v>14943</v>
      </c>
      <c r="F3607" s="2" t="s">
        <v>14929</v>
      </c>
    </row>
    <row r="3608">
      <c r="A3608" s="2" t="s">
        <v>18177</v>
      </c>
      <c r="B3608" s="2" t="s">
        <v>15036</v>
      </c>
      <c r="C3608" s="2" t="s">
        <v>15037</v>
      </c>
      <c r="D3608" s="2" t="s">
        <v>15007</v>
      </c>
      <c r="E3608" s="2" t="s">
        <v>14943</v>
      </c>
      <c r="F3608" s="2" t="s">
        <v>14928</v>
      </c>
    </row>
    <row r="3609">
      <c r="A3609" s="2" t="s">
        <v>18178</v>
      </c>
      <c r="B3609" s="2" t="s">
        <v>15036</v>
      </c>
      <c r="C3609" s="2" t="s">
        <v>15037</v>
      </c>
      <c r="D3609" s="2" t="s">
        <v>15007</v>
      </c>
      <c r="E3609" s="2" t="s">
        <v>14943</v>
      </c>
      <c r="F3609" s="2" t="s">
        <v>14929</v>
      </c>
    </row>
    <row r="3610">
      <c r="A3610" s="2" t="s">
        <v>18179</v>
      </c>
      <c r="B3610" s="2" t="s">
        <v>15036</v>
      </c>
      <c r="C3610" s="2" t="s">
        <v>15037</v>
      </c>
      <c r="D3610" s="2" t="s">
        <v>15007</v>
      </c>
      <c r="E3610" s="2" t="s">
        <v>14943</v>
      </c>
      <c r="F3610" s="2" t="s">
        <v>14928</v>
      </c>
    </row>
    <row r="3611">
      <c r="A3611" s="2" t="s">
        <v>18180</v>
      </c>
      <c r="B3611" s="2" t="s">
        <v>14825</v>
      </c>
      <c r="C3611" s="2" t="s">
        <v>15026</v>
      </c>
      <c r="D3611" s="2" t="s">
        <v>15007</v>
      </c>
      <c r="E3611" s="2"/>
      <c r="F3611" s="2"/>
    </row>
    <row r="3612">
      <c r="A3612" s="2" t="s">
        <v>18181</v>
      </c>
      <c r="B3612" s="2" t="s">
        <v>15036</v>
      </c>
      <c r="C3612" s="2" t="s">
        <v>15037</v>
      </c>
      <c r="D3612" s="2" t="s">
        <v>15007</v>
      </c>
      <c r="E3612" s="2" t="s">
        <v>14943</v>
      </c>
      <c r="F3612" s="2" t="s">
        <v>14929</v>
      </c>
    </row>
    <row r="3613">
      <c r="A3613" s="2" t="s">
        <v>18182</v>
      </c>
      <c r="B3613" s="2" t="s">
        <v>15036</v>
      </c>
      <c r="C3613" s="2" t="s">
        <v>15037</v>
      </c>
      <c r="D3613" s="2" t="s">
        <v>15007</v>
      </c>
      <c r="E3613" s="2" t="s">
        <v>14943</v>
      </c>
      <c r="F3613" s="2" t="s">
        <v>14926</v>
      </c>
    </row>
    <row r="3614">
      <c r="A3614" s="2" t="s">
        <v>2748</v>
      </c>
      <c r="B3614" s="2" t="s">
        <v>14825</v>
      </c>
      <c r="C3614" s="2" t="s">
        <v>15026</v>
      </c>
      <c r="D3614" s="2" t="s">
        <v>15007</v>
      </c>
      <c r="E3614" s="2"/>
      <c r="F3614" s="2"/>
    </row>
    <row r="3615">
      <c r="A3615" s="2" t="s">
        <v>18183</v>
      </c>
      <c r="B3615" s="2" t="s">
        <v>15036</v>
      </c>
      <c r="C3615" s="2" t="s">
        <v>15037</v>
      </c>
      <c r="D3615" s="2" t="s">
        <v>15007</v>
      </c>
      <c r="E3615" s="2" t="s">
        <v>14943</v>
      </c>
      <c r="F3615" s="2" t="s">
        <v>14926</v>
      </c>
    </row>
    <row r="3616">
      <c r="A3616" s="2" t="s">
        <v>18184</v>
      </c>
      <c r="B3616" s="2" t="s">
        <v>15036</v>
      </c>
      <c r="C3616" s="2" t="s">
        <v>15037</v>
      </c>
      <c r="D3616" s="2" t="s">
        <v>15007</v>
      </c>
      <c r="E3616" s="2" t="s">
        <v>14944</v>
      </c>
      <c r="F3616" s="2" t="s">
        <v>14931</v>
      </c>
    </row>
    <row r="3617">
      <c r="A3617" s="2" t="s">
        <v>18185</v>
      </c>
      <c r="B3617" s="2" t="s">
        <v>15036</v>
      </c>
      <c r="C3617" s="2" t="s">
        <v>15037</v>
      </c>
      <c r="D3617" s="2" t="s">
        <v>15007</v>
      </c>
      <c r="E3617" s="2" t="s">
        <v>14944</v>
      </c>
      <c r="F3617" s="2" t="s">
        <v>14931</v>
      </c>
    </row>
    <row r="3618">
      <c r="A3618" s="2" t="s">
        <v>18186</v>
      </c>
      <c r="B3618" s="2" t="s">
        <v>15036</v>
      </c>
      <c r="C3618" s="2" t="s">
        <v>15037</v>
      </c>
      <c r="D3618" s="2" t="s">
        <v>15007</v>
      </c>
      <c r="E3618" s="2" t="s">
        <v>14943</v>
      </c>
      <c r="F3618" s="2" t="s">
        <v>14929</v>
      </c>
    </row>
    <row r="3619">
      <c r="A3619" s="2" t="s">
        <v>18187</v>
      </c>
      <c r="B3619" s="2" t="s">
        <v>15036</v>
      </c>
      <c r="C3619" s="2" t="s">
        <v>15037</v>
      </c>
      <c r="D3619" s="2" t="s">
        <v>15007</v>
      </c>
      <c r="E3619" s="2" t="s">
        <v>14944</v>
      </c>
      <c r="F3619" s="2" t="s">
        <v>14931</v>
      </c>
    </row>
    <row r="3620">
      <c r="A3620" s="2" t="s">
        <v>18188</v>
      </c>
      <c r="B3620" s="2" t="s">
        <v>15036</v>
      </c>
      <c r="C3620" s="2" t="s">
        <v>15037</v>
      </c>
      <c r="D3620" s="2" t="s">
        <v>15007</v>
      </c>
      <c r="E3620" s="2" t="s">
        <v>14944</v>
      </c>
      <c r="F3620" s="2" t="s">
        <v>14931</v>
      </c>
    </row>
    <row r="3621">
      <c r="A3621" s="2" t="s">
        <v>18189</v>
      </c>
      <c r="B3621" s="2" t="s">
        <v>15036</v>
      </c>
      <c r="C3621" s="2" t="s">
        <v>15037</v>
      </c>
      <c r="D3621" s="2" t="s">
        <v>15007</v>
      </c>
      <c r="E3621" s="2" t="s">
        <v>14943</v>
      </c>
      <c r="F3621" s="2" t="s">
        <v>14928</v>
      </c>
    </row>
    <row r="3622">
      <c r="A3622" s="2" t="s">
        <v>18190</v>
      </c>
      <c r="B3622" s="2" t="s">
        <v>15036</v>
      </c>
      <c r="C3622" s="2" t="s">
        <v>15037</v>
      </c>
      <c r="D3622" s="2" t="s">
        <v>15007</v>
      </c>
      <c r="E3622" s="2" t="s">
        <v>14944</v>
      </c>
      <c r="F3622" s="2" t="s">
        <v>14931</v>
      </c>
    </row>
    <row r="3623">
      <c r="A3623" s="2" t="s">
        <v>18191</v>
      </c>
      <c r="B3623" s="2" t="s">
        <v>15036</v>
      </c>
      <c r="C3623" s="2" t="s">
        <v>15037</v>
      </c>
      <c r="D3623" s="2" t="s">
        <v>15007</v>
      </c>
      <c r="E3623" s="2" t="s">
        <v>14943</v>
      </c>
      <c r="F3623" s="2" t="s">
        <v>14929</v>
      </c>
    </row>
    <row r="3624">
      <c r="A3624" s="2" t="s">
        <v>18192</v>
      </c>
      <c r="B3624" s="2" t="s">
        <v>15036</v>
      </c>
      <c r="C3624" s="2" t="s">
        <v>15037</v>
      </c>
      <c r="D3624" s="2" t="s">
        <v>15007</v>
      </c>
      <c r="E3624" s="2" t="s">
        <v>14943</v>
      </c>
      <c r="F3624" s="2" t="s">
        <v>14928</v>
      </c>
    </row>
    <row r="3625">
      <c r="A3625" s="2" t="s">
        <v>18193</v>
      </c>
      <c r="B3625" s="2" t="s">
        <v>15036</v>
      </c>
      <c r="C3625" s="2" t="s">
        <v>15037</v>
      </c>
      <c r="D3625" s="2" t="s">
        <v>15007</v>
      </c>
      <c r="E3625" s="2" t="s">
        <v>14943</v>
      </c>
      <c r="F3625" s="2" t="s">
        <v>14928</v>
      </c>
    </row>
    <row r="3626">
      <c r="A3626" s="2" t="s">
        <v>18194</v>
      </c>
      <c r="B3626" s="2" t="s">
        <v>15036</v>
      </c>
      <c r="C3626" s="2" t="s">
        <v>15037</v>
      </c>
      <c r="D3626" s="2" t="s">
        <v>15007</v>
      </c>
      <c r="E3626" s="2" t="s">
        <v>14943</v>
      </c>
      <c r="F3626" s="2" t="s">
        <v>14928</v>
      </c>
    </row>
    <row r="3627">
      <c r="A3627" s="2" t="s">
        <v>18195</v>
      </c>
      <c r="B3627" s="2" t="s">
        <v>15036</v>
      </c>
      <c r="C3627" s="2" t="s">
        <v>15037</v>
      </c>
      <c r="D3627" s="2" t="s">
        <v>15007</v>
      </c>
      <c r="E3627" s="2" t="s">
        <v>14944</v>
      </c>
      <c r="F3627" s="2" t="s">
        <v>14931</v>
      </c>
    </row>
    <row r="3628">
      <c r="A3628" s="2" t="s">
        <v>18196</v>
      </c>
      <c r="B3628" s="2" t="s">
        <v>15036</v>
      </c>
      <c r="C3628" s="2" t="s">
        <v>15037</v>
      </c>
      <c r="D3628" s="2" t="s">
        <v>15007</v>
      </c>
      <c r="E3628" s="2" t="s">
        <v>14943</v>
      </c>
      <c r="F3628" s="2" t="s">
        <v>14926</v>
      </c>
    </row>
    <row r="3629">
      <c r="A3629" s="2" t="s">
        <v>18197</v>
      </c>
      <c r="B3629" s="2" t="s">
        <v>15036</v>
      </c>
      <c r="C3629" s="2" t="s">
        <v>15037</v>
      </c>
      <c r="D3629" s="2" t="s">
        <v>15007</v>
      </c>
      <c r="E3629" s="2" t="s">
        <v>14944</v>
      </c>
      <c r="F3629" s="2" t="s">
        <v>14931</v>
      </c>
    </row>
    <row r="3630">
      <c r="A3630" s="2" t="s">
        <v>18198</v>
      </c>
      <c r="B3630" s="2" t="s">
        <v>15036</v>
      </c>
      <c r="C3630" s="2" t="s">
        <v>15037</v>
      </c>
      <c r="D3630" s="2" t="s">
        <v>15007</v>
      </c>
      <c r="E3630" s="2" t="s">
        <v>14943</v>
      </c>
      <c r="F3630" s="2" t="s">
        <v>14928</v>
      </c>
    </row>
    <row r="3631">
      <c r="A3631" s="2" t="s">
        <v>18199</v>
      </c>
      <c r="B3631" s="2" t="s">
        <v>15036</v>
      </c>
      <c r="C3631" s="2" t="s">
        <v>15037</v>
      </c>
      <c r="D3631" s="2" t="s">
        <v>15007</v>
      </c>
      <c r="E3631" s="2" t="s">
        <v>14943</v>
      </c>
      <c r="F3631" s="2" t="s">
        <v>14929</v>
      </c>
    </row>
    <row r="3632">
      <c r="A3632" s="140" t="s">
        <v>18200</v>
      </c>
      <c r="B3632" s="2"/>
      <c r="C3632" s="2"/>
      <c r="D3632" s="2"/>
      <c r="E3632" s="2"/>
      <c r="F3632" s="2"/>
    </row>
    <row r="3633">
      <c r="A3633" s="140" t="s">
        <v>2754</v>
      </c>
      <c r="B3633" s="2"/>
      <c r="C3633" s="2"/>
      <c r="D3633" s="2"/>
      <c r="E3633" s="2"/>
      <c r="F3633" s="2"/>
    </row>
    <row r="3634">
      <c r="A3634" s="2" t="s">
        <v>18201</v>
      </c>
      <c r="B3634" s="2" t="s">
        <v>15036</v>
      </c>
      <c r="C3634" s="2" t="s">
        <v>15037</v>
      </c>
      <c r="D3634" s="2" t="s">
        <v>15007</v>
      </c>
      <c r="E3634" s="2" t="s">
        <v>14943</v>
      </c>
      <c r="F3634" s="2" t="s">
        <v>14931</v>
      </c>
    </row>
    <row r="3635">
      <c r="A3635" s="2" t="s">
        <v>18202</v>
      </c>
      <c r="B3635" s="2" t="s">
        <v>15036</v>
      </c>
      <c r="C3635" s="2" t="s">
        <v>15037</v>
      </c>
      <c r="D3635" s="2" t="s">
        <v>15007</v>
      </c>
      <c r="E3635" s="2" t="s">
        <v>14943</v>
      </c>
      <c r="F3635" s="2" t="s">
        <v>14926</v>
      </c>
    </row>
    <row r="3636">
      <c r="A3636" s="2" t="s">
        <v>18203</v>
      </c>
      <c r="B3636" s="2" t="s">
        <v>15036</v>
      </c>
      <c r="C3636" s="2" t="s">
        <v>15037</v>
      </c>
      <c r="D3636" s="2" t="s">
        <v>15007</v>
      </c>
      <c r="E3636" s="2" t="s">
        <v>14943</v>
      </c>
      <c r="F3636" s="2" t="s">
        <v>14928</v>
      </c>
    </row>
    <row r="3637">
      <c r="A3637" s="2" t="s">
        <v>18204</v>
      </c>
      <c r="B3637" s="2" t="s">
        <v>15036</v>
      </c>
      <c r="C3637" s="2" t="s">
        <v>15037</v>
      </c>
      <c r="D3637" s="2" t="s">
        <v>15007</v>
      </c>
      <c r="E3637" s="2" t="s">
        <v>14944</v>
      </c>
      <c r="F3637" s="2" t="s">
        <v>14931</v>
      </c>
    </row>
    <row r="3638">
      <c r="A3638" s="2" t="s">
        <v>18205</v>
      </c>
      <c r="B3638" s="2" t="s">
        <v>15036</v>
      </c>
      <c r="C3638" s="2" t="s">
        <v>15037</v>
      </c>
      <c r="D3638" s="2" t="s">
        <v>15007</v>
      </c>
      <c r="E3638" s="2" t="s">
        <v>14943</v>
      </c>
      <c r="F3638" s="2" t="s">
        <v>14928</v>
      </c>
    </row>
    <row r="3639">
      <c r="A3639" s="2" t="s">
        <v>18206</v>
      </c>
      <c r="B3639" s="2" t="s">
        <v>15036</v>
      </c>
      <c r="C3639" s="2" t="s">
        <v>15037</v>
      </c>
      <c r="D3639" s="2" t="s">
        <v>15007</v>
      </c>
      <c r="E3639" s="2" t="s">
        <v>14943</v>
      </c>
      <c r="F3639" s="2" t="s">
        <v>14928</v>
      </c>
    </row>
    <row r="3640">
      <c r="A3640" s="2" t="s">
        <v>18207</v>
      </c>
      <c r="B3640" s="2" t="s">
        <v>15036</v>
      </c>
      <c r="C3640" s="2" t="s">
        <v>15037</v>
      </c>
      <c r="D3640" s="2" t="s">
        <v>15007</v>
      </c>
      <c r="E3640" s="2" t="s">
        <v>14943</v>
      </c>
      <c r="F3640" s="2" t="s">
        <v>14928</v>
      </c>
    </row>
    <row r="3641">
      <c r="A3641" s="2" t="s">
        <v>18208</v>
      </c>
      <c r="B3641" s="2" t="s">
        <v>15036</v>
      </c>
      <c r="C3641" s="2" t="s">
        <v>15037</v>
      </c>
      <c r="D3641" s="2" t="s">
        <v>15007</v>
      </c>
      <c r="E3641" s="2" t="s">
        <v>14943</v>
      </c>
      <c r="F3641" s="2" t="s">
        <v>14926</v>
      </c>
    </row>
    <row r="3642">
      <c r="A3642" s="2" t="s">
        <v>18209</v>
      </c>
      <c r="B3642" s="2" t="s">
        <v>15036</v>
      </c>
      <c r="C3642" s="2" t="s">
        <v>15037</v>
      </c>
      <c r="D3642" s="2" t="s">
        <v>15007</v>
      </c>
      <c r="E3642" s="2" t="s">
        <v>14943</v>
      </c>
      <c r="F3642" s="2" t="s">
        <v>14928</v>
      </c>
    </row>
    <row r="3643">
      <c r="A3643" s="2" t="s">
        <v>18210</v>
      </c>
      <c r="B3643" s="2" t="s">
        <v>15036</v>
      </c>
      <c r="C3643" s="2" t="s">
        <v>15037</v>
      </c>
      <c r="D3643" s="2" t="s">
        <v>15007</v>
      </c>
      <c r="E3643" s="2" t="s">
        <v>14943</v>
      </c>
      <c r="F3643" s="2" t="s">
        <v>14929</v>
      </c>
    </row>
    <row r="3644">
      <c r="A3644" s="2" t="s">
        <v>18211</v>
      </c>
      <c r="B3644" s="2" t="s">
        <v>15036</v>
      </c>
      <c r="C3644" s="2" t="s">
        <v>15037</v>
      </c>
      <c r="D3644" s="2" t="s">
        <v>15007</v>
      </c>
      <c r="E3644" s="2" t="s">
        <v>14943</v>
      </c>
      <c r="F3644" s="2" t="s">
        <v>14926</v>
      </c>
    </row>
    <row r="3645">
      <c r="A3645" s="2" t="s">
        <v>18212</v>
      </c>
      <c r="B3645" s="2" t="s">
        <v>15036</v>
      </c>
      <c r="C3645" s="2" t="s">
        <v>15037</v>
      </c>
      <c r="D3645" s="2" t="s">
        <v>15007</v>
      </c>
      <c r="E3645" s="2" t="s">
        <v>14943</v>
      </c>
      <c r="F3645" s="2" t="s">
        <v>14928</v>
      </c>
    </row>
    <row r="3646">
      <c r="A3646" s="2" t="s">
        <v>18213</v>
      </c>
      <c r="B3646" s="2" t="s">
        <v>15036</v>
      </c>
      <c r="C3646" s="2" t="s">
        <v>15037</v>
      </c>
      <c r="D3646" s="2" t="s">
        <v>15007</v>
      </c>
      <c r="E3646" s="2" t="s">
        <v>14943</v>
      </c>
      <c r="F3646" s="2" t="s">
        <v>14931</v>
      </c>
    </row>
    <row r="3647">
      <c r="A3647" s="2" t="s">
        <v>18214</v>
      </c>
      <c r="B3647" s="2" t="s">
        <v>15036</v>
      </c>
      <c r="C3647" s="2" t="s">
        <v>15037</v>
      </c>
      <c r="D3647" s="2" t="s">
        <v>15007</v>
      </c>
      <c r="E3647" s="2" t="s">
        <v>14943</v>
      </c>
      <c r="F3647" s="2" t="s">
        <v>14926</v>
      </c>
    </row>
    <row r="3648">
      <c r="A3648" s="2" t="s">
        <v>18215</v>
      </c>
      <c r="B3648" s="2" t="s">
        <v>15036</v>
      </c>
      <c r="C3648" s="2" t="s">
        <v>15037</v>
      </c>
      <c r="D3648" s="2" t="s">
        <v>15007</v>
      </c>
      <c r="E3648" s="2" t="s">
        <v>14943</v>
      </c>
      <c r="F3648" s="2" t="s">
        <v>14928</v>
      </c>
    </row>
    <row r="3649">
      <c r="A3649" s="2" t="s">
        <v>18216</v>
      </c>
      <c r="B3649" s="2" t="s">
        <v>15036</v>
      </c>
      <c r="C3649" s="2" t="s">
        <v>15037</v>
      </c>
      <c r="D3649" s="2" t="s">
        <v>15007</v>
      </c>
      <c r="E3649" s="2" t="s">
        <v>14943</v>
      </c>
      <c r="F3649" s="2" t="s">
        <v>14928</v>
      </c>
    </row>
    <row r="3650">
      <c r="A3650" s="2" t="s">
        <v>18217</v>
      </c>
      <c r="B3650" s="2" t="s">
        <v>15036</v>
      </c>
      <c r="C3650" s="2" t="s">
        <v>15037</v>
      </c>
      <c r="D3650" s="2" t="s">
        <v>15007</v>
      </c>
      <c r="E3650" s="2" t="s">
        <v>14943</v>
      </c>
      <c r="F3650" s="2" t="s">
        <v>14929</v>
      </c>
    </row>
    <row r="3651">
      <c r="A3651" s="2" t="s">
        <v>18218</v>
      </c>
      <c r="B3651" s="2" t="s">
        <v>15036</v>
      </c>
      <c r="C3651" s="2" t="s">
        <v>15037</v>
      </c>
      <c r="D3651" s="2" t="s">
        <v>15007</v>
      </c>
      <c r="E3651" s="2" t="s">
        <v>14943</v>
      </c>
      <c r="F3651" s="2" t="s">
        <v>14929</v>
      </c>
    </row>
    <row r="3652">
      <c r="A3652" s="2" t="s">
        <v>18219</v>
      </c>
      <c r="B3652" s="2" t="s">
        <v>15036</v>
      </c>
      <c r="C3652" s="2" t="s">
        <v>15037</v>
      </c>
      <c r="D3652" s="2" t="s">
        <v>15007</v>
      </c>
      <c r="E3652" s="2" t="s">
        <v>14943</v>
      </c>
      <c r="F3652" s="140" t="s">
        <v>14927</v>
      </c>
    </row>
    <row r="3653">
      <c r="A3653" s="2" t="s">
        <v>18220</v>
      </c>
      <c r="B3653" s="2" t="s">
        <v>15036</v>
      </c>
      <c r="C3653" s="2" t="s">
        <v>15037</v>
      </c>
      <c r="D3653" s="2" t="s">
        <v>15007</v>
      </c>
      <c r="E3653" s="2" t="s">
        <v>14943</v>
      </c>
      <c r="F3653" s="2" t="s">
        <v>14926</v>
      </c>
    </row>
    <row r="3654">
      <c r="A3654" s="2" t="s">
        <v>18221</v>
      </c>
      <c r="B3654" s="2" t="s">
        <v>15036</v>
      </c>
      <c r="C3654" s="2" t="s">
        <v>15037</v>
      </c>
      <c r="D3654" s="2" t="s">
        <v>15007</v>
      </c>
      <c r="E3654" s="2" t="s">
        <v>14943</v>
      </c>
      <c r="F3654" s="2" t="s">
        <v>14926</v>
      </c>
    </row>
    <row r="3655">
      <c r="A3655" s="2" t="s">
        <v>18222</v>
      </c>
      <c r="B3655" s="2" t="s">
        <v>15036</v>
      </c>
      <c r="C3655" s="2" t="s">
        <v>15037</v>
      </c>
      <c r="D3655" s="2" t="s">
        <v>15007</v>
      </c>
      <c r="E3655" s="2" t="s">
        <v>14943</v>
      </c>
      <c r="F3655" s="2" t="s">
        <v>14929</v>
      </c>
    </row>
    <row r="3656">
      <c r="A3656" s="2" t="s">
        <v>18223</v>
      </c>
      <c r="B3656" s="2" t="s">
        <v>15036</v>
      </c>
      <c r="C3656" s="2" t="s">
        <v>15037</v>
      </c>
      <c r="D3656" s="2" t="s">
        <v>15007</v>
      </c>
      <c r="E3656" s="2" t="s">
        <v>14943</v>
      </c>
      <c r="F3656" s="2" t="s">
        <v>14928</v>
      </c>
    </row>
    <row r="3657">
      <c r="A3657" s="2" t="s">
        <v>18224</v>
      </c>
      <c r="B3657" s="2" t="s">
        <v>15036</v>
      </c>
      <c r="C3657" s="2" t="s">
        <v>15037</v>
      </c>
      <c r="D3657" s="2" t="s">
        <v>15007</v>
      </c>
      <c r="E3657" s="2" t="s">
        <v>14943</v>
      </c>
      <c r="F3657" s="2" t="s">
        <v>14928</v>
      </c>
    </row>
    <row r="3658">
      <c r="A3658" s="2" t="s">
        <v>18225</v>
      </c>
      <c r="B3658" s="2" t="s">
        <v>15036</v>
      </c>
      <c r="C3658" s="2" t="s">
        <v>15037</v>
      </c>
      <c r="D3658" s="2" t="s">
        <v>15007</v>
      </c>
      <c r="E3658" s="2" t="s">
        <v>14943</v>
      </c>
      <c r="F3658" s="2" t="s">
        <v>14928</v>
      </c>
    </row>
    <row r="3659">
      <c r="A3659" s="2" t="s">
        <v>18226</v>
      </c>
      <c r="B3659" s="2" t="s">
        <v>15036</v>
      </c>
      <c r="C3659" s="2" t="s">
        <v>15037</v>
      </c>
      <c r="D3659" s="2" t="s">
        <v>15007</v>
      </c>
      <c r="E3659" s="2" t="s">
        <v>14943</v>
      </c>
      <c r="F3659" s="2" t="s">
        <v>14928</v>
      </c>
    </row>
    <row r="3660">
      <c r="A3660" s="2" t="s">
        <v>18227</v>
      </c>
      <c r="B3660" s="2" t="s">
        <v>15036</v>
      </c>
      <c r="C3660" s="2" t="s">
        <v>15037</v>
      </c>
      <c r="D3660" s="2" t="s">
        <v>15007</v>
      </c>
      <c r="E3660" s="2" t="s">
        <v>14943</v>
      </c>
      <c r="F3660" s="2" t="s">
        <v>14926</v>
      </c>
    </row>
    <row r="3661">
      <c r="A3661" s="2" t="s">
        <v>18228</v>
      </c>
      <c r="B3661" s="2" t="s">
        <v>15036</v>
      </c>
      <c r="C3661" s="2" t="s">
        <v>15037</v>
      </c>
      <c r="D3661" s="2" t="s">
        <v>15007</v>
      </c>
      <c r="E3661" s="2" t="s">
        <v>14944</v>
      </c>
      <c r="F3661" s="2" t="s">
        <v>14929</v>
      </c>
    </row>
    <row r="3662">
      <c r="A3662" s="2" t="s">
        <v>18229</v>
      </c>
      <c r="B3662" s="2" t="s">
        <v>15036</v>
      </c>
      <c r="C3662" s="2" t="s">
        <v>15037</v>
      </c>
      <c r="D3662" s="2" t="s">
        <v>15007</v>
      </c>
      <c r="E3662" s="2" t="s">
        <v>14943</v>
      </c>
      <c r="F3662" s="2" t="s">
        <v>14929</v>
      </c>
    </row>
    <row r="3663">
      <c r="A3663" s="2" t="s">
        <v>18230</v>
      </c>
      <c r="B3663" s="2" t="s">
        <v>14825</v>
      </c>
      <c r="C3663" s="2" t="s">
        <v>15026</v>
      </c>
      <c r="D3663" s="2" t="s">
        <v>15007</v>
      </c>
      <c r="E3663" s="2"/>
      <c r="F3663" s="2"/>
    </row>
    <row r="3664">
      <c r="A3664" s="2" t="s">
        <v>18231</v>
      </c>
      <c r="B3664" s="2" t="s">
        <v>15036</v>
      </c>
      <c r="C3664" s="2" t="s">
        <v>15037</v>
      </c>
      <c r="D3664" s="2" t="s">
        <v>15007</v>
      </c>
      <c r="E3664" s="2" t="s">
        <v>14944</v>
      </c>
      <c r="F3664" s="2" t="s">
        <v>14931</v>
      </c>
    </row>
    <row r="3665">
      <c r="A3665" s="2" t="s">
        <v>18232</v>
      </c>
      <c r="B3665" s="2" t="s">
        <v>15036</v>
      </c>
      <c r="C3665" s="2" t="s">
        <v>15037</v>
      </c>
      <c r="D3665" s="2" t="s">
        <v>15007</v>
      </c>
      <c r="E3665" s="2" t="s">
        <v>14943</v>
      </c>
      <c r="F3665" s="2" t="s">
        <v>14926</v>
      </c>
    </row>
    <row r="3666">
      <c r="A3666" s="2" t="s">
        <v>18233</v>
      </c>
      <c r="B3666" s="2" t="s">
        <v>15036</v>
      </c>
      <c r="C3666" s="2" t="s">
        <v>15037</v>
      </c>
      <c r="D3666" s="2" t="s">
        <v>15007</v>
      </c>
      <c r="E3666" s="2" t="s">
        <v>14944</v>
      </c>
      <c r="F3666" s="2" t="s">
        <v>14931</v>
      </c>
    </row>
    <row r="3667">
      <c r="A3667" s="2" t="s">
        <v>18234</v>
      </c>
      <c r="B3667" s="2" t="s">
        <v>15036</v>
      </c>
      <c r="C3667" s="2" t="s">
        <v>15037</v>
      </c>
      <c r="D3667" s="2" t="s">
        <v>15007</v>
      </c>
      <c r="E3667" s="2" t="s">
        <v>14943</v>
      </c>
      <c r="F3667" s="2" t="s">
        <v>14926</v>
      </c>
    </row>
    <row r="3668">
      <c r="A3668" s="2" t="s">
        <v>18235</v>
      </c>
      <c r="B3668" s="2" t="s">
        <v>15036</v>
      </c>
      <c r="C3668" s="2" t="s">
        <v>15037</v>
      </c>
      <c r="D3668" s="2" t="s">
        <v>15007</v>
      </c>
      <c r="E3668" s="2" t="s">
        <v>14943</v>
      </c>
      <c r="F3668" s="2" t="s">
        <v>14928</v>
      </c>
    </row>
    <row r="3669">
      <c r="A3669" s="2" t="s">
        <v>3318</v>
      </c>
      <c r="B3669" s="2" t="s">
        <v>15036</v>
      </c>
      <c r="C3669" s="2" t="s">
        <v>15037</v>
      </c>
      <c r="D3669" s="2" t="s">
        <v>15007</v>
      </c>
      <c r="E3669" s="2" t="s">
        <v>14943</v>
      </c>
      <c r="F3669" s="2" t="s">
        <v>14929</v>
      </c>
    </row>
    <row r="3670">
      <c r="A3670" s="2" t="s">
        <v>18236</v>
      </c>
      <c r="B3670" s="2" t="s">
        <v>15036</v>
      </c>
      <c r="C3670" s="2" t="s">
        <v>15037</v>
      </c>
      <c r="D3670" s="2" t="s">
        <v>15007</v>
      </c>
      <c r="E3670" s="2" t="s">
        <v>14943</v>
      </c>
      <c r="F3670" s="2" t="s">
        <v>14929</v>
      </c>
    </row>
    <row r="3671">
      <c r="A3671" s="2" t="s">
        <v>18237</v>
      </c>
      <c r="B3671" s="2" t="s">
        <v>15036</v>
      </c>
      <c r="C3671" s="2" t="s">
        <v>15037</v>
      </c>
      <c r="D3671" s="2" t="s">
        <v>15007</v>
      </c>
      <c r="E3671" s="2" t="s">
        <v>14943</v>
      </c>
      <c r="F3671" s="2" t="s">
        <v>14928</v>
      </c>
    </row>
    <row r="3672">
      <c r="A3672" s="2" t="s">
        <v>18238</v>
      </c>
      <c r="B3672" s="2" t="s">
        <v>15036</v>
      </c>
      <c r="C3672" s="2" t="s">
        <v>15037</v>
      </c>
      <c r="D3672" s="2" t="s">
        <v>15007</v>
      </c>
      <c r="E3672" s="2" t="s">
        <v>14943</v>
      </c>
      <c r="F3672" s="2" t="s">
        <v>14926</v>
      </c>
    </row>
    <row r="3673">
      <c r="A3673" s="2" t="s">
        <v>18239</v>
      </c>
      <c r="B3673" s="2" t="s">
        <v>14825</v>
      </c>
      <c r="C3673" s="2" t="s">
        <v>15026</v>
      </c>
      <c r="D3673" s="2" t="s">
        <v>15007</v>
      </c>
      <c r="E3673" s="2"/>
      <c r="F3673" s="2"/>
    </row>
    <row r="3674">
      <c r="A3674" s="2" t="s">
        <v>18240</v>
      </c>
      <c r="B3674" s="2" t="s">
        <v>15036</v>
      </c>
      <c r="C3674" s="2" t="s">
        <v>15037</v>
      </c>
      <c r="D3674" s="2" t="s">
        <v>15007</v>
      </c>
      <c r="E3674" s="2" t="s">
        <v>14944</v>
      </c>
      <c r="F3674" s="2" t="s">
        <v>14931</v>
      </c>
    </row>
    <row r="3675">
      <c r="A3675" s="2" t="s">
        <v>18241</v>
      </c>
      <c r="B3675" s="2" t="s">
        <v>14825</v>
      </c>
      <c r="C3675" s="2" t="s">
        <v>15026</v>
      </c>
      <c r="D3675" s="2" t="s">
        <v>15007</v>
      </c>
      <c r="E3675" s="2"/>
      <c r="F3675" s="2"/>
    </row>
    <row r="3676">
      <c r="A3676" s="2" t="s">
        <v>18242</v>
      </c>
      <c r="B3676" s="2" t="s">
        <v>15036</v>
      </c>
      <c r="C3676" s="2" t="s">
        <v>15037</v>
      </c>
      <c r="D3676" s="2" t="s">
        <v>15007</v>
      </c>
      <c r="E3676" s="2" t="s">
        <v>14943</v>
      </c>
      <c r="F3676" s="2" t="s">
        <v>14926</v>
      </c>
    </row>
    <row r="3677">
      <c r="A3677" s="2" t="s">
        <v>18243</v>
      </c>
      <c r="B3677" s="2" t="s">
        <v>15036</v>
      </c>
      <c r="C3677" s="2" t="s">
        <v>15037</v>
      </c>
      <c r="D3677" s="2" t="s">
        <v>15007</v>
      </c>
      <c r="E3677" s="2" t="s">
        <v>14943</v>
      </c>
      <c r="F3677" s="2" t="s">
        <v>14926</v>
      </c>
    </row>
    <row r="3678">
      <c r="A3678" s="2" t="s">
        <v>18244</v>
      </c>
      <c r="B3678" s="2" t="s">
        <v>15036</v>
      </c>
      <c r="C3678" s="2" t="s">
        <v>15037</v>
      </c>
      <c r="D3678" s="2" t="s">
        <v>15007</v>
      </c>
      <c r="E3678" s="2" t="s">
        <v>14943</v>
      </c>
      <c r="F3678" s="2" t="s">
        <v>14926</v>
      </c>
    </row>
    <row r="3679">
      <c r="A3679" s="2" t="s">
        <v>18245</v>
      </c>
      <c r="B3679" s="2" t="s">
        <v>15036</v>
      </c>
      <c r="C3679" s="2" t="s">
        <v>15037</v>
      </c>
      <c r="D3679" s="2" t="s">
        <v>15007</v>
      </c>
      <c r="E3679" s="2" t="s">
        <v>14943</v>
      </c>
      <c r="F3679" s="2" t="s">
        <v>14928</v>
      </c>
    </row>
    <row r="3680">
      <c r="A3680" s="2" t="s">
        <v>18246</v>
      </c>
      <c r="B3680" s="2" t="s">
        <v>15036</v>
      </c>
      <c r="C3680" s="2" t="s">
        <v>15037</v>
      </c>
      <c r="D3680" s="2" t="s">
        <v>15007</v>
      </c>
      <c r="E3680" s="2" t="s">
        <v>14943</v>
      </c>
      <c r="F3680" s="2" t="s">
        <v>14926</v>
      </c>
    </row>
    <row r="3681">
      <c r="A3681" s="2" t="s">
        <v>18247</v>
      </c>
      <c r="B3681" s="2" t="s">
        <v>15036</v>
      </c>
      <c r="C3681" s="2" t="s">
        <v>15037</v>
      </c>
      <c r="D3681" s="2" t="s">
        <v>15007</v>
      </c>
      <c r="E3681" s="2" t="s">
        <v>14943</v>
      </c>
      <c r="F3681" s="2" t="s">
        <v>14928</v>
      </c>
    </row>
    <row r="3682">
      <c r="A3682" s="2" t="s">
        <v>18248</v>
      </c>
      <c r="B3682" s="2" t="s">
        <v>15036</v>
      </c>
      <c r="C3682" s="2" t="s">
        <v>15037</v>
      </c>
      <c r="D3682" s="2" t="s">
        <v>15007</v>
      </c>
      <c r="E3682" s="2" t="s">
        <v>14943</v>
      </c>
      <c r="F3682" s="2" t="s">
        <v>14929</v>
      </c>
    </row>
    <row r="3683">
      <c r="A3683" s="2" t="s">
        <v>18249</v>
      </c>
      <c r="B3683" s="2" t="s">
        <v>14825</v>
      </c>
      <c r="C3683" s="2" t="s">
        <v>15006</v>
      </c>
      <c r="D3683" s="2" t="s">
        <v>15007</v>
      </c>
      <c r="E3683" s="2"/>
      <c r="F3683" s="2"/>
    </row>
    <row r="3684">
      <c r="A3684" s="2" t="s">
        <v>18250</v>
      </c>
      <c r="B3684" s="2" t="s">
        <v>15036</v>
      </c>
      <c r="C3684" s="2" t="s">
        <v>15037</v>
      </c>
      <c r="D3684" s="2" t="s">
        <v>15007</v>
      </c>
      <c r="E3684" s="2" t="s">
        <v>14944</v>
      </c>
      <c r="F3684" s="2" t="s">
        <v>14931</v>
      </c>
    </row>
    <row r="3685">
      <c r="A3685" s="2" t="s">
        <v>18251</v>
      </c>
      <c r="B3685" s="2" t="s">
        <v>15036</v>
      </c>
      <c r="C3685" s="2" t="s">
        <v>15037</v>
      </c>
      <c r="D3685" s="2" t="s">
        <v>15007</v>
      </c>
      <c r="E3685" s="2" t="s">
        <v>14943</v>
      </c>
      <c r="F3685" s="2" t="s">
        <v>14926</v>
      </c>
    </row>
    <row r="3686">
      <c r="A3686" s="2" t="s">
        <v>18252</v>
      </c>
      <c r="B3686" s="2" t="s">
        <v>15036</v>
      </c>
      <c r="C3686" s="2" t="s">
        <v>15037</v>
      </c>
      <c r="D3686" s="2" t="s">
        <v>15007</v>
      </c>
      <c r="E3686" s="2" t="s">
        <v>14943</v>
      </c>
      <c r="F3686" s="2" t="s">
        <v>14928</v>
      </c>
    </row>
    <row r="3687">
      <c r="A3687" s="2" t="s">
        <v>18253</v>
      </c>
      <c r="B3687" s="2" t="s">
        <v>15036</v>
      </c>
      <c r="C3687" s="2" t="s">
        <v>15037</v>
      </c>
      <c r="D3687" s="2" t="s">
        <v>15007</v>
      </c>
      <c r="E3687" s="2" t="s">
        <v>14943</v>
      </c>
      <c r="F3687" s="2" t="s">
        <v>14928</v>
      </c>
    </row>
    <row r="3688">
      <c r="A3688" s="2" t="s">
        <v>18254</v>
      </c>
      <c r="B3688" s="2" t="s">
        <v>15036</v>
      </c>
      <c r="C3688" s="2" t="s">
        <v>15037</v>
      </c>
      <c r="D3688" s="2" t="s">
        <v>15007</v>
      </c>
      <c r="E3688" s="2" t="s">
        <v>14943</v>
      </c>
      <c r="F3688" s="2" t="s">
        <v>14926</v>
      </c>
    </row>
    <row r="3689">
      <c r="A3689" s="2" t="s">
        <v>18255</v>
      </c>
      <c r="B3689" s="2" t="s">
        <v>15036</v>
      </c>
      <c r="C3689" s="2" t="s">
        <v>15037</v>
      </c>
      <c r="D3689" s="2" t="s">
        <v>15007</v>
      </c>
      <c r="E3689" s="2" t="s">
        <v>14943</v>
      </c>
      <c r="F3689" s="2" t="s">
        <v>14926</v>
      </c>
    </row>
    <row r="3690">
      <c r="A3690" s="2" t="s">
        <v>18256</v>
      </c>
      <c r="B3690" s="2" t="s">
        <v>15036</v>
      </c>
      <c r="C3690" s="2" t="s">
        <v>15037</v>
      </c>
      <c r="D3690" s="2" t="s">
        <v>15007</v>
      </c>
      <c r="E3690" s="2" t="s">
        <v>14944</v>
      </c>
      <c r="F3690" s="2" t="s">
        <v>14931</v>
      </c>
    </row>
    <row r="3691">
      <c r="A3691" s="2" t="s">
        <v>18257</v>
      </c>
      <c r="B3691" s="2" t="s">
        <v>15036</v>
      </c>
      <c r="C3691" s="2" t="s">
        <v>15037</v>
      </c>
      <c r="D3691" s="2" t="s">
        <v>15007</v>
      </c>
      <c r="E3691" s="2" t="s">
        <v>14943</v>
      </c>
      <c r="F3691" s="2" t="s">
        <v>14929</v>
      </c>
    </row>
    <row r="3692">
      <c r="A3692" s="2" t="s">
        <v>18258</v>
      </c>
      <c r="B3692" s="2" t="s">
        <v>15036</v>
      </c>
      <c r="C3692" s="2" t="s">
        <v>15037</v>
      </c>
      <c r="D3692" s="2" t="s">
        <v>15007</v>
      </c>
      <c r="E3692" s="2" t="s">
        <v>14943</v>
      </c>
      <c r="F3692" s="2" t="s">
        <v>14926</v>
      </c>
    </row>
    <row r="3693">
      <c r="A3693" s="2" t="s">
        <v>18259</v>
      </c>
      <c r="B3693" s="2" t="s">
        <v>15036</v>
      </c>
      <c r="C3693" s="2" t="s">
        <v>15037</v>
      </c>
      <c r="D3693" s="2" t="s">
        <v>15007</v>
      </c>
      <c r="E3693" s="2" t="s">
        <v>14943</v>
      </c>
      <c r="F3693" s="2" t="s">
        <v>14929</v>
      </c>
    </row>
    <row r="3694">
      <c r="A3694" s="2" t="s">
        <v>18260</v>
      </c>
      <c r="B3694" s="2" t="s">
        <v>15036</v>
      </c>
      <c r="C3694" s="2" t="s">
        <v>15037</v>
      </c>
      <c r="D3694" s="2" t="s">
        <v>15007</v>
      </c>
      <c r="E3694" s="2" t="s">
        <v>14943</v>
      </c>
      <c r="F3694" s="2" t="s">
        <v>14929</v>
      </c>
    </row>
    <row r="3695">
      <c r="A3695" s="2" t="s">
        <v>18261</v>
      </c>
      <c r="B3695" s="2" t="s">
        <v>15036</v>
      </c>
      <c r="C3695" s="2" t="s">
        <v>15037</v>
      </c>
      <c r="D3695" s="2" t="s">
        <v>15007</v>
      </c>
      <c r="E3695" s="2" t="s">
        <v>14943</v>
      </c>
      <c r="F3695" s="2" t="s">
        <v>14926</v>
      </c>
    </row>
    <row r="3696">
      <c r="A3696" s="2" t="s">
        <v>18262</v>
      </c>
      <c r="B3696" s="2" t="s">
        <v>15036</v>
      </c>
      <c r="C3696" s="2" t="s">
        <v>15037</v>
      </c>
      <c r="D3696" s="2" t="s">
        <v>15007</v>
      </c>
      <c r="E3696" s="2" t="s">
        <v>14943</v>
      </c>
      <c r="F3696" s="2" t="s">
        <v>14926</v>
      </c>
    </row>
    <row r="3697">
      <c r="A3697" s="2" t="s">
        <v>18263</v>
      </c>
      <c r="B3697" s="2" t="s">
        <v>15036</v>
      </c>
      <c r="C3697" s="2" t="s">
        <v>15037</v>
      </c>
      <c r="D3697" s="2" t="s">
        <v>15007</v>
      </c>
      <c r="E3697" s="2" t="s">
        <v>14943</v>
      </c>
      <c r="F3697" s="2" t="s">
        <v>14928</v>
      </c>
    </row>
    <row r="3698">
      <c r="A3698" s="2" t="s">
        <v>18264</v>
      </c>
      <c r="B3698" s="2" t="s">
        <v>15036</v>
      </c>
      <c r="C3698" s="2" t="s">
        <v>15037</v>
      </c>
      <c r="D3698" s="2" t="s">
        <v>15007</v>
      </c>
      <c r="E3698" s="2" t="s">
        <v>14943</v>
      </c>
      <c r="F3698" s="2" t="s">
        <v>14928</v>
      </c>
    </row>
    <row r="3699">
      <c r="A3699" s="2" t="s">
        <v>18265</v>
      </c>
      <c r="B3699" s="2" t="s">
        <v>15036</v>
      </c>
      <c r="C3699" s="2" t="s">
        <v>15037</v>
      </c>
      <c r="D3699" s="2" t="s">
        <v>15007</v>
      </c>
      <c r="E3699" s="2" t="s">
        <v>14943</v>
      </c>
      <c r="F3699" s="2" t="s">
        <v>14929</v>
      </c>
    </row>
    <row r="3700">
      <c r="A3700" s="2" t="s">
        <v>18266</v>
      </c>
      <c r="B3700" s="2" t="s">
        <v>15036</v>
      </c>
      <c r="C3700" s="2" t="s">
        <v>15037</v>
      </c>
      <c r="D3700" s="2" t="s">
        <v>15007</v>
      </c>
      <c r="E3700" s="2" t="s">
        <v>14943</v>
      </c>
      <c r="F3700" s="2" t="s">
        <v>14926</v>
      </c>
    </row>
    <row r="3701">
      <c r="A3701" s="2" t="s">
        <v>18267</v>
      </c>
      <c r="B3701" s="2" t="s">
        <v>15036</v>
      </c>
      <c r="C3701" s="2" t="s">
        <v>15037</v>
      </c>
      <c r="D3701" s="2" t="s">
        <v>15007</v>
      </c>
      <c r="E3701" s="2" t="s">
        <v>14943</v>
      </c>
      <c r="F3701" s="2" t="s">
        <v>14926</v>
      </c>
    </row>
    <row r="3702">
      <c r="A3702" s="2" t="s">
        <v>18268</v>
      </c>
      <c r="B3702" s="2" t="s">
        <v>15036</v>
      </c>
      <c r="C3702" s="2" t="s">
        <v>15037</v>
      </c>
      <c r="D3702" s="2" t="s">
        <v>15007</v>
      </c>
      <c r="E3702" s="2" t="s">
        <v>14944</v>
      </c>
      <c r="F3702" s="2" t="s">
        <v>14931</v>
      </c>
    </row>
    <row r="3703">
      <c r="A3703" s="2" t="s">
        <v>18269</v>
      </c>
      <c r="B3703" s="2" t="s">
        <v>15036</v>
      </c>
      <c r="C3703" s="2" t="s">
        <v>15037</v>
      </c>
      <c r="D3703" s="2" t="s">
        <v>15007</v>
      </c>
      <c r="E3703" s="2" t="s">
        <v>14943</v>
      </c>
      <c r="F3703" s="2" t="s">
        <v>14929</v>
      </c>
    </row>
    <row r="3704">
      <c r="A3704" s="2" t="s">
        <v>18270</v>
      </c>
      <c r="B3704" s="2" t="s">
        <v>15036</v>
      </c>
      <c r="C3704" s="2" t="s">
        <v>15037</v>
      </c>
      <c r="D3704" s="2" t="s">
        <v>15007</v>
      </c>
      <c r="E3704" s="2" t="s">
        <v>14944</v>
      </c>
      <c r="F3704" s="2" t="s">
        <v>14931</v>
      </c>
    </row>
    <row r="3705">
      <c r="A3705" s="2" t="s">
        <v>18271</v>
      </c>
      <c r="B3705" s="2" t="s">
        <v>15036</v>
      </c>
      <c r="C3705" s="2" t="s">
        <v>15037</v>
      </c>
      <c r="D3705" s="2" t="s">
        <v>15007</v>
      </c>
      <c r="E3705" s="2" t="s">
        <v>14943</v>
      </c>
      <c r="F3705" s="2" t="s">
        <v>14928</v>
      </c>
    </row>
    <row r="3706">
      <c r="A3706" s="2" t="s">
        <v>18272</v>
      </c>
      <c r="B3706" s="2" t="s">
        <v>15036</v>
      </c>
      <c r="C3706" s="2" t="s">
        <v>15037</v>
      </c>
      <c r="D3706" s="2" t="s">
        <v>15007</v>
      </c>
      <c r="E3706" s="2" t="s">
        <v>14943</v>
      </c>
      <c r="F3706" s="2" t="s">
        <v>14929</v>
      </c>
    </row>
    <row r="3707">
      <c r="A3707" s="2" t="s">
        <v>18273</v>
      </c>
      <c r="B3707" s="2" t="s">
        <v>15036</v>
      </c>
      <c r="C3707" s="2" t="s">
        <v>15037</v>
      </c>
      <c r="D3707" s="2" t="s">
        <v>15007</v>
      </c>
      <c r="E3707" s="2" t="s">
        <v>14944</v>
      </c>
      <c r="F3707" s="2" t="s">
        <v>14931</v>
      </c>
    </row>
    <row r="3708">
      <c r="A3708" s="2" t="s">
        <v>18274</v>
      </c>
      <c r="B3708" s="2" t="s">
        <v>15036</v>
      </c>
      <c r="C3708" s="2" t="s">
        <v>15037</v>
      </c>
      <c r="D3708" s="2" t="s">
        <v>15007</v>
      </c>
      <c r="E3708" s="2" t="s">
        <v>14943</v>
      </c>
      <c r="F3708" s="2" t="s">
        <v>14929</v>
      </c>
    </row>
    <row r="3709">
      <c r="A3709" s="2" t="s">
        <v>18275</v>
      </c>
      <c r="B3709" s="2" t="s">
        <v>15036</v>
      </c>
      <c r="C3709" s="2" t="s">
        <v>15037</v>
      </c>
      <c r="D3709" s="2" t="s">
        <v>15007</v>
      </c>
      <c r="E3709" s="2" t="s">
        <v>14943</v>
      </c>
      <c r="F3709" s="2" t="s">
        <v>14926</v>
      </c>
    </row>
    <row r="3710">
      <c r="A3710" s="2" t="s">
        <v>18276</v>
      </c>
      <c r="B3710" s="2" t="s">
        <v>15036</v>
      </c>
      <c r="C3710" s="2" t="s">
        <v>15037</v>
      </c>
      <c r="D3710" s="2" t="s">
        <v>15007</v>
      </c>
      <c r="E3710" s="2" t="s">
        <v>14943</v>
      </c>
      <c r="F3710" s="2" t="s">
        <v>14928</v>
      </c>
    </row>
    <row r="3711">
      <c r="A3711" s="2" t="s">
        <v>18277</v>
      </c>
      <c r="B3711" s="2" t="s">
        <v>15036</v>
      </c>
      <c r="C3711" s="2" t="s">
        <v>15037</v>
      </c>
      <c r="D3711" s="2" t="s">
        <v>15007</v>
      </c>
      <c r="E3711" s="2" t="s">
        <v>14943</v>
      </c>
      <c r="F3711" s="2" t="s">
        <v>14928</v>
      </c>
    </row>
    <row r="3712">
      <c r="A3712" s="2" t="s">
        <v>3089</v>
      </c>
      <c r="B3712" s="2" t="s">
        <v>15036</v>
      </c>
      <c r="C3712" s="2" t="s">
        <v>15037</v>
      </c>
      <c r="D3712" s="2" t="s">
        <v>15007</v>
      </c>
      <c r="E3712" s="2" t="s">
        <v>14943</v>
      </c>
      <c r="F3712" s="2" t="s">
        <v>14929</v>
      </c>
    </row>
    <row r="3713">
      <c r="A3713" s="2" t="s">
        <v>18278</v>
      </c>
      <c r="B3713" s="2" t="s">
        <v>15036</v>
      </c>
      <c r="C3713" s="2" t="s">
        <v>15037</v>
      </c>
      <c r="D3713" s="2" t="s">
        <v>15007</v>
      </c>
      <c r="E3713" s="2" t="s">
        <v>14943</v>
      </c>
      <c r="F3713" s="2" t="s">
        <v>14926</v>
      </c>
    </row>
    <row r="3714">
      <c r="A3714" s="2" t="s">
        <v>18279</v>
      </c>
      <c r="B3714" s="2" t="s">
        <v>15036</v>
      </c>
      <c r="C3714" s="2" t="s">
        <v>15037</v>
      </c>
      <c r="D3714" s="2" t="s">
        <v>15007</v>
      </c>
      <c r="E3714" s="2" t="s">
        <v>14943</v>
      </c>
      <c r="F3714" s="2" t="s">
        <v>14928</v>
      </c>
    </row>
    <row r="3715">
      <c r="A3715" s="2" t="s">
        <v>18280</v>
      </c>
      <c r="B3715" s="2" t="s">
        <v>15036</v>
      </c>
      <c r="C3715" s="2" t="s">
        <v>15037</v>
      </c>
      <c r="D3715" s="2" t="s">
        <v>15007</v>
      </c>
      <c r="E3715" s="2" t="s">
        <v>14943</v>
      </c>
      <c r="F3715" s="2" t="s">
        <v>14926</v>
      </c>
    </row>
    <row r="3716">
      <c r="A3716" s="2" t="s">
        <v>18281</v>
      </c>
      <c r="B3716" s="2" t="s">
        <v>15036</v>
      </c>
      <c r="C3716" s="2" t="s">
        <v>15037</v>
      </c>
      <c r="D3716" s="2" t="s">
        <v>15007</v>
      </c>
      <c r="E3716" s="2" t="s">
        <v>14943</v>
      </c>
      <c r="F3716" s="2" t="s">
        <v>14926</v>
      </c>
    </row>
    <row r="3717">
      <c r="A3717" s="2" t="s">
        <v>18282</v>
      </c>
      <c r="B3717" s="2" t="s">
        <v>15036</v>
      </c>
      <c r="C3717" s="2" t="s">
        <v>15037</v>
      </c>
      <c r="D3717" s="2" t="s">
        <v>15007</v>
      </c>
      <c r="E3717" s="2" t="s">
        <v>14943</v>
      </c>
      <c r="F3717" s="2" t="s">
        <v>14928</v>
      </c>
    </row>
    <row r="3718">
      <c r="A3718" s="2" t="s">
        <v>18283</v>
      </c>
      <c r="B3718" s="2" t="s">
        <v>15036</v>
      </c>
      <c r="C3718" s="2" t="s">
        <v>15037</v>
      </c>
      <c r="D3718" s="2" t="s">
        <v>15007</v>
      </c>
      <c r="E3718" s="2" t="s">
        <v>14943</v>
      </c>
      <c r="F3718" s="2" t="s">
        <v>14928</v>
      </c>
    </row>
    <row r="3719">
      <c r="A3719" s="2" t="s">
        <v>18284</v>
      </c>
      <c r="B3719" s="2" t="s">
        <v>15036</v>
      </c>
      <c r="C3719" s="2" t="s">
        <v>15037</v>
      </c>
      <c r="D3719" s="2" t="s">
        <v>15007</v>
      </c>
      <c r="E3719" s="2" t="s">
        <v>14943</v>
      </c>
      <c r="F3719" s="2" t="s">
        <v>14928</v>
      </c>
    </row>
    <row r="3720">
      <c r="A3720" s="2" t="s">
        <v>18285</v>
      </c>
      <c r="B3720" s="2" t="s">
        <v>15036</v>
      </c>
      <c r="C3720" s="2" t="s">
        <v>15037</v>
      </c>
      <c r="D3720" s="2" t="s">
        <v>15007</v>
      </c>
      <c r="E3720" s="2" t="s">
        <v>14943</v>
      </c>
      <c r="F3720" s="2" t="s">
        <v>14926</v>
      </c>
    </row>
    <row r="3721">
      <c r="A3721" s="2" t="s">
        <v>18286</v>
      </c>
      <c r="B3721" s="2" t="s">
        <v>15036</v>
      </c>
      <c r="C3721" s="2" t="s">
        <v>15037</v>
      </c>
      <c r="D3721" s="2" t="s">
        <v>15007</v>
      </c>
      <c r="E3721" s="2" t="s">
        <v>14943</v>
      </c>
      <c r="F3721" s="2" t="s">
        <v>14929</v>
      </c>
    </row>
    <row r="3722">
      <c r="A3722" s="2" t="s">
        <v>18287</v>
      </c>
      <c r="B3722" s="2" t="s">
        <v>15036</v>
      </c>
      <c r="C3722" s="2" t="s">
        <v>15037</v>
      </c>
      <c r="D3722" s="2" t="s">
        <v>15007</v>
      </c>
      <c r="E3722" s="2" t="s">
        <v>14943</v>
      </c>
      <c r="F3722" s="2" t="s">
        <v>14926</v>
      </c>
    </row>
    <row r="3723">
      <c r="A3723" s="2" t="s">
        <v>18288</v>
      </c>
      <c r="B3723" s="2" t="s">
        <v>15036</v>
      </c>
      <c r="C3723" s="2" t="s">
        <v>15037</v>
      </c>
      <c r="D3723" s="2" t="s">
        <v>15007</v>
      </c>
      <c r="E3723" s="2" t="s">
        <v>14943</v>
      </c>
      <c r="F3723" s="2" t="s">
        <v>14928</v>
      </c>
    </row>
    <row r="3724">
      <c r="A3724" s="2" t="s">
        <v>18289</v>
      </c>
      <c r="B3724" s="2" t="s">
        <v>15036</v>
      </c>
      <c r="C3724" s="2" t="s">
        <v>15037</v>
      </c>
      <c r="D3724" s="2" t="s">
        <v>15007</v>
      </c>
      <c r="E3724" s="2" t="s">
        <v>14943</v>
      </c>
      <c r="F3724" s="2" t="s">
        <v>14929</v>
      </c>
    </row>
    <row r="3725">
      <c r="A3725" s="2" t="s">
        <v>18290</v>
      </c>
      <c r="B3725" s="2" t="s">
        <v>15036</v>
      </c>
      <c r="C3725" s="2" t="s">
        <v>15037</v>
      </c>
      <c r="D3725" s="2" t="s">
        <v>15007</v>
      </c>
      <c r="E3725" s="2" t="s">
        <v>14943</v>
      </c>
      <c r="F3725" s="2" t="s">
        <v>14928</v>
      </c>
    </row>
    <row r="3726">
      <c r="A3726" s="2" t="s">
        <v>18291</v>
      </c>
      <c r="B3726" s="2" t="s">
        <v>15036</v>
      </c>
      <c r="C3726" s="2" t="s">
        <v>15037</v>
      </c>
      <c r="D3726" s="2" t="s">
        <v>15007</v>
      </c>
      <c r="E3726" s="2" t="s">
        <v>14943</v>
      </c>
      <c r="F3726" s="2" t="s">
        <v>14926</v>
      </c>
    </row>
    <row r="3727">
      <c r="A3727" s="2" t="s">
        <v>18292</v>
      </c>
      <c r="B3727" s="2" t="s">
        <v>15036</v>
      </c>
      <c r="C3727" s="2" t="s">
        <v>15037</v>
      </c>
      <c r="D3727" s="2" t="s">
        <v>15007</v>
      </c>
      <c r="E3727" s="2" t="s">
        <v>14943</v>
      </c>
      <c r="F3727" s="2" t="s">
        <v>14928</v>
      </c>
    </row>
    <row r="3728">
      <c r="A3728" s="2" t="s">
        <v>18293</v>
      </c>
      <c r="B3728" s="2" t="s">
        <v>15036</v>
      </c>
      <c r="C3728" s="2" t="s">
        <v>15037</v>
      </c>
      <c r="D3728" s="2" t="s">
        <v>15007</v>
      </c>
      <c r="E3728" s="2" t="s">
        <v>14943</v>
      </c>
      <c r="F3728" s="2" t="s">
        <v>14926</v>
      </c>
    </row>
    <row r="3729">
      <c r="A3729" s="2" t="s">
        <v>18294</v>
      </c>
      <c r="B3729" s="2" t="s">
        <v>15036</v>
      </c>
      <c r="C3729" s="2" t="s">
        <v>15037</v>
      </c>
      <c r="D3729" s="2" t="s">
        <v>15007</v>
      </c>
      <c r="E3729" s="2" t="s">
        <v>14943</v>
      </c>
      <c r="F3729" s="2" t="s">
        <v>14926</v>
      </c>
    </row>
    <row r="3730">
      <c r="A3730" s="2" t="s">
        <v>18295</v>
      </c>
      <c r="B3730" s="2" t="s">
        <v>15036</v>
      </c>
      <c r="C3730" s="2" t="s">
        <v>15037</v>
      </c>
      <c r="D3730" s="2" t="s">
        <v>15007</v>
      </c>
      <c r="E3730" s="2" t="s">
        <v>14943</v>
      </c>
      <c r="F3730" s="2" t="s">
        <v>14926</v>
      </c>
    </row>
    <row r="3731">
      <c r="A3731" s="2" t="s">
        <v>18296</v>
      </c>
      <c r="B3731" s="2" t="s">
        <v>15036</v>
      </c>
      <c r="C3731" s="2" t="s">
        <v>15037</v>
      </c>
      <c r="D3731" s="2" t="s">
        <v>15007</v>
      </c>
      <c r="E3731" s="2" t="s">
        <v>14943</v>
      </c>
      <c r="F3731" s="2" t="s">
        <v>14928</v>
      </c>
    </row>
    <row r="3732">
      <c r="A3732" s="2" t="s">
        <v>18297</v>
      </c>
      <c r="B3732" s="2" t="s">
        <v>15036</v>
      </c>
      <c r="C3732" s="2" t="s">
        <v>15037</v>
      </c>
      <c r="D3732" s="2" t="s">
        <v>15007</v>
      </c>
      <c r="E3732" s="2" t="s">
        <v>14943</v>
      </c>
      <c r="F3732" s="2" t="s">
        <v>14928</v>
      </c>
    </row>
    <row r="3733">
      <c r="A3733" s="2" t="s">
        <v>18298</v>
      </c>
      <c r="B3733" s="2" t="s">
        <v>15036</v>
      </c>
      <c r="C3733" s="2" t="s">
        <v>15037</v>
      </c>
      <c r="D3733" s="2" t="s">
        <v>15007</v>
      </c>
      <c r="E3733" s="2" t="s">
        <v>14943</v>
      </c>
      <c r="F3733" s="2" t="s">
        <v>14926</v>
      </c>
    </row>
    <row r="3734">
      <c r="A3734" s="2" t="s">
        <v>18299</v>
      </c>
      <c r="B3734" s="2" t="s">
        <v>15036</v>
      </c>
      <c r="C3734" s="2" t="s">
        <v>15037</v>
      </c>
      <c r="D3734" s="2" t="s">
        <v>15007</v>
      </c>
      <c r="E3734" s="2" t="s">
        <v>14944</v>
      </c>
      <c r="F3734" s="2" t="s">
        <v>14931</v>
      </c>
    </row>
    <row r="3735">
      <c r="A3735" s="2" t="s">
        <v>18300</v>
      </c>
      <c r="B3735" s="2" t="s">
        <v>15036</v>
      </c>
      <c r="C3735" s="2" t="s">
        <v>15037</v>
      </c>
      <c r="D3735" s="2" t="s">
        <v>15007</v>
      </c>
      <c r="E3735" s="2" t="s">
        <v>14944</v>
      </c>
      <c r="F3735" s="2" t="s">
        <v>14931</v>
      </c>
    </row>
    <row r="3736">
      <c r="A3736" s="2" t="s">
        <v>18301</v>
      </c>
      <c r="B3736" s="2" t="s">
        <v>15036</v>
      </c>
      <c r="C3736" s="2" t="s">
        <v>15037</v>
      </c>
      <c r="D3736" s="2" t="s">
        <v>15007</v>
      </c>
      <c r="E3736" s="2" t="s">
        <v>14943</v>
      </c>
      <c r="F3736" s="2" t="s">
        <v>14929</v>
      </c>
    </row>
    <row r="3737">
      <c r="A3737" s="2" t="s">
        <v>18302</v>
      </c>
      <c r="B3737" s="2" t="s">
        <v>14825</v>
      </c>
      <c r="C3737" s="2" t="s">
        <v>15006</v>
      </c>
      <c r="D3737" s="2" t="s">
        <v>15007</v>
      </c>
      <c r="E3737" s="2"/>
      <c r="F3737" s="2"/>
    </row>
    <row r="3738">
      <c r="A3738" s="2" t="s">
        <v>18303</v>
      </c>
      <c r="B3738" s="2" t="s">
        <v>14825</v>
      </c>
      <c r="C3738" s="2" t="s">
        <v>15026</v>
      </c>
      <c r="D3738" s="2" t="s">
        <v>15007</v>
      </c>
      <c r="E3738" s="2"/>
      <c r="F3738" s="2"/>
    </row>
    <row r="3739">
      <c r="A3739" s="2" t="s">
        <v>18304</v>
      </c>
      <c r="B3739" s="2" t="s">
        <v>15036</v>
      </c>
      <c r="C3739" s="2" t="s">
        <v>15037</v>
      </c>
      <c r="D3739" s="2" t="s">
        <v>15007</v>
      </c>
      <c r="E3739" s="2" t="s">
        <v>14943</v>
      </c>
      <c r="F3739" s="2" t="s">
        <v>14926</v>
      </c>
    </row>
    <row r="3740">
      <c r="A3740" s="2" t="s">
        <v>18305</v>
      </c>
      <c r="B3740" s="2" t="s">
        <v>15036</v>
      </c>
      <c r="C3740" s="2" t="s">
        <v>15037</v>
      </c>
      <c r="D3740" s="2" t="s">
        <v>15007</v>
      </c>
      <c r="E3740" s="2" t="s">
        <v>14943</v>
      </c>
      <c r="F3740" s="2" t="s">
        <v>14926</v>
      </c>
    </row>
    <row r="3741">
      <c r="A3741" s="2" t="s">
        <v>18306</v>
      </c>
      <c r="B3741" s="2" t="s">
        <v>15036</v>
      </c>
      <c r="C3741" s="2" t="s">
        <v>15037</v>
      </c>
      <c r="D3741" s="2" t="s">
        <v>15007</v>
      </c>
      <c r="E3741" s="2" t="s">
        <v>14943</v>
      </c>
      <c r="F3741" s="2" t="s">
        <v>14926</v>
      </c>
    </row>
    <row r="3742">
      <c r="A3742" s="2" t="s">
        <v>18307</v>
      </c>
      <c r="B3742" s="2" t="s">
        <v>15036</v>
      </c>
      <c r="C3742" s="2" t="s">
        <v>15037</v>
      </c>
      <c r="D3742" s="2" t="s">
        <v>15007</v>
      </c>
      <c r="E3742" s="2" t="s">
        <v>14943</v>
      </c>
      <c r="F3742" s="2" t="s">
        <v>14931</v>
      </c>
    </row>
    <row r="3743">
      <c r="A3743" s="2" t="s">
        <v>2825</v>
      </c>
      <c r="B3743" s="2" t="s">
        <v>14825</v>
      </c>
      <c r="C3743" s="2" t="s">
        <v>15006</v>
      </c>
      <c r="D3743" s="2" t="s">
        <v>15007</v>
      </c>
      <c r="E3743" s="2"/>
      <c r="F3743" s="2"/>
    </row>
    <row r="3744">
      <c r="A3744" s="2" t="s">
        <v>18308</v>
      </c>
      <c r="B3744" s="2" t="s">
        <v>15036</v>
      </c>
      <c r="C3744" s="2" t="s">
        <v>15037</v>
      </c>
      <c r="D3744" s="2" t="s">
        <v>15007</v>
      </c>
      <c r="E3744" s="2" t="s">
        <v>14943</v>
      </c>
      <c r="F3744" s="2" t="s">
        <v>14928</v>
      </c>
    </row>
    <row r="3745">
      <c r="A3745" s="2" t="s">
        <v>18309</v>
      </c>
      <c r="B3745" s="2" t="s">
        <v>15036</v>
      </c>
      <c r="C3745" s="2" t="s">
        <v>15037</v>
      </c>
      <c r="D3745" s="2" t="s">
        <v>15007</v>
      </c>
      <c r="E3745" s="2" t="s">
        <v>14944</v>
      </c>
      <c r="F3745" s="2" t="s">
        <v>14931</v>
      </c>
    </row>
    <row r="3746">
      <c r="A3746" s="2" t="s">
        <v>18310</v>
      </c>
      <c r="B3746" s="2" t="s">
        <v>15036</v>
      </c>
      <c r="C3746" s="2" t="s">
        <v>15037</v>
      </c>
      <c r="D3746" s="2" t="s">
        <v>15007</v>
      </c>
      <c r="E3746" s="2" t="s">
        <v>14943</v>
      </c>
      <c r="F3746" s="2" t="s">
        <v>14926</v>
      </c>
    </row>
    <row r="3747">
      <c r="A3747" s="2" t="s">
        <v>18311</v>
      </c>
      <c r="B3747" s="2" t="s">
        <v>15036</v>
      </c>
      <c r="C3747" s="2" t="s">
        <v>15037</v>
      </c>
      <c r="D3747" s="2" t="s">
        <v>15007</v>
      </c>
      <c r="E3747" s="2" t="s">
        <v>14943</v>
      </c>
      <c r="F3747" s="2" t="s">
        <v>14926</v>
      </c>
    </row>
    <row r="3748">
      <c r="A3748" s="2" t="s">
        <v>18312</v>
      </c>
      <c r="B3748" s="2" t="s">
        <v>15036</v>
      </c>
      <c r="C3748" s="2" t="s">
        <v>15037</v>
      </c>
      <c r="D3748" s="2" t="s">
        <v>15007</v>
      </c>
      <c r="E3748" s="2" t="s">
        <v>14943</v>
      </c>
      <c r="F3748" s="2" t="s">
        <v>14928</v>
      </c>
    </row>
    <row r="3749">
      <c r="A3749" s="2" t="s">
        <v>18313</v>
      </c>
      <c r="B3749" s="2" t="s">
        <v>15036</v>
      </c>
      <c r="C3749" s="2" t="s">
        <v>15037</v>
      </c>
      <c r="D3749" s="2" t="s">
        <v>15007</v>
      </c>
      <c r="E3749" s="2" t="s">
        <v>14943</v>
      </c>
      <c r="F3749" s="2" t="s">
        <v>14926</v>
      </c>
    </row>
    <row r="3750">
      <c r="A3750" s="2" t="s">
        <v>18314</v>
      </c>
      <c r="B3750" s="2" t="s">
        <v>15036</v>
      </c>
      <c r="C3750" s="2" t="s">
        <v>15037</v>
      </c>
      <c r="D3750" s="2" t="s">
        <v>15007</v>
      </c>
      <c r="E3750" s="2" t="s">
        <v>14943</v>
      </c>
      <c r="F3750" s="2" t="s">
        <v>14926</v>
      </c>
    </row>
    <row r="3751">
      <c r="A3751" s="2" t="s">
        <v>18315</v>
      </c>
      <c r="B3751" s="2" t="s">
        <v>15036</v>
      </c>
      <c r="C3751" s="2" t="s">
        <v>15037</v>
      </c>
      <c r="D3751" s="2" t="s">
        <v>15007</v>
      </c>
      <c r="E3751" s="2" t="s">
        <v>14943</v>
      </c>
      <c r="F3751" s="2" t="s">
        <v>14926</v>
      </c>
    </row>
    <row r="3752">
      <c r="A3752" s="2" t="s">
        <v>18316</v>
      </c>
      <c r="B3752" s="2" t="s">
        <v>15036</v>
      </c>
      <c r="C3752" s="2" t="s">
        <v>15037</v>
      </c>
      <c r="D3752" s="2" t="s">
        <v>15007</v>
      </c>
      <c r="E3752" s="2" t="s">
        <v>14943</v>
      </c>
      <c r="F3752" s="2" t="s">
        <v>14928</v>
      </c>
    </row>
    <row r="3753">
      <c r="A3753" s="2" t="s">
        <v>18317</v>
      </c>
      <c r="B3753" s="2" t="s">
        <v>15036</v>
      </c>
      <c r="C3753" s="2" t="s">
        <v>15037</v>
      </c>
      <c r="D3753" s="2" t="s">
        <v>15007</v>
      </c>
      <c r="E3753" s="2" t="s">
        <v>14943</v>
      </c>
      <c r="F3753" s="2" t="s">
        <v>14928</v>
      </c>
    </row>
    <row r="3754">
      <c r="A3754" s="2" t="s">
        <v>18318</v>
      </c>
      <c r="B3754" s="2" t="s">
        <v>15036</v>
      </c>
      <c r="C3754" s="2" t="s">
        <v>15037</v>
      </c>
      <c r="D3754" s="2" t="s">
        <v>15007</v>
      </c>
      <c r="E3754" s="2" t="s">
        <v>14943</v>
      </c>
      <c r="F3754" s="2" t="s">
        <v>14929</v>
      </c>
    </row>
    <row r="3755">
      <c r="A3755" s="2" t="s">
        <v>18319</v>
      </c>
      <c r="B3755" s="2" t="s">
        <v>15036</v>
      </c>
      <c r="C3755" s="2" t="s">
        <v>15037</v>
      </c>
      <c r="D3755" s="2" t="s">
        <v>15007</v>
      </c>
      <c r="E3755" s="2" t="s">
        <v>14943</v>
      </c>
      <c r="F3755" s="2" t="s">
        <v>14928</v>
      </c>
    </row>
    <row r="3756">
      <c r="A3756" s="2" t="s">
        <v>18320</v>
      </c>
      <c r="B3756" s="2" t="s">
        <v>15036</v>
      </c>
      <c r="C3756" s="2" t="s">
        <v>15037</v>
      </c>
      <c r="D3756" s="2" t="s">
        <v>15007</v>
      </c>
      <c r="E3756" s="2" t="s">
        <v>14943</v>
      </c>
      <c r="F3756" s="2" t="s">
        <v>14926</v>
      </c>
    </row>
    <row r="3757">
      <c r="A3757" s="2" t="s">
        <v>18321</v>
      </c>
      <c r="B3757" s="2" t="s">
        <v>15036</v>
      </c>
      <c r="C3757" s="2" t="s">
        <v>15037</v>
      </c>
      <c r="D3757" s="2" t="s">
        <v>15007</v>
      </c>
      <c r="E3757" s="2" t="s">
        <v>14943</v>
      </c>
      <c r="F3757" s="2" t="s">
        <v>14926</v>
      </c>
    </row>
    <row r="3758">
      <c r="A3758" s="2" t="s">
        <v>18322</v>
      </c>
      <c r="B3758" s="2" t="s">
        <v>15036</v>
      </c>
      <c r="C3758" s="2" t="s">
        <v>15037</v>
      </c>
      <c r="D3758" s="2" t="s">
        <v>15007</v>
      </c>
      <c r="E3758" s="2" t="s">
        <v>14943</v>
      </c>
      <c r="F3758" s="2" t="s">
        <v>14926</v>
      </c>
    </row>
    <row r="3759">
      <c r="A3759" s="2" t="s">
        <v>18323</v>
      </c>
      <c r="B3759" s="2" t="s">
        <v>15036</v>
      </c>
      <c r="C3759" s="2" t="s">
        <v>15037</v>
      </c>
      <c r="D3759" s="2" t="s">
        <v>15007</v>
      </c>
      <c r="E3759" s="2" t="s">
        <v>14943</v>
      </c>
      <c r="F3759" s="2" t="s">
        <v>14929</v>
      </c>
    </row>
    <row r="3760">
      <c r="A3760" s="2" t="s">
        <v>18324</v>
      </c>
      <c r="B3760" s="2" t="s">
        <v>15036</v>
      </c>
      <c r="C3760" s="2" t="s">
        <v>15037</v>
      </c>
      <c r="D3760" s="2" t="s">
        <v>15007</v>
      </c>
      <c r="E3760" s="2" t="s">
        <v>14943</v>
      </c>
      <c r="F3760" s="2" t="s">
        <v>14928</v>
      </c>
    </row>
    <row r="3761">
      <c r="A3761" s="2" t="s">
        <v>18325</v>
      </c>
      <c r="B3761" s="2" t="s">
        <v>15036</v>
      </c>
      <c r="C3761" s="2" t="s">
        <v>15037</v>
      </c>
      <c r="D3761" s="2" t="s">
        <v>15007</v>
      </c>
      <c r="E3761" s="2" t="s">
        <v>14943</v>
      </c>
      <c r="F3761" s="2" t="s">
        <v>14926</v>
      </c>
    </row>
    <row r="3762">
      <c r="A3762" s="2" t="s">
        <v>18326</v>
      </c>
      <c r="B3762" s="2" t="s">
        <v>15036</v>
      </c>
      <c r="C3762" s="2" t="s">
        <v>15037</v>
      </c>
      <c r="D3762" s="2" t="s">
        <v>15007</v>
      </c>
      <c r="E3762" s="2" t="s">
        <v>14944</v>
      </c>
      <c r="F3762" s="2" t="s">
        <v>14929</v>
      </c>
    </row>
    <row r="3763">
      <c r="A3763" s="2" t="s">
        <v>18327</v>
      </c>
      <c r="B3763" s="2" t="s">
        <v>15036</v>
      </c>
      <c r="C3763" s="2" t="s">
        <v>15037</v>
      </c>
      <c r="D3763" s="2" t="s">
        <v>15007</v>
      </c>
      <c r="E3763" s="2" t="s">
        <v>14943</v>
      </c>
      <c r="F3763" s="2" t="s">
        <v>14928</v>
      </c>
    </row>
    <row r="3764">
      <c r="A3764" s="2" t="s">
        <v>18328</v>
      </c>
      <c r="B3764" s="2" t="s">
        <v>15036</v>
      </c>
      <c r="C3764" s="2" t="s">
        <v>15037</v>
      </c>
      <c r="D3764" s="2" t="s">
        <v>15007</v>
      </c>
      <c r="E3764" s="2" t="s">
        <v>14943</v>
      </c>
      <c r="F3764" s="2" t="s">
        <v>14926</v>
      </c>
    </row>
    <row r="3765">
      <c r="A3765" s="2" t="s">
        <v>18329</v>
      </c>
      <c r="B3765" s="2" t="s">
        <v>15036</v>
      </c>
      <c r="C3765" s="2" t="s">
        <v>15037</v>
      </c>
      <c r="D3765" s="2" t="s">
        <v>15007</v>
      </c>
      <c r="E3765" s="2" t="s">
        <v>14943</v>
      </c>
      <c r="F3765" s="2" t="s">
        <v>14928</v>
      </c>
    </row>
    <row r="3766">
      <c r="A3766" s="2" t="s">
        <v>18330</v>
      </c>
      <c r="B3766" s="2" t="s">
        <v>15036</v>
      </c>
      <c r="C3766" s="2" t="s">
        <v>15037</v>
      </c>
      <c r="D3766" s="2" t="s">
        <v>15007</v>
      </c>
      <c r="E3766" s="2" t="s">
        <v>14943</v>
      </c>
      <c r="F3766" s="2" t="s">
        <v>14928</v>
      </c>
    </row>
    <row r="3767">
      <c r="A3767" s="2" t="s">
        <v>18331</v>
      </c>
      <c r="B3767" s="2" t="s">
        <v>15036</v>
      </c>
      <c r="C3767" s="2" t="s">
        <v>15037</v>
      </c>
      <c r="D3767" s="2" t="s">
        <v>15007</v>
      </c>
      <c r="E3767" s="2" t="s">
        <v>14943</v>
      </c>
      <c r="F3767" s="2" t="s">
        <v>14928</v>
      </c>
    </row>
    <row r="3768">
      <c r="A3768" s="2" t="s">
        <v>18332</v>
      </c>
      <c r="B3768" s="2" t="s">
        <v>15036</v>
      </c>
      <c r="C3768" s="2" t="s">
        <v>15037</v>
      </c>
      <c r="D3768" s="2" t="s">
        <v>15007</v>
      </c>
      <c r="E3768" s="2" t="s">
        <v>14943</v>
      </c>
      <c r="F3768" s="2" t="s">
        <v>14928</v>
      </c>
    </row>
    <row r="3769">
      <c r="A3769" s="2" t="s">
        <v>3010</v>
      </c>
      <c r="B3769" s="2" t="s">
        <v>15036</v>
      </c>
      <c r="C3769" s="2" t="s">
        <v>15037</v>
      </c>
      <c r="D3769" s="2" t="s">
        <v>15007</v>
      </c>
      <c r="E3769" s="2" t="s">
        <v>14943</v>
      </c>
      <c r="F3769" s="2" t="s">
        <v>14928</v>
      </c>
    </row>
    <row r="3770">
      <c r="A3770" s="2" t="s">
        <v>18333</v>
      </c>
      <c r="B3770" s="2" t="s">
        <v>15036</v>
      </c>
      <c r="C3770" s="2" t="s">
        <v>15037</v>
      </c>
      <c r="D3770" s="2" t="s">
        <v>15007</v>
      </c>
      <c r="E3770" s="2" t="s">
        <v>14943</v>
      </c>
      <c r="F3770" s="2" t="s">
        <v>14928</v>
      </c>
    </row>
    <row r="3771">
      <c r="A3771" s="2" t="s">
        <v>18334</v>
      </c>
      <c r="B3771" s="2" t="s">
        <v>15036</v>
      </c>
      <c r="C3771" s="2" t="s">
        <v>15037</v>
      </c>
      <c r="D3771" s="2" t="s">
        <v>15007</v>
      </c>
      <c r="E3771" s="2" t="s">
        <v>14944</v>
      </c>
      <c r="F3771" s="2" t="s">
        <v>14931</v>
      </c>
    </row>
    <row r="3772">
      <c r="A3772" s="2" t="s">
        <v>18335</v>
      </c>
      <c r="B3772" s="2" t="s">
        <v>15036</v>
      </c>
      <c r="C3772" s="2" t="s">
        <v>15037</v>
      </c>
      <c r="D3772" s="2" t="s">
        <v>15007</v>
      </c>
      <c r="E3772" s="2" t="s">
        <v>14943</v>
      </c>
      <c r="F3772" s="2" t="s">
        <v>14928</v>
      </c>
    </row>
    <row r="3773">
      <c r="A3773" s="2" t="s">
        <v>18336</v>
      </c>
      <c r="B3773" s="2" t="s">
        <v>15036</v>
      </c>
      <c r="C3773" s="2" t="s">
        <v>15037</v>
      </c>
      <c r="D3773" s="2" t="s">
        <v>15007</v>
      </c>
      <c r="E3773" s="2" t="s">
        <v>14943</v>
      </c>
      <c r="F3773" s="2" t="s">
        <v>14928</v>
      </c>
    </row>
    <row r="3774">
      <c r="A3774" s="2" t="s">
        <v>18337</v>
      </c>
      <c r="B3774" s="2" t="s">
        <v>15036</v>
      </c>
      <c r="C3774" s="2" t="s">
        <v>15037</v>
      </c>
      <c r="D3774" s="2" t="s">
        <v>15007</v>
      </c>
      <c r="E3774" s="2" t="s">
        <v>14943</v>
      </c>
      <c r="F3774" s="2" t="s">
        <v>14926</v>
      </c>
    </row>
    <row r="3775">
      <c r="A3775" s="2" t="s">
        <v>18338</v>
      </c>
      <c r="B3775" s="2" t="s">
        <v>15036</v>
      </c>
      <c r="C3775" s="2" t="s">
        <v>15037</v>
      </c>
      <c r="D3775" s="2" t="s">
        <v>15007</v>
      </c>
      <c r="E3775" s="2" t="s">
        <v>14943</v>
      </c>
      <c r="F3775" s="2" t="s">
        <v>14929</v>
      </c>
    </row>
    <row r="3776">
      <c r="A3776" s="2" t="s">
        <v>18339</v>
      </c>
      <c r="B3776" s="2" t="s">
        <v>14825</v>
      </c>
      <c r="C3776" s="2" t="s">
        <v>15026</v>
      </c>
      <c r="D3776" s="2" t="s">
        <v>15007</v>
      </c>
      <c r="E3776" s="2"/>
      <c r="F3776" s="2"/>
    </row>
    <row r="3777">
      <c r="A3777" s="2" t="s">
        <v>3034</v>
      </c>
      <c r="B3777" s="2" t="s">
        <v>15036</v>
      </c>
      <c r="C3777" s="2" t="s">
        <v>15037</v>
      </c>
      <c r="D3777" s="2" t="s">
        <v>15007</v>
      </c>
      <c r="E3777" s="2" t="s">
        <v>14943</v>
      </c>
      <c r="F3777" s="2" t="s">
        <v>14928</v>
      </c>
    </row>
    <row r="3778">
      <c r="A3778" s="2" t="s">
        <v>18340</v>
      </c>
      <c r="B3778" s="2" t="s">
        <v>15036</v>
      </c>
      <c r="C3778" s="2" t="s">
        <v>15037</v>
      </c>
      <c r="D3778" s="2" t="s">
        <v>15007</v>
      </c>
      <c r="E3778" s="2" t="s">
        <v>14943</v>
      </c>
      <c r="F3778" s="2" t="s">
        <v>14926</v>
      </c>
    </row>
    <row r="3779">
      <c r="A3779" s="2" t="s">
        <v>18341</v>
      </c>
      <c r="B3779" s="2" t="s">
        <v>15036</v>
      </c>
      <c r="C3779" s="2" t="s">
        <v>15037</v>
      </c>
      <c r="D3779" s="2" t="s">
        <v>15007</v>
      </c>
      <c r="E3779" s="2" t="s">
        <v>14943</v>
      </c>
      <c r="F3779" s="2" t="s">
        <v>14926</v>
      </c>
    </row>
    <row r="3780">
      <c r="A3780" s="2" t="s">
        <v>18342</v>
      </c>
      <c r="B3780" s="2" t="s">
        <v>15036</v>
      </c>
      <c r="C3780" s="2" t="s">
        <v>15037</v>
      </c>
      <c r="D3780" s="2" t="s">
        <v>15007</v>
      </c>
      <c r="E3780" s="2" t="s">
        <v>14943</v>
      </c>
      <c r="F3780" s="2" t="s">
        <v>14928</v>
      </c>
    </row>
    <row r="3781">
      <c r="A3781" s="2" t="s">
        <v>18343</v>
      </c>
      <c r="B3781" s="2" t="s">
        <v>15036</v>
      </c>
      <c r="C3781" s="2" t="s">
        <v>15037</v>
      </c>
      <c r="D3781" s="2" t="s">
        <v>15007</v>
      </c>
      <c r="E3781" s="2" t="s">
        <v>14943</v>
      </c>
      <c r="F3781" s="2" t="s">
        <v>14926</v>
      </c>
    </row>
    <row r="3782">
      <c r="A3782" s="2" t="s">
        <v>18344</v>
      </c>
      <c r="B3782" s="2" t="s">
        <v>15036</v>
      </c>
      <c r="C3782" s="2" t="s">
        <v>15037</v>
      </c>
      <c r="D3782" s="2" t="s">
        <v>15007</v>
      </c>
      <c r="E3782" s="2" t="s">
        <v>14943</v>
      </c>
      <c r="F3782" s="2" t="s">
        <v>14928</v>
      </c>
    </row>
    <row r="3783">
      <c r="A3783" s="2" t="s">
        <v>18345</v>
      </c>
      <c r="B3783" s="2" t="s">
        <v>15036</v>
      </c>
      <c r="C3783" s="2" t="s">
        <v>15037</v>
      </c>
      <c r="D3783" s="2" t="s">
        <v>15007</v>
      </c>
      <c r="E3783" s="2" t="s">
        <v>14943</v>
      </c>
      <c r="F3783" s="2" t="s">
        <v>14926</v>
      </c>
    </row>
    <row r="3784">
      <c r="A3784" s="2" t="s">
        <v>18346</v>
      </c>
      <c r="B3784" s="2" t="s">
        <v>15036</v>
      </c>
      <c r="C3784" s="2" t="s">
        <v>15037</v>
      </c>
      <c r="D3784" s="2" t="s">
        <v>15007</v>
      </c>
      <c r="E3784" s="2" t="s">
        <v>14944</v>
      </c>
      <c r="F3784" s="2" t="s">
        <v>14931</v>
      </c>
    </row>
    <row r="3785">
      <c r="A3785" s="2" t="s">
        <v>18347</v>
      </c>
      <c r="B3785" s="2" t="s">
        <v>15036</v>
      </c>
      <c r="C3785" s="2" t="s">
        <v>15037</v>
      </c>
      <c r="D3785" s="2" t="s">
        <v>15007</v>
      </c>
      <c r="E3785" s="2" t="s">
        <v>14943</v>
      </c>
      <c r="F3785" s="2" t="s">
        <v>14928</v>
      </c>
    </row>
    <row r="3786">
      <c r="A3786" s="2" t="s">
        <v>18348</v>
      </c>
      <c r="B3786" s="2" t="s">
        <v>15036</v>
      </c>
      <c r="C3786" s="2" t="s">
        <v>15037</v>
      </c>
      <c r="D3786" s="2" t="s">
        <v>15007</v>
      </c>
      <c r="E3786" s="2" t="s">
        <v>14943</v>
      </c>
      <c r="F3786" s="2" t="s">
        <v>14929</v>
      </c>
    </row>
    <row r="3787">
      <c r="A3787" s="2" t="s">
        <v>18349</v>
      </c>
      <c r="B3787" s="2" t="s">
        <v>15036</v>
      </c>
      <c r="C3787" s="2" t="s">
        <v>15037</v>
      </c>
      <c r="D3787" s="2" t="s">
        <v>15007</v>
      </c>
      <c r="E3787" s="2" t="s">
        <v>14943</v>
      </c>
      <c r="F3787" s="2" t="s">
        <v>14926</v>
      </c>
    </row>
    <row r="3788">
      <c r="A3788" s="2" t="s">
        <v>18350</v>
      </c>
      <c r="B3788" s="2" t="s">
        <v>15036</v>
      </c>
      <c r="C3788" s="2" t="s">
        <v>15037</v>
      </c>
      <c r="D3788" s="2" t="s">
        <v>15007</v>
      </c>
      <c r="E3788" s="2" t="s">
        <v>14943</v>
      </c>
      <c r="F3788" s="2" t="s">
        <v>14929</v>
      </c>
    </row>
    <row r="3789">
      <c r="A3789" s="2" t="s">
        <v>18351</v>
      </c>
      <c r="B3789" s="2" t="s">
        <v>14825</v>
      </c>
      <c r="C3789" s="2" t="s">
        <v>15026</v>
      </c>
      <c r="D3789" s="2" t="s">
        <v>15007</v>
      </c>
      <c r="E3789" s="2"/>
      <c r="F3789" s="2"/>
    </row>
    <row r="3790">
      <c r="A3790" s="2" t="s">
        <v>18352</v>
      </c>
      <c r="B3790" s="2" t="s">
        <v>15036</v>
      </c>
      <c r="C3790" s="2" t="s">
        <v>15037</v>
      </c>
      <c r="D3790" s="2" t="s">
        <v>15007</v>
      </c>
      <c r="E3790" s="2" t="s">
        <v>14943</v>
      </c>
      <c r="F3790" s="2" t="s">
        <v>14929</v>
      </c>
    </row>
    <row r="3791">
      <c r="A3791" s="2" t="s">
        <v>18353</v>
      </c>
      <c r="B3791" s="2" t="s">
        <v>15036</v>
      </c>
      <c r="C3791" s="2" t="s">
        <v>15037</v>
      </c>
      <c r="D3791" s="2" t="s">
        <v>15007</v>
      </c>
      <c r="E3791" s="2" t="s">
        <v>14943</v>
      </c>
      <c r="F3791" s="2" t="s">
        <v>14926</v>
      </c>
    </row>
    <row r="3792">
      <c r="A3792" s="2" t="s">
        <v>18354</v>
      </c>
      <c r="B3792" s="2" t="s">
        <v>15036</v>
      </c>
      <c r="C3792" s="2" t="s">
        <v>15037</v>
      </c>
      <c r="D3792" s="2" t="s">
        <v>15007</v>
      </c>
      <c r="E3792" s="2" t="s">
        <v>14943</v>
      </c>
      <c r="F3792" s="2" t="s">
        <v>14928</v>
      </c>
    </row>
    <row r="3793">
      <c r="A3793" s="2" t="s">
        <v>18355</v>
      </c>
      <c r="B3793" s="2" t="s">
        <v>15036</v>
      </c>
      <c r="C3793" s="2" t="s">
        <v>15037</v>
      </c>
      <c r="D3793" s="2" t="s">
        <v>15007</v>
      </c>
      <c r="E3793" s="2" t="s">
        <v>14943</v>
      </c>
      <c r="F3793" s="2" t="s">
        <v>14929</v>
      </c>
    </row>
    <row r="3794">
      <c r="A3794" s="2" t="s">
        <v>18356</v>
      </c>
      <c r="B3794" s="2" t="s">
        <v>14825</v>
      </c>
      <c r="C3794" s="2" t="s">
        <v>15026</v>
      </c>
      <c r="D3794" s="2" t="s">
        <v>15007</v>
      </c>
      <c r="E3794" s="2"/>
      <c r="F3794" s="2"/>
    </row>
    <row r="3795">
      <c r="A3795" s="2" t="s">
        <v>18357</v>
      </c>
      <c r="B3795" s="2" t="s">
        <v>15036</v>
      </c>
      <c r="C3795" s="2" t="s">
        <v>15037</v>
      </c>
      <c r="D3795" s="2" t="s">
        <v>15007</v>
      </c>
      <c r="E3795" s="2" t="s">
        <v>14943</v>
      </c>
      <c r="F3795" s="2" t="s">
        <v>14926</v>
      </c>
    </row>
    <row r="3796">
      <c r="A3796" s="2" t="s">
        <v>18358</v>
      </c>
      <c r="B3796" s="2" t="s">
        <v>15036</v>
      </c>
      <c r="C3796" s="2" t="s">
        <v>15037</v>
      </c>
      <c r="D3796" s="2" t="s">
        <v>15007</v>
      </c>
      <c r="E3796" s="2" t="s">
        <v>14943</v>
      </c>
      <c r="F3796" s="2" t="s">
        <v>14928</v>
      </c>
    </row>
    <row r="3797">
      <c r="A3797" s="2" t="s">
        <v>18359</v>
      </c>
      <c r="B3797" s="2" t="s">
        <v>15036</v>
      </c>
      <c r="C3797" s="2" t="s">
        <v>15037</v>
      </c>
      <c r="D3797" s="2" t="s">
        <v>15007</v>
      </c>
      <c r="E3797" s="2" t="s">
        <v>14943</v>
      </c>
      <c r="F3797" s="2" t="s">
        <v>14929</v>
      </c>
    </row>
    <row r="3798">
      <c r="A3798" s="2" t="s">
        <v>18360</v>
      </c>
      <c r="B3798" s="2" t="s">
        <v>15036</v>
      </c>
      <c r="C3798" s="2" t="s">
        <v>15037</v>
      </c>
      <c r="D3798" s="2" t="s">
        <v>15007</v>
      </c>
      <c r="E3798" s="2" t="s">
        <v>14944</v>
      </c>
      <c r="F3798" s="2" t="s">
        <v>14929</v>
      </c>
    </row>
    <row r="3799">
      <c r="A3799" s="2" t="s">
        <v>18361</v>
      </c>
      <c r="B3799" s="2" t="s">
        <v>15036</v>
      </c>
      <c r="C3799" s="2" t="s">
        <v>15037</v>
      </c>
      <c r="D3799" s="2" t="s">
        <v>15007</v>
      </c>
      <c r="E3799" s="2" t="s">
        <v>14943</v>
      </c>
      <c r="F3799" s="2" t="s">
        <v>14926</v>
      </c>
    </row>
    <row r="3800">
      <c r="A3800" s="2" t="s">
        <v>18362</v>
      </c>
      <c r="B3800" s="2" t="s">
        <v>15036</v>
      </c>
      <c r="C3800" s="2" t="s">
        <v>15037</v>
      </c>
      <c r="D3800" s="2" t="s">
        <v>15007</v>
      </c>
      <c r="E3800" s="2" t="s">
        <v>14943</v>
      </c>
      <c r="F3800" s="2" t="s">
        <v>14929</v>
      </c>
    </row>
    <row r="3801">
      <c r="A3801" s="2" t="s">
        <v>18363</v>
      </c>
      <c r="B3801" s="2" t="s">
        <v>15036</v>
      </c>
      <c r="C3801" s="2" t="s">
        <v>15037</v>
      </c>
      <c r="D3801" s="2" t="s">
        <v>15007</v>
      </c>
      <c r="E3801" s="2" t="s">
        <v>14943</v>
      </c>
      <c r="F3801" s="2" t="s">
        <v>14928</v>
      </c>
    </row>
    <row r="3802">
      <c r="A3802" s="2" t="s">
        <v>18364</v>
      </c>
      <c r="B3802" s="2" t="s">
        <v>15036</v>
      </c>
      <c r="C3802" s="2" t="s">
        <v>15037</v>
      </c>
      <c r="D3802" s="2" t="s">
        <v>15007</v>
      </c>
      <c r="E3802" s="2" t="s">
        <v>14943</v>
      </c>
      <c r="F3802" s="2" t="s">
        <v>14928</v>
      </c>
    </row>
    <row r="3803">
      <c r="A3803" s="2" t="s">
        <v>18365</v>
      </c>
      <c r="B3803" s="2" t="s">
        <v>15036</v>
      </c>
      <c r="C3803" s="2" t="s">
        <v>15037</v>
      </c>
      <c r="D3803" s="2" t="s">
        <v>15007</v>
      </c>
      <c r="E3803" s="2" t="s">
        <v>14944</v>
      </c>
      <c r="F3803" s="2" t="s">
        <v>14931</v>
      </c>
    </row>
    <row r="3804">
      <c r="A3804" s="2" t="s">
        <v>18366</v>
      </c>
      <c r="B3804" s="2" t="s">
        <v>15036</v>
      </c>
      <c r="C3804" s="2" t="s">
        <v>15037</v>
      </c>
      <c r="D3804" s="2" t="s">
        <v>15007</v>
      </c>
      <c r="E3804" s="2" t="s">
        <v>14943</v>
      </c>
      <c r="F3804" s="2" t="s">
        <v>14926</v>
      </c>
    </row>
    <row r="3805">
      <c r="A3805" s="2" t="s">
        <v>4776</v>
      </c>
      <c r="B3805" s="2" t="s">
        <v>15036</v>
      </c>
      <c r="C3805" s="2" t="s">
        <v>15037</v>
      </c>
      <c r="D3805" s="2" t="s">
        <v>15007</v>
      </c>
      <c r="E3805" s="2" t="s">
        <v>14944</v>
      </c>
      <c r="F3805" s="2" t="s">
        <v>14931</v>
      </c>
    </row>
    <row r="3806">
      <c r="A3806" s="2" t="s">
        <v>18367</v>
      </c>
      <c r="B3806" s="2" t="s">
        <v>15036</v>
      </c>
      <c r="C3806" s="2" t="s">
        <v>15037</v>
      </c>
      <c r="D3806" s="2" t="s">
        <v>15007</v>
      </c>
      <c r="E3806" s="2" t="s">
        <v>14943</v>
      </c>
      <c r="F3806" s="2" t="s">
        <v>14929</v>
      </c>
    </row>
    <row r="3807">
      <c r="A3807" s="2" t="s">
        <v>18368</v>
      </c>
      <c r="B3807" s="2" t="s">
        <v>15036</v>
      </c>
      <c r="C3807" s="2" t="s">
        <v>15037</v>
      </c>
      <c r="D3807" s="2" t="s">
        <v>15007</v>
      </c>
      <c r="E3807" s="2" t="s">
        <v>14943</v>
      </c>
      <c r="F3807" s="2" t="s">
        <v>14928</v>
      </c>
    </row>
    <row r="3808">
      <c r="A3808" s="2" t="s">
        <v>18369</v>
      </c>
      <c r="B3808" s="2" t="s">
        <v>15036</v>
      </c>
      <c r="C3808" s="2" t="s">
        <v>15037</v>
      </c>
      <c r="D3808" s="2" t="s">
        <v>15007</v>
      </c>
      <c r="E3808" s="2" t="s">
        <v>14944</v>
      </c>
      <c r="F3808" s="2" t="s">
        <v>14931</v>
      </c>
    </row>
    <row r="3809">
      <c r="A3809" s="2" t="s">
        <v>18370</v>
      </c>
      <c r="B3809" s="2" t="s">
        <v>15036</v>
      </c>
      <c r="C3809" s="2" t="s">
        <v>15037</v>
      </c>
      <c r="D3809" s="2" t="s">
        <v>15007</v>
      </c>
      <c r="E3809" s="2" t="s">
        <v>14943</v>
      </c>
      <c r="F3809" s="2" t="s">
        <v>14928</v>
      </c>
    </row>
    <row r="3810">
      <c r="A3810" s="2" t="s">
        <v>18371</v>
      </c>
      <c r="B3810" s="2" t="s">
        <v>15036</v>
      </c>
      <c r="C3810" s="2" t="s">
        <v>15037</v>
      </c>
      <c r="D3810" s="2" t="s">
        <v>15007</v>
      </c>
      <c r="E3810" s="2" t="s">
        <v>14943</v>
      </c>
      <c r="F3810" s="2" t="s">
        <v>14928</v>
      </c>
    </row>
    <row r="3811">
      <c r="A3811" s="2" t="s">
        <v>18372</v>
      </c>
      <c r="B3811" s="2" t="s">
        <v>14825</v>
      </c>
      <c r="C3811" s="2" t="s">
        <v>15026</v>
      </c>
      <c r="D3811" s="2" t="s">
        <v>15007</v>
      </c>
      <c r="E3811" s="2"/>
      <c r="F3811" s="2"/>
    </row>
    <row r="3812">
      <c r="A3812" s="2" t="s">
        <v>18373</v>
      </c>
      <c r="B3812" s="2" t="s">
        <v>15036</v>
      </c>
      <c r="C3812" s="2" t="s">
        <v>15037</v>
      </c>
      <c r="D3812" s="2" t="s">
        <v>15007</v>
      </c>
      <c r="E3812" s="2" t="s">
        <v>14943</v>
      </c>
      <c r="F3812" s="2" t="s">
        <v>14926</v>
      </c>
    </row>
    <row r="3813">
      <c r="A3813" s="2" t="s">
        <v>18374</v>
      </c>
      <c r="B3813" s="2" t="s">
        <v>15036</v>
      </c>
      <c r="C3813" s="2" t="s">
        <v>15037</v>
      </c>
      <c r="D3813" s="2" t="s">
        <v>15007</v>
      </c>
      <c r="E3813" s="2" t="s">
        <v>14944</v>
      </c>
      <c r="F3813" s="2" t="s">
        <v>14929</v>
      </c>
    </row>
    <row r="3814">
      <c r="A3814" s="2" t="s">
        <v>18375</v>
      </c>
      <c r="B3814" s="2" t="s">
        <v>15036</v>
      </c>
      <c r="C3814" s="2" t="s">
        <v>15037</v>
      </c>
      <c r="D3814" s="2" t="s">
        <v>15007</v>
      </c>
      <c r="E3814" s="2" t="s">
        <v>14944</v>
      </c>
      <c r="F3814" s="2" t="s">
        <v>14931</v>
      </c>
    </row>
    <row r="3815">
      <c r="A3815" s="2" t="s">
        <v>18376</v>
      </c>
      <c r="B3815" s="2" t="s">
        <v>15036</v>
      </c>
      <c r="C3815" s="2" t="s">
        <v>15037</v>
      </c>
      <c r="D3815" s="2" t="s">
        <v>15007</v>
      </c>
      <c r="E3815" s="2" t="s">
        <v>14944</v>
      </c>
      <c r="F3815" s="2" t="s">
        <v>14931</v>
      </c>
    </row>
    <row r="3816">
      <c r="A3816" s="2" t="s">
        <v>18377</v>
      </c>
      <c r="B3816" s="2" t="s">
        <v>15036</v>
      </c>
      <c r="C3816" s="2" t="s">
        <v>15037</v>
      </c>
      <c r="D3816" s="2" t="s">
        <v>15007</v>
      </c>
      <c r="E3816" s="2" t="s">
        <v>14944</v>
      </c>
      <c r="F3816" s="2" t="s">
        <v>14931</v>
      </c>
    </row>
    <row r="3817">
      <c r="A3817" s="2" t="s">
        <v>18378</v>
      </c>
      <c r="B3817" s="2" t="s">
        <v>14825</v>
      </c>
      <c r="C3817" s="2" t="s">
        <v>15026</v>
      </c>
      <c r="D3817" s="2" t="s">
        <v>15007</v>
      </c>
      <c r="E3817" s="2"/>
      <c r="F3817" s="2"/>
    </row>
    <row r="3818">
      <c r="A3818" s="2" t="s">
        <v>18379</v>
      </c>
      <c r="B3818" s="2" t="s">
        <v>15036</v>
      </c>
      <c r="C3818" s="2" t="s">
        <v>15037</v>
      </c>
      <c r="D3818" s="2" t="s">
        <v>15007</v>
      </c>
      <c r="E3818" s="2" t="s">
        <v>14944</v>
      </c>
      <c r="F3818" s="2" t="s">
        <v>14928</v>
      </c>
    </row>
    <row r="3819">
      <c r="A3819" s="2" t="s">
        <v>18380</v>
      </c>
      <c r="B3819" s="2" t="s">
        <v>15036</v>
      </c>
      <c r="C3819" s="2" t="s">
        <v>15037</v>
      </c>
      <c r="D3819" s="2" t="s">
        <v>15007</v>
      </c>
      <c r="E3819" s="2" t="s">
        <v>14943</v>
      </c>
      <c r="F3819" s="2" t="s">
        <v>14926</v>
      </c>
    </row>
    <row r="3820">
      <c r="A3820" s="2" t="s">
        <v>18381</v>
      </c>
      <c r="B3820" s="2" t="s">
        <v>15036</v>
      </c>
      <c r="C3820" s="2" t="s">
        <v>15037</v>
      </c>
      <c r="D3820" s="2" t="s">
        <v>15007</v>
      </c>
      <c r="E3820" s="2" t="s">
        <v>14943</v>
      </c>
      <c r="F3820" s="2" t="s">
        <v>14926</v>
      </c>
    </row>
    <row r="3821">
      <c r="A3821" s="2" t="s">
        <v>18382</v>
      </c>
      <c r="B3821" s="2" t="s">
        <v>15036</v>
      </c>
      <c r="C3821" s="2" t="s">
        <v>15037</v>
      </c>
      <c r="D3821" s="2" t="s">
        <v>15007</v>
      </c>
      <c r="E3821" s="2" t="s">
        <v>14943</v>
      </c>
      <c r="F3821" s="2" t="s">
        <v>14928</v>
      </c>
    </row>
    <row r="3822">
      <c r="A3822" s="2" t="s">
        <v>18383</v>
      </c>
      <c r="B3822" s="2" t="s">
        <v>15036</v>
      </c>
      <c r="C3822" s="2" t="s">
        <v>15037</v>
      </c>
      <c r="D3822" s="2" t="s">
        <v>15007</v>
      </c>
      <c r="E3822" s="2" t="s">
        <v>14943</v>
      </c>
      <c r="F3822" s="2" t="s">
        <v>14928</v>
      </c>
    </row>
    <row r="3823">
      <c r="A3823" s="2" t="s">
        <v>18384</v>
      </c>
      <c r="B3823" s="2" t="s">
        <v>14825</v>
      </c>
      <c r="C3823" s="2" t="s">
        <v>15026</v>
      </c>
      <c r="D3823" s="2" t="s">
        <v>15007</v>
      </c>
      <c r="E3823" s="2"/>
      <c r="F3823" s="2"/>
    </row>
    <row r="3824">
      <c r="A3824" s="2" t="s">
        <v>18385</v>
      </c>
      <c r="B3824" s="2" t="s">
        <v>15036</v>
      </c>
      <c r="C3824" s="2" t="s">
        <v>15037</v>
      </c>
      <c r="D3824" s="2" t="s">
        <v>15007</v>
      </c>
      <c r="E3824" s="2" t="s">
        <v>14943</v>
      </c>
      <c r="F3824" s="2" t="s">
        <v>14929</v>
      </c>
    </row>
    <row r="3825">
      <c r="A3825" s="2" t="s">
        <v>18386</v>
      </c>
      <c r="B3825" s="2" t="s">
        <v>15036</v>
      </c>
      <c r="C3825" s="2" t="s">
        <v>15037</v>
      </c>
      <c r="D3825" s="2" t="s">
        <v>15007</v>
      </c>
      <c r="E3825" s="2" t="s">
        <v>14943</v>
      </c>
      <c r="F3825" s="2" t="s">
        <v>14926</v>
      </c>
    </row>
    <row r="3826">
      <c r="A3826" s="2" t="s">
        <v>18387</v>
      </c>
      <c r="B3826" s="2" t="s">
        <v>15036</v>
      </c>
      <c r="C3826" s="2" t="s">
        <v>15037</v>
      </c>
      <c r="D3826" s="2" t="s">
        <v>15007</v>
      </c>
      <c r="E3826" s="2" t="s">
        <v>14943</v>
      </c>
      <c r="F3826" s="2" t="s">
        <v>14928</v>
      </c>
    </row>
    <row r="3827">
      <c r="A3827" s="2" t="s">
        <v>18388</v>
      </c>
      <c r="B3827" s="2" t="s">
        <v>15036</v>
      </c>
      <c r="C3827" s="2" t="s">
        <v>15037</v>
      </c>
      <c r="D3827" s="2" t="s">
        <v>15007</v>
      </c>
      <c r="E3827" s="2" t="s">
        <v>14943</v>
      </c>
      <c r="F3827" s="2" t="s">
        <v>14928</v>
      </c>
    </row>
    <row r="3828">
      <c r="A3828" s="2" t="s">
        <v>18389</v>
      </c>
      <c r="B3828" s="2" t="s">
        <v>15036</v>
      </c>
      <c r="C3828" s="2" t="s">
        <v>15037</v>
      </c>
      <c r="D3828" s="2" t="s">
        <v>15007</v>
      </c>
      <c r="E3828" s="2" t="s">
        <v>14943</v>
      </c>
      <c r="F3828" s="2" t="s">
        <v>14928</v>
      </c>
    </row>
    <row r="3829">
      <c r="A3829" s="2" t="s">
        <v>18390</v>
      </c>
      <c r="B3829" s="2" t="s">
        <v>15036</v>
      </c>
      <c r="C3829" s="2" t="s">
        <v>15037</v>
      </c>
      <c r="D3829" s="2" t="s">
        <v>15007</v>
      </c>
      <c r="E3829" s="2" t="s">
        <v>14943</v>
      </c>
      <c r="F3829" s="2" t="s">
        <v>14928</v>
      </c>
    </row>
    <row r="3830">
      <c r="A3830" s="2" t="s">
        <v>18391</v>
      </c>
      <c r="B3830" s="2" t="s">
        <v>15036</v>
      </c>
      <c r="C3830" s="2" t="s">
        <v>15037</v>
      </c>
      <c r="D3830" s="2" t="s">
        <v>15007</v>
      </c>
      <c r="E3830" s="2" t="s">
        <v>14943</v>
      </c>
      <c r="F3830" s="2" t="s">
        <v>14926</v>
      </c>
    </row>
    <row r="3831">
      <c r="A3831" s="2" t="s">
        <v>18392</v>
      </c>
      <c r="B3831" s="2" t="s">
        <v>15036</v>
      </c>
      <c r="C3831" s="2" t="s">
        <v>15037</v>
      </c>
      <c r="D3831" s="2" t="s">
        <v>15007</v>
      </c>
      <c r="E3831" s="2" t="s">
        <v>14943</v>
      </c>
      <c r="F3831" s="2" t="s">
        <v>14929</v>
      </c>
    </row>
    <row r="3832">
      <c r="A3832" s="2" t="s">
        <v>18393</v>
      </c>
      <c r="B3832" s="2" t="s">
        <v>15036</v>
      </c>
      <c r="C3832" s="2" t="s">
        <v>15037</v>
      </c>
      <c r="D3832" s="2" t="s">
        <v>15007</v>
      </c>
      <c r="E3832" s="2" t="s">
        <v>14943</v>
      </c>
      <c r="F3832" s="2" t="s">
        <v>14928</v>
      </c>
    </row>
    <row r="3833">
      <c r="A3833" s="2" t="s">
        <v>18394</v>
      </c>
      <c r="B3833" s="2" t="s">
        <v>15036</v>
      </c>
      <c r="C3833" s="2" t="s">
        <v>15037</v>
      </c>
      <c r="D3833" s="2" t="s">
        <v>15007</v>
      </c>
      <c r="E3833" s="2" t="s">
        <v>14943</v>
      </c>
      <c r="F3833" s="2" t="s">
        <v>14931</v>
      </c>
    </row>
    <row r="3834">
      <c r="A3834" s="2" t="s">
        <v>18395</v>
      </c>
      <c r="B3834" s="2" t="s">
        <v>15036</v>
      </c>
      <c r="C3834" s="2" t="s">
        <v>15037</v>
      </c>
      <c r="D3834" s="2" t="s">
        <v>15007</v>
      </c>
      <c r="E3834" s="2" t="s">
        <v>14943</v>
      </c>
      <c r="F3834" s="2" t="s">
        <v>14929</v>
      </c>
    </row>
    <row r="3835">
      <c r="A3835" s="2" t="s">
        <v>18396</v>
      </c>
      <c r="B3835" s="2" t="s">
        <v>15036</v>
      </c>
      <c r="C3835" s="2" t="s">
        <v>15037</v>
      </c>
      <c r="D3835" s="2" t="s">
        <v>15007</v>
      </c>
      <c r="E3835" s="2" t="s">
        <v>14943</v>
      </c>
      <c r="F3835" s="2" t="s">
        <v>14928</v>
      </c>
    </row>
    <row r="3836">
      <c r="A3836" s="2" t="s">
        <v>18397</v>
      </c>
      <c r="B3836" s="2" t="s">
        <v>15036</v>
      </c>
      <c r="C3836" s="2" t="s">
        <v>15037</v>
      </c>
      <c r="D3836" s="2" t="s">
        <v>15007</v>
      </c>
      <c r="E3836" s="2" t="s">
        <v>14943</v>
      </c>
      <c r="F3836" s="2" t="s">
        <v>14926</v>
      </c>
    </row>
    <row r="3837">
      <c r="A3837" s="2" t="s">
        <v>18398</v>
      </c>
      <c r="B3837" s="2" t="s">
        <v>15036</v>
      </c>
      <c r="C3837" s="2" t="s">
        <v>15037</v>
      </c>
      <c r="D3837" s="2" t="s">
        <v>15007</v>
      </c>
      <c r="E3837" s="2" t="s">
        <v>14944</v>
      </c>
      <c r="F3837" s="2" t="s">
        <v>14931</v>
      </c>
    </row>
    <row r="3838">
      <c r="A3838" s="2" t="s">
        <v>18399</v>
      </c>
      <c r="B3838" s="2" t="s">
        <v>15036</v>
      </c>
      <c r="C3838" s="2" t="s">
        <v>15037</v>
      </c>
      <c r="D3838" s="2" t="s">
        <v>15007</v>
      </c>
      <c r="E3838" s="2" t="s">
        <v>14943</v>
      </c>
      <c r="F3838" s="2" t="s">
        <v>14926</v>
      </c>
    </row>
    <row r="3839">
      <c r="A3839" s="2" t="s">
        <v>18400</v>
      </c>
      <c r="B3839" s="2" t="s">
        <v>15036</v>
      </c>
      <c r="C3839" s="2" t="s">
        <v>15037</v>
      </c>
      <c r="D3839" s="2" t="s">
        <v>15007</v>
      </c>
      <c r="E3839" s="2" t="s">
        <v>14944</v>
      </c>
      <c r="F3839" s="2" t="s">
        <v>14931</v>
      </c>
    </row>
    <row r="3840">
      <c r="A3840" s="2" t="s">
        <v>18401</v>
      </c>
      <c r="B3840" s="2" t="s">
        <v>15036</v>
      </c>
      <c r="C3840" s="2" t="s">
        <v>15037</v>
      </c>
      <c r="D3840" s="2" t="s">
        <v>15007</v>
      </c>
      <c r="E3840" s="2" t="s">
        <v>14943</v>
      </c>
      <c r="F3840" s="2" t="s">
        <v>14926</v>
      </c>
    </row>
    <row r="3841">
      <c r="A3841" s="2" t="s">
        <v>2830</v>
      </c>
      <c r="B3841" s="2" t="s">
        <v>15036</v>
      </c>
      <c r="C3841" s="2" t="s">
        <v>15037</v>
      </c>
      <c r="D3841" s="2" t="s">
        <v>15007</v>
      </c>
      <c r="E3841" s="2" t="s">
        <v>14943</v>
      </c>
      <c r="F3841" s="2" t="s">
        <v>14929</v>
      </c>
    </row>
    <row r="3842">
      <c r="A3842" s="2" t="s">
        <v>2835</v>
      </c>
      <c r="B3842" s="2" t="s">
        <v>15036</v>
      </c>
      <c r="C3842" s="2" t="s">
        <v>15037</v>
      </c>
      <c r="D3842" s="2" t="s">
        <v>15007</v>
      </c>
      <c r="E3842" s="2" t="s">
        <v>14943</v>
      </c>
      <c r="F3842" s="2" t="s">
        <v>14928</v>
      </c>
    </row>
    <row r="3843">
      <c r="A3843" s="2" t="s">
        <v>18402</v>
      </c>
      <c r="B3843" s="2" t="s">
        <v>15036</v>
      </c>
      <c r="C3843" s="2" t="s">
        <v>15037</v>
      </c>
      <c r="D3843" s="2" t="s">
        <v>15007</v>
      </c>
      <c r="E3843" s="2" t="s">
        <v>14943</v>
      </c>
      <c r="F3843" s="2" t="s">
        <v>14929</v>
      </c>
    </row>
    <row r="3844">
      <c r="A3844" s="2" t="s">
        <v>18403</v>
      </c>
      <c r="B3844" s="2" t="s">
        <v>15036</v>
      </c>
      <c r="C3844" s="2" t="s">
        <v>15037</v>
      </c>
      <c r="D3844" s="2" t="s">
        <v>15007</v>
      </c>
      <c r="E3844" s="2" t="s">
        <v>14943</v>
      </c>
      <c r="F3844" s="2" t="s">
        <v>14926</v>
      </c>
    </row>
    <row r="3845">
      <c r="A3845" s="2" t="s">
        <v>18404</v>
      </c>
      <c r="B3845" s="2" t="s">
        <v>15036</v>
      </c>
      <c r="C3845" s="2" t="s">
        <v>15037</v>
      </c>
      <c r="D3845" s="2" t="s">
        <v>15007</v>
      </c>
      <c r="E3845" s="2" t="s">
        <v>14943</v>
      </c>
      <c r="F3845" s="2" t="s">
        <v>14926</v>
      </c>
    </row>
    <row r="3846">
      <c r="A3846" s="2" t="s">
        <v>18405</v>
      </c>
      <c r="B3846" s="2" t="s">
        <v>15036</v>
      </c>
      <c r="C3846" s="2" t="s">
        <v>15037</v>
      </c>
      <c r="D3846" s="2" t="s">
        <v>15007</v>
      </c>
      <c r="E3846" s="2" t="s">
        <v>14943</v>
      </c>
      <c r="F3846" s="2" t="s">
        <v>14929</v>
      </c>
    </row>
    <row r="3847">
      <c r="A3847" s="2" t="s">
        <v>18406</v>
      </c>
      <c r="B3847" s="2" t="s">
        <v>15036</v>
      </c>
      <c r="C3847" s="2" t="s">
        <v>15037</v>
      </c>
      <c r="D3847" s="2" t="s">
        <v>15007</v>
      </c>
      <c r="E3847" s="2" t="s">
        <v>14943</v>
      </c>
      <c r="F3847" s="2" t="s">
        <v>14929</v>
      </c>
    </row>
    <row r="3848">
      <c r="A3848" s="2" t="s">
        <v>18407</v>
      </c>
      <c r="B3848" s="2" t="s">
        <v>15036</v>
      </c>
      <c r="C3848" s="2" t="s">
        <v>15037</v>
      </c>
      <c r="D3848" s="2" t="s">
        <v>15007</v>
      </c>
      <c r="E3848" s="2" t="s">
        <v>14943</v>
      </c>
      <c r="F3848" s="2" t="s">
        <v>14929</v>
      </c>
    </row>
    <row r="3849">
      <c r="A3849" s="2" t="s">
        <v>18408</v>
      </c>
      <c r="B3849" s="2" t="s">
        <v>14825</v>
      </c>
      <c r="C3849" s="2" t="s">
        <v>15006</v>
      </c>
      <c r="D3849" s="2" t="s">
        <v>15007</v>
      </c>
      <c r="E3849" s="2"/>
      <c r="F3849" s="2"/>
    </row>
    <row r="3850">
      <c r="A3850" s="2" t="s">
        <v>18409</v>
      </c>
      <c r="B3850" s="2" t="s">
        <v>15036</v>
      </c>
      <c r="C3850" s="2" t="s">
        <v>15037</v>
      </c>
      <c r="D3850" s="2" t="s">
        <v>15007</v>
      </c>
      <c r="E3850" s="2" t="s">
        <v>14943</v>
      </c>
      <c r="F3850" s="2" t="s">
        <v>14929</v>
      </c>
    </row>
    <row r="3851">
      <c r="A3851" s="2" t="s">
        <v>18410</v>
      </c>
      <c r="B3851" s="2" t="s">
        <v>15036</v>
      </c>
      <c r="C3851" s="2" t="s">
        <v>15037</v>
      </c>
      <c r="D3851" s="2" t="s">
        <v>15007</v>
      </c>
      <c r="E3851" s="2" t="s">
        <v>14943</v>
      </c>
      <c r="F3851" s="2" t="s">
        <v>14926</v>
      </c>
    </row>
    <row r="3852">
      <c r="A3852" s="2" t="s">
        <v>18411</v>
      </c>
      <c r="B3852" s="2" t="s">
        <v>15036</v>
      </c>
      <c r="C3852" s="2" t="s">
        <v>15037</v>
      </c>
      <c r="D3852" s="2" t="s">
        <v>15007</v>
      </c>
      <c r="E3852" s="2" t="s">
        <v>14943</v>
      </c>
      <c r="F3852" s="2" t="s">
        <v>14926</v>
      </c>
    </row>
    <row r="3853">
      <c r="A3853" s="2" t="s">
        <v>18412</v>
      </c>
      <c r="B3853" s="2" t="s">
        <v>15036</v>
      </c>
      <c r="C3853" s="2" t="s">
        <v>15037</v>
      </c>
      <c r="D3853" s="2" t="s">
        <v>15007</v>
      </c>
      <c r="E3853" s="2" t="s">
        <v>14943</v>
      </c>
      <c r="F3853" s="2" t="s">
        <v>14928</v>
      </c>
    </row>
    <row r="3854">
      <c r="A3854" s="2" t="s">
        <v>18413</v>
      </c>
      <c r="B3854" s="2" t="s">
        <v>15036</v>
      </c>
      <c r="C3854" s="2" t="s">
        <v>15037</v>
      </c>
      <c r="D3854" s="2" t="s">
        <v>15007</v>
      </c>
      <c r="E3854" s="2" t="s">
        <v>14943</v>
      </c>
      <c r="F3854" s="2" t="s">
        <v>14929</v>
      </c>
    </row>
    <row r="3855">
      <c r="A3855" s="2" t="s">
        <v>18414</v>
      </c>
      <c r="B3855" s="2" t="s">
        <v>15036</v>
      </c>
      <c r="C3855" s="2" t="s">
        <v>15037</v>
      </c>
      <c r="D3855" s="2" t="s">
        <v>15007</v>
      </c>
      <c r="E3855" s="2" t="s">
        <v>14943</v>
      </c>
      <c r="F3855" s="2" t="s">
        <v>14929</v>
      </c>
    </row>
    <row r="3856">
      <c r="A3856" s="2" t="s">
        <v>18415</v>
      </c>
      <c r="B3856" s="2" t="s">
        <v>15036</v>
      </c>
      <c r="C3856" s="2" t="s">
        <v>15037</v>
      </c>
      <c r="D3856" s="2" t="s">
        <v>15007</v>
      </c>
      <c r="E3856" s="2" t="s">
        <v>14943</v>
      </c>
      <c r="F3856" s="2" t="s">
        <v>14926</v>
      </c>
    </row>
    <row r="3857">
      <c r="A3857" s="2" t="s">
        <v>18416</v>
      </c>
      <c r="B3857" s="2" t="s">
        <v>15036</v>
      </c>
      <c r="C3857" s="2" t="s">
        <v>15037</v>
      </c>
      <c r="D3857" s="2" t="s">
        <v>15007</v>
      </c>
      <c r="E3857" s="2" t="s">
        <v>14943</v>
      </c>
      <c r="F3857" s="2" t="s">
        <v>14929</v>
      </c>
    </row>
    <row r="3858">
      <c r="A3858" s="2" t="s">
        <v>18417</v>
      </c>
      <c r="B3858" s="2" t="s">
        <v>15036</v>
      </c>
      <c r="C3858" s="2" t="s">
        <v>15037</v>
      </c>
      <c r="D3858" s="2" t="s">
        <v>15007</v>
      </c>
      <c r="E3858" s="2" t="s">
        <v>14943</v>
      </c>
      <c r="F3858" s="2" t="s">
        <v>14929</v>
      </c>
    </row>
    <row r="3859">
      <c r="A3859" s="2" t="s">
        <v>18418</v>
      </c>
      <c r="B3859" s="2" t="s">
        <v>15036</v>
      </c>
      <c r="C3859" s="2" t="s">
        <v>15037</v>
      </c>
      <c r="D3859" s="2" t="s">
        <v>15007</v>
      </c>
      <c r="E3859" s="2" t="s">
        <v>14943</v>
      </c>
      <c r="F3859" s="2" t="s">
        <v>14928</v>
      </c>
    </row>
    <row r="3860">
      <c r="A3860" s="2" t="s">
        <v>18419</v>
      </c>
      <c r="B3860" s="2" t="s">
        <v>15036</v>
      </c>
      <c r="C3860" s="2" t="s">
        <v>15037</v>
      </c>
      <c r="D3860" s="2" t="s">
        <v>15007</v>
      </c>
      <c r="E3860" s="2" t="s">
        <v>14943</v>
      </c>
      <c r="F3860" s="2" t="s">
        <v>14926</v>
      </c>
    </row>
    <row r="3861">
      <c r="A3861" s="2" t="s">
        <v>18420</v>
      </c>
      <c r="B3861" s="2" t="s">
        <v>15036</v>
      </c>
      <c r="C3861" s="2" t="s">
        <v>15037</v>
      </c>
      <c r="D3861" s="2" t="s">
        <v>15007</v>
      </c>
      <c r="E3861" s="2" t="s">
        <v>14943</v>
      </c>
      <c r="F3861" s="2" t="s">
        <v>14929</v>
      </c>
    </row>
    <row r="3862">
      <c r="A3862" s="2" t="s">
        <v>18421</v>
      </c>
      <c r="B3862" s="2" t="s">
        <v>15036</v>
      </c>
      <c r="C3862" s="2" t="s">
        <v>15037</v>
      </c>
      <c r="D3862" s="2" t="s">
        <v>15007</v>
      </c>
      <c r="E3862" s="2" t="s">
        <v>14943</v>
      </c>
      <c r="F3862" s="2" t="s">
        <v>14931</v>
      </c>
    </row>
    <row r="3863">
      <c r="A3863" s="2" t="s">
        <v>18422</v>
      </c>
      <c r="B3863" s="2" t="s">
        <v>15036</v>
      </c>
      <c r="C3863" s="2" t="s">
        <v>15037</v>
      </c>
      <c r="D3863" s="2" t="s">
        <v>15007</v>
      </c>
      <c r="E3863" s="2" t="s">
        <v>14943</v>
      </c>
      <c r="F3863" s="140" t="s">
        <v>14927</v>
      </c>
    </row>
    <row r="3864">
      <c r="A3864" s="2" t="s">
        <v>18423</v>
      </c>
      <c r="B3864" s="2" t="s">
        <v>15036</v>
      </c>
      <c r="C3864" s="2" t="s">
        <v>15037</v>
      </c>
      <c r="D3864" s="2" t="s">
        <v>15007</v>
      </c>
      <c r="E3864" s="2" t="s">
        <v>14943</v>
      </c>
      <c r="F3864" s="2" t="s">
        <v>14926</v>
      </c>
    </row>
    <row r="3865">
      <c r="A3865" s="2" t="s">
        <v>18424</v>
      </c>
      <c r="B3865" s="2" t="s">
        <v>15009</v>
      </c>
      <c r="C3865" s="2" t="s">
        <v>15010</v>
      </c>
      <c r="D3865" s="2" t="s">
        <v>15007</v>
      </c>
      <c r="E3865" s="2"/>
      <c r="F3865" s="2"/>
    </row>
    <row r="3866">
      <c r="A3866" s="2" t="s">
        <v>18425</v>
      </c>
      <c r="B3866" s="2" t="s">
        <v>15036</v>
      </c>
      <c r="C3866" s="2" t="s">
        <v>15037</v>
      </c>
      <c r="D3866" s="2" t="s">
        <v>15007</v>
      </c>
      <c r="E3866" s="2" t="s">
        <v>14943</v>
      </c>
      <c r="F3866" s="2" t="s">
        <v>14929</v>
      </c>
    </row>
    <row r="3867">
      <c r="A3867" s="2" t="s">
        <v>18426</v>
      </c>
      <c r="B3867" s="2" t="s">
        <v>15036</v>
      </c>
      <c r="C3867" s="2" t="s">
        <v>15037</v>
      </c>
      <c r="D3867" s="2" t="s">
        <v>15007</v>
      </c>
      <c r="E3867" s="2" t="s">
        <v>14943</v>
      </c>
      <c r="F3867" s="2" t="s">
        <v>14929</v>
      </c>
    </row>
    <row r="3868">
      <c r="A3868" s="2" t="s">
        <v>18427</v>
      </c>
      <c r="B3868" s="2" t="s">
        <v>15036</v>
      </c>
      <c r="C3868" s="2" t="s">
        <v>15037</v>
      </c>
      <c r="D3868" s="2" t="s">
        <v>15007</v>
      </c>
      <c r="E3868" s="2" t="s">
        <v>14943</v>
      </c>
      <c r="F3868" s="2" t="s">
        <v>14929</v>
      </c>
    </row>
    <row r="3869">
      <c r="A3869" s="2" t="s">
        <v>18428</v>
      </c>
      <c r="B3869" s="2" t="s">
        <v>15036</v>
      </c>
      <c r="C3869" s="2" t="s">
        <v>15037</v>
      </c>
      <c r="D3869" s="2" t="s">
        <v>15007</v>
      </c>
      <c r="E3869" s="2" t="s">
        <v>14943</v>
      </c>
      <c r="F3869" s="2" t="s">
        <v>14931</v>
      </c>
    </row>
    <row r="3870">
      <c r="A3870" s="2" t="s">
        <v>18429</v>
      </c>
      <c r="B3870" s="2" t="s">
        <v>15036</v>
      </c>
      <c r="C3870" s="2" t="s">
        <v>15037</v>
      </c>
      <c r="D3870" s="2" t="s">
        <v>15007</v>
      </c>
      <c r="E3870" s="2" t="s">
        <v>14943</v>
      </c>
      <c r="F3870" s="2" t="s">
        <v>18430</v>
      </c>
    </row>
    <row r="3871">
      <c r="A3871" s="2" t="s">
        <v>18431</v>
      </c>
      <c r="B3871" s="2" t="s">
        <v>15036</v>
      </c>
      <c r="C3871" s="2" t="s">
        <v>15037</v>
      </c>
      <c r="D3871" s="2" t="s">
        <v>15007</v>
      </c>
      <c r="E3871" s="2" t="s">
        <v>14943</v>
      </c>
      <c r="F3871" s="2" t="s">
        <v>14926</v>
      </c>
    </row>
    <row r="3872">
      <c r="A3872" s="2" t="s">
        <v>18432</v>
      </c>
      <c r="B3872" s="2" t="s">
        <v>15036</v>
      </c>
      <c r="C3872" s="2" t="s">
        <v>15037</v>
      </c>
      <c r="D3872" s="2" t="s">
        <v>15007</v>
      </c>
      <c r="E3872" s="2" t="s">
        <v>14943</v>
      </c>
      <c r="F3872" s="2" t="s">
        <v>14929</v>
      </c>
    </row>
    <row r="3873">
      <c r="A3873" s="2" t="s">
        <v>18433</v>
      </c>
      <c r="B3873" s="2" t="s">
        <v>15036</v>
      </c>
      <c r="C3873" s="2" t="s">
        <v>15037</v>
      </c>
      <c r="D3873" s="2" t="s">
        <v>15007</v>
      </c>
      <c r="E3873" s="2" t="s">
        <v>14943</v>
      </c>
      <c r="F3873" s="2" t="s">
        <v>14931</v>
      </c>
    </row>
    <row r="3874">
      <c r="A3874" s="2" t="s">
        <v>18434</v>
      </c>
      <c r="B3874" s="2" t="s">
        <v>15036</v>
      </c>
      <c r="C3874" s="2" t="s">
        <v>15037</v>
      </c>
      <c r="D3874" s="2" t="s">
        <v>15007</v>
      </c>
      <c r="E3874" s="2" t="s">
        <v>14943</v>
      </c>
      <c r="F3874" s="2" t="s">
        <v>14931</v>
      </c>
    </row>
    <row r="3875">
      <c r="A3875" s="2" t="s">
        <v>18435</v>
      </c>
      <c r="B3875" s="2" t="s">
        <v>15036</v>
      </c>
      <c r="C3875" s="2" t="s">
        <v>15037</v>
      </c>
      <c r="D3875" s="2" t="s">
        <v>15007</v>
      </c>
      <c r="E3875" s="2" t="s">
        <v>14943</v>
      </c>
      <c r="F3875" s="2" t="s">
        <v>14929</v>
      </c>
    </row>
    <row r="3876">
      <c r="A3876" s="2" t="s">
        <v>18436</v>
      </c>
      <c r="B3876" s="2" t="s">
        <v>15036</v>
      </c>
      <c r="C3876" s="2" t="s">
        <v>15037</v>
      </c>
      <c r="D3876" s="2" t="s">
        <v>15007</v>
      </c>
      <c r="E3876" s="2" t="s">
        <v>14943</v>
      </c>
      <c r="F3876" s="2" t="s">
        <v>14929</v>
      </c>
    </row>
    <row r="3877">
      <c r="A3877" s="2" t="s">
        <v>2840</v>
      </c>
      <c r="B3877" s="2" t="s">
        <v>15036</v>
      </c>
      <c r="C3877" s="2" t="s">
        <v>15037</v>
      </c>
      <c r="D3877" s="2" t="s">
        <v>15007</v>
      </c>
      <c r="E3877" s="2" t="s">
        <v>14943</v>
      </c>
      <c r="F3877" s="2" t="s">
        <v>14929</v>
      </c>
    </row>
    <row r="3878">
      <c r="A3878" s="2" t="s">
        <v>18437</v>
      </c>
      <c r="B3878" s="2" t="s">
        <v>15009</v>
      </c>
      <c r="C3878" s="2" t="s">
        <v>15010</v>
      </c>
      <c r="D3878" s="2" t="s">
        <v>15007</v>
      </c>
      <c r="E3878" s="2"/>
      <c r="F3878" s="2"/>
    </row>
    <row r="3879">
      <c r="A3879" s="2" t="s">
        <v>18438</v>
      </c>
      <c r="B3879" s="2" t="s">
        <v>15036</v>
      </c>
      <c r="C3879" s="2" t="s">
        <v>15037</v>
      </c>
      <c r="D3879" s="2" t="s">
        <v>15007</v>
      </c>
      <c r="E3879" s="2" t="s">
        <v>14943</v>
      </c>
      <c r="F3879" s="2" t="s">
        <v>14929</v>
      </c>
    </row>
    <row r="3880">
      <c r="A3880" s="2" t="s">
        <v>18439</v>
      </c>
      <c r="B3880" s="2" t="s">
        <v>15036</v>
      </c>
      <c r="C3880" s="2" t="s">
        <v>15037</v>
      </c>
      <c r="D3880" s="2" t="s">
        <v>15007</v>
      </c>
      <c r="E3880" s="2" t="s">
        <v>14943</v>
      </c>
      <c r="F3880" s="2" t="s">
        <v>14926</v>
      </c>
    </row>
    <row r="3881">
      <c r="A3881" s="2" t="s">
        <v>18440</v>
      </c>
      <c r="B3881" s="2" t="s">
        <v>15036</v>
      </c>
      <c r="C3881" s="2" t="s">
        <v>15037</v>
      </c>
      <c r="D3881" s="2" t="s">
        <v>15007</v>
      </c>
      <c r="E3881" s="2" t="s">
        <v>14943</v>
      </c>
      <c r="F3881" s="2" t="s">
        <v>14929</v>
      </c>
    </row>
    <row r="3882">
      <c r="A3882" s="2" t="s">
        <v>18441</v>
      </c>
      <c r="B3882" s="2" t="s">
        <v>15036</v>
      </c>
      <c r="C3882" s="2" t="s">
        <v>15037</v>
      </c>
      <c r="D3882" s="2" t="s">
        <v>15007</v>
      </c>
      <c r="E3882" s="2" t="s">
        <v>14943</v>
      </c>
      <c r="F3882" s="2" t="s">
        <v>14926</v>
      </c>
    </row>
    <row r="3883">
      <c r="A3883" s="2" t="s">
        <v>18442</v>
      </c>
      <c r="B3883" s="2" t="s">
        <v>15036</v>
      </c>
      <c r="C3883" s="2" t="s">
        <v>15037</v>
      </c>
      <c r="D3883" s="2" t="s">
        <v>15007</v>
      </c>
      <c r="E3883" s="2" t="s">
        <v>14943</v>
      </c>
      <c r="F3883" s="2" t="s">
        <v>14926</v>
      </c>
    </row>
    <row r="3884">
      <c r="A3884" s="2" t="s">
        <v>18443</v>
      </c>
      <c r="B3884" s="2" t="s">
        <v>15036</v>
      </c>
      <c r="C3884" s="2" t="s">
        <v>15037</v>
      </c>
      <c r="D3884" s="2" t="s">
        <v>15007</v>
      </c>
      <c r="E3884" s="2" t="s">
        <v>14943</v>
      </c>
      <c r="F3884" s="2" t="s">
        <v>14928</v>
      </c>
    </row>
    <row r="3885">
      <c r="A3885" s="2" t="s">
        <v>18444</v>
      </c>
      <c r="B3885" s="2" t="s">
        <v>15036</v>
      </c>
      <c r="C3885" s="2" t="s">
        <v>15037</v>
      </c>
      <c r="D3885" s="2" t="s">
        <v>15007</v>
      </c>
      <c r="E3885" s="2" t="s">
        <v>14944</v>
      </c>
      <c r="F3885" s="2" t="s">
        <v>14931</v>
      </c>
    </row>
    <row r="3886">
      <c r="A3886" s="2" t="s">
        <v>18445</v>
      </c>
      <c r="B3886" s="2" t="s">
        <v>15036</v>
      </c>
      <c r="C3886" s="2" t="s">
        <v>15037</v>
      </c>
      <c r="D3886" s="2" t="s">
        <v>15007</v>
      </c>
      <c r="E3886" s="2" t="s">
        <v>14943</v>
      </c>
      <c r="F3886" s="2" t="s">
        <v>14928</v>
      </c>
    </row>
    <row r="3887">
      <c r="A3887" s="2" t="s">
        <v>18446</v>
      </c>
      <c r="B3887" s="2" t="s">
        <v>15036</v>
      </c>
      <c r="C3887" s="2" t="s">
        <v>15037</v>
      </c>
      <c r="D3887" s="2" t="s">
        <v>15007</v>
      </c>
      <c r="E3887" s="2" t="s">
        <v>14943</v>
      </c>
      <c r="F3887" s="2" t="s">
        <v>14926</v>
      </c>
    </row>
    <row r="3888">
      <c r="A3888" s="2" t="s">
        <v>18447</v>
      </c>
      <c r="B3888" s="2" t="s">
        <v>15036</v>
      </c>
      <c r="C3888" s="2" t="s">
        <v>15037</v>
      </c>
      <c r="D3888" s="2" t="s">
        <v>15007</v>
      </c>
      <c r="E3888" s="2" t="s">
        <v>14943</v>
      </c>
      <c r="F3888" s="2" t="s">
        <v>14926</v>
      </c>
    </row>
    <row r="3889">
      <c r="A3889" s="2" t="s">
        <v>18448</v>
      </c>
      <c r="B3889" s="2" t="s">
        <v>15036</v>
      </c>
      <c r="C3889" s="2" t="s">
        <v>15037</v>
      </c>
      <c r="D3889" s="2" t="s">
        <v>15007</v>
      </c>
      <c r="E3889" s="2" t="s">
        <v>14943</v>
      </c>
      <c r="F3889" s="2" t="s">
        <v>14928</v>
      </c>
    </row>
    <row r="3890">
      <c r="A3890" s="2" t="s">
        <v>18449</v>
      </c>
      <c r="B3890" s="2" t="s">
        <v>15036</v>
      </c>
      <c r="C3890" s="2" t="s">
        <v>15037</v>
      </c>
      <c r="D3890" s="2" t="s">
        <v>15007</v>
      </c>
      <c r="E3890" s="2" t="s">
        <v>14943</v>
      </c>
      <c r="F3890" s="2" t="s">
        <v>14928</v>
      </c>
    </row>
    <row r="3891">
      <c r="A3891" s="2" t="s">
        <v>18450</v>
      </c>
      <c r="B3891" s="2" t="s">
        <v>15036</v>
      </c>
      <c r="C3891" s="2" t="s">
        <v>15037</v>
      </c>
      <c r="D3891" s="2" t="s">
        <v>15007</v>
      </c>
      <c r="E3891" s="2" t="s">
        <v>14943</v>
      </c>
      <c r="F3891" s="2" t="s">
        <v>14928</v>
      </c>
    </row>
    <row r="3892">
      <c r="A3892" s="2" t="s">
        <v>18451</v>
      </c>
      <c r="B3892" s="2" t="s">
        <v>15036</v>
      </c>
      <c r="C3892" s="2" t="s">
        <v>15037</v>
      </c>
      <c r="D3892" s="2" t="s">
        <v>15007</v>
      </c>
      <c r="E3892" s="2" t="s">
        <v>14943</v>
      </c>
      <c r="F3892" s="2" t="s">
        <v>14931</v>
      </c>
    </row>
    <row r="3893">
      <c r="A3893" s="2" t="s">
        <v>18452</v>
      </c>
      <c r="B3893" s="2" t="s">
        <v>15036</v>
      </c>
      <c r="C3893" s="2" t="s">
        <v>15037</v>
      </c>
      <c r="D3893" s="2" t="s">
        <v>15007</v>
      </c>
      <c r="E3893" s="2" t="s">
        <v>14943</v>
      </c>
      <c r="F3893" s="2" t="s">
        <v>14926</v>
      </c>
    </row>
    <row r="3894">
      <c r="A3894" s="2" t="s">
        <v>18453</v>
      </c>
      <c r="B3894" s="2" t="s">
        <v>15036</v>
      </c>
      <c r="C3894" s="2" t="s">
        <v>15037</v>
      </c>
      <c r="D3894" s="2" t="s">
        <v>15007</v>
      </c>
      <c r="E3894" s="2" t="s">
        <v>14943</v>
      </c>
      <c r="F3894" s="2" t="s">
        <v>14928</v>
      </c>
    </row>
    <row r="3895">
      <c r="A3895" s="2" t="s">
        <v>18454</v>
      </c>
      <c r="B3895" s="2" t="s">
        <v>15036</v>
      </c>
      <c r="C3895" s="2" t="s">
        <v>15037</v>
      </c>
      <c r="D3895" s="2" t="s">
        <v>15007</v>
      </c>
      <c r="E3895" s="2" t="s">
        <v>14943</v>
      </c>
      <c r="F3895" s="2" t="s">
        <v>14928</v>
      </c>
    </row>
    <row r="3896">
      <c r="A3896" s="2" t="s">
        <v>18455</v>
      </c>
      <c r="B3896" s="2" t="s">
        <v>15036</v>
      </c>
      <c r="C3896" s="2" t="s">
        <v>15037</v>
      </c>
      <c r="D3896" s="2" t="s">
        <v>15007</v>
      </c>
      <c r="E3896" s="2" t="s">
        <v>14943</v>
      </c>
      <c r="F3896" s="2" t="s">
        <v>14926</v>
      </c>
    </row>
    <row r="3897">
      <c r="A3897" s="2" t="s">
        <v>18456</v>
      </c>
      <c r="B3897" s="2" t="s">
        <v>15036</v>
      </c>
      <c r="C3897" s="2" t="s">
        <v>15037</v>
      </c>
      <c r="D3897" s="2" t="s">
        <v>15007</v>
      </c>
      <c r="E3897" s="2" t="s">
        <v>14943</v>
      </c>
      <c r="F3897" s="2" t="s">
        <v>14926</v>
      </c>
    </row>
    <row r="3898">
      <c r="A3898" s="2" t="s">
        <v>18457</v>
      </c>
      <c r="B3898" s="2" t="s">
        <v>15036</v>
      </c>
      <c r="C3898" s="2" t="s">
        <v>15037</v>
      </c>
      <c r="D3898" s="2" t="s">
        <v>15007</v>
      </c>
      <c r="E3898" s="2" t="s">
        <v>14943</v>
      </c>
      <c r="F3898" s="2" t="s">
        <v>14931</v>
      </c>
    </row>
    <row r="3899">
      <c r="A3899" s="2" t="s">
        <v>2980</v>
      </c>
      <c r="B3899" s="2" t="s">
        <v>15036</v>
      </c>
      <c r="C3899" s="2" t="s">
        <v>15037</v>
      </c>
      <c r="D3899" s="2" t="s">
        <v>15007</v>
      </c>
      <c r="E3899" s="2" t="s">
        <v>14944</v>
      </c>
      <c r="F3899" s="2" t="s">
        <v>14931</v>
      </c>
    </row>
    <row r="3900">
      <c r="A3900" s="2" t="s">
        <v>18458</v>
      </c>
      <c r="B3900" s="2" t="s">
        <v>15036</v>
      </c>
      <c r="C3900" s="2" t="s">
        <v>15037</v>
      </c>
      <c r="D3900" s="2" t="s">
        <v>15007</v>
      </c>
      <c r="E3900" s="2" t="s">
        <v>14943</v>
      </c>
      <c r="F3900" s="2" t="s">
        <v>14929</v>
      </c>
    </row>
    <row r="3901">
      <c r="A3901" s="2" t="s">
        <v>18459</v>
      </c>
      <c r="B3901" s="2" t="s">
        <v>15036</v>
      </c>
      <c r="C3901" s="2" t="s">
        <v>15037</v>
      </c>
      <c r="D3901" s="2" t="s">
        <v>15007</v>
      </c>
      <c r="E3901" s="2" t="s">
        <v>14943</v>
      </c>
      <c r="F3901" s="2" t="s">
        <v>14929</v>
      </c>
    </row>
    <row r="3902">
      <c r="A3902" s="2" t="s">
        <v>18460</v>
      </c>
      <c r="B3902" s="2" t="s">
        <v>15036</v>
      </c>
      <c r="C3902" s="2" t="s">
        <v>15037</v>
      </c>
      <c r="D3902" s="2" t="s">
        <v>15007</v>
      </c>
      <c r="E3902" s="2" t="s">
        <v>14943</v>
      </c>
      <c r="F3902" s="2" t="s">
        <v>14926</v>
      </c>
    </row>
    <row r="3903">
      <c r="A3903" s="2" t="s">
        <v>18461</v>
      </c>
      <c r="B3903" s="2" t="s">
        <v>15036</v>
      </c>
      <c r="C3903" s="2" t="s">
        <v>15037</v>
      </c>
      <c r="D3903" s="2" t="s">
        <v>15007</v>
      </c>
      <c r="E3903" s="2" t="s">
        <v>14943</v>
      </c>
      <c r="F3903" s="2" t="s">
        <v>14928</v>
      </c>
    </row>
    <row r="3904">
      <c r="A3904" s="2" t="s">
        <v>18462</v>
      </c>
      <c r="B3904" s="2" t="s">
        <v>15036</v>
      </c>
      <c r="C3904" s="2" t="s">
        <v>15037</v>
      </c>
      <c r="D3904" s="2" t="s">
        <v>15007</v>
      </c>
      <c r="E3904" s="2" t="s">
        <v>14944</v>
      </c>
      <c r="F3904" s="2" t="s">
        <v>14931</v>
      </c>
    </row>
    <row r="3905">
      <c r="A3905" s="2" t="s">
        <v>18463</v>
      </c>
      <c r="B3905" s="2" t="s">
        <v>15036</v>
      </c>
      <c r="C3905" s="2" t="s">
        <v>15037</v>
      </c>
      <c r="D3905" s="2" t="s">
        <v>15007</v>
      </c>
      <c r="E3905" s="2" t="s">
        <v>14943</v>
      </c>
      <c r="F3905" s="2" t="s">
        <v>14926</v>
      </c>
    </row>
    <row r="3906">
      <c r="A3906" s="2" t="s">
        <v>18464</v>
      </c>
      <c r="B3906" s="2" t="s">
        <v>15036</v>
      </c>
      <c r="C3906" s="2" t="s">
        <v>15037</v>
      </c>
      <c r="D3906" s="2" t="s">
        <v>15007</v>
      </c>
      <c r="E3906" s="2" t="s">
        <v>14944</v>
      </c>
      <c r="F3906" s="2" t="s">
        <v>14931</v>
      </c>
    </row>
    <row r="3907">
      <c r="A3907" s="2" t="s">
        <v>18465</v>
      </c>
      <c r="B3907" s="2" t="s">
        <v>15036</v>
      </c>
      <c r="C3907" s="2" t="s">
        <v>15037</v>
      </c>
      <c r="D3907" s="2" t="s">
        <v>15007</v>
      </c>
      <c r="E3907" s="2" t="s">
        <v>14943</v>
      </c>
      <c r="F3907" s="2" t="s">
        <v>14926</v>
      </c>
    </row>
    <row r="3908">
      <c r="A3908" s="2" t="s">
        <v>18466</v>
      </c>
      <c r="B3908" s="2" t="s">
        <v>15036</v>
      </c>
      <c r="C3908" s="2" t="s">
        <v>15037</v>
      </c>
      <c r="D3908" s="2" t="s">
        <v>15007</v>
      </c>
      <c r="E3908" s="2" t="s">
        <v>14943</v>
      </c>
      <c r="F3908" s="2" t="s">
        <v>14928</v>
      </c>
    </row>
    <row r="3909">
      <c r="A3909" s="2" t="s">
        <v>18467</v>
      </c>
      <c r="B3909" s="2" t="s">
        <v>15036</v>
      </c>
      <c r="C3909" s="2" t="s">
        <v>15037</v>
      </c>
      <c r="D3909" s="2" t="s">
        <v>15007</v>
      </c>
      <c r="E3909" s="2" t="s">
        <v>14943</v>
      </c>
      <c r="F3909" s="2" t="s">
        <v>14928</v>
      </c>
    </row>
    <row r="3910">
      <c r="A3910" s="2" t="s">
        <v>18468</v>
      </c>
      <c r="B3910" s="2" t="s">
        <v>15036</v>
      </c>
      <c r="C3910" s="2" t="s">
        <v>15037</v>
      </c>
      <c r="D3910" s="2" t="s">
        <v>15007</v>
      </c>
      <c r="E3910" s="2" t="s">
        <v>14943</v>
      </c>
      <c r="F3910" s="2" t="s">
        <v>14929</v>
      </c>
    </row>
    <row r="3911">
      <c r="A3911" s="2" t="s">
        <v>18469</v>
      </c>
      <c r="B3911" s="2" t="s">
        <v>15036</v>
      </c>
      <c r="C3911" s="2" t="s">
        <v>15037</v>
      </c>
      <c r="D3911" s="2" t="s">
        <v>15007</v>
      </c>
      <c r="E3911" s="2" t="s">
        <v>14943</v>
      </c>
      <c r="F3911" s="2" t="s">
        <v>14929</v>
      </c>
    </row>
    <row r="3912">
      <c r="A3912" s="2" t="s">
        <v>18470</v>
      </c>
      <c r="B3912" s="2" t="s">
        <v>15036</v>
      </c>
      <c r="C3912" s="2" t="s">
        <v>15037</v>
      </c>
      <c r="D3912" s="2" t="s">
        <v>15007</v>
      </c>
      <c r="E3912" s="2" t="s">
        <v>14943</v>
      </c>
      <c r="F3912" s="2" t="s">
        <v>14928</v>
      </c>
    </row>
    <row r="3913">
      <c r="A3913" s="2" t="s">
        <v>18471</v>
      </c>
      <c r="B3913" s="2" t="s">
        <v>15036</v>
      </c>
      <c r="C3913" s="2" t="s">
        <v>15037</v>
      </c>
      <c r="D3913" s="2" t="s">
        <v>15007</v>
      </c>
      <c r="E3913" s="2" t="s">
        <v>14944</v>
      </c>
      <c r="F3913" s="2" t="s">
        <v>14931</v>
      </c>
    </row>
    <row r="3914">
      <c r="A3914" s="2" t="s">
        <v>18472</v>
      </c>
      <c r="B3914" s="2" t="s">
        <v>15036</v>
      </c>
      <c r="C3914" s="2" t="s">
        <v>15037</v>
      </c>
      <c r="D3914" s="2" t="s">
        <v>15007</v>
      </c>
      <c r="E3914" s="2" t="s">
        <v>14943</v>
      </c>
      <c r="F3914" s="2" t="s">
        <v>14926</v>
      </c>
    </row>
    <row r="3915">
      <c r="A3915" s="2" t="s">
        <v>18473</v>
      </c>
      <c r="B3915" s="2" t="s">
        <v>15036</v>
      </c>
      <c r="C3915" s="2" t="s">
        <v>15037</v>
      </c>
      <c r="D3915" s="2" t="s">
        <v>15007</v>
      </c>
      <c r="E3915" s="2" t="s">
        <v>14943</v>
      </c>
      <c r="F3915" s="2" t="s">
        <v>14929</v>
      </c>
    </row>
    <row r="3916">
      <c r="A3916" s="2" t="s">
        <v>18474</v>
      </c>
      <c r="B3916" s="2" t="s">
        <v>15036</v>
      </c>
      <c r="C3916" s="2" t="s">
        <v>15037</v>
      </c>
      <c r="D3916" s="2" t="s">
        <v>15007</v>
      </c>
      <c r="E3916" s="2" t="s">
        <v>14943</v>
      </c>
      <c r="F3916" s="2" t="s">
        <v>14928</v>
      </c>
    </row>
    <row r="3917">
      <c r="A3917" s="2" t="s">
        <v>18475</v>
      </c>
      <c r="B3917" s="2" t="s">
        <v>15036</v>
      </c>
      <c r="C3917" s="2" t="s">
        <v>15037</v>
      </c>
      <c r="D3917" s="2" t="s">
        <v>15007</v>
      </c>
      <c r="E3917" s="2" t="s">
        <v>14943</v>
      </c>
      <c r="F3917" s="2" t="s">
        <v>14929</v>
      </c>
    </row>
    <row r="3918">
      <c r="A3918" s="2" t="s">
        <v>18476</v>
      </c>
      <c r="B3918" s="2" t="s">
        <v>15036</v>
      </c>
      <c r="C3918" s="2" t="s">
        <v>15037</v>
      </c>
      <c r="D3918" s="2" t="s">
        <v>15007</v>
      </c>
      <c r="E3918" s="2" t="s">
        <v>14944</v>
      </c>
      <c r="F3918" s="2" t="s">
        <v>14931</v>
      </c>
    </row>
    <row r="3919">
      <c r="A3919" s="2" t="s">
        <v>18477</v>
      </c>
      <c r="B3919" s="2" t="s">
        <v>15036</v>
      </c>
      <c r="C3919" s="2" t="s">
        <v>15037</v>
      </c>
      <c r="D3919" s="2" t="s">
        <v>15007</v>
      </c>
      <c r="E3919" s="2" t="s">
        <v>14944</v>
      </c>
      <c r="F3919" s="2" t="s">
        <v>14931</v>
      </c>
    </row>
    <row r="3920">
      <c r="A3920" s="2" t="s">
        <v>18478</v>
      </c>
      <c r="B3920" s="2" t="s">
        <v>15036</v>
      </c>
      <c r="C3920" s="2" t="s">
        <v>15037</v>
      </c>
      <c r="D3920" s="2" t="s">
        <v>15007</v>
      </c>
      <c r="E3920" s="2" t="s">
        <v>14943</v>
      </c>
      <c r="F3920" s="2" t="s">
        <v>14928</v>
      </c>
    </row>
    <row r="3921">
      <c r="A3921" s="2" t="s">
        <v>18479</v>
      </c>
      <c r="B3921" s="2" t="s">
        <v>15036</v>
      </c>
      <c r="C3921" s="2" t="s">
        <v>15037</v>
      </c>
      <c r="D3921" s="2" t="s">
        <v>15007</v>
      </c>
      <c r="E3921" s="2" t="s">
        <v>14944</v>
      </c>
      <c r="F3921" s="2" t="s">
        <v>14931</v>
      </c>
    </row>
    <row r="3922">
      <c r="A3922" s="2" t="s">
        <v>18480</v>
      </c>
      <c r="B3922" s="2" t="s">
        <v>14825</v>
      </c>
      <c r="C3922" s="2" t="s">
        <v>15006</v>
      </c>
      <c r="D3922" s="2" t="s">
        <v>15007</v>
      </c>
      <c r="E3922" s="2"/>
      <c r="F3922" s="2"/>
    </row>
    <row r="3923">
      <c r="A3923" s="2" t="s">
        <v>18481</v>
      </c>
      <c r="B3923" s="2" t="s">
        <v>15036</v>
      </c>
      <c r="C3923" s="2" t="s">
        <v>15037</v>
      </c>
      <c r="D3923" s="2" t="s">
        <v>15007</v>
      </c>
      <c r="E3923" s="2" t="s">
        <v>14943</v>
      </c>
      <c r="F3923" s="2" t="s">
        <v>14926</v>
      </c>
    </row>
    <row r="3924">
      <c r="A3924" s="2" t="s">
        <v>18482</v>
      </c>
      <c r="B3924" s="2" t="s">
        <v>15036</v>
      </c>
      <c r="C3924" s="2" t="s">
        <v>15037</v>
      </c>
      <c r="D3924" s="2" t="s">
        <v>15007</v>
      </c>
      <c r="E3924" s="2" t="s">
        <v>14943</v>
      </c>
      <c r="F3924" s="2" t="s">
        <v>14929</v>
      </c>
    </row>
    <row r="3925">
      <c r="A3925" s="2" t="s">
        <v>18483</v>
      </c>
      <c r="B3925" s="2" t="s">
        <v>15036</v>
      </c>
      <c r="C3925" s="2" t="s">
        <v>15037</v>
      </c>
      <c r="D3925" s="2" t="s">
        <v>15007</v>
      </c>
      <c r="E3925" s="2" t="s">
        <v>14943</v>
      </c>
      <c r="F3925" s="2" t="s">
        <v>14929</v>
      </c>
    </row>
    <row r="3926">
      <c r="A3926" s="2" t="s">
        <v>18484</v>
      </c>
      <c r="B3926" s="2" t="s">
        <v>15036</v>
      </c>
      <c r="C3926" s="2" t="s">
        <v>15037</v>
      </c>
      <c r="D3926" s="2" t="s">
        <v>15007</v>
      </c>
      <c r="E3926" s="2" t="s">
        <v>14943</v>
      </c>
      <c r="F3926" s="2" t="s">
        <v>14929</v>
      </c>
    </row>
    <row r="3927">
      <c r="A3927" s="2" t="s">
        <v>18485</v>
      </c>
      <c r="B3927" s="2" t="s">
        <v>15036</v>
      </c>
      <c r="C3927" s="2" t="s">
        <v>15037</v>
      </c>
      <c r="D3927" s="2" t="s">
        <v>15007</v>
      </c>
      <c r="E3927" s="2" t="s">
        <v>14943</v>
      </c>
      <c r="F3927" s="2" t="s">
        <v>14928</v>
      </c>
    </row>
    <row r="3928">
      <c r="A3928" s="2" t="s">
        <v>18486</v>
      </c>
      <c r="B3928" s="2" t="s">
        <v>15036</v>
      </c>
      <c r="C3928" s="2" t="s">
        <v>15037</v>
      </c>
      <c r="D3928" s="2" t="s">
        <v>15007</v>
      </c>
      <c r="E3928" s="2" t="s">
        <v>14943</v>
      </c>
      <c r="F3928" s="2" t="s">
        <v>14926</v>
      </c>
    </row>
    <row r="3929">
      <c r="A3929" s="2" t="s">
        <v>18487</v>
      </c>
      <c r="B3929" s="2" t="s">
        <v>15036</v>
      </c>
      <c r="C3929" s="2" t="s">
        <v>15037</v>
      </c>
      <c r="D3929" s="2" t="s">
        <v>15007</v>
      </c>
      <c r="E3929" s="2" t="s">
        <v>14944</v>
      </c>
      <c r="F3929" s="2" t="s">
        <v>14931</v>
      </c>
    </row>
    <row r="3930">
      <c r="A3930" s="2" t="s">
        <v>18488</v>
      </c>
      <c r="B3930" s="2" t="s">
        <v>15009</v>
      </c>
      <c r="C3930" s="2" t="s">
        <v>15010</v>
      </c>
      <c r="D3930" s="2" t="s">
        <v>15007</v>
      </c>
      <c r="E3930" s="2"/>
      <c r="F3930" s="2"/>
    </row>
    <row r="3931">
      <c r="A3931" s="2" t="s">
        <v>18489</v>
      </c>
      <c r="B3931" s="2" t="s">
        <v>15036</v>
      </c>
      <c r="C3931" s="2" t="s">
        <v>15037</v>
      </c>
      <c r="D3931" s="2" t="s">
        <v>15007</v>
      </c>
      <c r="E3931" s="2" t="s">
        <v>14943</v>
      </c>
      <c r="F3931" s="2" t="s">
        <v>14929</v>
      </c>
    </row>
    <row r="3932">
      <c r="A3932" s="2" t="s">
        <v>18490</v>
      </c>
      <c r="B3932" s="2" t="s">
        <v>15036</v>
      </c>
      <c r="C3932" s="2" t="s">
        <v>15037</v>
      </c>
      <c r="D3932" s="2" t="s">
        <v>15007</v>
      </c>
      <c r="E3932" s="2" t="s">
        <v>14943</v>
      </c>
      <c r="F3932" s="2" t="s">
        <v>14928</v>
      </c>
    </row>
    <row r="3933">
      <c r="A3933" s="2" t="s">
        <v>18491</v>
      </c>
      <c r="B3933" s="2" t="s">
        <v>15036</v>
      </c>
      <c r="C3933" s="2" t="s">
        <v>15037</v>
      </c>
      <c r="D3933" s="2" t="s">
        <v>15007</v>
      </c>
      <c r="E3933" s="2" t="s">
        <v>14943</v>
      </c>
      <c r="F3933" s="2" t="s">
        <v>14926</v>
      </c>
    </row>
    <row r="3934">
      <c r="A3934" s="2" t="s">
        <v>18492</v>
      </c>
      <c r="B3934" s="2" t="s">
        <v>15036</v>
      </c>
      <c r="C3934" s="2" t="s">
        <v>15037</v>
      </c>
      <c r="D3934" s="2" t="s">
        <v>15007</v>
      </c>
      <c r="E3934" s="2" t="s">
        <v>14943</v>
      </c>
      <c r="F3934" s="2" t="s">
        <v>14928</v>
      </c>
    </row>
    <row r="3935">
      <c r="A3935" s="2" t="s">
        <v>18493</v>
      </c>
      <c r="B3935" s="2" t="s">
        <v>15036</v>
      </c>
      <c r="C3935" s="2" t="s">
        <v>15037</v>
      </c>
      <c r="D3935" s="2" t="s">
        <v>15007</v>
      </c>
      <c r="E3935" s="2" t="s">
        <v>14943</v>
      </c>
      <c r="F3935" s="2" t="s">
        <v>14926</v>
      </c>
    </row>
    <row r="3936">
      <c r="A3936" s="2" t="s">
        <v>18494</v>
      </c>
      <c r="B3936" s="2" t="s">
        <v>15036</v>
      </c>
      <c r="C3936" s="2" t="s">
        <v>15037</v>
      </c>
      <c r="D3936" s="2" t="s">
        <v>15007</v>
      </c>
      <c r="E3936" s="2" t="s">
        <v>14944</v>
      </c>
      <c r="F3936" s="2" t="s">
        <v>14931</v>
      </c>
    </row>
    <row r="3937">
      <c r="A3937" s="2" t="s">
        <v>18495</v>
      </c>
      <c r="B3937" s="2" t="s">
        <v>15036</v>
      </c>
      <c r="C3937" s="2" t="s">
        <v>15037</v>
      </c>
      <c r="D3937" s="2" t="s">
        <v>15007</v>
      </c>
      <c r="E3937" s="2" t="s">
        <v>14944</v>
      </c>
      <c r="F3937" s="2" t="s">
        <v>14929</v>
      </c>
    </row>
    <row r="3938">
      <c r="A3938" s="2" t="s">
        <v>18496</v>
      </c>
      <c r="B3938" s="2" t="s">
        <v>15036</v>
      </c>
      <c r="C3938" s="2" t="s">
        <v>15037</v>
      </c>
      <c r="D3938" s="2" t="s">
        <v>15007</v>
      </c>
      <c r="E3938" s="2" t="s">
        <v>14944</v>
      </c>
      <c r="F3938" s="2" t="s">
        <v>14931</v>
      </c>
    </row>
    <row r="3939">
      <c r="A3939" s="2" t="s">
        <v>3025</v>
      </c>
      <c r="B3939" s="2" t="s">
        <v>15009</v>
      </c>
      <c r="C3939" s="2" t="s">
        <v>15010</v>
      </c>
      <c r="D3939" s="2" t="s">
        <v>15007</v>
      </c>
      <c r="E3939" s="2"/>
      <c r="F3939" s="2"/>
    </row>
    <row r="3940">
      <c r="A3940" s="2" t="s">
        <v>18497</v>
      </c>
      <c r="B3940" s="2" t="s">
        <v>15036</v>
      </c>
      <c r="C3940" s="2" t="s">
        <v>15037</v>
      </c>
      <c r="D3940" s="2" t="s">
        <v>15007</v>
      </c>
      <c r="E3940" s="2" t="s">
        <v>14943</v>
      </c>
      <c r="F3940" s="2" t="s">
        <v>14926</v>
      </c>
    </row>
    <row r="3941">
      <c r="A3941" s="2" t="s">
        <v>18498</v>
      </c>
      <c r="B3941" s="2" t="s">
        <v>15036</v>
      </c>
      <c r="C3941" s="2" t="s">
        <v>15037</v>
      </c>
      <c r="D3941" s="2" t="s">
        <v>15007</v>
      </c>
      <c r="E3941" s="2" t="s">
        <v>14943</v>
      </c>
      <c r="F3941" s="2" t="s">
        <v>14926</v>
      </c>
    </row>
    <row r="3942">
      <c r="A3942" s="2" t="s">
        <v>18499</v>
      </c>
      <c r="B3942" s="2" t="s">
        <v>15036</v>
      </c>
      <c r="C3942" s="2" t="s">
        <v>15037</v>
      </c>
      <c r="D3942" s="2" t="s">
        <v>15007</v>
      </c>
      <c r="E3942" s="2" t="s">
        <v>14943</v>
      </c>
      <c r="F3942" s="2" t="s">
        <v>14926</v>
      </c>
    </row>
    <row r="3943">
      <c r="A3943" s="2" t="s">
        <v>18500</v>
      </c>
      <c r="B3943" s="2" t="s">
        <v>15036</v>
      </c>
      <c r="C3943" s="2" t="s">
        <v>15037</v>
      </c>
      <c r="D3943" s="2" t="s">
        <v>15007</v>
      </c>
      <c r="E3943" s="2" t="s">
        <v>14944</v>
      </c>
      <c r="F3943" s="2" t="s">
        <v>14931</v>
      </c>
    </row>
    <row r="3944">
      <c r="A3944" s="2" t="s">
        <v>18501</v>
      </c>
      <c r="B3944" s="2" t="s">
        <v>15036</v>
      </c>
      <c r="C3944" s="2" t="s">
        <v>15037</v>
      </c>
      <c r="D3944" s="2" t="s">
        <v>15007</v>
      </c>
      <c r="E3944" s="2" t="s">
        <v>14944</v>
      </c>
      <c r="F3944" s="2" t="s">
        <v>14929</v>
      </c>
    </row>
    <row r="3945">
      <c r="A3945" s="2" t="s">
        <v>18502</v>
      </c>
      <c r="B3945" s="2" t="s">
        <v>15036</v>
      </c>
      <c r="C3945" s="2" t="s">
        <v>15037</v>
      </c>
      <c r="D3945" s="2" t="s">
        <v>15007</v>
      </c>
      <c r="E3945" s="2" t="s">
        <v>14943</v>
      </c>
      <c r="F3945" s="2" t="s">
        <v>14928</v>
      </c>
    </row>
    <row r="3946">
      <c r="A3946" s="2" t="s">
        <v>18503</v>
      </c>
      <c r="B3946" s="2" t="s">
        <v>15036</v>
      </c>
      <c r="C3946" s="2" t="s">
        <v>15037</v>
      </c>
      <c r="D3946" s="2" t="s">
        <v>15007</v>
      </c>
      <c r="E3946" s="2" t="s">
        <v>14943</v>
      </c>
      <c r="F3946" s="2" t="s">
        <v>14928</v>
      </c>
    </row>
    <row r="3947">
      <c r="A3947" s="2" t="s">
        <v>18504</v>
      </c>
      <c r="B3947" s="2" t="s">
        <v>15036</v>
      </c>
      <c r="C3947" s="2" t="s">
        <v>15037</v>
      </c>
      <c r="D3947" s="2" t="s">
        <v>15007</v>
      </c>
      <c r="E3947" s="2" t="s">
        <v>14944</v>
      </c>
      <c r="F3947" s="2" t="s">
        <v>14931</v>
      </c>
    </row>
    <row r="3948">
      <c r="A3948" s="2" t="s">
        <v>18505</v>
      </c>
      <c r="B3948" s="2" t="s">
        <v>15036</v>
      </c>
      <c r="C3948" s="2" t="s">
        <v>15037</v>
      </c>
      <c r="D3948" s="2" t="s">
        <v>15007</v>
      </c>
      <c r="E3948" s="2" t="s">
        <v>14943</v>
      </c>
      <c r="F3948" s="2" t="s">
        <v>14929</v>
      </c>
    </row>
    <row r="3949">
      <c r="A3949" s="2" t="s">
        <v>18506</v>
      </c>
      <c r="B3949" s="2" t="s">
        <v>15009</v>
      </c>
      <c r="C3949" s="2" t="s">
        <v>15010</v>
      </c>
      <c r="D3949" s="2" t="s">
        <v>15007</v>
      </c>
      <c r="E3949" s="2"/>
      <c r="F3949" s="2"/>
    </row>
    <row r="3950">
      <c r="A3950" s="2" t="s">
        <v>18507</v>
      </c>
      <c r="B3950" s="2" t="s">
        <v>15036</v>
      </c>
      <c r="C3950" s="2" t="s">
        <v>15037</v>
      </c>
      <c r="D3950" s="2" t="s">
        <v>15007</v>
      </c>
      <c r="E3950" s="2" t="s">
        <v>14943</v>
      </c>
      <c r="F3950" s="2" t="s">
        <v>14928</v>
      </c>
    </row>
    <row r="3951">
      <c r="A3951" s="2" t="s">
        <v>18508</v>
      </c>
      <c r="B3951" s="2" t="s">
        <v>15036</v>
      </c>
      <c r="C3951" s="2" t="s">
        <v>15037</v>
      </c>
      <c r="D3951" s="2" t="s">
        <v>15007</v>
      </c>
      <c r="E3951" s="2" t="s">
        <v>14943</v>
      </c>
      <c r="F3951" s="2" t="s">
        <v>14929</v>
      </c>
    </row>
    <row r="3952">
      <c r="A3952" s="2" t="s">
        <v>18509</v>
      </c>
      <c r="B3952" s="2" t="s">
        <v>15036</v>
      </c>
      <c r="C3952" s="2" t="s">
        <v>15037</v>
      </c>
      <c r="D3952" s="2" t="s">
        <v>15007</v>
      </c>
      <c r="E3952" s="2" t="s">
        <v>14944</v>
      </c>
      <c r="F3952" s="2" t="s">
        <v>14931</v>
      </c>
    </row>
    <row r="3953">
      <c r="A3953" s="2" t="s">
        <v>18510</v>
      </c>
      <c r="B3953" s="2" t="s">
        <v>15036</v>
      </c>
      <c r="C3953" s="2" t="s">
        <v>15037</v>
      </c>
      <c r="D3953" s="2" t="s">
        <v>15007</v>
      </c>
      <c r="E3953" s="2" t="s">
        <v>14943</v>
      </c>
      <c r="F3953" s="2" t="s">
        <v>14928</v>
      </c>
    </row>
    <row r="3954">
      <c r="A3954" s="2" t="s">
        <v>18511</v>
      </c>
      <c r="B3954" s="2" t="s">
        <v>15036</v>
      </c>
      <c r="C3954" s="2" t="s">
        <v>15037</v>
      </c>
      <c r="D3954" s="2" t="s">
        <v>15007</v>
      </c>
      <c r="E3954" s="2" t="s">
        <v>14943</v>
      </c>
      <c r="F3954" s="2" t="s">
        <v>14926</v>
      </c>
    </row>
    <row r="3955">
      <c r="A3955" s="2" t="s">
        <v>18512</v>
      </c>
      <c r="B3955" s="2" t="s">
        <v>15036</v>
      </c>
      <c r="C3955" s="2" t="s">
        <v>15037</v>
      </c>
      <c r="D3955" s="2" t="s">
        <v>15007</v>
      </c>
      <c r="E3955" s="2" t="s">
        <v>14943</v>
      </c>
      <c r="F3955" s="2" t="s">
        <v>14928</v>
      </c>
    </row>
    <row r="3956">
      <c r="A3956" s="2" t="s">
        <v>18513</v>
      </c>
      <c r="B3956" s="2" t="s">
        <v>15036</v>
      </c>
      <c r="C3956" s="2" t="s">
        <v>15037</v>
      </c>
      <c r="D3956" s="2" t="s">
        <v>15007</v>
      </c>
      <c r="E3956" s="2" t="s">
        <v>14943</v>
      </c>
      <c r="F3956" s="2" t="s">
        <v>14928</v>
      </c>
    </row>
    <row r="3957">
      <c r="A3957" s="2" t="s">
        <v>18514</v>
      </c>
      <c r="B3957" s="2" t="s">
        <v>15036</v>
      </c>
      <c r="C3957" s="2" t="s">
        <v>15037</v>
      </c>
      <c r="D3957" s="2" t="s">
        <v>15007</v>
      </c>
      <c r="E3957" s="2" t="s">
        <v>14944</v>
      </c>
      <c r="F3957" s="2" t="s">
        <v>14928</v>
      </c>
    </row>
    <row r="3958">
      <c r="A3958" s="2" t="s">
        <v>18515</v>
      </c>
      <c r="B3958" s="2" t="s">
        <v>15036</v>
      </c>
      <c r="C3958" s="2" t="s">
        <v>15037</v>
      </c>
      <c r="D3958" s="2" t="s">
        <v>15007</v>
      </c>
      <c r="E3958" s="2" t="s">
        <v>14943</v>
      </c>
      <c r="F3958" s="2" t="s">
        <v>14931</v>
      </c>
    </row>
    <row r="3959">
      <c r="A3959" s="2" t="s">
        <v>18516</v>
      </c>
      <c r="B3959" s="2" t="s">
        <v>15036</v>
      </c>
      <c r="C3959" s="2" t="s">
        <v>15037</v>
      </c>
      <c r="D3959" s="2" t="s">
        <v>15007</v>
      </c>
      <c r="E3959" s="2" t="s">
        <v>14943</v>
      </c>
      <c r="F3959" s="2" t="s">
        <v>14926</v>
      </c>
    </row>
    <row r="3960">
      <c r="A3960" s="2" t="s">
        <v>18517</v>
      </c>
      <c r="B3960" s="2" t="s">
        <v>15036</v>
      </c>
      <c r="C3960" s="2" t="s">
        <v>15037</v>
      </c>
      <c r="D3960" s="2" t="s">
        <v>15007</v>
      </c>
      <c r="E3960" s="2" t="s">
        <v>14943</v>
      </c>
      <c r="F3960" s="2" t="s">
        <v>14926</v>
      </c>
    </row>
    <row r="3961">
      <c r="A3961" s="2" t="s">
        <v>18518</v>
      </c>
      <c r="B3961" s="2" t="s">
        <v>15036</v>
      </c>
      <c r="C3961" s="2" t="s">
        <v>15037</v>
      </c>
      <c r="D3961" s="2" t="s">
        <v>15007</v>
      </c>
      <c r="E3961" s="2" t="s">
        <v>14943</v>
      </c>
      <c r="F3961" s="2" t="s">
        <v>14928</v>
      </c>
    </row>
    <row r="3962">
      <c r="A3962" s="2" t="s">
        <v>18519</v>
      </c>
      <c r="B3962" s="2" t="s">
        <v>15036</v>
      </c>
      <c r="C3962" s="2" t="s">
        <v>15037</v>
      </c>
      <c r="D3962" s="2" t="s">
        <v>15007</v>
      </c>
      <c r="E3962" s="2" t="s">
        <v>14943</v>
      </c>
      <c r="F3962" s="2" t="s">
        <v>14931</v>
      </c>
    </row>
    <row r="3963">
      <c r="A3963" s="2" t="s">
        <v>18520</v>
      </c>
      <c r="B3963" s="2" t="s">
        <v>15036</v>
      </c>
      <c r="C3963" s="2" t="s">
        <v>15037</v>
      </c>
      <c r="D3963" s="2" t="s">
        <v>15007</v>
      </c>
      <c r="E3963" s="2" t="s">
        <v>14943</v>
      </c>
      <c r="F3963" s="2" t="s">
        <v>14929</v>
      </c>
    </row>
    <row r="3964">
      <c r="A3964" s="2" t="s">
        <v>18521</v>
      </c>
      <c r="B3964" s="2" t="s">
        <v>15036</v>
      </c>
      <c r="C3964" s="2" t="s">
        <v>15037</v>
      </c>
      <c r="D3964" s="2" t="s">
        <v>15007</v>
      </c>
      <c r="E3964" s="2" t="s">
        <v>14943</v>
      </c>
      <c r="F3964" s="2" t="s">
        <v>14926</v>
      </c>
    </row>
    <row r="3965">
      <c r="A3965" s="2" t="s">
        <v>18522</v>
      </c>
      <c r="B3965" s="2" t="s">
        <v>15036</v>
      </c>
      <c r="C3965" s="2" t="s">
        <v>15037</v>
      </c>
      <c r="D3965" s="2" t="s">
        <v>15007</v>
      </c>
      <c r="E3965" s="2" t="s">
        <v>14943</v>
      </c>
      <c r="F3965" s="2" t="s">
        <v>14929</v>
      </c>
    </row>
    <row r="3966">
      <c r="A3966" s="2" t="s">
        <v>18523</v>
      </c>
      <c r="B3966" s="2" t="s">
        <v>15036</v>
      </c>
      <c r="C3966" s="2" t="s">
        <v>15037</v>
      </c>
      <c r="D3966" s="2" t="s">
        <v>15007</v>
      </c>
      <c r="E3966" s="2" t="s">
        <v>14943</v>
      </c>
      <c r="F3966" s="2" t="s">
        <v>14926</v>
      </c>
    </row>
    <row r="3967">
      <c r="A3967" s="2" t="s">
        <v>18524</v>
      </c>
      <c r="B3967" s="2" t="s">
        <v>15036</v>
      </c>
      <c r="C3967" s="2" t="s">
        <v>15037</v>
      </c>
      <c r="D3967" s="2" t="s">
        <v>15007</v>
      </c>
      <c r="E3967" s="2" t="s">
        <v>14944</v>
      </c>
      <c r="F3967" s="2" t="s">
        <v>14931</v>
      </c>
    </row>
    <row r="3968">
      <c r="A3968" s="2" t="s">
        <v>18525</v>
      </c>
      <c r="B3968" s="2" t="s">
        <v>15036</v>
      </c>
      <c r="C3968" s="2" t="s">
        <v>15037</v>
      </c>
      <c r="D3968" s="2" t="s">
        <v>15007</v>
      </c>
      <c r="E3968" s="2" t="s">
        <v>14943</v>
      </c>
      <c r="F3968" s="2" t="s">
        <v>14926</v>
      </c>
    </row>
    <row r="3969">
      <c r="A3969" s="2" t="s">
        <v>18526</v>
      </c>
      <c r="B3969" s="2" t="s">
        <v>15036</v>
      </c>
      <c r="C3969" s="2" t="s">
        <v>15037</v>
      </c>
      <c r="D3969" s="2" t="s">
        <v>15007</v>
      </c>
      <c r="E3969" s="2" t="s">
        <v>14943</v>
      </c>
      <c r="F3969" s="2" t="s">
        <v>14929</v>
      </c>
    </row>
    <row r="3970">
      <c r="A3970" s="2" t="s">
        <v>18527</v>
      </c>
      <c r="B3970" s="2" t="s">
        <v>15036</v>
      </c>
      <c r="C3970" s="2" t="s">
        <v>15037</v>
      </c>
      <c r="D3970" s="2" t="s">
        <v>15007</v>
      </c>
      <c r="E3970" s="2" t="s">
        <v>14943</v>
      </c>
      <c r="F3970" s="2" t="s">
        <v>14929</v>
      </c>
    </row>
    <row r="3971">
      <c r="A3971" s="2" t="s">
        <v>18528</v>
      </c>
      <c r="B3971" s="2" t="s">
        <v>15036</v>
      </c>
      <c r="C3971" s="2" t="s">
        <v>15037</v>
      </c>
      <c r="D3971" s="2" t="s">
        <v>15007</v>
      </c>
      <c r="E3971" s="2" t="s">
        <v>14943</v>
      </c>
      <c r="F3971" s="2" t="s">
        <v>14931</v>
      </c>
    </row>
    <row r="3972">
      <c r="A3972" s="2" t="s">
        <v>18529</v>
      </c>
      <c r="B3972" s="2" t="s">
        <v>15036</v>
      </c>
      <c r="C3972" s="2" t="s">
        <v>15037</v>
      </c>
      <c r="D3972" s="2" t="s">
        <v>15007</v>
      </c>
      <c r="E3972" s="2" t="s">
        <v>14943</v>
      </c>
      <c r="F3972" s="2" t="s">
        <v>14928</v>
      </c>
    </row>
    <row r="3973">
      <c r="A3973" s="2" t="s">
        <v>18530</v>
      </c>
      <c r="B3973" s="2" t="s">
        <v>15036</v>
      </c>
      <c r="C3973" s="2" t="s">
        <v>15037</v>
      </c>
      <c r="D3973" s="2" t="s">
        <v>15007</v>
      </c>
      <c r="E3973" s="2" t="s">
        <v>14944</v>
      </c>
      <c r="F3973" s="2" t="s">
        <v>14931</v>
      </c>
    </row>
    <row r="3974">
      <c r="A3974" s="2" t="s">
        <v>18531</v>
      </c>
      <c r="B3974" s="2" t="s">
        <v>15036</v>
      </c>
      <c r="C3974" s="2" t="s">
        <v>15037</v>
      </c>
      <c r="D3974" s="2" t="s">
        <v>15007</v>
      </c>
      <c r="E3974" s="2" t="s">
        <v>14943</v>
      </c>
      <c r="F3974" s="2" t="s">
        <v>14929</v>
      </c>
    </row>
    <row r="3975">
      <c r="A3975" s="2" t="s">
        <v>18532</v>
      </c>
      <c r="B3975" s="2" t="s">
        <v>15036</v>
      </c>
      <c r="C3975" s="2" t="s">
        <v>15037</v>
      </c>
      <c r="D3975" s="2" t="s">
        <v>15007</v>
      </c>
      <c r="E3975" s="2" t="s">
        <v>14943</v>
      </c>
      <c r="F3975" s="2" t="s">
        <v>14928</v>
      </c>
    </row>
    <row r="3976">
      <c r="A3976" s="2" t="s">
        <v>18533</v>
      </c>
      <c r="B3976" s="2" t="s">
        <v>15036</v>
      </c>
      <c r="C3976" s="2" t="s">
        <v>15037</v>
      </c>
      <c r="D3976" s="2" t="s">
        <v>15007</v>
      </c>
      <c r="E3976" s="2" t="s">
        <v>14943</v>
      </c>
      <c r="F3976" s="2" t="s">
        <v>14928</v>
      </c>
    </row>
    <row r="3977">
      <c r="A3977" s="2" t="s">
        <v>18534</v>
      </c>
      <c r="B3977" s="2" t="s">
        <v>15036</v>
      </c>
      <c r="C3977" s="2" t="s">
        <v>15037</v>
      </c>
      <c r="D3977" s="2" t="s">
        <v>15007</v>
      </c>
      <c r="E3977" s="2" t="s">
        <v>14943</v>
      </c>
      <c r="F3977" s="2" t="s">
        <v>14931</v>
      </c>
    </row>
    <row r="3978">
      <c r="A3978" s="2" t="s">
        <v>18535</v>
      </c>
      <c r="B3978" s="2" t="s">
        <v>15036</v>
      </c>
      <c r="C3978" s="2" t="s">
        <v>15037</v>
      </c>
      <c r="D3978" s="2" t="s">
        <v>15007</v>
      </c>
      <c r="E3978" s="2" t="s">
        <v>14943</v>
      </c>
      <c r="F3978" s="2" t="s">
        <v>14926</v>
      </c>
    </row>
    <row r="3979">
      <c r="A3979" s="2" t="s">
        <v>18536</v>
      </c>
      <c r="B3979" s="2" t="s">
        <v>15036</v>
      </c>
      <c r="C3979" s="2" t="s">
        <v>15037</v>
      </c>
      <c r="D3979" s="2" t="s">
        <v>15007</v>
      </c>
      <c r="E3979" s="2" t="s">
        <v>14943</v>
      </c>
      <c r="F3979" s="2" t="s">
        <v>14929</v>
      </c>
    </row>
    <row r="3980">
      <c r="A3980" s="2" t="s">
        <v>18537</v>
      </c>
      <c r="B3980" s="2" t="s">
        <v>15036</v>
      </c>
      <c r="C3980" s="2" t="s">
        <v>15037</v>
      </c>
      <c r="D3980" s="2" t="s">
        <v>15007</v>
      </c>
      <c r="E3980" s="2" t="s">
        <v>14943</v>
      </c>
      <c r="F3980" s="2" t="s">
        <v>14928</v>
      </c>
    </row>
    <row r="3981">
      <c r="A3981" s="2" t="s">
        <v>18538</v>
      </c>
      <c r="B3981" s="2" t="s">
        <v>15036</v>
      </c>
      <c r="C3981" s="2" t="s">
        <v>15037</v>
      </c>
      <c r="D3981" s="2" t="s">
        <v>15007</v>
      </c>
      <c r="E3981" s="2" t="s">
        <v>14944</v>
      </c>
      <c r="F3981" s="2" t="s">
        <v>14931</v>
      </c>
    </row>
    <row r="3982">
      <c r="A3982" s="2" t="s">
        <v>18539</v>
      </c>
      <c r="B3982" s="2" t="s">
        <v>15036</v>
      </c>
      <c r="C3982" s="2" t="s">
        <v>15037</v>
      </c>
      <c r="D3982" s="2" t="s">
        <v>15007</v>
      </c>
      <c r="E3982" s="2" t="s">
        <v>14943</v>
      </c>
      <c r="F3982" s="2" t="s">
        <v>14926</v>
      </c>
    </row>
    <row r="3983">
      <c r="A3983" s="2" t="s">
        <v>18540</v>
      </c>
      <c r="B3983" s="2" t="s">
        <v>15036</v>
      </c>
      <c r="C3983" s="2" t="s">
        <v>15037</v>
      </c>
      <c r="D3983" s="2" t="s">
        <v>15007</v>
      </c>
      <c r="E3983" s="2" t="s">
        <v>14944</v>
      </c>
      <c r="F3983" s="2" t="s">
        <v>14931</v>
      </c>
    </row>
    <row r="3984">
      <c r="A3984" s="2" t="s">
        <v>18541</v>
      </c>
      <c r="B3984" s="2" t="s">
        <v>15036</v>
      </c>
      <c r="C3984" s="2" t="s">
        <v>15037</v>
      </c>
      <c r="D3984" s="2" t="s">
        <v>15007</v>
      </c>
      <c r="E3984" s="2" t="s">
        <v>14943</v>
      </c>
      <c r="F3984" s="2" t="s">
        <v>14929</v>
      </c>
    </row>
    <row r="3985">
      <c r="A3985" s="2" t="s">
        <v>18542</v>
      </c>
      <c r="B3985" s="2" t="s">
        <v>15036</v>
      </c>
      <c r="C3985" s="2" t="s">
        <v>15037</v>
      </c>
      <c r="D3985" s="2" t="s">
        <v>15007</v>
      </c>
      <c r="E3985" s="2" t="s">
        <v>14944</v>
      </c>
      <c r="F3985" s="2" t="s">
        <v>14931</v>
      </c>
    </row>
    <row r="3986">
      <c r="A3986" s="2" t="s">
        <v>18543</v>
      </c>
      <c r="B3986" s="2" t="s">
        <v>15036</v>
      </c>
      <c r="C3986" s="2" t="s">
        <v>15037</v>
      </c>
      <c r="D3986" s="2" t="s">
        <v>15007</v>
      </c>
      <c r="E3986" s="2" t="s">
        <v>14944</v>
      </c>
      <c r="F3986" s="2" t="s">
        <v>14931</v>
      </c>
    </row>
    <row r="3987">
      <c r="A3987" s="2" t="s">
        <v>18544</v>
      </c>
      <c r="B3987" s="2" t="s">
        <v>15036</v>
      </c>
      <c r="C3987" s="2" t="s">
        <v>15037</v>
      </c>
      <c r="D3987" s="2" t="s">
        <v>15007</v>
      </c>
      <c r="E3987" s="2" t="s">
        <v>14943</v>
      </c>
      <c r="F3987" s="2" t="s">
        <v>14926</v>
      </c>
    </row>
    <row r="3988">
      <c r="A3988" s="2" t="s">
        <v>18545</v>
      </c>
      <c r="B3988" s="2" t="s">
        <v>15036</v>
      </c>
      <c r="C3988" s="2" t="s">
        <v>15037</v>
      </c>
      <c r="D3988" s="2" t="s">
        <v>15007</v>
      </c>
      <c r="E3988" s="2" t="s">
        <v>14943</v>
      </c>
      <c r="F3988" s="2" t="s">
        <v>14926</v>
      </c>
    </row>
    <row r="3989">
      <c r="A3989" s="2" t="s">
        <v>18546</v>
      </c>
      <c r="B3989" s="2" t="s">
        <v>15036</v>
      </c>
      <c r="C3989" s="2" t="s">
        <v>15037</v>
      </c>
      <c r="D3989" s="2" t="s">
        <v>15007</v>
      </c>
      <c r="E3989" s="2" t="s">
        <v>14944</v>
      </c>
      <c r="F3989" s="2" t="s">
        <v>14931</v>
      </c>
    </row>
    <row r="3990">
      <c r="A3990" s="2" t="s">
        <v>18547</v>
      </c>
      <c r="B3990" s="2" t="s">
        <v>15036</v>
      </c>
      <c r="C3990" s="2" t="s">
        <v>15037</v>
      </c>
      <c r="D3990" s="2" t="s">
        <v>15007</v>
      </c>
      <c r="E3990" s="2" t="s">
        <v>14943</v>
      </c>
      <c r="F3990" s="2" t="s">
        <v>14928</v>
      </c>
    </row>
    <row r="3991">
      <c r="A3991" s="2" t="s">
        <v>18548</v>
      </c>
      <c r="B3991" s="2" t="s">
        <v>15036</v>
      </c>
      <c r="C3991" s="2" t="s">
        <v>15037</v>
      </c>
      <c r="D3991" s="2" t="s">
        <v>15007</v>
      </c>
      <c r="E3991" s="2" t="s">
        <v>14944</v>
      </c>
      <c r="F3991" s="2" t="s">
        <v>14931</v>
      </c>
    </row>
    <row r="3992">
      <c r="A3992" s="2" t="s">
        <v>18549</v>
      </c>
      <c r="B3992" s="2" t="s">
        <v>15036</v>
      </c>
      <c r="C3992" s="2" t="s">
        <v>15037</v>
      </c>
      <c r="D3992" s="2" t="s">
        <v>15007</v>
      </c>
      <c r="E3992" s="2" t="s">
        <v>14943</v>
      </c>
      <c r="F3992" s="2" t="s">
        <v>14928</v>
      </c>
    </row>
    <row r="3993">
      <c r="A3993" s="2" t="s">
        <v>18550</v>
      </c>
      <c r="B3993" s="2" t="s">
        <v>15036</v>
      </c>
      <c r="C3993" s="2" t="s">
        <v>15037</v>
      </c>
      <c r="D3993" s="2" t="s">
        <v>15007</v>
      </c>
      <c r="E3993" s="2" t="s">
        <v>14943</v>
      </c>
      <c r="F3993" s="2" t="s">
        <v>14929</v>
      </c>
    </row>
    <row r="3994">
      <c r="A3994" s="2" t="s">
        <v>18551</v>
      </c>
      <c r="B3994" s="2" t="s">
        <v>15036</v>
      </c>
      <c r="C3994" s="2" t="s">
        <v>15037</v>
      </c>
      <c r="D3994" s="2" t="s">
        <v>15007</v>
      </c>
      <c r="E3994" s="2" t="s">
        <v>14943</v>
      </c>
      <c r="F3994" s="2" t="s">
        <v>14926</v>
      </c>
    </row>
    <row r="3995">
      <c r="A3995" s="2" t="s">
        <v>18552</v>
      </c>
      <c r="B3995" s="2" t="s">
        <v>15036</v>
      </c>
      <c r="C3995" s="2" t="s">
        <v>15037</v>
      </c>
      <c r="D3995" s="2" t="s">
        <v>15007</v>
      </c>
      <c r="E3995" s="2" t="s">
        <v>14943</v>
      </c>
      <c r="F3995" s="2" t="s">
        <v>14926</v>
      </c>
    </row>
    <row r="3996">
      <c r="A3996" s="2" t="s">
        <v>18553</v>
      </c>
      <c r="B3996" s="2" t="s">
        <v>15036</v>
      </c>
      <c r="C3996" s="2" t="s">
        <v>15037</v>
      </c>
      <c r="D3996" s="2" t="s">
        <v>15007</v>
      </c>
      <c r="E3996" s="2" t="s">
        <v>14943</v>
      </c>
      <c r="F3996" s="2" t="s">
        <v>14929</v>
      </c>
    </row>
    <row r="3997">
      <c r="A3997" s="2" t="s">
        <v>18554</v>
      </c>
      <c r="B3997" s="2" t="s">
        <v>15036</v>
      </c>
      <c r="C3997" s="2" t="s">
        <v>15037</v>
      </c>
      <c r="D3997" s="2" t="s">
        <v>15007</v>
      </c>
      <c r="E3997" s="2" t="s">
        <v>14943</v>
      </c>
      <c r="F3997" s="2" t="s">
        <v>14926</v>
      </c>
    </row>
    <row r="3998">
      <c r="A3998" s="2" t="s">
        <v>18555</v>
      </c>
      <c r="B3998" s="2" t="s">
        <v>15036</v>
      </c>
      <c r="C3998" s="2" t="s">
        <v>15037</v>
      </c>
      <c r="D3998" s="2" t="s">
        <v>15007</v>
      </c>
      <c r="E3998" s="2" t="s">
        <v>14943</v>
      </c>
      <c r="F3998" s="2" t="s">
        <v>14929</v>
      </c>
    </row>
    <row r="3999">
      <c r="A3999" s="2" t="s">
        <v>18556</v>
      </c>
      <c r="B3999" s="2" t="s">
        <v>15036</v>
      </c>
      <c r="C3999" s="2" t="s">
        <v>15037</v>
      </c>
      <c r="D3999" s="2" t="s">
        <v>15007</v>
      </c>
      <c r="E3999" s="2" t="s">
        <v>14944</v>
      </c>
      <c r="F3999" s="2" t="s">
        <v>14931</v>
      </c>
    </row>
    <row r="4000">
      <c r="A4000" s="2" t="s">
        <v>18557</v>
      </c>
      <c r="B4000" s="2" t="s">
        <v>15036</v>
      </c>
      <c r="C4000" s="2" t="s">
        <v>15037</v>
      </c>
      <c r="D4000" s="2" t="s">
        <v>15007</v>
      </c>
      <c r="E4000" s="2" t="s">
        <v>14944</v>
      </c>
      <c r="F4000" s="2" t="s">
        <v>14931</v>
      </c>
    </row>
    <row r="4001">
      <c r="A4001" s="2" t="s">
        <v>18558</v>
      </c>
      <c r="B4001" s="2" t="s">
        <v>15036</v>
      </c>
      <c r="C4001" s="2" t="s">
        <v>15037</v>
      </c>
      <c r="D4001" s="2" t="s">
        <v>15007</v>
      </c>
      <c r="E4001" s="2" t="s">
        <v>14943</v>
      </c>
      <c r="F4001" s="2" t="s">
        <v>14926</v>
      </c>
    </row>
    <row r="4002">
      <c r="A4002" s="2" t="s">
        <v>18559</v>
      </c>
      <c r="B4002" s="2" t="s">
        <v>15036</v>
      </c>
      <c r="C4002" s="2" t="s">
        <v>15037</v>
      </c>
      <c r="D4002" s="2" t="s">
        <v>15007</v>
      </c>
      <c r="E4002" s="2" t="s">
        <v>14944</v>
      </c>
      <c r="F4002" s="2" t="s">
        <v>14931</v>
      </c>
    </row>
    <row r="4003">
      <c r="A4003" s="2" t="s">
        <v>18560</v>
      </c>
      <c r="B4003" s="2" t="s">
        <v>15036</v>
      </c>
      <c r="C4003" s="2" t="s">
        <v>15037</v>
      </c>
      <c r="D4003" s="2" t="s">
        <v>15007</v>
      </c>
      <c r="E4003" s="2" t="s">
        <v>14944</v>
      </c>
      <c r="F4003" s="2" t="s">
        <v>14931</v>
      </c>
    </row>
    <row r="4004">
      <c r="A4004" s="2" t="s">
        <v>18561</v>
      </c>
      <c r="B4004" s="2" t="s">
        <v>15036</v>
      </c>
      <c r="C4004" s="2" t="s">
        <v>15037</v>
      </c>
      <c r="D4004" s="2" t="s">
        <v>15007</v>
      </c>
      <c r="E4004" s="2" t="s">
        <v>14943</v>
      </c>
      <c r="F4004" s="2" t="s">
        <v>14926</v>
      </c>
    </row>
    <row r="4005">
      <c r="A4005" s="2" t="s">
        <v>18562</v>
      </c>
      <c r="B4005" s="2" t="s">
        <v>15036</v>
      </c>
      <c r="C4005" s="2" t="s">
        <v>15037</v>
      </c>
      <c r="D4005" s="2" t="s">
        <v>15007</v>
      </c>
      <c r="E4005" s="2" t="s">
        <v>14943</v>
      </c>
      <c r="F4005" s="2" t="s">
        <v>14928</v>
      </c>
    </row>
    <row r="4006">
      <c r="A4006" s="2" t="s">
        <v>18563</v>
      </c>
      <c r="B4006" s="2" t="s">
        <v>15036</v>
      </c>
      <c r="C4006" s="2" t="s">
        <v>15037</v>
      </c>
      <c r="D4006" s="2" t="s">
        <v>15007</v>
      </c>
      <c r="E4006" s="2" t="s">
        <v>14943</v>
      </c>
      <c r="F4006" s="2" t="s">
        <v>18430</v>
      </c>
    </row>
    <row r="4007">
      <c r="A4007" s="2" t="s">
        <v>18564</v>
      </c>
      <c r="B4007" s="2" t="s">
        <v>15036</v>
      </c>
      <c r="C4007" s="2" t="s">
        <v>15037</v>
      </c>
      <c r="D4007" s="2" t="s">
        <v>15007</v>
      </c>
      <c r="E4007" s="2" t="s">
        <v>14943</v>
      </c>
      <c r="F4007" s="2" t="s">
        <v>14929</v>
      </c>
    </row>
    <row r="4008">
      <c r="A4008" s="2" t="s">
        <v>2973</v>
      </c>
      <c r="B4008" s="2" t="s">
        <v>15009</v>
      </c>
      <c r="C4008" s="2" t="s">
        <v>15010</v>
      </c>
      <c r="D4008" s="2" t="s">
        <v>15007</v>
      </c>
      <c r="E4008" s="2"/>
      <c r="F4008" s="2"/>
    </row>
    <row r="4009">
      <c r="A4009" s="2" t="s">
        <v>18565</v>
      </c>
      <c r="B4009" s="2" t="s">
        <v>15036</v>
      </c>
      <c r="C4009" s="2" t="s">
        <v>15037</v>
      </c>
      <c r="D4009" s="2" t="s">
        <v>15007</v>
      </c>
      <c r="E4009" s="2" t="s">
        <v>14943</v>
      </c>
      <c r="F4009" s="2" t="s">
        <v>14929</v>
      </c>
    </row>
    <row r="4010">
      <c r="A4010" s="2" t="s">
        <v>18566</v>
      </c>
      <c r="B4010" s="2" t="s">
        <v>15036</v>
      </c>
      <c r="C4010" s="2" t="s">
        <v>15037</v>
      </c>
      <c r="D4010" s="2" t="s">
        <v>15007</v>
      </c>
      <c r="E4010" s="2" t="s">
        <v>14944</v>
      </c>
      <c r="F4010" s="2" t="s">
        <v>14931</v>
      </c>
    </row>
    <row r="4011">
      <c r="A4011" s="2" t="s">
        <v>18567</v>
      </c>
      <c r="B4011" s="2" t="s">
        <v>15036</v>
      </c>
      <c r="C4011" s="2" t="s">
        <v>15037</v>
      </c>
      <c r="D4011" s="2" t="s">
        <v>15007</v>
      </c>
      <c r="E4011" s="2" t="s">
        <v>14943</v>
      </c>
      <c r="F4011" s="2" t="s">
        <v>14929</v>
      </c>
    </row>
    <row r="4012">
      <c r="A4012" s="2" t="s">
        <v>18568</v>
      </c>
      <c r="B4012" s="2" t="s">
        <v>15036</v>
      </c>
      <c r="C4012" s="2" t="s">
        <v>15037</v>
      </c>
      <c r="D4012" s="2" t="s">
        <v>15007</v>
      </c>
      <c r="E4012" s="2" t="s">
        <v>14944</v>
      </c>
      <c r="F4012" s="2" t="s">
        <v>14931</v>
      </c>
    </row>
    <row r="4013">
      <c r="A4013" s="2" t="s">
        <v>18569</v>
      </c>
      <c r="B4013" s="2" t="s">
        <v>15036</v>
      </c>
      <c r="C4013" s="2" t="s">
        <v>15037</v>
      </c>
      <c r="D4013" s="2" t="s">
        <v>15007</v>
      </c>
      <c r="E4013" s="2" t="s">
        <v>14943</v>
      </c>
      <c r="F4013" s="2" t="s">
        <v>14929</v>
      </c>
    </row>
    <row r="4014">
      <c r="A4014" s="2" t="s">
        <v>18570</v>
      </c>
      <c r="B4014" s="2" t="s">
        <v>15036</v>
      </c>
      <c r="C4014" s="2" t="s">
        <v>15037</v>
      </c>
      <c r="D4014" s="2" t="s">
        <v>15007</v>
      </c>
      <c r="E4014" s="2" t="s">
        <v>14943</v>
      </c>
      <c r="F4014" s="2" t="s">
        <v>14928</v>
      </c>
    </row>
    <row r="4015">
      <c r="A4015" s="2" t="s">
        <v>18571</v>
      </c>
      <c r="B4015" s="2" t="s">
        <v>15036</v>
      </c>
      <c r="C4015" s="2" t="s">
        <v>15037</v>
      </c>
      <c r="D4015" s="2" t="s">
        <v>15007</v>
      </c>
      <c r="E4015" s="2" t="s">
        <v>14943</v>
      </c>
      <c r="F4015" s="2" t="s">
        <v>14928</v>
      </c>
    </row>
    <row r="4016">
      <c r="A4016" s="2" t="s">
        <v>18572</v>
      </c>
      <c r="B4016" s="2" t="s">
        <v>15036</v>
      </c>
      <c r="C4016" s="2" t="s">
        <v>15037</v>
      </c>
      <c r="D4016" s="2" t="s">
        <v>15007</v>
      </c>
      <c r="E4016" s="2" t="s">
        <v>14944</v>
      </c>
      <c r="F4016" s="2" t="s">
        <v>14931</v>
      </c>
    </row>
    <row r="4017">
      <c r="A4017" s="2" t="s">
        <v>18573</v>
      </c>
      <c r="B4017" s="2" t="s">
        <v>15036</v>
      </c>
      <c r="C4017" s="2" t="s">
        <v>15037</v>
      </c>
      <c r="D4017" s="2" t="s">
        <v>15007</v>
      </c>
      <c r="E4017" s="2" t="s">
        <v>14944</v>
      </c>
      <c r="F4017" s="2" t="s">
        <v>14931</v>
      </c>
    </row>
    <row r="4018">
      <c r="A4018" s="2" t="s">
        <v>18574</v>
      </c>
      <c r="B4018" s="2" t="s">
        <v>15036</v>
      </c>
      <c r="C4018" s="2" t="s">
        <v>15037</v>
      </c>
      <c r="D4018" s="2" t="s">
        <v>15007</v>
      </c>
      <c r="E4018" s="2" t="s">
        <v>14944</v>
      </c>
      <c r="F4018" s="2" t="s">
        <v>14931</v>
      </c>
    </row>
    <row r="4019">
      <c r="A4019" s="2" t="s">
        <v>18575</v>
      </c>
      <c r="B4019" s="2" t="s">
        <v>15036</v>
      </c>
      <c r="C4019" s="2" t="s">
        <v>15037</v>
      </c>
      <c r="D4019" s="2" t="s">
        <v>15007</v>
      </c>
      <c r="E4019" s="2" t="s">
        <v>14943</v>
      </c>
      <c r="F4019" s="2" t="s">
        <v>14928</v>
      </c>
    </row>
    <row r="4020">
      <c r="A4020" s="2" t="s">
        <v>18576</v>
      </c>
      <c r="B4020" s="2" t="s">
        <v>15036</v>
      </c>
      <c r="C4020" s="2" t="s">
        <v>15037</v>
      </c>
      <c r="D4020" s="2" t="s">
        <v>15007</v>
      </c>
      <c r="E4020" s="2" t="s">
        <v>14943</v>
      </c>
      <c r="F4020" s="2" t="s">
        <v>14926</v>
      </c>
    </row>
    <row r="4021">
      <c r="A4021" s="2" t="s">
        <v>18577</v>
      </c>
      <c r="B4021" s="2" t="s">
        <v>15036</v>
      </c>
      <c r="C4021" s="2" t="s">
        <v>15037</v>
      </c>
      <c r="D4021" s="2" t="s">
        <v>15007</v>
      </c>
      <c r="E4021" s="2" t="s">
        <v>14943</v>
      </c>
      <c r="F4021" s="2" t="s">
        <v>14928</v>
      </c>
    </row>
    <row r="4022">
      <c r="A4022" s="2" t="s">
        <v>18578</v>
      </c>
      <c r="B4022" s="2" t="s">
        <v>15036</v>
      </c>
      <c r="C4022" s="2" t="s">
        <v>15037</v>
      </c>
      <c r="D4022" s="2" t="s">
        <v>15007</v>
      </c>
      <c r="E4022" s="2" t="s">
        <v>14943</v>
      </c>
      <c r="F4022" s="2" t="s">
        <v>14928</v>
      </c>
    </row>
    <row r="4023">
      <c r="A4023" s="2" t="s">
        <v>18579</v>
      </c>
      <c r="B4023" s="2" t="s">
        <v>15036</v>
      </c>
      <c r="C4023" s="2" t="s">
        <v>15037</v>
      </c>
      <c r="D4023" s="2" t="s">
        <v>15007</v>
      </c>
      <c r="E4023" s="2" t="s">
        <v>14943</v>
      </c>
      <c r="F4023" s="2" t="s">
        <v>14926</v>
      </c>
    </row>
    <row r="4024">
      <c r="A4024" s="2" t="s">
        <v>18580</v>
      </c>
      <c r="B4024" s="2" t="s">
        <v>15036</v>
      </c>
      <c r="C4024" s="2" t="s">
        <v>15037</v>
      </c>
      <c r="D4024" s="2" t="s">
        <v>15007</v>
      </c>
      <c r="E4024" s="2" t="s">
        <v>14943</v>
      </c>
      <c r="F4024" s="2" t="s">
        <v>14929</v>
      </c>
    </row>
    <row r="4025">
      <c r="A4025" s="2" t="s">
        <v>18581</v>
      </c>
      <c r="B4025" s="2" t="s">
        <v>15036</v>
      </c>
      <c r="C4025" s="2" t="s">
        <v>15037</v>
      </c>
      <c r="D4025" s="2" t="s">
        <v>15007</v>
      </c>
      <c r="E4025" s="2" t="s">
        <v>14943</v>
      </c>
      <c r="F4025" s="2" t="s">
        <v>14928</v>
      </c>
    </row>
    <row r="4026">
      <c r="A4026" s="2" t="s">
        <v>18582</v>
      </c>
      <c r="B4026" s="2" t="s">
        <v>15036</v>
      </c>
      <c r="C4026" s="2" t="s">
        <v>15037</v>
      </c>
      <c r="D4026" s="2" t="s">
        <v>15007</v>
      </c>
      <c r="E4026" s="2" t="s">
        <v>14943</v>
      </c>
      <c r="F4026" s="2" t="s">
        <v>14926</v>
      </c>
    </row>
    <row r="4027">
      <c r="A4027" s="2" t="s">
        <v>18583</v>
      </c>
      <c r="B4027" s="2" t="s">
        <v>15036</v>
      </c>
      <c r="C4027" s="2" t="s">
        <v>15037</v>
      </c>
      <c r="D4027" s="2" t="s">
        <v>15007</v>
      </c>
      <c r="E4027" s="2" t="s">
        <v>14943</v>
      </c>
      <c r="F4027" s="2" t="s">
        <v>14926</v>
      </c>
    </row>
    <row r="4028">
      <c r="A4028" s="2" t="s">
        <v>18584</v>
      </c>
      <c r="B4028" s="2" t="s">
        <v>15036</v>
      </c>
      <c r="C4028" s="2" t="s">
        <v>15037</v>
      </c>
      <c r="D4028" s="2" t="s">
        <v>15007</v>
      </c>
      <c r="E4028" s="2" t="s">
        <v>14943</v>
      </c>
      <c r="F4028" s="2" t="s">
        <v>14926</v>
      </c>
    </row>
    <row r="4029">
      <c r="A4029" s="2" t="s">
        <v>18585</v>
      </c>
      <c r="B4029" s="2" t="s">
        <v>15036</v>
      </c>
      <c r="C4029" s="2" t="s">
        <v>15037</v>
      </c>
      <c r="D4029" s="2" t="s">
        <v>15007</v>
      </c>
      <c r="E4029" s="2" t="s">
        <v>14943</v>
      </c>
      <c r="F4029" s="2" t="s">
        <v>14928</v>
      </c>
    </row>
    <row r="4030">
      <c r="A4030" s="2" t="s">
        <v>18586</v>
      </c>
      <c r="B4030" s="2" t="s">
        <v>15036</v>
      </c>
      <c r="C4030" s="2" t="s">
        <v>15037</v>
      </c>
      <c r="D4030" s="2" t="s">
        <v>15007</v>
      </c>
      <c r="E4030" s="2" t="s">
        <v>14944</v>
      </c>
      <c r="F4030" s="2" t="s">
        <v>14931</v>
      </c>
    </row>
    <row r="4031">
      <c r="A4031" s="2" t="s">
        <v>2968</v>
      </c>
      <c r="B4031" s="2" t="s">
        <v>15036</v>
      </c>
      <c r="C4031" s="2" t="s">
        <v>15037</v>
      </c>
      <c r="D4031" s="2" t="s">
        <v>15007</v>
      </c>
      <c r="E4031" s="2" t="s">
        <v>14943</v>
      </c>
      <c r="F4031" s="2" t="s">
        <v>14929</v>
      </c>
    </row>
    <row r="4032">
      <c r="A4032" s="2" t="s">
        <v>18587</v>
      </c>
      <c r="B4032" s="2" t="s">
        <v>15036</v>
      </c>
      <c r="C4032" s="2" t="s">
        <v>15037</v>
      </c>
      <c r="D4032" s="2" t="s">
        <v>15007</v>
      </c>
      <c r="E4032" s="2" t="s">
        <v>14943</v>
      </c>
      <c r="F4032" s="2" t="s">
        <v>14929</v>
      </c>
    </row>
    <row r="4033">
      <c r="A4033" s="2" t="s">
        <v>18588</v>
      </c>
      <c r="B4033" s="2" t="s">
        <v>15036</v>
      </c>
      <c r="C4033" s="2" t="s">
        <v>15037</v>
      </c>
      <c r="D4033" s="2" t="s">
        <v>15007</v>
      </c>
      <c r="E4033" s="2" t="s">
        <v>14943</v>
      </c>
      <c r="F4033" s="2" t="s">
        <v>14929</v>
      </c>
    </row>
    <row r="4034">
      <c r="A4034" s="2" t="s">
        <v>18589</v>
      </c>
      <c r="B4034" s="2" t="s">
        <v>15036</v>
      </c>
      <c r="C4034" s="2" t="s">
        <v>15037</v>
      </c>
      <c r="D4034" s="2" t="s">
        <v>15007</v>
      </c>
      <c r="E4034" s="2" t="s">
        <v>14944</v>
      </c>
      <c r="F4034" s="2" t="s">
        <v>14931</v>
      </c>
    </row>
    <row r="4035">
      <c r="A4035" s="2" t="s">
        <v>3004</v>
      </c>
      <c r="B4035" s="2" t="s">
        <v>15036</v>
      </c>
      <c r="C4035" s="2" t="s">
        <v>15037</v>
      </c>
      <c r="D4035" s="2" t="s">
        <v>15007</v>
      </c>
      <c r="E4035" s="2" t="s">
        <v>14944</v>
      </c>
      <c r="F4035" s="2" t="s">
        <v>14931</v>
      </c>
    </row>
    <row r="4036">
      <c r="A4036" s="2" t="s">
        <v>18590</v>
      </c>
      <c r="B4036" s="2" t="s">
        <v>15036</v>
      </c>
      <c r="C4036" s="2" t="s">
        <v>15037</v>
      </c>
      <c r="D4036" s="2" t="s">
        <v>15007</v>
      </c>
      <c r="E4036" s="2" t="s">
        <v>14943</v>
      </c>
      <c r="F4036" s="2" t="s">
        <v>14928</v>
      </c>
    </row>
    <row r="4037">
      <c r="A4037" s="2" t="s">
        <v>18591</v>
      </c>
      <c r="B4037" s="2" t="s">
        <v>15036</v>
      </c>
      <c r="C4037" s="2" t="s">
        <v>15037</v>
      </c>
      <c r="D4037" s="2" t="s">
        <v>15007</v>
      </c>
      <c r="E4037" s="2" t="s">
        <v>14943</v>
      </c>
      <c r="F4037" s="2" t="s">
        <v>14928</v>
      </c>
    </row>
    <row r="4038">
      <c r="A4038" s="2" t="s">
        <v>18592</v>
      </c>
      <c r="B4038" s="2" t="s">
        <v>15036</v>
      </c>
      <c r="C4038" s="2" t="s">
        <v>15037</v>
      </c>
      <c r="D4038" s="2" t="s">
        <v>15007</v>
      </c>
      <c r="E4038" s="2" t="s">
        <v>14943</v>
      </c>
      <c r="F4038" s="2" t="s">
        <v>14926</v>
      </c>
    </row>
    <row r="4039">
      <c r="A4039" s="2" t="s">
        <v>18593</v>
      </c>
      <c r="B4039" s="2" t="s">
        <v>15036</v>
      </c>
      <c r="C4039" s="2" t="s">
        <v>15037</v>
      </c>
      <c r="D4039" s="2" t="s">
        <v>15007</v>
      </c>
      <c r="E4039" s="2" t="s">
        <v>14944</v>
      </c>
      <c r="F4039" s="2" t="s">
        <v>14928</v>
      </c>
    </row>
    <row r="4040">
      <c r="A4040" s="2" t="s">
        <v>18594</v>
      </c>
      <c r="B4040" s="2" t="s">
        <v>15036</v>
      </c>
      <c r="C4040" s="2" t="s">
        <v>15037</v>
      </c>
      <c r="D4040" s="2" t="s">
        <v>15007</v>
      </c>
      <c r="E4040" s="2" t="s">
        <v>14943</v>
      </c>
      <c r="F4040" s="2" t="s">
        <v>14929</v>
      </c>
    </row>
    <row r="4041">
      <c r="A4041" s="2" t="s">
        <v>18595</v>
      </c>
      <c r="B4041" s="2" t="s">
        <v>15036</v>
      </c>
      <c r="C4041" s="2" t="s">
        <v>15037</v>
      </c>
      <c r="D4041" s="2" t="s">
        <v>15007</v>
      </c>
      <c r="E4041" s="2" t="s">
        <v>14944</v>
      </c>
      <c r="F4041" s="2" t="s">
        <v>14931</v>
      </c>
    </row>
    <row r="4042">
      <c r="A4042" s="2" t="s">
        <v>18596</v>
      </c>
      <c r="B4042" s="2" t="s">
        <v>15036</v>
      </c>
      <c r="C4042" s="2" t="s">
        <v>15037</v>
      </c>
      <c r="D4042" s="2" t="s">
        <v>15007</v>
      </c>
      <c r="E4042" s="2" t="s">
        <v>14943</v>
      </c>
      <c r="F4042" s="2" t="s">
        <v>14926</v>
      </c>
    </row>
    <row r="4043">
      <c r="A4043" s="2" t="s">
        <v>18597</v>
      </c>
      <c r="B4043" s="2" t="s">
        <v>15036</v>
      </c>
      <c r="C4043" s="2" t="s">
        <v>15037</v>
      </c>
      <c r="D4043" s="2" t="s">
        <v>15007</v>
      </c>
      <c r="E4043" s="2" t="s">
        <v>14943</v>
      </c>
      <c r="F4043" s="2" t="s">
        <v>14926</v>
      </c>
    </row>
    <row r="4044">
      <c r="A4044" s="2" t="s">
        <v>18598</v>
      </c>
      <c r="B4044" s="2" t="s">
        <v>15036</v>
      </c>
      <c r="C4044" s="2" t="s">
        <v>15037</v>
      </c>
      <c r="D4044" s="2" t="s">
        <v>15007</v>
      </c>
      <c r="E4044" s="2" t="s">
        <v>14943</v>
      </c>
      <c r="F4044" s="2" t="s">
        <v>14929</v>
      </c>
    </row>
    <row r="4045">
      <c r="A4045" s="2" t="s">
        <v>18599</v>
      </c>
      <c r="B4045" s="2" t="s">
        <v>15036</v>
      </c>
      <c r="C4045" s="2" t="s">
        <v>15037</v>
      </c>
      <c r="D4045" s="2" t="s">
        <v>15007</v>
      </c>
      <c r="E4045" s="2" t="s">
        <v>14943</v>
      </c>
      <c r="F4045" s="2" t="s">
        <v>14929</v>
      </c>
    </row>
    <row r="4046">
      <c r="A4046" s="2" t="s">
        <v>18600</v>
      </c>
      <c r="B4046" s="2" t="s">
        <v>15036</v>
      </c>
      <c r="C4046" s="2" t="s">
        <v>15037</v>
      </c>
      <c r="D4046" s="2" t="s">
        <v>15007</v>
      </c>
      <c r="E4046" s="2" t="s">
        <v>14943</v>
      </c>
      <c r="F4046" s="2" t="s">
        <v>14928</v>
      </c>
    </row>
    <row r="4047">
      <c r="A4047" s="2" t="s">
        <v>18601</v>
      </c>
      <c r="B4047" s="2" t="s">
        <v>15036</v>
      </c>
      <c r="C4047" s="2" t="s">
        <v>15037</v>
      </c>
      <c r="D4047" s="2" t="s">
        <v>15007</v>
      </c>
      <c r="E4047" s="2" t="s">
        <v>14943</v>
      </c>
      <c r="F4047" s="2" t="s">
        <v>14926</v>
      </c>
    </row>
    <row r="4048">
      <c r="A4048" s="2" t="s">
        <v>18602</v>
      </c>
      <c r="B4048" s="2" t="s">
        <v>15036</v>
      </c>
      <c r="C4048" s="2" t="s">
        <v>15037</v>
      </c>
      <c r="D4048" s="2" t="s">
        <v>15007</v>
      </c>
      <c r="E4048" s="2" t="s">
        <v>14943</v>
      </c>
      <c r="F4048" s="2" t="s">
        <v>14926</v>
      </c>
    </row>
    <row r="4049">
      <c r="A4049" s="2" t="s">
        <v>18603</v>
      </c>
      <c r="B4049" s="2" t="s">
        <v>15036</v>
      </c>
      <c r="C4049" s="2" t="s">
        <v>15037</v>
      </c>
      <c r="D4049" s="2" t="s">
        <v>15007</v>
      </c>
      <c r="E4049" s="2" t="s">
        <v>14943</v>
      </c>
      <c r="F4049" s="2" t="s">
        <v>14928</v>
      </c>
    </row>
    <row r="4050">
      <c r="A4050" s="2" t="s">
        <v>18604</v>
      </c>
      <c r="B4050" s="2" t="s">
        <v>15036</v>
      </c>
      <c r="C4050" s="2" t="s">
        <v>15037</v>
      </c>
      <c r="D4050" s="2" t="s">
        <v>15007</v>
      </c>
      <c r="E4050" s="2" t="s">
        <v>14943</v>
      </c>
      <c r="F4050" s="2" t="s">
        <v>14926</v>
      </c>
    </row>
    <row r="4051">
      <c r="A4051" s="2" t="s">
        <v>18605</v>
      </c>
      <c r="B4051" s="2" t="s">
        <v>15036</v>
      </c>
      <c r="C4051" s="2" t="s">
        <v>15037</v>
      </c>
      <c r="D4051" s="2" t="s">
        <v>15007</v>
      </c>
      <c r="E4051" s="2" t="s">
        <v>14944</v>
      </c>
      <c r="F4051" s="2" t="s">
        <v>14928</v>
      </c>
    </row>
    <row r="4052">
      <c r="A4052" s="2" t="s">
        <v>18606</v>
      </c>
      <c r="B4052" s="2" t="s">
        <v>15036</v>
      </c>
      <c r="C4052" s="2" t="s">
        <v>15037</v>
      </c>
      <c r="D4052" s="2" t="s">
        <v>15007</v>
      </c>
      <c r="E4052" s="2" t="s">
        <v>14944</v>
      </c>
      <c r="F4052" s="2" t="s">
        <v>14930</v>
      </c>
    </row>
    <row r="4053">
      <c r="A4053" s="2" t="s">
        <v>18607</v>
      </c>
      <c r="B4053" s="2" t="s">
        <v>15036</v>
      </c>
      <c r="C4053" s="2" t="s">
        <v>15037</v>
      </c>
      <c r="D4053" s="2" t="s">
        <v>15007</v>
      </c>
      <c r="E4053" s="2" t="s">
        <v>14943</v>
      </c>
      <c r="F4053" s="2" t="s">
        <v>14926</v>
      </c>
    </row>
    <row r="4054">
      <c r="A4054" s="2" t="s">
        <v>18608</v>
      </c>
      <c r="B4054" s="2" t="s">
        <v>15036</v>
      </c>
      <c r="C4054" s="2" t="s">
        <v>15037</v>
      </c>
      <c r="D4054" s="2" t="s">
        <v>15007</v>
      </c>
      <c r="E4054" s="2" t="s">
        <v>14943</v>
      </c>
      <c r="F4054" s="2" t="s">
        <v>14929</v>
      </c>
    </row>
    <row r="4055">
      <c r="A4055" s="2" t="s">
        <v>18609</v>
      </c>
      <c r="B4055" s="2" t="s">
        <v>15036</v>
      </c>
      <c r="C4055" s="2" t="s">
        <v>15037</v>
      </c>
      <c r="D4055" s="2" t="s">
        <v>15007</v>
      </c>
      <c r="E4055" s="2" t="s">
        <v>14944</v>
      </c>
      <c r="F4055" s="2" t="s">
        <v>14931</v>
      </c>
    </row>
    <row r="4056">
      <c r="A4056" s="2" t="s">
        <v>18610</v>
      </c>
      <c r="B4056" s="2" t="s">
        <v>15036</v>
      </c>
      <c r="C4056" s="2" t="s">
        <v>15037</v>
      </c>
      <c r="D4056" s="2" t="s">
        <v>15007</v>
      </c>
      <c r="E4056" s="2" t="s">
        <v>14943</v>
      </c>
      <c r="F4056" s="2" t="s">
        <v>14926</v>
      </c>
    </row>
    <row r="4057">
      <c r="A4057" s="2" t="s">
        <v>18611</v>
      </c>
      <c r="B4057" s="2" t="s">
        <v>15036</v>
      </c>
      <c r="C4057" s="2" t="s">
        <v>15037</v>
      </c>
      <c r="D4057" s="2" t="s">
        <v>15007</v>
      </c>
      <c r="E4057" s="2" t="s">
        <v>14943</v>
      </c>
      <c r="F4057" s="2" t="s">
        <v>14926</v>
      </c>
    </row>
    <row r="4058">
      <c r="A4058" s="2" t="s">
        <v>18612</v>
      </c>
      <c r="B4058" s="2" t="s">
        <v>15036</v>
      </c>
      <c r="C4058" s="2" t="s">
        <v>15037</v>
      </c>
      <c r="D4058" s="2" t="s">
        <v>15007</v>
      </c>
      <c r="E4058" s="2" t="s">
        <v>14943</v>
      </c>
      <c r="F4058" s="2" t="s">
        <v>14928</v>
      </c>
    </row>
    <row r="4059">
      <c r="A4059" s="2" t="s">
        <v>18613</v>
      </c>
      <c r="B4059" s="2" t="s">
        <v>15036</v>
      </c>
      <c r="C4059" s="2" t="s">
        <v>15037</v>
      </c>
      <c r="D4059" s="2" t="s">
        <v>15007</v>
      </c>
      <c r="E4059" s="2" t="s">
        <v>14943</v>
      </c>
      <c r="F4059" s="2" t="s">
        <v>14931</v>
      </c>
    </row>
    <row r="4060">
      <c r="A4060" s="2" t="s">
        <v>18614</v>
      </c>
      <c r="B4060" s="2" t="s">
        <v>15036</v>
      </c>
      <c r="C4060" s="2" t="s">
        <v>15037</v>
      </c>
      <c r="D4060" s="2" t="s">
        <v>15007</v>
      </c>
      <c r="E4060" s="2" t="s">
        <v>14943</v>
      </c>
      <c r="F4060" s="2" t="s">
        <v>14926</v>
      </c>
    </row>
    <row r="4061">
      <c r="A4061" s="2" t="s">
        <v>18615</v>
      </c>
      <c r="B4061" s="2" t="s">
        <v>15036</v>
      </c>
      <c r="C4061" s="2" t="s">
        <v>15037</v>
      </c>
      <c r="D4061" s="2" t="s">
        <v>15007</v>
      </c>
      <c r="E4061" s="2" t="s">
        <v>14944</v>
      </c>
      <c r="F4061" s="2" t="s">
        <v>14928</v>
      </c>
    </row>
    <row r="4062">
      <c r="A4062" s="2" t="s">
        <v>18616</v>
      </c>
      <c r="B4062" s="2" t="s">
        <v>15036</v>
      </c>
      <c r="C4062" s="2" t="s">
        <v>15037</v>
      </c>
      <c r="D4062" s="2" t="s">
        <v>15007</v>
      </c>
      <c r="E4062" s="2" t="s">
        <v>14943</v>
      </c>
      <c r="F4062" s="2" t="s">
        <v>14926</v>
      </c>
    </row>
    <row r="4063">
      <c r="A4063" s="2" t="s">
        <v>18617</v>
      </c>
      <c r="B4063" s="2" t="s">
        <v>15036</v>
      </c>
      <c r="C4063" s="2" t="s">
        <v>15037</v>
      </c>
      <c r="D4063" s="2" t="s">
        <v>15007</v>
      </c>
      <c r="E4063" s="2" t="s">
        <v>14943</v>
      </c>
      <c r="F4063" s="2" t="s">
        <v>14929</v>
      </c>
    </row>
    <row r="4064">
      <c r="A4064" s="2" t="s">
        <v>18618</v>
      </c>
      <c r="B4064" s="2" t="s">
        <v>15036</v>
      </c>
      <c r="C4064" s="2" t="s">
        <v>15037</v>
      </c>
      <c r="D4064" s="2" t="s">
        <v>15007</v>
      </c>
      <c r="E4064" s="2" t="s">
        <v>14943</v>
      </c>
      <c r="F4064" s="2" t="s">
        <v>14928</v>
      </c>
    </row>
    <row r="4065">
      <c r="A4065" s="2" t="s">
        <v>18619</v>
      </c>
      <c r="B4065" s="2" t="s">
        <v>15036</v>
      </c>
      <c r="C4065" s="2" t="s">
        <v>15037</v>
      </c>
      <c r="D4065" s="2" t="s">
        <v>15007</v>
      </c>
      <c r="E4065" s="2" t="s">
        <v>14943</v>
      </c>
      <c r="F4065" s="2" t="s">
        <v>14928</v>
      </c>
    </row>
    <row r="4066">
      <c r="A4066" s="2" t="s">
        <v>18620</v>
      </c>
      <c r="B4066" s="2" t="s">
        <v>15036</v>
      </c>
      <c r="C4066" s="2" t="s">
        <v>15037</v>
      </c>
      <c r="D4066" s="2" t="s">
        <v>15007</v>
      </c>
      <c r="E4066" s="2" t="s">
        <v>14943</v>
      </c>
      <c r="F4066" s="2" t="s">
        <v>14926</v>
      </c>
    </row>
    <row r="4067">
      <c r="A4067" s="2" t="s">
        <v>18621</v>
      </c>
      <c r="B4067" s="2" t="s">
        <v>15036</v>
      </c>
      <c r="C4067" s="2" t="s">
        <v>15037</v>
      </c>
      <c r="D4067" s="2" t="s">
        <v>15007</v>
      </c>
      <c r="E4067" s="2" t="s">
        <v>14943</v>
      </c>
      <c r="F4067" s="2" t="s">
        <v>14926</v>
      </c>
    </row>
    <row r="4068">
      <c r="A4068" s="2" t="s">
        <v>18622</v>
      </c>
      <c r="B4068" s="2" t="s">
        <v>15036</v>
      </c>
      <c r="C4068" s="2" t="s">
        <v>15037</v>
      </c>
      <c r="D4068" s="2" t="s">
        <v>15007</v>
      </c>
      <c r="E4068" s="2" t="s">
        <v>14943</v>
      </c>
      <c r="F4068" s="2" t="s">
        <v>14928</v>
      </c>
    </row>
    <row r="4069">
      <c r="A4069" s="2" t="s">
        <v>18623</v>
      </c>
      <c r="B4069" s="2" t="s">
        <v>15036</v>
      </c>
      <c r="C4069" s="2" t="s">
        <v>15037</v>
      </c>
      <c r="D4069" s="2" t="s">
        <v>15007</v>
      </c>
      <c r="E4069" s="2" t="s">
        <v>14943</v>
      </c>
      <c r="F4069" s="2" t="s">
        <v>14926</v>
      </c>
    </row>
    <row r="4070">
      <c r="A4070" s="2" t="s">
        <v>18624</v>
      </c>
      <c r="B4070" s="2" t="s">
        <v>15036</v>
      </c>
      <c r="C4070" s="2" t="s">
        <v>15037</v>
      </c>
      <c r="D4070" s="2" t="s">
        <v>15007</v>
      </c>
      <c r="E4070" s="2" t="s">
        <v>14943</v>
      </c>
      <c r="F4070" s="2" t="s">
        <v>14928</v>
      </c>
    </row>
    <row r="4071">
      <c r="A4071" s="2" t="s">
        <v>18625</v>
      </c>
      <c r="B4071" s="2" t="s">
        <v>15036</v>
      </c>
      <c r="C4071" s="2" t="s">
        <v>15037</v>
      </c>
      <c r="D4071" s="2" t="s">
        <v>15007</v>
      </c>
      <c r="E4071" s="2" t="s">
        <v>14944</v>
      </c>
      <c r="F4071" s="2" t="s">
        <v>14931</v>
      </c>
    </row>
    <row r="4072">
      <c r="A4072" s="2" t="s">
        <v>18626</v>
      </c>
      <c r="B4072" s="2" t="s">
        <v>15036</v>
      </c>
      <c r="C4072" s="2" t="s">
        <v>15037</v>
      </c>
      <c r="D4072" s="2" t="s">
        <v>15007</v>
      </c>
      <c r="E4072" s="2" t="s">
        <v>14943</v>
      </c>
      <c r="F4072" s="2" t="s">
        <v>14928</v>
      </c>
    </row>
    <row r="4073">
      <c r="A4073" s="2" t="s">
        <v>18627</v>
      </c>
      <c r="B4073" s="2" t="s">
        <v>15036</v>
      </c>
      <c r="C4073" s="2" t="s">
        <v>15037</v>
      </c>
      <c r="D4073" s="2" t="s">
        <v>15007</v>
      </c>
      <c r="E4073" s="2" t="s">
        <v>14944</v>
      </c>
      <c r="F4073" s="2" t="s">
        <v>14931</v>
      </c>
    </row>
    <row r="4074">
      <c r="A4074" s="2" t="s">
        <v>18628</v>
      </c>
      <c r="B4074" s="2" t="s">
        <v>15036</v>
      </c>
      <c r="C4074" s="2" t="s">
        <v>15037</v>
      </c>
      <c r="D4074" s="2" t="s">
        <v>15007</v>
      </c>
      <c r="E4074" s="2" t="s">
        <v>14943</v>
      </c>
      <c r="F4074" s="2" t="s">
        <v>14928</v>
      </c>
    </row>
    <row r="4075">
      <c r="A4075" s="2" t="s">
        <v>18629</v>
      </c>
      <c r="B4075" s="2" t="s">
        <v>15036</v>
      </c>
      <c r="C4075" s="2" t="s">
        <v>15037</v>
      </c>
      <c r="D4075" s="2" t="s">
        <v>15007</v>
      </c>
      <c r="E4075" s="2" t="s">
        <v>14943</v>
      </c>
      <c r="F4075" s="2" t="s">
        <v>14926</v>
      </c>
    </row>
    <row r="4076">
      <c r="A4076" s="2" t="s">
        <v>18630</v>
      </c>
      <c r="B4076" s="2" t="s">
        <v>15036</v>
      </c>
      <c r="C4076" s="2" t="s">
        <v>15037</v>
      </c>
      <c r="D4076" s="2" t="s">
        <v>15007</v>
      </c>
      <c r="E4076" s="2" t="s">
        <v>14943</v>
      </c>
      <c r="F4076" s="2" t="s">
        <v>14929</v>
      </c>
    </row>
    <row r="4077">
      <c r="A4077" s="140" t="s">
        <v>18631</v>
      </c>
      <c r="B4077" s="2"/>
      <c r="C4077" s="2"/>
      <c r="D4077" s="2"/>
      <c r="E4077" s="2"/>
      <c r="F4077" s="2"/>
    </row>
    <row r="4078">
      <c r="A4078" s="2" t="s">
        <v>18632</v>
      </c>
      <c r="B4078" s="2" t="s">
        <v>15036</v>
      </c>
      <c r="C4078" s="2" t="s">
        <v>15037</v>
      </c>
      <c r="D4078" s="2" t="s">
        <v>15007</v>
      </c>
      <c r="E4078" s="2" t="s">
        <v>14944</v>
      </c>
      <c r="F4078" s="2" t="s">
        <v>14931</v>
      </c>
    </row>
    <row r="4079">
      <c r="A4079" s="2" t="s">
        <v>18633</v>
      </c>
      <c r="B4079" s="2" t="s">
        <v>15036</v>
      </c>
      <c r="C4079" s="2" t="s">
        <v>15037</v>
      </c>
      <c r="D4079" s="2" t="s">
        <v>15007</v>
      </c>
      <c r="E4079" s="2" t="s">
        <v>14943</v>
      </c>
      <c r="F4079" s="2" t="s">
        <v>14928</v>
      </c>
    </row>
    <row r="4080">
      <c r="A4080" s="2" t="s">
        <v>18634</v>
      </c>
      <c r="B4080" s="2" t="s">
        <v>15036</v>
      </c>
      <c r="C4080" s="2" t="s">
        <v>15037</v>
      </c>
      <c r="D4080" s="2" t="s">
        <v>15007</v>
      </c>
      <c r="E4080" s="2" t="s">
        <v>14944</v>
      </c>
      <c r="F4080" s="2" t="s">
        <v>14931</v>
      </c>
    </row>
    <row r="4081">
      <c r="A4081" s="2" t="s">
        <v>18635</v>
      </c>
      <c r="B4081" s="2" t="s">
        <v>15036</v>
      </c>
      <c r="C4081" s="2" t="s">
        <v>15037</v>
      </c>
      <c r="D4081" s="2" t="s">
        <v>15007</v>
      </c>
      <c r="E4081" s="2" t="s">
        <v>14943</v>
      </c>
      <c r="F4081" s="2" t="s">
        <v>14929</v>
      </c>
    </row>
    <row r="4082">
      <c r="A4082" s="2" t="s">
        <v>18636</v>
      </c>
      <c r="B4082" s="2" t="s">
        <v>15036</v>
      </c>
      <c r="C4082" s="2" t="s">
        <v>15037</v>
      </c>
      <c r="D4082" s="2" t="s">
        <v>15007</v>
      </c>
      <c r="E4082" s="2" t="s">
        <v>14944</v>
      </c>
      <c r="F4082" s="2" t="s">
        <v>14931</v>
      </c>
    </row>
    <row r="4083">
      <c r="A4083" s="2" t="s">
        <v>18637</v>
      </c>
      <c r="B4083" s="2" t="s">
        <v>15036</v>
      </c>
      <c r="C4083" s="2" t="s">
        <v>15037</v>
      </c>
      <c r="D4083" s="2" t="s">
        <v>15007</v>
      </c>
      <c r="E4083" s="2" t="s">
        <v>14943</v>
      </c>
      <c r="F4083" s="2" t="s">
        <v>14929</v>
      </c>
    </row>
    <row r="4084">
      <c r="A4084" s="2" t="s">
        <v>18638</v>
      </c>
      <c r="B4084" s="2" t="s">
        <v>15036</v>
      </c>
      <c r="C4084" s="2" t="s">
        <v>15037</v>
      </c>
      <c r="D4084" s="2" t="s">
        <v>15007</v>
      </c>
      <c r="E4084" s="2" t="s">
        <v>14943</v>
      </c>
      <c r="F4084" s="2" t="s">
        <v>14928</v>
      </c>
    </row>
    <row r="4085">
      <c r="A4085" s="2" t="s">
        <v>18639</v>
      </c>
      <c r="B4085" s="2" t="s">
        <v>15036</v>
      </c>
      <c r="C4085" s="2" t="s">
        <v>15037</v>
      </c>
      <c r="D4085" s="2" t="s">
        <v>15007</v>
      </c>
      <c r="E4085" s="2" t="s">
        <v>14943</v>
      </c>
      <c r="F4085" s="2" t="s">
        <v>14929</v>
      </c>
    </row>
    <row r="4086">
      <c r="A4086" s="2" t="s">
        <v>18640</v>
      </c>
      <c r="B4086" s="2" t="s">
        <v>15036</v>
      </c>
      <c r="C4086" s="2" t="s">
        <v>15037</v>
      </c>
      <c r="D4086" s="2" t="s">
        <v>15007</v>
      </c>
      <c r="E4086" s="2" t="s">
        <v>14943</v>
      </c>
      <c r="F4086" s="2" t="s">
        <v>14928</v>
      </c>
    </row>
    <row r="4087">
      <c r="A4087" s="2" t="s">
        <v>18641</v>
      </c>
      <c r="B4087" s="2" t="s">
        <v>15036</v>
      </c>
      <c r="C4087" s="2" t="s">
        <v>15037</v>
      </c>
      <c r="D4087" s="2" t="s">
        <v>15007</v>
      </c>
      <c r="E4087" s="2" t="s">
        <v>14943</v>
      </c>
      <c r="F4087" s="2" t="s">
        <v>14929</v>
      </c>
    </row>
    <row r="4088">
      <c r="A4088" s="2" t="s">
        <v>18642</v>
      </c>
      <c r="B4088" s="2" t="s">
        <v>15036</v>
      </c>
      <c r="C4088" s="2" t="s">
        <v>15037</v>
      </c>
      <c r="D4088" s="2" t="s">
        <v>15007</v>
      </c>
      <c r="E4088" s="2" t="s">
        <v>14943</v>
      </c>
      <c r="F4088" s="2" t="s">
        <v>14928</v>
      </c>
    </row>
    <row r="4089">
      <c r="A4089" s="2" t="s">
        <v>3083</v>
      </c>
      <c r="B4089" s="2" t="s">
        <v>15036</v>
      </c>
      <c r="C4089" s="2" t="s">
        <v>15037</v>
      </c>
      <c r="D4089" s="2" t="s">
        <v>15007</v>
      </c>
      <c r="E4089" s="2" t="s">
        <v>14943</v>
      </c>
      <c r="F4089" s="2" t="s">
        <v>14928</v>
      </c>
    </row>
    <row r="4090">
      <c r="A4090" s="2" t="s">
        <v>18643</v>
      </c>
      <c r="B4090" s="2" t="s">
        <v>15036</v>
      </c>
      <c r="C4090" s="2" t="s">
        <v>15037</v>
      </c>
      <c r="D4090" s="2" t="s">
        <v>15007</v>
      </c>
      <c r="E4090" s="2" t="s">
        <v>14943</v>
      </c>
      <c r="F4090" s="2" t="s">
        <v>14928</v>
      </c>
    </row>
    <row r="4091">
      <c r="A4091" s="2" t="s">
        <v>3016</v>
      </c>
      <c r="B4091" s="2" t="s">
        <v>15036</v>
      </c>
      <c r="C4091" s="2" t="s">
        <v>15037</v>
      </c>
      <c r="D4091" s="2" t="s">
        <v>15007</v>
      </c>
      <c r="E4091" s="2" t="s">
        <v>14943</v>
      </c>
      <c r="F4091" s="2" t="s">
        <v>14929</v>
      </c>
    </row>
    <row r="4092">
      <c r="A4092" s="2" t="s">
        <v>18644</v>
      </c>
      <c r="B4092" s="2" t="s">
        <v>15036</v>
      </c>
      <c r="C4092" s="2" t="s">
        <v>15037</v>
      </c>
      <c r="D4092" s="2" t="s">
        <v>15007</v>
      </c>
      <c r="E4092" s="2" t="s">
        <v>14944</v>
      </c>
      <c r="F4092" s="2" t="s">
        <v>14931</v>
      </c>
    </row>
    <row r="4093">
      <c r="A4093" s="2" t="s">
        <v>18645</v>
      </c>
      <c r="B4093" s="2" t="s">
        <v>15036</v>
      </c>
      <c r="C4093" s="2" t="s">
        <v>15037</v>
      </c>
      <c r="D4093" s="2" t="s">
        <v>15007</v>
      </c>
      <c r="E4093" s="2" t="s">
        <v>14944</v>
      </c>
      <c r="F4093" s="2" t="s">
        <v>14931</v>
      </c>
    </row>
    <row r="4094">
      <c r="A4094" s="2" t="s">
        <v>18646</v>
      </c>
      <c r="B4094" s="2" t="s">
        <v>15036</v>
      </c>
      <c r="C4094" s="2" t="s">
        <v>15037</v>
      </c>
      <c r="D4094" s="2" t="s">
        <v>15007</v>
      </c>
      <c r="E4094" s="2" t="s">
        <v>14944</v>
      </c>
      <c r="F4094" s="2" t="s">
        <v>14931</v>
      </c>
    </row>
    <row r="4095">
      <c r="A4095" s="2" t="s">
        <v>18647</v>
      </c>
      <c r="B4095" s="2" t="s">
        <v>15036</v>
      </c>
      <c r="C4095" s="2" t="s">
        <v>15037</v>
      </c>
      <c r="D4095" s="2" t="s">
        <v>15007</v>
      </c>
      <c r="E4095" s="2" t="s">
        <v>14944</v>
      </c>
      <c r="F4095" s="2" t="s">
        <v>14931</v>
      </c>
    </row>
    <row r="4096">
      <c r="A4096" s="2" t="s">
        <v>18648</v>
      </c>
      <c r="B4096" s="2" t="s">
        <v>15036</v>
      </c>
      <c r="C4096" s="2" t="s">
        <v>15037</v>
      </c>
      <c r="D4096" s="2" t="s">
        <v>15007</v>
      </c>
      <c r="E4096" s="2" t="s">
        <v>14944</v>
      </c>
      <c r="F4096" s="2" t="s">
        <v>14931</v>
      </c>
    </row>
    <row r="4097">
      <c r="A4097" s="2" t="s">
        <v>18649</v>
      </c>
      <c r="B4097" s="2" t="s">
        <v>15036</v>
      </c>
      <c r="C4097" s="2" t="s">
        <v>15037</v>
      </c>
      <c r="D4097" s="2" t="s">
        <v>15007</v>
      </c>
      <c r="E4097" s="2" t="s">
        <v>14943</v>
      </c>
      <c r="F4097" s="2" t="s">
        <v>14929</v>
      </c>
    </row>
    <row r="4098">
      <c r="A4098" s="2" t="s">
        <v>18650</v>
      </c>
      <c r="B4098" s="2" t="s">
        <v>15036</v>
      </c>
      <c r="C4098" s="2" t="s">
        <v>15037</v>
      </c>
      <c r="D4098" s="2" t="s">
        <v>15007</v>
      </c>
      <c r="E4098" s="2" t="s">
        <v>14944</v>
      </c>
      <c r="F4098" s="2" t="s">
        <v>14931</v>
      </c>
    </row>
    <row r="4099">
      <c r="A4099" s="2" t="s">
        <v>18651</v>
      </c>
      <c r="B4099" s="2" t="s">
        <v>15036</v>
      </c>
      <c r="C4099" s="2" t="s">
        <v>15037</v>
      </c>
      <c r="D4099" s="2" t="s">
        <v>15007</v>
      </c>
      <c r="E4099" s="2" t="s">
        <v>14944</v>
      </c>
      <c r="F4099" s="2" t="s">
        <v>14931</v>
      </c>
    </row>
    <row r="4100">
      <c r="A4100" s="2" t="s">
        <v>18652</v>
      </c>
      <c r="B4100" s="2" t="s">
        <v>15036</v>
      </c>
      <c r="C4100" s="2" t="s">
        <v>15037</v>
      </c>
      <c r="D4100" s="2" t="s">
        <v>15007</v>
      </c>
      <c r="E4100" s="2" t="s">
        <v>14943</v>
      </c>
      <c r="F4100" s="2" t="s">
        <v>14929</v>
      </c>
    </row>
    <row r="4101">
      <c r="A4101" s="2" t="s">
        <v>18653</v>
      </c>
      <c r="B4101" s="2" t="s">
        <v>15036</v>
      </c>
      <c r="C4101" s="2" t="s">
        <v>15037</v>
      </c>
      <c r="D4101" s="2" t="s">
        <v>15007</v>
      </c>
      <c r="E4101" s="2" t="s">
        <v>14943</v>
      </c>
      <c r="F4101" s="2" t="s">
        <v>14928</v>
      </c>
    </row>
    <row r="4102">
      <c r="A4102" s="2" t="s">
        <v>18654</v>
      </c>
      <c r="B4102" s="2" t="s">
        <v>15036</v>
      </c>
      <c r="C4102" s="2" t="s">
        <v>15037</v>
      </c>
      <c r="D4102" s="2" t="s">
        <v>15007</v>
      </c>
      <c r="E4102" s="2" t="s">
        <v>14943</v>
      </c>
      <c r="F4102" s="2" t="s">
        <v>14928</v>
      </c>
    </row>
    <row r="4103">
      <c r="A4103" s="2" t="s">
        <v>18655</v>
      </c>
      <c r="B4103" s="2" t="s">
        <v>15036</v>
      </c>
      <c r="C4103" s="2" t="s">
        <v>15037</v>
      </c>
      <c r="D4103" s="2" t="s">
        <v>15007</v>
      </c>
      <c r="E4103" s="2" t="s">
        <v>14943</v>
      </c>
      <c r="F4103" s="2" t="s">
        <v>14928</v>
      </c>
    </row>
    <row r="4104">
      <c r="A4104" s="2" t="s">
        <v>18656</v>
      </c>
      <c r="B4104" s="2" t="s">
        <v>15036</v>
      </c>
      <c r="C4104" s="2" t="s">
        <v>15037</v>
      </c>
      <c r="D4104" s="2" t="s">
        <v>15007</v>
      </c>
      <c r="E4104" s="2" t="s">
        <v>14943</v>
      </c>
      <c r="F4104" s="2" t="s">
        <v>14928</v>
      </c>
    </row>
    <row r="4105">
      <c r="A4105" s="2" t="s">
        <v>18657</v>
      </c>
      <c r="B4105" s="2" t="s">
        <v>15036</v>
      </c>
      <c r="C4105" s="2" t="s">
        <v>15037</v>
      </c>
      <c r="D4105" s="2" t="s">
        <v>15007</v>
      </c>
      <c r="E4105" s="2" t="s">
        <v>14943</v>
      </c>
      <c r="F4105" s="2" t="s">
        <v>14928</v>
      </c>
    </row>
    <row r="4106">
      <c r="A4106" s="2" t="s">
        <v>18658</v>
      </c>
      <c r="B4106" s="2" t="s">
        <v>15036</v>
      </c>
      <c r="C4106" s="2" t="s">
        <v>15037</v>
      </c>
      <c r="D4106" s="2" t="s">
        <v>15007</v>
      </c>
      <c r="E4106" s="2" t="s">
        <v>14943</v>
      </c>
      <c r="F4106" s="2" t="s">
        <v>14929</v>
      </c>
    </row>
    <row r="4107">
      <c r="A4107" s="2" t="s">
        <v>18659</v>
      </c>
      <c r="B4107" s="2" t="s">
        <v>15036</v>
      </c>
      <c r="C4107" s="2" t="s">
        <v>15037</v>
      </c>
      <c r="D4107" s="2" t="s">
        <v>15007</v>
      </c>
      <c r="E4107" s="2" t="s">
        <v>14943</v>
      </c>
      <c r="F4107" s="2" t="s">
        <v>14928</v>
      </c>
    </row>
    <row r="4108">
      <c r="A4108" s="2" t="s">
        <v>18660</v>
      </c>
      <c r="B4108" s="2" t="s">
        <v>15036</v>
      </c>
      <c r="C4108" s="2" t="s">
        <v>15037</v>
      </c>
      <c r="D4108" s="2" t="s">
        <v>15007</v>
      </c>
      <c r="E4108" s="2" t="s">
        <v>14943</v>
      </c>
      <c r="F4108" s="2" t="s">
        <v>18430</v>
      </c>
    </row>
    <row r="4109">
      <c r="A4109" s="2" t="s">
        <v>18661</v>
      </c>
      <c r="B4109" s="2" t="s">
        <v>15036</v>
      </c>
      <c r="C4109" s="2" t="s">
        <v>15037</v>
      </c>
      <c r="D4109" s="2" t="s">
        <v>15007</v>
      </c>
      <c r="E4109" s="2" t="s">
        <v>14943</v>
      </c>
      <c r="F4109" s="2" t="s">
        <v>14928</v>
      </c>
    </row>
    <row r="4110">
      <c r="A4110" s="2" t="s">
        <v>18662</v>
      </c>
      <c r="B4110" s="2" t="s">
        <v>15036</v>
      </c>
      <c r="C4110" s="2" t="s">
        <v>15037</v>
      </c>
      <c r="D4110" s="2" t="s">
        <v>15007</v>
      </c>
      <c r="E4110" s="2" t="s">
        <v>14944</v>
      </c>
      <c r="F4110" s="2" t="s">
        <v>14931</v>
      </c>
    </row>
    <row r="4111">
      <c r="A4111" s="2" t="s">
        <v>18663</v>
      </c>
      <c r="B4111" s="2" t="s">
        <v>15036</v>
      </c>
      <c r="C4111" s="2" t="s">
        <v>15037</v>
      </c>
      <c r="D4111" s="2" t="s">
        <v>15007</v>
      </c>
      <c r="E4111" s="2" t="s">
        <v>14944</v>
      </c>
      <c r="F4111" s="2" t="s">
        <v>14931</v>
      </c>
    </row>
    <row r="4112">
      <c r="A4112" s="2" t="s">
        <v>18664</v>
      </c>
      <c r="B4112" s="2" t="s">
        <v>15009</v>
      </c>
      <c r="C4112" s="2" t="s">
        <v>15010</v>
      </c>
      <c r="D4112" s="2" t="s">
        <v>15007</v>
      </c>
      <c r="E4112" s="2"/>
      <c r="F4112" s="2"/>
    </row>
    <row r="4113">
      <c r="A4113" s="2" t="s">
        <v>18665</v>
      </c>
      <c r="B4113" s="2" t="s">
        <v>15036</v>
      </c>
      <c r="C4113" s="2" t="s">
        <v>15037</v>
      </c>
      <c r="D4113" s="2" t="s">
        <v>15007</v>
      </c>
      <c r="E4113" s="2" t="s">
        <v>14943</v>
      </c>
      <c r="F4113" s="2" t="s">
        <v>14928</v>
      </c>
    </row>
    <row r="4114">
      <c r="A4114" s="2" t="s">
        <v>18666</v>
      </c>
      <c r="B4114" s="2" t="s">
        <v>15036</v>
      </c>
      <c r="C4114" s="2" t="s">
        <v>15037</v>
      </c>
      <c r="D4114" s="2" t="s">
        <v>15007</v>
      </c>
      <c r="E4114" s="2" t="s">
        <v>14943</v>
      </c>
      <c r="F4114" s="2" t="s">
        <v>14928</v>
      </c>
    </row>
    <row r="4115">
      <c r="A4115" s="2" t="s">
        <v>18667</v>
      </c>
      <c r="B4115" s="2" t="s">
        <v>15036</v>
      </c>
      <c r="C4115" s="2" t="s">
        <v>15037</v>
      </c>
      <c r="D4115" s="2" t="s">
        <v>15007</v>
      </c>
      <c r="E4115" s="2" t="s">
        <v>14944</v>
      </c>
      <c r="F4115" s="2" t="s">
        <v>14931</v>
      </c>
    </row>
    <row r="4116">
      <c r="A4116" s="2" t="s">
        <v>18668</v>
      </c>
      <c r="B4116" s="2" t="s">
        <v>15036</v>
      </c>
      <c r="C4116" s="2" t="s">
        <v>15037</v>
      </c>
      <c r="D4116" s="2" t="s">
        <v>15007</v>
      </c>
      <c r="E4116" s="2" t="s">
        <v>14943</v>
      </c>
      <c r="F4116" s="2" t="s">
        <v>14929</v>
      </c>
    </row>
    <row r="4117">
      <c r="A4117" s="2" t="s">
        <v>18669</v>
      </c>
      <c r="B4117" s="2" t="s">
        <v>15036</v>
      </c>
      <c r="C4117" s="2" t="s">
        <v>15037</v>
      </c>
      <c r="D4117" s="2" t="s">
        <v>15007</v>
      </c>
      <c r="E4117" s="2" t="s">
        <v>14943</v>
      </c>
      <c r="F4117" s="2" t="s">
        <v>14926</v>
      </c>
    </row>
    <row r="4118">
      <c r="A4118" s="2" t="s">
        <v>18670</v>
      </c>
      <c r="B4118" s="2" t="s">
        <v>15036</v>
      </c>
      <c r="C4118" s="2" t="s">
        <v>15037</v>
      </c>
      <c r="D4118" s="2" t="s">
        <v>15007</v>
      </c>
      <c r="E4118" s="2" t="s">
        <v>14943</v>
      </c>
      <c r="F4118" s="2" t="s">
        <v>14929</v>
      </c>
    </row>
    <row r="4119">
      <c r="A4119" s="2" t="s">
        <v>18671</v>
      </c>
      <c r="B4119" s="2" t="s">
        <v>15036</v>
      </c>
      <c r="C4119" s="2" t="s">
        <v>15037</v>
      </c>
      <c r="D4119" s="2" t="s">
        <v>15007</v>
      </c>
      <c r="E4119" s="2" t="s">
        <v>14943</v>
      </c>
      <c r="F4119" s="2" t="s">
        <v>14926</v>
      </c>
    </row>
    <row r="4120">
      <c r="A4120" s="2" t="s">
        <v>18672</v>
      </c>
      <c r="B4120" s="2" t="s">
        <v>15036</v>
      </c>
      <c r="C4120" s="2" t="s">
        <v>15037</v>
      </c>
      <c r="D4120" s="2" t="s">
        <v>15007</v>
      </c>
      <c r="E4120" s="2" t="s">
        <v>14943</v>
      </c>
      <c r="F4120" s="2" t="s">
        <v>14929</v>
      </c>
    </row>
    <row r="4121">
      <c r="A4121" s="2" t="s">
        <v>18673</v>
      </c>
      <c r="B4121" s="2" t="s">
        <v>15036</v>
      </c>
      <c r="C4121" s="2" t="s">
        <v>15037</v>
      </c>
      <c r="D4121" s="2" t="s">
        <v>15007</v>
      </c>
      <c r="E4121" s="2" t="s">
        <v>14943</v>
      </c>
      <c r="F4121" s="2" t="s">
        <v>14928</v>
      </c>
    </row>
    <row r="4122">
      <c r="A4122" s="2" t="s">
        <v>18674</v>
      </c>
      <c r="B4122" s="2" t="s">
        <v>15036</v>
      </c>
      <c r="C4122" s="2" t="s">
        <v>15037</v>
      </c>
      <c r="D4122" s="2" t="s">
        <v>15007</v>
      </c>
      <c r="E4122" s="2" t="s">
        <v>14943</v>
      </c>
      <c r="F4122" s="2" t="s">
        <v>14926</v>
      </c>
    </row>
    <row r="4123">
      <c r="A4123" s="2" t="s">
        <v>18675</v>
      </c>
      <c r="B4123" s="2" t="s">
        <v>15036</v>
      </c>
      <c r="C4123" s="2" t="s">
        <v>15037</v>
      </c>
      <c r="D4123" s="2" t="s">
        <v>15007</v>
      </c>
      <c r="E4123" s="2" t="s">
        <v>14943</v>
      </c>
      <c r="F4123" s="2" t="s">
        <v>14928</v>
      </c>
    </row>
    <row r="4124">
      <c r="A4124" s="2" t="s">
        <v>18676</v>
      </c>
      <c r="B4124" s="2" t="s">
        <v>15009</v>
      </c>
      <c r="C4124" s="2" t="s">
        <v>15010</v>
      </c>
      <c r="D4124" s="2" t="s">
        <v>15007</v>
      </c>
      <c r="E4124" s="2"/>
      <c r="F4124" s="2"/>
    </row>
    <row r="4125">
      <c r="A4125" s="2" t="s">
        <v>18677</v>
      </c>
      <c r="B4125" s="2" t="s">
        <v>15036</v>
      </c>
      <c r="C4125" s="2" t="s">
        <v>15037</v>
      </c>
      <c r="D4125" s="2" t="s">
        <v>15007</v>
      </c>
      <c r="E4125" s="2" t="s">
        <v>14943</v>
      </c>
      <c r="F4125" s="2" t="s">
        <v>14931</v>
      </c>
    </row>
    <row r="4126">
      <c r="A4126" s="2" t="s">
        <v>18678</v>
      </c>
      <c r="B4126" s="2" t="s">
        <v>15036</v>
      </c>
      <c r="C4126" s="2" t="s">
        <v>15037</v>
      </c>
      <c r="D4126" s="2" t="s">
        <v>15007</v>
      </c>
      <c r="E4126" s="2" t="s">
        <v>14944</v>
      </c>
      <c r="F4126" s="2" t="s">
        <v>14931</v>
      </c>
    </row>
    <row r="4127">
      <c r="A4127" s="2" t="s">
        <v>18679</v>
      </c>
      <c r="B4127" s="2" t="s">
        <v>15036</v>
      </c>
      <c r="C4127" s="2" t="s">
        <v>15037</v>
      </c>
      <c r="D4127" s="2" t="s">
        <v>15007</v>
      </c>
      <c r="E4127" s="2" t="s">
        <v>14944</v>
      </c>
      <c r="F4127" s="2" t="s">
        <v>14931</v>
      </c>
    </row>
    <row r="4128">
      <c r="A4128" s="2" t="s">
        <v>18680</v>
      </c>
      <c r="B4128" s="2" t="s">
        <v>15036</v>
      </c>
      <c r="C4128" s="2" t="s">
        <v>15037</v>
      </c>
      <c r="D4128" s="2" t="s">
        <v>15007</v>
      </c>
      <c r="E4128" s="2" t="s">
        <v>14944</v>
      </c>
      <c r="F4128" s="2" t="s">
        <v>14931</v>
      </c>
    </row>
    <row r="4129">
      <c r="A4129" s="2" t="s">
        <v>18681</v>
      </c>
      <c r="B4129" s="2" t="s">
        <v>15036</v>
      </c>
      <c r="C4129" s="2" t="s">
        <v>15037</v>
      </c>
      <c r="D4129" s="2" t="s">
        <v>15007</v>
      </c>
      <c r="E4129" s="2" t="s">
        <v>14943</v>
      </c>
      <c r="F4129" s="2" t="s">
        <v>14926</v>
      </c>
    </row>
    <row r="4130">
      <c r="A4130" s="2" t="s">
        <v>18682</v>
      </c>
      <c r="B4130" s="2" t="s">
        <v>15036</v>
      </c>
      <c r="C4130" s="2" t="s">
        <v>15037</v>
      </c>
      <c r="D4130" s="2" t="s">
        <v>15007</v>
      </c>
      <c r="E4130" s="2" t="s">
        <v>14943</v>
      </c>
      <c r="F4130" s="2" t="s">
        <v>14926</v>
      </c>
    </row>
    <row r="4131">
      <c r="A4131" s="2" t="s">
        <v>18683</v>
      </c>
      <c r="B4131" s="2" t="s">
        <v>15036</v>
      </c>
      <c r="C4131" s="2" t="s">
        <v>15037</v>
      </c>
      <c r="D4131" s="2" t="s">
        <v>15007</v>
      </c>
      <c r="E4131" s="2" t="s">
        <v>14944</v>
      </c>
      <c r="F4131" s="2" t="s">
        <v>14931</v>
      </c>
    </row>
    <row r="4132">
      <c r="A4132" s="2" t="s">
        <v>18684</v>
      </c>
      <c r="B4132" s="2" t="s">
        <v>15036</v>
      </c>
      <c r="C4132" s="2" t="s">
        <v>15037</v>
      </c>
      <c r="D4132" s="2" t="s">
        <v>15007</v>
      </c>
      <c r="E4132" s="2" t="s">
        <v>14943</v>
      </c>
      <c r="F4132" s="2" t="s">
        <v>14926</v>
      </c>
    </row>
    <row r="4133">
      <c r="A4133" s="2" t="s">
        <v>18685</v>
      </c>
      <c r="B4133" s="2" t="s">
        <v>15036</v>
      </c>
      <c r="C4133" s="2" t="s">
        <v>15037</v>
      </c>
      <c r="D4133" s="2" t="s">
        <v>15007</v>
      </c>
      <c r="E4133" s="2" t="s">
        <v>14943</v>
      </c>
      <c r="F4133" s="2" t="s">
        <v>14926</v>
      </c>
    </row>
    <row r="4134">
      <c r="A4134" s="2" t="s">
        <v>18686</v>
      </c>
      <c r="B4134" s="2" t="s">
        <v>15036</v>
      </c>
      <c r="C4134" s="2" t="s">
        <v>15037</v>
      </c>
      <c r="D4134" s="2" t="s">
        <v>15007</v>
      </c>
      <c r="E4134" s="2" t="s">
        <v>14943</v>
      </c>
      <c r="F4134" s="2" t="s">
        <v>14928</v>
      </c>
    </row>
    <row r="4135">
      <c r="A4135" s="2" t="s">
        <v>18687</v>
      </c>
      <c r="B4135" s="2" t="s">
        <v>15036</v>
      </c>
      <c r="C4135" s="2" t="s">
        <v>15037</v>
      </c>
      <c r="D4135" s="2" t="s">
        <v>15007</v>
      </c>
      <c r="E4135" s="2" t="s">
        <v>14943</v>
      </c>
      <c r="F4135" s="2" t="s">
        <v>14926</v>
      </c>
    </row>
    <row r="4136">
      <c r="A4136" s="2" t="s">
        <v>18688</v>
      </c>
      <c r="B4136" s="2" t="s">
        <v>15036</v>
      </c>
      <c r="C4136" s="2" t="s">
        <v>15037</v>
      </c>
      <c r="D4136" s="2" t="s">
        <v>15007</v>
      </c>
      <c r="E4136" s="2" t="s">
        <v>14944</v>
      </c>
      <c r="F4136" s="2" t="s">
        <v>14928</v>
      </c>
    </row>
    <row r="4137">
      <c r="A4137" s="2" t="s">
        <v>18689</v>
      </c>
      <c r="B4137" s="2" t="s">
        <v>15036</v>
      </c>
      <c r="C4137" s="2" t="s">
        <v>15037</v>
      </c>
      <c r="D4137" s="2" t="s">
        <v>15007</v>
      </c>
      <c r="E4137" s="2" t="s">
        <v>14944</v>
      </c>
      <c r="F4137" s="2" t="s">
        <v>14931</v>
      </c>
    </row>
    <row r="4138">
      <c r="A4138" s="2" t="s">
        <v>18690</v>
      </c>
      <c r="B4138" s="2" t="s">
        <v>15036</v>
      </c>
      <c r="C4138" s="2" t="s">
        <v>15037</v>
      </c>
      <c r="D4138" s="2" t="s">
        <v>15007</v>
      </c>
      <c r="E4138" s="2" t="s">
        <v>14943</v>
      </c>
      <c r="F4138" s="2" t="s">
        <v>14928</v>
      </c>
    </row>
    <row r="4139">
      <c r="A4139" s="2" t="s">
        <v>18691</v>
      </c>
      <c r="B4139" s="2" t="s">
        <v>15036</v>
      </c>
      <c r="C4139" s="2" t="s">
        <v>15037</v>
      </c>
      <c r="D4139" s="2" t="s">
        <v>15007</v>
      </c>
      <c r="E4139" s="2" t="s">
        <v>14943</v>
      </c>
      <c r="F4139" s="2" t="s">
        <v>14926</v>
      </c>
    </row>
    <row r="4140">
      <c r="A4140" s="2" t="s">
        <v>18692</v>
      </c>
      <c r="B4140" s="2" t="s">
        <v>15036</v>
      </c>
      <c r="C4140" s="2" t="s">
        <v>15037</v>
      </c>
      <c r="D4140" s="2" t="s">
        <v>15007</v>
      </c>
      <c r="E4140" s="2" t="s">
        <v>14943</v>
      </c>
      <c r="F4140" s="2" t="s">
        <v>14929</v>
      </c>
    </row>
    <row r="4141">
      <c r="A4141" s="2" t="s">
        <v>18693</v>
      </c>
      <c r="B4141" s="2" t="s">
        <v>15036</v>
      </c>
      <c r="C4141" s="2" t="s">
        <v>15037</v>
      </c>
      <c r="D4141" s="2" t="s">
        <v>15007</v>
      </c>
      <c r="E4141" s="2" t="s">
        <v>14943</v>
      </c>
      <c r="F4141" s="2" t="s">
        <v>14926</v>
      </c>
    </row>
    <row r="4142">
      <c r="A4142" s="2" t="s">
        <v>18694</v>
      </c>
      <c r="B4142" s="2" t="s">
        <v>15036</v>
      </c>
      <c r="C4142" s="2" t="s">
        <v>15037</v>
      </c>
      <c r="D4142" s="2" t="s">
        <v>15007</v>
      </c>
      <c r="E4142" s="2" t="s">
        <v>14944</v>
      </c>
      <c r="F4142" s="2" t="s">
        <v>14931</v>
      </c>
    </row>
    <row r="4143">
      <c r="A4143" s="2" t="s">
        <v>18695</v>
      </c>
      <c r="B4143" s="2" t="s">
        <v>15036</v>
      </c>
      <c r="C4143" s="2" t="s">
        <v>15037</v>
      </c>
      <c r="D4143" s="2" t="s">
        <v>15007</v>
      </c>
      <c r="E4143" s="2" t="s">
        <v>14944</v>
      </c>
      <c r="F4143" s="2" t="s">
        <v>14931</v>
      </c>
    </row>
    <row r="4144">
      <c r="A4144" s="2" t="s">
        <v>18696</v>
      </c>
      <c r="B4144" s="2" t="s">
        <v>15036</v>
      </c>
      <c r="C4144" s="2" t="s">
        <v>15037</v>
      </c>
      <c r="D4144" s="2" t="s">
        <v>15007</v>
      </c>
      <c r="E4144" s="2" t="s">
        <v>14943</v>
      </c>
      <c r="F4144" s="2" t="s">
        <v>14929</v>
      </c>
    </row>
    <row r="4145">
      <c r="A4145" s="2" t="s">
        <v>18697</v>
      </c>
      <c r="B4145" s="2" t="s">
        <v>15036</v>
      </c>
      <c r="C4145" s="2" t="s">
        <v>15037</v>
      </c>
      <c r="D4145" s="2" t="s">
        <v>15007</v>
      </c>
      <c r="E4145" s="2" t="s">
        <v>14943</v>
      </c>
      <c r="F4145" s="2" t="s">
        <v>14926</v>
      </c>
    </row>
    <row r="4146">
      <c r="A4146" s="2" t="s">
        <v>18698</v>
      </c>
      <c r="B4146" s="2" t="s">
        <v>15036</v>
      </c>
      <c r="C4146" s="2" t="s">
        <v>15037</v>
      </c>
      <c r="D4146" s="2" t="s">
        <v>15007</v>
      </c>
      <c r="E4146" s="2" t="s">
        <v>14943</v>
      </c>
      <c r="F4146" s="2" t="s">
        <v>14926</v>
      </c>
    </row>
    <row r="4147">
      <c r="A4147" s="2" t="s">
        <v>18699</v>
      </c>
      <c r="B4147" s="2" t="s">
        <v>15036</v>
      </c>
      <c r="C4147" s="2" t="s">
        <v>15037</v>
      </c>
      <c r="D4147" s="2" t="s">
        <v>15007</v>
      </c>
      <c r="E4147" s="2" t="s">
        <v>14943</v>
      </c>
      <c r="F4147" s="2" t="s">
        <v>14931</v>
      </c>
    </row>
    <row r="4148">
      <c r="A4148" s="2" t="s">
        <v>18700</v>
      </c>
      <c r="B4148" s="2" t="s">
        <v>15036</v>
      </c>
      <c r="C4148" s="2" t="s">
        <v>15037</v>
      </c>
      <c r="D4148" s="2" t="s">
        <v>15007</v>
      </c>
      <c r="E4148" s="2" t="s">
        <v>14944</v>
      </c>
      <c r="F4148" s="2" t="s">
        <v>14931</v>
      </c>
    </row>
    <row r="4149">
      <c r="A4149" s="2" t="s">
        <v>18701</v>
      </c>
      <c r="B4149" s="2" t="s">
        <v>15036</v>
      </c>
      <c r="C4149" s="2" t="s">
        <v>15037</v>
      </c>
      <c r="D4149" s="2" t="s">
        <v>15007</v>
      </c>
      <c r="E4149" s="2" t="s">
        <v>14943</v>
      </c>
      <c r="F4149" s="2" t="s">
        <v>14926</v>
      </c>
    </row>
    <row r="4150">
      <c r="A4150" s="2" t="s">
        <v>18702</v>
      </c>
      <c r="B4150" s="2" t="s">
        <v>15036</v>
      </c>
      <c r="C4150" s="2" t="s">
        <v>15037</v>
      </c>
      <c r="D4150" s="2" t="s">
        <v>15007</v>
      </c>
      <c r="E4150" s="2" t="s">
        <v>14943</v>
      </c>
      <c r="F4150" s="2" t="s">
        <v>14928</v>
      </c>
    </row>
    <row r="4151">
      <c r="A4151" s="2" t="s">
        <v>18703</v>
      </c>
      <c r="B4151" s="2" t="s">
        <v>15036</v>
      </c>
      <c r="C4151" s="2" t="s">
        <v>15037</v>
      </c>
      <c r="D4151" s="2" t="s">
        <v>15007</v>
      </c>
      <c r="E4151" s="2" t="s">
        <v>14943</v>
      </c>
      <c r="F4151" s="2" t="s">
        <v>14928</v>
      </c>
    </row>
    <row r="4152">
      <c r="A4152" s="2" t="s">
        <v>18704</v>
      </c>
      <c r="B4152" s="2" t="s">
        <v>15036</v>
      </c>
      <c r="C4152" s="2" t="s">
        <v>15037</v>
      </c>
      <c r="D4152" s="2" t="s">
        <v>15007</v>
      </c>
      <c r="E4152" s="2" t="s">
        <v>14943</v>
      </c>
      <c r="F4152" s="2" t="s">
        <v>14926</v>
      </c>
    </row>
    <row r="4153">
      <c r="A4153" s="2" t="s">
        <v>18705</v>
      </c>
      <c r="B4153" s="2" t="s">
        <v>15036</v>
      </c>
      <c r="C4153" s="2" t="s">
        <v>15037</v>
      </c>
      <c r="D4153" s="2" t="s">
        <v>15007</v>
      </c>
      <c r="E4153" s="2" t="s">
        <v>14944</v>
      </c>
      <c r="F4153" s="2" t="s">
        <v>14931</v>
      </c>
    </row>
    <row r="4154">
      <c r="A4154" s="2" t="s">
        <v>18706</v>
      </c>
      <c r="B4154" s="2" t="s">
        <v>15036</v>
      </c>
      <c r="C4154" s="2" t="s">
        <v>15037</v>
      </c>
      <c r="D4154" s="2" t="s">
        <v>15007</v>
      </c>
      <c r="E4154" s="2" t="s">
        <v>14943</v>
      </c>
      <c r="F4154" s="2" t="s">
        <v>14926</v>
      </c>
    </row>
    <row r="4155">
      <c r="A4155" s="2" t="s">
        <v>18707</v>
      </c>
      <c r="B4155" s="2" t="s">
        <v>15036</v>
      </c>
      <c r="C4155" s="2" t="s">
        <v>15037</v>
      </c>
      <c r="D4155" s="2" t="s">
        <v>15007</v>
      </c>
      <c r="E4155" s="2" t="s">
        <v>14943</v>
      </c>
      <c r="F4155" s="2" t="s">
        <v>14926</v>
      </c>
    </row>
    <row r="4156">
      <c r="A4156" s="2" t="s">
        <v>2990</v>
      </c>
      <c r="B4156" s="2" t="s">
        <v>15036</v>
      </c>
      <c r="C4156" s="2" t="s">
        <v>15037</v>
      </c>
      <c r="D4156" s="2" t="s">
        <v>15007</v>
      </c>
      <c r="E4156" s="2" t="s">
        <v>14943</v>
      </c>
      <c r="F4156" s="2" t="s">
        <v>14929</v>
      </c>
    </row>
    <row r="4157">
      <c r="A4157" s="2" t="s">
        <v>18708</v>
      </c>
      <c r="B4157" s="2" t="s">
        <v>15036</v>
      </c>
      <c r="C4157" s="2" t="s">
        <v>15037</v>
      </c>
      <c r="D4157" s="2" t="s">
        <v>15007</v>
      </c>
      <c r="E4157" s="2" t="s">
        <v>14944</v>
      </c>
      <c r="F4157" s="2" t="s">
        <v>14931</v>
      </c>
    </row>
    <row r="4158">
      <c r="A4158" s="2" t="s">
        <v>18709</v>
      </c>
      <c r="B4158" s="2" t="s">
        <v>15036</v>
      </c>
      <c r="C4158" s="2" t="s">
        <v>15037</v>
      </c>
      <c r="D4158" s="2" t="s">
        <v>15007</v>
      </c>
      <c r="E4158" s="2" t="s">
        <v>14943</v>
      </c>
      <c r="F4158" s="2" t="s">
        <v>14926</v>
      </c>
    </row>
    <row r="4159">
      <c r="A4159" s="2" t="s">
        <v>18710</v>
      </c>
      <c r="B4159" s="2" t="s">
        <v>15036</v>
      </c>
      <c r="C4159" s="2" t="s">
        <v>15037</v>
      </c>
      <c r="D4159" s="2" t="s">
        <v>15007</v>
      </c>
      <c r="E4159" s="2" t="s">
        <v>14944</v>
      </c>
      <c r="F4159" s="2" t="s">
        <v>14931</v>
      </c>
    </row>
    <row r="4160">
      <c r="A4160" s="2" t="s">
        <v>18711</v>
      </c>
      <c r="B4160" s="2" t="s">
        <v>15036</v>
      </c>
      <c r="C4160" s="2" t="s">
        <v>15037</v>
      </c>
      <c r="D4160" s="2" t="s">
        <v>15007</v>
      </c>
      <c r="E4160" s="2" t="s">
        <v>14943</v>
      </c>
      <c r="F4160" s="2" t="s">
        <v>14929</v>
      </c>
    </row>
    <row r="4161">
      <c r="A4161" s="2" t="s">
        <v>18712</v>
      </c>
      <c r="B4161" s="2" t="s">
        <v>15036</v>
      </c>
      <c r="C4161" s="2" t="s">
        <v>15037</v>
      </c>
      <c r="D4161" s="2" t="s">
        <v>15007</v>
      </c>
      <c r="E4161" s="2" t="s">
        <v>14944</v>
      </c>
      <c r="F4161" s="2" t="s">
        <v>14931</v>
      </c>
    </row>
    <row r="4162">
      <c r="A4162" s="2" t="s">
        <v>18713</v>
      </c>
      <c r="B4162" s="2" t="s">
        <v>15036</v>
      </c>
      <c r="C4162" s="2" t="s">
        <v>15037</v>
      </c>
      <c r="D4162" s="2" t="s">
        <v>15007</v>
      </c>
      <c r="E4162" s="2" t="s">
        <v>14943</v>
      </c>
      <c r="F4162" s="2" t="s">
        <v>14926</v>
      </c>
    </row>
    <row r="4163">
      <c r="A4163" s="2" t="s">
        <v>18714</v>
      </c>
      <c r="B4163" s="2" t="s">
        <v>15036</v>
      </c>
      <c r="C4163" s="2" t="s">
        <v>15037</v>
      </c>
      <c r="D4163" s="2" t="s">
        <v>15007</v>
      </c>
      <c r="E4163" s="2" t="s">
        <v>14943</v>
      </c>
      <c r="F4163" s="2" t="s">
        <v>14929</v>
      </c>
    </row>
    <row r="4164">
      <c r="A4164" s="2" t="s">
        <v>18715</v>
      </c>
      <c r="B4164" s="2" t="s">
        <v>15036</v>
      </c>
      <c r="C4164" s="2" t="s">
        <v>15037</v>
      </c>
      <c r="D4164" s="2" t="s">
        <v>15007</v>
      </c>
      <c r="E4164" s="2" t="s">
        <v>14944</v>
      </c>
      <c r="F4164" s="2" t="s">
        <v>14931</v>
      </c>
    </row>
    <row r="4165">
      <c r="A4165" s="2" t="s">
        <v>18716</v>
      </c>
      <c r="B4165" s="2" t="s">
        <v>15036</v>
      </c>
      <c r="C4165" s="2" t="s">
        <v>15037</v>
      </c>
      <c r="D4165" s="2" t="s">
        <v>15007</v>
      </c>
      <c r="E4165" s="2" t="s">
        <v>14943</v>
      </c>
      <c r="F4165" s="2" t="s">
        <v>14926</v>
      </c>
    </row>
    <row r="4166">
      <c r="A4166" s="2" t="s">
        <v>18717</v>
      </c>
      <c r="B4166" s="2" t="s">
        <v>15036</v>
      </c>
      <c r="C4166" s="2" t="s">
        <v>15037</v>
      </c>
      <c r="D4166" s="2" t="s">
        <v>15007</v>
      </c>
      <c r="E4166" s="2" t="s">
        <v>14943</v>
      </c>
      <c r="F4166" s="2" t="s">
        <v>14929</v>
      </c>
    </row>
    <row r="4167">
      <c r="A4167" s="2" t="s">
        <v>18718</v>
      </c>
      <c r="B4167" s="2" t="s">
        <v>15036</v>
      </c>
      <c r="C4167" s="2" t="s">
        <v>15037</v>
      </c>
      <c r="D4167" s="2" t="s">
        <v>15007</v>
      </c>
      <c r="E4167" s="2" t="s">
        <v>14943</v>
      </c>
      <c r="F4167" s="2" t="s">
        <v>14926</v>
      </c>
    </row>
    <row r="4168">
      <c r="A4168" s="2" t="s">
        <v>18719</v>
      </c>
      <c r="B4168" s="2" t="s">
        <v>15036</v>
      </c>
      <c r="C4168" s="2" t="s">
        <v>15037</v>
      </c>
      <c r="D4168" s="2" t="s">
        <v>15007</v>
      </c>
      <c r="E4168" s="2" t="s">
        <v>14943</v>
      </c>
      <c r="F4168" s="2" t="s">
        <v>14929</v>
      </c>
    </row>
    <row r="4169">
      <c r="A4169" s="2" t="s">
        <v>18720</v>
      </c>
      <c r="B4169" s="2" t="s">
        <v>15036</v>
      </c>
      <c r="C4169" s="2" t="s">
        <v>15037</v>
      </c>
      <c r="D4169" s="2" t="s">
        <v>15007</v>
      </c>
      <c r="E4169" s="2" t="s">
        <v>14944</v>
      </c>
      <c r="F4169" s="2" t="s">
        <v>14931</v>
      </c>
    </row>
    <row r="4170">
      <c r="A4170" s="2" t="s">
        <v>18721</v>
      </c>
      <c r="B4170" s="2" t="s">
        <v>15036</v>
      </c>
      <c r="C4170" s="2" t="s">
        <v>15037</v>
      </c>
      <c r="D4170" s="2" t="s">
        <v>15007</v>
      </c>
      <c r="E4170" s="2" t="s">
        <v>14943</v>
      </c>
      <c r="F4170" s="2" t="s">
        <v>14929</v>
      </c>
    </row>
    <row r="4171">
      <c r="A4171" s="2" t="s">
        <v>18722</v>
      </c>
      <c r="B4171" s="2" t="s">
        <v>15036</v>
      </c>
      <c r="C4171" s="2" t="s">
        <v>15037</v>
      </c>
      <c r="D4171" s="2" t="s">
        <v>15007</v>
      </c>
      <c r="E4171" s="2" t="s">
        <v>14943</v>
      </c>
      <c r="F4171" s="2" t="s">
        <v>14929</v>
      </c>
    </row>
    <row r="4172">
      <c r="A4172" s="2" t="s">
        <v>18723</v>
      </c>
      <c r="B4172" s="2" t="s">
        <v>15036</v>
      </c>
      <c r="C4172" s="2" t="s">
        <v>15037</v>
      </c>
      <c r="D4172" s="2" t="s">
        <v>15007</v>
      </c>
      <c r="E4172" s="2" t="s">
        <v>14944</v>
      </c>
      <c r="F4172" s="2" t="s">
        <v>14928</v>
      </c>
    </row>
    <row r="4173">
      <c r="A4173" s="2" t="s">
        <v>18724</v>
      </c>
      <c r="B4173" s="2" t="s">
        <v>15036</v>
      </c>
      <c r="C4173" s="2" t="s">
        <v>15037</v>
      </c>
      <c r="D4173" s="2" t="s">
        <v>15007</v>
      </c>
      <c r="E4173" s="2" t="s">
        <v>14943</v>
      </c>
      <c r="F4173" s="2" t="s">
        <v>14929</v>
      </c>
    </row>
    <row r="4174">
      <c r="A4174" s="2" t="s">
        <v>18725</v>
      </c>
      <c r="B4174" s="2" t="s">
        <v>15036</v>
      </c>
      <c r="C4174" s="2" t="s">
        <v>15037</v>
      </c>
      <c r="D4174" s="2" t="s">
        <v>15007</v>
      </c>
      <c r="E4174" s="2" t="s">
        <v>14943</v>
      </c>
      <c r="F4174" s="2" t="s">
        <v>14928</v>
      </c>
    </row>
    <row r="4175">
      <c r="A4175" s="2" t="s">
        <v>18726</v>
      </c>
      <c r="B4175" s="2" t="s">
        <v>15036</v>
      </c>
      <c r="C4175" s="2" t="s">
        <v>15037</v>
      </c>
      <c r="D4175" s="2" t="s">
        <v>15007</v>
      </c>
      <c r="E4175" s="2" t="s">
        <v>14943</v>
      </c>
      <c r="F4175" s="2" t="s">
        <v>14929</v>
      </c>
    </row>
    <row r="4176">
      <c r="A4176" s="2" t="s">
        <v>18727</v>
      </c>
      <c r="B4176" s="2" t="s">
        <v>15036</v>
      </c>
      <c r="C4176" s="2" t="s">
        <v>15037</v>
      </c>
      <c r="D4176" s="2" t="s">
        <v>15007</v>
      </c>
      <c r="E4176" s="2" t="s">
        <v>14943</v>
      </c>
      <c r="F4176" s="2" t="s">
        <v>14928</v>
      </c>
    </row>
    <row r="4177">
      <c r="A4177" s="2" t="s">
        <v>18728</v>
      </c>
      <c r="B4177" s="2" t="s">
        <v>15036</v>
      </c>
      <c r="C4177" s="2" t="s">
        <v>15037</v>
      </c>
      <c r="D4177" s="2" t="s">
        <v>15007</v>
      </c>
      <c r="E4177" s="2" t="s">
        <v>14943</v>
      </c>
      <c r="F4177" s="2" t="s">
        <v>14926</v>
      </c>
    </row>
    <row r="4178">
      <c r="A4178" s="2" t="s">
        <v>3029</v>
      </c>
      <c r="B4178" s="2" t="s">
        <v>15036</v>
      </c>
      <c r="C4178" s="2" t="s">
        <v>15037</v>
      </c>
      <c r="D4178" s="2" t="s">
        <v>15007</v>
      </c>
      <c r="E4178" s="2" t="s">
        <v>14944</v>
      </c>
      <c r="F4178" s="2" t="s">
        <v>14931</v>
      </c>
    </row>
    <row r="4179">
      <c r="A4179" s="2" t="s">
        <v>18729</v>
      </c>
      <c r="B4179" s="2" t="s">
        <v>15036</v>
      </c>
      <c r="C4179" s="2" t="s">
        <v>15037</v>
      </c>
      <c r="D4179" s="2" t="s">
        <v>15007</v>
      </c>
      <c r="E4179" s="2" t="s">
        <v>14944</v>
      </c>
      <c r="F4179" s="2" t="s">
        <v>14931</v>
      </c>
    </row>
    <row r="4180">
      <c r="A4180" s="2" t="s">
        <v>18730</v>
      </c>
      <c r="B4180" s="2" t="s">
        <v>15036</v>
      </c>
      <c r="C4180" s="2" t="s">
        <v>15037</v>
      </c>
      <c r="D4180" s="2" t="s">
        <v>15007</v>
      </c>
      <c r="E4180" s="2" t="s">
        <v>14943</v>
      </c>
      <c r="F4180" s="2" t="s">
        <v>14929</v>
      </c>
    </row>
    <row r="4181">
      <c r="A4181" s="2" t="s">
        <v>18731</v>
      </c>
      <c r="B4181" s="2" t="s">
        <v>15036</v>
      </c>
      <c r="C4181" s="2" t="s">
        <v>15037</v>
      </c>
      <c r="D4181" s="2" t="s">
        <v>15007</v>
      </c>
      <c r="E4181" s="2" t="s">
        <v>14943</v>
      </c>
      <c r="F4181" s="2" t="s">
        <v>14931</v>
      </c>
    </row>
    <row r="4182">
      <c r="A4182" s="2" t="s">
        <v>18732</v>
      </c>
      <c r="B4182" s="2" t="s">
        <v>15036</v>
      </c>
      <c r="C4182" s="2" t="s">
        <v>15037</v>
      </c>
      <c r="D4182" s="2" t="s">
        <v>15007</v>
      </c>
      <c r="E4182" s="2" t="s">
        <v>14943</v>
      </c>
      <c r="F4182" s="2" t="s">
        <v>14926</v>
      </c>
    </row>
    <row r="4183">
      <c r="A4183" s="2" t="s">
        <v>18733</v>
      </c>
      <c r="B4183" s="2" t="s">
        <v>15036</v>
      </c>
      <c r="C4183" s="2" t="s">
        <v>15037</v>
      </c>
      <c r="D4183" s="2" t="s">
        <v>15007</v>
      </c>
      <c r="E4183" s="2" t="s">
        <v>14943</v>
      </c>
      <c r="F4183" s="2" t="s">
        <v>14929</v>
      </c>
    </row>
    <row r="4184">
      <c r="A4184" s="2" t="s">
        <v>18734</v>
      </c>
      <c r="B4184" s="2" t="s">
        <v>15036</v>
      </c>
      <c r="C4184" s="2" t="s">
        <v>15037</v>
      </c>
      <c r="D4184" s="2" t="s">
        <v>15007</v>
      </c>
      <c r="E4184" s="2" t="s">
        <v>14943</v>
      </c>
      <c r="F4184" s="2" t="s">
        <v>14926</v>
      </c>
    </row>
    <row r="4185">
      <c r="A4185" s="2" t="s">
        <v>18735</v>
      </c>
      <c r="B4185" s="2" t="s">
        <v>15036</v>
      </c>
      <c r="C4185" s="2" t="s">
        <v>15037</v>
      </c>
      <c r="D4185" s="2" t="s">
        <v>15007</v>
      </c>
      <c r="E4185" s="2" t="s">
        <v>14943</v>
      </c>
      <c r="F4185" s="2" t="s">
        <v>14926</v>
      </c>
    </row>
    <row r="4186">
      <c r="A4186" s="2" t="s">
        <v>18736</v>
      </c>
      <c r="B4186" s="2" t="s">
        <v>15036</v>
      </c>
      <c r="C4186" s="2" t="s">
        <v>15037</v>
      </c>
      <c r="D4186" s="2" t="s">
        <v>15007</v>
      </c>
      <c r="E4186" s="2" t="s">
        <v>14943</v>
      </c>
      <c r="F4186" s="2" t="s">
        <v>14926</v>
      </c>
    </row>
    <row r="4187">
      <c r="A4187" s="2" t="s">
        <v>18737</v>
      </c>
      <c r="B4187" s="2" t="s">
        <v>15036</v>
      </c>
      <c r="C4187" s="2" t="s">
        <v>15037</v>
      </c>
      <c r="D4187" s="2" t="s">
        <v>15007</v>
      </c>
      <c r="E4187" s="2" t="s">
        <v>14943</v>
      </c>
      <c r="F4187" s="2" t="s">
        <v>14926</v>
      </c>
    </row>
    <row r="4188">
      <c r="A4188" s="2" t="s">
        <v>18738</v>
      </c>
      <c r="B4188" s="2" t="s">
        <v>15036</v>
      </c>
      <c r="C4188" s="2" t="s">
        <v>15037</v>
      </c>
      <c r="D4188" s="2" t="s">
        <v>15007</v>
      </c>
      <c r="E4188" s="2" t="s">
        <v>14943</v>
      </c>
      <c r="F4188" s="2" t="s">
        <v>14929</v>
      </c>
    </row>
    <row r="4189">
      <c r="A4189" s="2" t="s">
        <v>18739</v>
      </c>
      <c r="B4189" s="2" t="s">
        <v>15036</v>
      </c>
      <c r="C4189" s="2" t="s">
        <v>15037</v>
      </c>
      <c r="D4189" s="2" t="s">
        <v>15007</v>
      </c>
      <c r="E4189" s="2" t="s">
        <v>14943</v>
      </c>
      <c r="F4189" s="2" t="s">
        <v>14926</v>
      </c>
    </row>
    <row r="4190">
      <c r="A4190" s="2" t="s">
        <v>18740</v>
      </c>
      <c r="B4190" s="2" t="s">
        <v>15036</v>
      </c>
      <c r="C4190" s="2" t="s">
        <v>15037</v>
      </c>
      <c r="D4190" s="2" t="s">
        <v>15007</v>
      </c>
      <c r="E4190" s="2" t="s">
        <v>14943</v>
      </c>
      <c r="F4190" s="2" t="s">
        <v>14928</v>
      </c>
    </row>
    <row r="4191">
      <c r="A4191" s="2" t="s">
        <v>18741</v>
      </c>
      <c r="B4191" s="2" t="s">
        <v>15036</v>
      </c>
      <c r="C4191" s="2" t="s">
        <v>15037</v>
      </c>
      <c r="D4191" s="2" t="s">
        <v>15007</v>
      </c>
      <c r="E4191" s="2" t="s">
        <v>14943</v>
      </c>
      <c r="F4191" s="2" t="s">
        <v>14926</v>
      </c>
    </row>
    <row r="4192">
      <c r="A4192" s="2" t="s">
        <v>18742</v>
      </c>
      <c r="B4192" s="2" t="s">
        <v>15036</v>
      </c>
      <c r="C4192" s="2" t="s">
        <v>15037</v>
      </c>
      <c r="D4192" s="2" t="s">
        <v>15007</v>
      </c>
      <c r="E4192" s="2" t="s">
        <v>14943</v>
      </c>
      <c r="F4192" s="2" t="s">
        <v>14926</v>
      </c>
    </row>
    <row r="4193">
      <c r="A4193" s="2" t="s">
        <v>18743</v>
      </c>
      <c r="B4193" s="2" t="s">
        <v>15036</v>
      </c>
      <c r="C4193" s="2" t="s">
        <v>15037</v>
      </c>
      <c r="D4193" s="2" t="s">
        <v>15007</v>
      </c>
      <c r="E4193" s="2" t="s">
        <v>14943</v>
      </c>
      <c r="F4193" s="2" t="s">
        <v>14926</v>
      </c>
    </row>
    <row r="4194">
      <c r="A4194" s="2" t="s">
        <v>18744</v>
      </c>
      <c r="B4194" s="2" t="s">
        <v>15036</v>
      </c>
      <c r="C4194" s="2" t="s">
        <v>15037</v>
      </c>
      <c r="D4194" s="2" t="s">
        <v>15007</v>
      </c>
      <c r="E4194" s="2" t="s">
        <v>14944</v>
      </c>
      <c r="F4194" s="2" t="s">
        <v>14931</v>
      </c>
    </row>
    <row r="4195">
      <c r="A4195" s="2" t="s">
        <v>18745</v>
      </c>
      <c r="B4195" s="2" t="s">
        <v>15036</v>
      </c>
      <c r="C4195" s="2" t="s">
        <v>15037</v>
      </c>
      <c r="D4195" s="2" t="s">
        <v>15007</v>
      </c>
      <c r="E4195" s="2" t="s">
        <v>14944</v>
      </c>
      <c r="F4195" s="2" t="s">
        <v>14931</v>
      </c>
    </row>
    <row r="4196">
      <c r="A4196" s="2" t="s">
        <v>18746</v>
      </c>
      <c r="B4196" s="2" t="s">
        <v>15036</v>
      </c>
      <c r="C4196" s="2" t="s">
        <v>15037</v>
      </c>
      <c r="D4196" s="2" t="s">
        <v>15007</v>
      </c>
      <c r="E4196" s="2" t="s">
        <v>14943</v>
      </c>
      <c r="F4196" s="2" t="s">
        <v>14929</v>
      </c>
    </row>
    <row r="4197">
      <c r="A4197" s="2" t="s">
        <v>18747</v>
      </c>
      <c r="B4197" s="2" t="s">
        <v>15036</v>
      </c>
      <c r="C4197" s="2" t="s">
        <v>15037</v>
      </c>
      <c r="D4197" s="2" t="s">
        <v>15007</v>
      </c>
      <c r="E4197" s="2" t="s">
        <v>14943</v>
      </c>
      <c r="F4197" s="2" t="s">
        <v>14926</v>
      </c>
    </row>
    <row r="4198">
      <c r="A4198" s="2" t="s">
        <v>18748</v>
      </c>
      <c r="B4198" s="2" t="s">
        <v>14825</v>
      </c>
      <c r="C4198" s="2" t="s">
        <v>15006</v>
      </c>
      <c r="D4198" s="2" t="s">
        <v>15007</v>
      </c>
      <c r="E4198" s="2"/>
      <c r="F4198" s="2"/>
    </row>
    <row r="4199">
      <c r="A4199" s="2" t="s">
        <v>18749</v>
      </c>
      <c r="B4199" s="2" t="s">
        <v>15036</v>
      </c>
      <c r="C4199" s="2" t="s">
        <v>15037</v>
      </c>
      <c r="D4199" s="2" t="s">
        <v>15007</v>
      </c>
      <c r="E4199" s="2" t="s">
        <v>14943</v>
      </c>
      <c r="F4199" s="2" t="s">
        <v>14928</v>
      </c>
    </row>
    <row r="4200">
      <c r="A4200" s="2" t="s">
        <v>18750</v>
      </c>
      <c r="B4200" s="2" t="s">
        <v>15036</v>
      </c>
      <c r="C4200" s="2" t="s">
        <v>15037</v>
      </c>
      <c r="D4200" s="2" t="s">
        <v>15007</v>
      </c>
      <c r="E4200" s="2" t="s">
        <v>14943</v>
      </c>
      <c r="F4200" s="2" t="s">
        <v>14928</v>
      </c>
    </row>
    <row r="4201">
      <c r="A4201" s="2" t="s">
        <v>18751</v>
      </c>
      <c r="B4201" s="2" t="s">
        <v>15036</v>
      </c>
      <c r="C4201" s="2" t="s">
        <v>15037</v>
      </c>
      <c r="D4201" s="2" t="s">
        <v>15007</v>
      </c>
      <c r="E4201" s="2" t="s">
        <v>14943</v>
      </c>
      <c r="F4201" s="2" t="s">
        <v>14931</v>
      </c>
    </row>
    <row r="4202">
      <c r="A4202" s="2" t="s">
        <v>18752</v>
      </c>
      <c r="B4202" s="2" t="s">
        <v>15036</v>
      </c>
      <c r="C4202" s="2" t="s">
        <v>15037</v>
      </c>
      <c r="D4202" s="2" t="s">
        <v>15007</v>
      </c>
      <c r="E4202" s="2" t="s">
        <v>14943</v>
      </c>
      <c r="F4202" s="2" t="s">
        <v>14926</v>
      </c>
    </row>
    <row r="4203">
      <c r="A4203" s="2" t="s">
        <v>18753</v>
      </c>
      <c r="B4203" s="2" t="s">
        <v>15036</v>
      </c>
      <c r="C4203" s="2" t="s">
        <v>15037</v>
      </c>
      <c r="D4203" s="2" t="s">
        <v>15007</v>
      </c>
      <c r="E4203" s="2" t="s">
        <v>14943</v>
      </c>
      <c r="F4203" s="2" t="s">
        <v>14929</v>
      </c>
    </row>
    <row r="4204">
      <c r="A4204" s="2" t="s">
        <v>18754</v>
      </c>
      <c r="B4204" s="2" t="s">
        <v>15036</v>
      </c>
      <c r="C4204" s="2" t="s">
        <v>15037</v>
      </c>
      <c r="D4204" s="2" t="s">
        <v>15007</v>
      </c>
      <c r="E4204" s="2" t="s">
        <v>14943</v>
      </c>
      <c r="F4204" s="2" t="s">
        <v>14928</v>
      </c>
    </row>
    <row r="4205">
      <c r="A4205" s="2" t="s">
        <v>18755</v>
      </c>
      <c r="B4205" s="2" t="s">
        <v>15036</v>
      </c>
      <c r="C4205" s="2" t="s">
        <v>15037</v>
      </c>
      <c r="D4205" s="2" t="s">
        <v>15007</v>
      </c>
      <c r="E4205" s="2" t="s">
        <v>14943</v>
      </c>
      <c r="F4205" s="2" t="s">
        <v>14926</v>
      </c>
    </row>
    <row r="4206">
      <c r="A4206" s="2" t="s">
        <v>18756</v>
      </c>
      <c r="B4206" s="2" t="s">
        <v>15036</v>
      </c>
      <c r="C4206" s="2" t="s">
        <v>15037</v>
      </c>
      <c r="D4206" s="2" t="s">
        <v>15007</v>
      </c>
      <c r="E4206" s="2" t="s">
        <v>14943</v>
      </c>
      <c r="F4206" s="2" t="s">
        <v>14929</v>
      </c>
    </row>
    <row r="4207">
      <c r="A4207" s="2" t="s">
        <v>18757</v>
      </c>
      <c r="B4207" s="2" t="s">
        <v>15036</v>
      </c>
      <c r="C4207" s="2" t="s">
        <v>15037</v>
      </c>
      <c r="D4207" s="2" t="s">
        <v>15007</v>
      </c>
      <c r="E4207" s="2" t="s">
        <v>14943</v>
      </c>
      <c r="F4207" s="2" t="s">
        <v>14928</v>
      </c>
    </row>
    <row r="4208">
      <c r="A4208" s="2" t="s">
        <v>18758</v>
      </c>
      <c r="B4208" s="2" t="s">
        <v>15036</v>
      </c>
      <c r="C4208" s="2" t="s">
        <v>15037</v>
      </c>
      <c r="D4208" s="2" t="s">
        <v>15007</v>
      </c>
      <c r="E4208" s="2" t="s">
        <v>14943</v>
      </c>
      <c r="F4208" s="2" t="s">
        <v>14929</v>
      </c>
    </row>
    <row r="4209">
      <c r="A4209" s="2" t="s">
        <v>18759</v>
      </c>
      <c r="B4209" s="2" t="s">
        <v>15036</v>
      </c>
      <c r="C4209" s="2" t="s">
        <v>15037</v>
      </c>
      <c r="D4209" s="2" t="s">
        <v>15007</v>
      </c>
      <c r="E4209" s="2" t="s">
        <v>14943</v>
      </c>
      <c r="F4209" s="2" t="s">
        <v>14928</v>
      </c>
    </row>
    <row r="4210">
      <c r="A4210" s="2" t="s">
        <v>18760</v>
      </c>
      <c r="B4210" s="2" t="s">
        <v>15036</v>
      </c>
      <c r="C4210" s="2" t="s">
        <v>15037</v>
      </c>
      <c r="D4210" s="2" t="s">
        <v>15007</v>
      </c>
      <c r="E4210" s="2" t="s">
        <v>14944</v>
      </c>
      <c r="F4210" s="2" t="s">
        <v>14931</v>
      </c>
    </row>
    <row r="4211">
      <c r="A4211" s="2" t="s">
        <v>18761</v>
      </c>
      <c r="B4211" s="2" t="s">
        <v>15036</v>
      </c>
      <c r="C4211" s="2" t="s">
        <v>15037</v>
      </c>
      <c r="D4211" s="2" t="s">
        <v>15007</v>
      </c>
      <c r="E4211" s="2" t="s">
        <v>14944</v>
      </c>
      <c r="F4211" s="2" t="s">
        <v>14931</v>
      </c>
    </row>
    <row r="4212">
      <c r="A4212" s="2" t="s">
        <v>18762</v>
      </c>
      <c r="B4212" s="2" t="s">
        <v>15036</v>
      </c>
      <c r="C4212" s="2" t="s">
        <v>15037</v>
      </c>
      <c r="D4212" s="2" t="s">
        <v>15007</v>
      </c>
      <c r="E4212" s="2" t="s">
        <v>14943</v>
      </c>
      <c r="F4212" s="2" t="s">
        <v>14928</v>
      </c>
    </row>
    <row r="4213">
      <c r="A4213" s="2" t="s">
        <v>18763</v>
      </c>
      <c r="B4213" s="2" t="s">
        <v>15036</v>
      </c>
      <c r="C4213" s="2" t="s">
        <v>15037</v>
      </c>
      <c r="D4213" s="2" t="s">
        <v>15007</v>
      </c>
      <c r="E4213" s="2" t="s">
        <v>14943</v>
      </c>
      <c r="F4213" s="2" t="s">
        <v>14928</v>
      </c>
    </row>
    <row r="4214">
      <c r="A4214" s="2" t="s">
        <v>18764</v>
      </c>
      <c r="B4214" s="2" t="s">
        <v>15036</v>
      </c>
      <c r="C4214" s="2" t="s">
        <v>15037</v>
      </c>
      <c r="D4214" s="2" t="s">
        <v>15007</v>
      </c>
      <c r="E4214" s="2" t="s">
        <v>14943</v>
      </c>
      <c r="F4214" s="2" t="s">
        <v>14928</v>
      </c>
    </row>
    <row r="4215">
      <c r="A4215" s="2" t="s">
        <v>18765</v>
      </c>
      <c r="B4215" s="2" t="s">
        <v>15036</v>
      </c>
      <c r="C4215" s="2" t="s">
        <v>15037</v>
      </c>
      <c r="D4215" s="2" t="s">
        <v>15007</v>
      </c>
      <c r="E4215" s="2" t="s">
        <v>14943</v>
      </c>
      <c r="F4215" s="2" t="s">
        <v>14929</v>
      </c>
    </row>
    <row r="4216">
      <c r="A4216" s="2" t="s">
        <v>18766</v>
      </c>
      <c r="B4216" s="2" t="s">
        <v>15036</v>
      </c>
      <c r="C4216" s="2" t="s">
        <v>15037</v>
      </c>
      <c r="D4216" s="2" t="s">
        <v>15007</v>
      </c>
      <c r="E4216" s="2" t="s">
        <v>14943</v>
      </c>
      <c r="F4216" s="2" t="s">
        <v>14928</v>
      </c>
    </row>
    <row r="4217">
      <c r="A4217" s="2" t="s">
        <v>18767</v>
      </c>
      <c r="B4217" s="2" t="s">
        <v>15036</v>
      </c>
      <c r="C4217" s="2" t="s">
        <v>15037</v>
      </c>
      <c r="D4217" s="2" t="s">
        <v>15007</v>
      </c>
      <c r="E4217" s="2" t="s">
        <v>14943</v>
      </c>
      <c r="F4217" s="2" t="s">
        <v>14929</v>
      </c>
    </row>
    <row r="4218">
      <c r="A4218" s="2" t="s">
        <v>18768</v>
      </c>
      <c r="B4218" s="2" t="s">
        <v>15036</v>
      </c>
      <c r="C4218" s="2" t="s">
        <v>15037</v>
      </c>
      <c r="D4218" s="2" t="s">
        <v>15007</v>
      </c>
      <c r="E4218" s="2" t="s">
        <v>14943</v>
      </c>
      <c r="F4218" s="2" t="s">
        <v>14926</v>
      </c>
    </row>
    <row r="4219">
      <c r="A4219" s="2" t="s">
        <v>18769</v>
      </c>
      <c r="B4219" s="2" t="s">
        <v>15036</v>
      </c>
      <c r="C4219" s="2" t="s">
        <v>15037</v>
      </c>
      <c r="D4219" s="2" t="s">
        <v>15007</v>
      </c>
      <c r="E4219" s="2" t="s">
        <v>14943</v>
      </c>
      <c r="F4219" s="2" t="s">
        <v>14928</v>
      </c>
    </row>
    <row r="4220">
      <c r="A4220" s="2" t="s">
        <v>18770</v>
      </c>
      <c r="B4220" s="2" t="s">
        <v>15036</v>
      </c>
      <c r="C4220" s="2" t="s">
        <v>15037</v>
      </c>
      <c r="D4220" s="2" t="s">
        <v>15007</v>
      </c>
      <c r="E4220" s="2" t="s">
        <v>14943</v>
      </c>
      <c r="F4220" s="2" t="s">
        <v>14931</v>
      </c>
    </row>
    <row r="4221">
      <c r="A4221" s="2" t="s">
        <v>18771</v>
      </c>
      <c r="B4221" s="2" t="s">
        <v>15036</v>
      </c>
      <c r="C4221" s="2" t="s">
        <v>15037</v>
      </c>
      <c r="D4221" s="2" t="s">
        <v>15007</v>
      </c>
      <c r="E4221" s="2" t="s">
        <v>14944</v>
      </c>
      <c r="F4221" s="2" t="s">
        <v>14931</v>
      </c>
    </row>
    <row r="4222">
      <c r="A4222" s="2" t="s">
        <v>18772</v>
      </c>
      <c r="B4222" s="2" t="s">
        <v>15036</v>
      </c>
      <c r="C4222" s="2" t="s">
        <v>15037</v>
      </c>
      <c r="D4222" s="2" t="s">
        <v>15007</v>
      </c>
      <c r="E4222" s="2" t="s">
        <v>14943</v>
      </c>
      <c r="F4222" s="2" t="s">
        <v>14928</v>
      </c>
    </row>
    <row r="4223">
      <c r="A4223" s="2" t="s">
        <v>18773</v>
      </c>
      <c r="B4223" s="2" t="s">
        <v>15036</v>
      </c>
      <c r="C4223" s="2" t="s">
        <v>15037</v>
      </c>
      <c r="D4223" s="2" t="s">
        <v>15007</v>
      </c>
      <c r="E4223" s="2" t="s">
        <v>14943</v>
      </c>
      <c r="F4223" s="2" t="s">
        <v>14929</v>
      </c>
    </row>
    <row r="4224">
      <c r="A4224" s="2" t="s">
        <v>2883</v>
      </c>
      <c r="B4224" s="2" t="s">
        <v>15036</v>
      </c>
      <c r="C4224" s="2" t="s">
        <v>15037</v>
      </c>
      <c r="D4224" s="2" t="s">
        <v>15007</v>
      </c>
      <c r="E4224" s="2" t="s">
        <v>14944</v>
      </c>
      <c r="F4224" s="2" t="s">
        <v>14931</v>
      </c>
    </row>
    <row r="4225">
      <c r="A4225" s="2" t="s">
        <v>18774</v>
      </c>
      <c r="B4225" s="2" t="s">
        <v>15036</v>
      </c>
      <c r="C4225" s="2" t="s">
        <v>15037</v>
      </c>
      <c r="D4225" s="2" t="s">
        <v>15007</v>
      </c>
      <c r="E4225" s="2" t="s">
        <v>14943</v>
      </c>
      <c r="F4225" s="2" t="s">
        <v>14931</v>
      </c>
    </row>
    <row r="4226">
      <c r="A4226" s="2" t="s">
        <v>18775</v>
      </c>
      <c r="B4226" s="2" t="s">
        <v>15036</v>
      </c>
      <c r="C4226" s="2" t="s">
        <v>15037</v>
      </c>
      <c r="D4226" s="2" t="s">
        <v>15007</v>
      </c>
      <c r="E4226" s="2" t="s">
        <v>14944</v>
      </c>
      <c r="F4226" s="2" t="s">
        <v>14931</v>
      </c>
    </row>
    <row r="4227">
      <c r="A4227" s="2" t="s">
        <v>18776</v>
      </c>
      <c r="B4227" s="2" t="s">
        <v>15036</v>
      </c>
      <c r="C4227" s="2" t="s">
        <v>15037</v>
      </c>
      <c r="D4227" s="2" t="s">
        <v>15007</v>
      </c>
      <c r="E4227" s="2" t="s">
        <v>14943</v>
      </c>
      <c r="F4227" s="2" t="s">
        <v>14926</v>
      </c>
    </row>
    <row r="4228">
      <c r="A4228" s="2" t="s">
        <v>18777</v>
      </c>
      <c r="B4228" s="2" t="s">
        <v>15036</v>
      </c>
      <c r="C4228" s="2" t="s">
        <v>15037</v>
      </c>
      <c r="D4228" s="2" t="s">
        <v>15007</v>
      </c>
      <c r="E4228" s="2" t="s">
        <v>14944</v>
      </c>
      <c r="F4228" s="2" t="s">
        <v>14931</v>
      </c>
    </row>
    <row r="4229">
      <c r="A4229" s="2" t="s">
        <v>18778</v>
      </c>
      <c r="B4229" s="2" t="s">
        <v>15036</v>
      </c>
      <c r="C4229" s="2" t="s">
        <v>15037</v>
      </c>
      <c r="D4229" s="2" t="s">
        <v>15007</v>
      </c>
      <c r="E4229" s="2" t="s">
        <v>14943</v>
      </c>
      <c r="F4229" s="2" t="s">
        <v>14926</v>
      </c>
    </row>
    <row r="4230">
      <c r="A4230" s="2" t="s">
        <v>18779</v>
      </c>
      <c r="B4230" s="2" t="s">
        <v>15036</v>
      </c>
      <c r="C4230" s="2" t="s">
        <v>15037</v>
      </c>
      <c r="D4230" s="2" t="s">
        <v>15007</v>
      </c>
      <c r="E4230" s="2" t="s">
        <v>14943</v>
      </c>
      <c r="F4230" s="2" t="s">
        <v>14926</v>
      </c>
    </row>
    <row r="4231">
      <c r="A4231" s="2" t="s">
        <v>18780</v>
      </c>
      <c r="B4231" s="2" t="s">
        <v>15036</v>
      </c>
      <c r="C4231" s="2" t="s">
        <v>15037</v>
      </c>
      <c r="D4231" s="2" t="s">
        <v>15007</v>
      </c>
      <c r="E4231" s="2" t="s">
        <v>14943</v>
      </c>
      <c r="F4231" s="2" t="s">
        <v>14926</v>
      </c>
    </row>
    <row r="4232">
      <c r="A4232" s="2" t="s">
        <v>18781</v>
      </c>
      <c r="B4232" s="2" t="s">
        <v>15036</v>
      </c>
      <c r="C4232" s="2" t="s">
        <v>15037</v>
      </c>
      <c r="D4232" s="2" t="s">
        <v>15007</v>
      </c>
      <c r="E4232" s="2" t="s">
        <v>14944</v>
      </c>
      <c r="F4232" s="2" t="s">
        <v>14929</v>
      </c>
    </row>
    <row r="4233">
      <c r="A4233" s="2" t="s">
        <v>18782</v>
      </c>
      <c r="B4233" s="2" t="s">
        <v>15036</v>
      </c>
      <c r="C4233" s="2" t="s">
        <v>15037</v>
      </c>
      <c r="D4233" s="2" t="s">
        <v>15007</v>
      </c>
      <c r="E4233" s="2" t="s">
        <v>14943</v>
      </c>
      <c r="F4233" s="2" t="s">
        <v>14926</v>
      </c>
    </row>
    <row r="4234">
      <c r="A4234" s="2" t="s">
        <v>18783</v>
      </c>
      <c r="B4234" s="2" t="s">
        <v>15036</v>
      </c>
      <c r="C4234" s="2" t="s">
        <v>15037</v>
      </c>
      <c r="D4234" s="2" t="s">
        <v>15007</v>
      </c>
      <c r="E4234" s="2" t="s">
        <v>14943</v>
      </c>
      <c r="F4234" s="2" t="s">
        <v>14929</v>
      </c>
    </row>
    <row r="4235">
      <c r="A4235" s="2" t="s">
        <v>18784</v>
      </c>
      <c r="B4235" s="2" t="s">
        <v>15036</v>
      </c>
      <c r="C4235" s="2" t="s">
        <v>15037</v>
      </c>
      <c r="D4235" s="2" t="s">
        <v>15007</v>
      </c>
      <c r="E4235" s="2" t="s">
        <v>14943</v>
      </c>
      <c r="F4235" s="2" t="s">
        <v>14926</v>
      </c>
    </row>
    <row r="4236">
      <c r="A4236" s="2" t="s">
        <v>18785</v>
      </c>
      <c r="B4236" s="2" t="s">
        <v>15036</v>
      </c>
      <c r="C4236" s="2" t="s">
        <v>15037</v>
      </c>
      <c r="D4236" s="2" t="s">
        <v>15007</v>
      </c>
      <c r="E4236" s="2" t="s">
        <v>14943</v>
      </c>
      <c r="F4236" s="2" t="s">
        <v>14926</v>
      </c>
    </row>
    <row r="4237">
      <c r="A4237" s="2" t="s">
        <v>18786</v>
      </c>
      <c r="B4237" s="2" t="s">
        <v>15036</v>
      </c>
      <c r="C4237" s="2" t="s">
        <v>15037</v>
      </c>
      <c r="D4237" s="2" t="s">
        <v>15007</v>
      </c>
      <c r="E4237" s="2" t="s">
        <v>14943</v>
      </c>
      <c r="F4237" s="2" t="s">
        <v>14931</v>
      </c>
    </row>
    <row r="4238">
      <c r="A4238" s="2" t="s">
        <v>18787</v>
      </c>
      <c r="B4238" s="2" t="s">
        <v>15036</v>
      </c>
      <c r="C4238" s="2" t="s">
        <v>15037</v>
      </c>
      <c r="D4238" s="2" t="s">
        <v>15007</v>
      </c>
      <c r="E4238" s="2" t="s">
        <v>14943</v>
      </c>
      <c r="F4238" s="2" t="s">
        <v>14926</v>
      </c>
    </row>
    <row r="4239">
      <c r="A4239" s="2" t="s">
        <v>2888</v>
      </c>
      <c r="B4239" s="2" t="s">
        <v>15036</v>
      </c>
      <c r="C4239" s="2" t="s">
        <v>15037</v>
      </c>
      <c r="D4239" s="2" t="s">
        <v>15007</v>
      </c>
      <c r="E4239" s="2" t="s">
        <v>14943</v>
      </c>
      <c r="F4239" s="2" t="s">
        <v>14931</v>
      </c>
    </row>
    <row r="4240">
      <c r="A4240" s="2" t="s">
        <v>18788</v>
      </c>
      <c r="B4240" s="2" t="s">
        <v>15036</v>
      </c>
      <c r="C4240" s="2" t="s">
        <v>15037</v>
      </c>
      <c r="D4240" s="2" t="s">
        <v>15007</v>
      </c>
      <c r="E4240" s="2" t="s">
        <v>14943</v>
      </c>
      <c r="F4240" s="2" t="s">
        <v>14926</v>
      </c>
    </row>
    <row r="4241">
      <c r="A4241" s="2" t="s">
        <v>18789</v>
      </c>
      <c r="B4241" s="2" t="s">
        <v>15036</v>
      </c>
      <c r="C4241" s="2" t="s">
        <v>15037</v>
      </c>
      <c r="D4241" s="2" t="s">
        <v>15007</v>
      </c>
      <c r="E4241" s="2" t="s">
        <v>14943</v>
      </c>
      <c r="F4241" s="2" t="s">
        <v>14926</v>
      </c>
    </row>
    <row r="4242">
      <c r="A4242" s="2" t="s">
        <v>18790</v>
      </c>
      <c r="B4242" s="2" t="s">
        <v>15036</v>
      </c>
      <c r="C4242" s="2" t="s">
        <v>15037</v>
      </c>
      <c r="D4242" s="2" t="s">
        <v>15007</v>
      </c>
      <c r="E4242" s="2" t="s">
        <v>14944</v>
      </c>
      <c r="F4242" s="2" t="s">
        <v>14931</v>
      </c>
    </row>
    <row r="4243">
      <c r="A4243" s="2" t="s">
        <v>18791</v>
      </c>
      <c r="B4243" s="2" t="s">
        <v>14825</v>
      </c>
      <c r="C4243" s="2" t="s">
        <v>15006</v>
      </c>
      <c r="D4243" s="2" t="s">
        <v>15007</v>
      </c>
      <c r="E4243" s="2"/>
      <c r="F4243" s="2"/>
    </row>
    <row r="4244">
      <c r="A4244" s="2" t="s">
        <v>18792</v>
      </c>
      <c r="B4244" s="2" t="s">
        <v>15036</v>
      </c>
      <c r="C4244" s="2" t="s">
        <v>15037</v>
      </c>
      <c r="D4244" s="2" t="s">
        <v>15007</v>
      </c>
      <c r="E4244" s="2" t="s">
        <v>14943</v>
      </c>
      <c r="F4244" s="2" t="s">
        <v>14929</v>
      </c>
    </row>
    <row r="4245">
      <c r="A4245" s="2" t="s">
        <v>18793</v>
      </c>
      <c r="B4245" s="2" t="s">
        <v>15036</v>
      </c>
      <c r="C4245" s="2" t="s">
        <v>15037</v>
      </c>
      <c r="D4245" s="2" t="s">
        <v>15007</v>
      </c>
      <c r="E4245" s="2" t="s">
        <v>14943</v>
      </c>
      <c r="F4245" s="2" t="s">
        <v>14929</v>
      </c>
    </row>
    <row r="4246">
      <c r="A4246" s="2" t="s">
        <v>18794</v>
      </c>
      <c r="B4246" s="2" t="s">
        <v>15036</v>
      </c>
      <c r="C4246" s="2" t="s">
        <v>15037</v>
      </c>
      <c r="D4246" s="2" t="s">
        <v>15007</v>
      </c>
      <c r="E4246" s="2" t="s">
        <v>14943</v>
      </c>
      <c r="F4246" s="2" t="s">
        <v>14926</v>
      </c>
    </row>
    <row r="4247">
      <c r="A4247" s="2" t="s">
        <v>18795</v>
      </c>
      <c r="B4247" s="2" t="s">
        <v>15036</v>
      </c>
      <c r="C4247" s="2" t="s">
        <v>15037</v>
      </c>
      <c r="D4247" s="2" t="s">
        <v>15007</v>
      </c>
      <c r="E4247" s="2" t="s">
        <v>14943</v>
      </c>
      <c r="F4247" s="2" t="s">
        <v>14928</v>
      </c>
    </row>
    <row r="4248">
      <c r="A4248" s="2" t="s">
        <v>18796</v>
      </c>
      <c r="B4248" s="2" t="s">
        <v>15036</v>
      </c>
      <c r="C4248" s="2" t="s">
        <v>15037</v>
      </c>
      <c r="D4248" s="2" t="s">
        <v>15007</v>
      </c>
      <c r="E4248" s="2" t="s">
        <v>14943</v>
      </c>
      <c r="F4248" s="2" t="s">
        <v>14929</v>
      </c>
    </row>
    <row r="4249">
      <c r="A4249" s="2" t="s">
        <v>18797</v>
      </c>
      <c r="B4249" s="2" t="s">
        <v>15036</v>
      </c>
      <c r="C4249" s="2" t="s">
        <v>15037</v>
      </c>
      <c r="D4249" s="2" t="s">
        <v>15007</v>
      </c>
      <c r="E4249" s="2" t="s">
        <v>14943</v>
      </c>
      <c r="F4249" s="2" t="s">
        <v>14926</v>
      </c>
    </row>
    <row r="4250">
      <c r="A4250" s="2" t="s">
        <v>18798</v>
      </c>
      <c r="B4250" s="2" t="s">
        <v>15036</v>
      </c>
      <c r="C4250" s="2" t="s">
        <v>15037</v>
      </c>
      <c r="D4250" s="2" t="s">
        <v>15007</v>
      </c>
      <c r="E4250" s="2" t="s">
        <v>14943</v>
      </c>
      <c r="F4250" s="2" t="s">
        <v>14928</v>
      </c>
    </row>
    <row r="4251">
      <c r="A4251" s="2" t="s">
        <v>18799</v>
      </c>
      <c r="B4251" s="2" t="s">
        <v>15036</v>
      </c>
      <c r="C4251" s="2" t="s">
        <v>15037</v>
      </c>
      <c r="D4251" s="2" t="s">
        <v>15007</v>
      </c>
      <c r="E4251" s="2" t="s">
        <v>14943</v>
      </c>
      <c r="F4251" s="2" t="s">
        <v>14926</v>
      </c>
    </row>
    <row r="4252">
      <c r="A4252" s="2" t="s">
        <v>18800</v>
      </c>
      <c r="B4252" s="2" t="s">
        <v>15036</v>
      </c>
      <c r="C4252" s="2" t="s">
        <v>15037</v>
      </c>
      <c r="D4252" s="2" t="s">
        <v>15007</v>
      </c>
      <c r="E4252" s="2" t="s">
        <v>14944</v>
      </c>
      <c r="F4252" s="2" t="s">
        <v>14931</v>
      </c>
    </row>
    <row r="4253">
      <c r="A4253" s="2" t="s">
        <v>18801</v>
      </c>
      <c r="B4253" s="2" t="s">
        <v>15036</v>
      </c>
      <c r="C4253" s="2" t="s">
        <v>15037</v>
      </c>
      <c r="D4253" s="2" t="s">
        <v>15007</v>
      </c>
      <c r="E4253" s="2" t="s">
        <v>14944</v>
      </c>
      <c r="F4253" s="2" t="s">
        <v>14931</v>
      </c>
    </row>
    <row r="4254">
      <c r="A4254" s="2" t="s">
        <v>18802</v>
      </c>
      <c r="B4254" s="2" t="s">
        <v>15036</v>
      </c>
      <c r="C4254" s="2" t="s">
        <v>15037</v>
      </c>
      <c r="D4254" s="2" t="s">
        <v>15007</v>
      </c>
      <c r="E4254" s="2" t="s">
        <v>14943</v>
      </c>
      <c r="F4254" s="2" t="s">
        <v>14929</v>
      </c>
    </row>
    <row r="4255">
      <c r="A4255" s="2" t="s">
        <v>18803</v>
      </c>
      <c r="B4255" s="2" t="s">
        <v>15036</v>
      </c>
      <c r="C4255" s="2" t="s">
        <v>15037</v>
      </c>
      <c r="D4255" s="2" t="s">
        <v>15007</v>
      </c>
      <c r="E4255" s="2" t="s">
        <v>14944</v>
      </c>
      <c r="F4255" s="2" t="s">
        <v>14928</v>
      </c>
    </row>
    <row r="4256">
      <c r="A4256" s="2" t="s">
        <v>18804</v>
      </c>
      <c r="B4256" s="2" t="s">
        <v>15036</v>
      </c>
      <c r="C4256" s="2" t="s">
        <v>15037</v>
      </c>
      <c r="D4256" s="2" t="s">
        <v>15007</v>
      </c>
      <c r="E4256" s="2" t="s">
        <v>14944</v>
      </c>
      <c r="F4256" s="2" t="s">
        <v>14931</v>
      </c>
    </row>
    <row r="4257">
      <c r="A4257" s="2" t="s">
        <v>18805</v>
      </c>
      <c r="B4257" s="2" t="s">
        <v>15036</v>
      </c>
      <c r="C4257" s="2" t="s">
        <v>15037</v>
      </c>
      <c r="D4257" s="2" t="s">
        <v>15007</v>
      </c>
      <c r="E4257" s="2" t="s">
        <v>14943</v>
      </c>
      <c r="F4257" s="2" t="s">
        <v>14929</v>
      </c>
    </row>
    <row r="4258">
      <c r="A4258" s="2" t="s">
        <v>18806</v>
      </c>
      <c r="B4258" s="2" t="s">
        <v>15036</v>
      </c>
      <c r="C4258" s="2" t="s">
        <v>15037</v>
      </c>
      <c r="D4258" s="2" t="s">
        <v>15007</v>
      </c>
      <c r="E4258" s="2" t="s">
        <v>14943</v>
      </c>
      <c r="F4258" s="2" t="s">
        <v>14929</v>
      </c>
    </row>
    <row r="4259">
      <c r="A4259" s="2" t="s">
        <v>18807</v>
      </c>
      <c r="B4259" s="2" t="s">
        <v>15036</v>
      </c>
      <c r="C4259" s="2" t="s">
        <v>15037</v>
      </c>
      <c r="D4259" s="2" t="s">
        <v>15007</v>
      </c>
      <c r="E4259" s="2" t="s">
        <v>14944</v>
      </c>
      <c r="F4259" s="2" t="s">
        <v>14931</v>
      </c>
    </row>
    <row r="4260">
      <c r="A4260" s="2" t="s">
        <v>18808</v>
      </c>
      <c r="B4260" s="2" t="s">
        <v>15036</v>
      </c>
      <c r="C4260" s="2" t="s">
        <v>15037</v>
      </c>
      <c r="D4260" s="2" t="s">
        <v>15007</v>
      </c>
      <c r="E4260" s="2" t="s">
        <v>14944</v>
      </c>
      <c r="F4260" s="2" t="s">
        <v>14931</v>
      </c>
    </row>
    <row r="4261">
      <c r="A4261" s="2" t="s">
        <v>18809</v>
      </c>
      <c r="B4261" s="2" t="s">
        <v>15036</v>
      </c>
      <c r="C4261" s="2" t="s">
        <v>15037</v>
      </c>
      <c r="D4261" s="2" t="s">
        <v>15007</v>
      </c>
      <c r="E4261" s="2" t="s">
        <v>14943</v>
      </c>
      <c r="F4261" s="2" t="s">
        <v>14928</v>
      </c>
    </row>
    <row r="4262">
      <c r="A4262" s="2" t="s">
        <v>18810</v>
      </c>
      <c r="B4262" s="2" t="s">
        <v>15036</v>
      </c>
      <c r="C4262" s="2" t="s">
        <v>15037</v>
      </c>
      <c r="D4262" s="2" t="s">
        <v>15007</v>
      </c>
      <c r="E4262" s="2" t="s">
        <v>14943</v>
      </c>
      <c r="F4262" s="2" t="s">
        <v>14931</v>
      </c>
    </row>
    <row r="4263">
      <c r="A4263" s="2" t="s">
        <v>18811</v>
      </c>
      <c r="B4263" s="2" t="s">
        <v>15036</v>
      </c>
      <c r="C4263" s="2" t="s">
        <v>15037</v>
      </c>
      <c r="D4263" s="2" t="s">
        <v>15007</v>
      </c>
      <c r="E4263" s="2" t="s">
        <v>14943</v>
      </c>
      <c r="F4263" s="2" t="s">
        <v>14926</v>
      </c>
    </row>
    <row r="4264">
      <c r="A4264" s="2" t="s">
        <v>18812</v>
      </c>
      <c r="B4264" s="2" t="s">
        <v>14825</v>
      </c>
      <c r="C4264" s="2" t="s">
        <v>15006</v>
      </c>
      <c r="D4264" s="2" t="s">
        <v>15007</v>
      </c>
      <c r="E4264" s="2"/>
      <c r="F4264" s="2"/>
    </row>
    <row r="4265">
      <c r="A4265" s="2" t="s">
        <v>18813</v>
      </c>
      <c r="B4265" s="2" t="s">
        <v>15036</v>
      </c>
      <c r="C4265" s="2" t="s">
        <v>15037</v>
      </c>
      <c r="D4265" s="2" t="s">
        <v>15007</v>
      </c>
      <c r="E4265" s="2" t="s">
        <v>14944</v>
      </c>
      <c r="F4265" s="2" t="s">
        <v>14931</v>
      </c>
    </row>
    <row r="4266">
      <c r="A4266" s="2" t="s">
        <v>18814</v>
      </c>
      <c r="B4266" s="2" t="s">
        <v>15036</v>
      </c>
      <c r="C4266" s="2" t="s">
        <v>15037</v>
      </c>
      <c r="D4266" s="2" t="s">
        <v>15007</v>
      </c>
      <c r="E4266" s="2" t="s">
        <v>14943</v>
      </c>
      <c r="F4266" s="2" t="s">
        <v>14929</v>
      </c>
    </row>
    <row r="4267">
      <c r="A4267" s="2" t="s">
        <v>18815</v>
      </c>
      <c r="B4267" s="2" t="s">
        <v>15036</v>
      </c>
      <c r="C4267" s="2" t="s">
        <v>15037</v>
      </c>
      <c r="D4267" s="2" t="s">
        <v>15007</v>
      </c>
      <c r="E4267" s="2" t="s">
        <v>14943</v>
      </c>
      <c r="F4267" s="2" t="s">
        <v>14929</v>
      </c>
    </row>
    <row r="4268">
      <c r="A4268" s="2" t="s">
        <v>18816</v>
      </c>
      <c r="B4268" s="2" t="s">
        <v>15036</v>
      </c>
      <c r="C4268" s="2" t="s">
        <v>15037</v>
      </c>
      <c r="D4268" s="2" t="s">
        <v>15007</v>
      </c>
      <c r="E4268" s="2" t="s">
        <v>14943</v>
      </c>
      <c r="F4268" s="2" t="s">
        <v>14929</v>
      </c>
    </row>
    <row r="4269">
      <c r="A4269" s="2" t="s">
        <v>18817</v>
      </c>
      <c r="B4269" s="2" t="s">
        <v>15036</v>
      </c>
      <c r="C4269" s="2" t="s">
        <v>15037</v>
      </c>
      <c r="D4269" s="2" t="s">
        <v>15007</v>
      </c>
      <c r="E4269" s="2" t="s">
        <v>14943</v>
      </c>
      <c r="F4269" s="2" t="s">
        <v>14929</v>
      </c>
    </row>
    <row r="4270">
      <c r="A4270" s="2" t="s">
        <v>18818</v>
      </c>
      <c r="B4270" s="2" t="s">
        <v>15036</v>
      </c>
      <c r="C4270" s="2" t="s">
        <v>15037</v>
      </c>
      <c r="D4270" s="2" t="s">
        <v>15007</v>
      </c>
      <c r="E4270" s="2" t="s">
        <v>14944</v>
      </c>
      <c r="F4270" s="2" t="s">
        <v>14928</v>
      </c>
    </row>
    <row r="4271">
      <c r="A4271" s="2" t="s">
        <v>18819</v>
      </c>
      <c r="B4271" s="2" t="s">
        <v>15036</v>
      </c>
      <c r="C4271" s="2" t="s">
        <v>15037</v>
      </c>
      <c r="D4271" s="2" t="s">
        <v>15007</v>
      </c>
      <c r="E4271" s="2" t="s">
        <v>14944</v>
      </c>
      <c r="F4271" s="2" t="s">
        <v>14931</v>
      </c>
    </row>
    <row r="4272">
      <c r="A4272" s="2" t="s">
        <v>18820</v>
      </c>
      <c r="B4272" s="2" t="s">
        <v>15036</v>
      </c>
      <c r="C4272" s="2" t="s">
        <v>15037</v>
      </c>
      <c r="D4272" s="2" t="s">
        <v>15007</v>
      </c>
      <c r="E4272" s="2" t="s">
        <v>14943</v>
      </c>
      <c r="F4272" s="2" t="s">
        <v>14928</v>
      </c>
    </row>
    <row r="4273">
      <c r="A4273" s="2" t="s">
        <v>18821</v>
      </c>
      <c r="B4273" s="2" t="s">
        <v>15036</v>
      </c>
      <c r="C4273" s="2" t="s">
        <v>15037</v>
      </c>
      <c r="D4273" s="2" t="s">
        <v>15007</v>
      </c>
      <c r="E4273" s="2" t="s">
        <v>14944</v>
      </c>
      <c r="F4273" s="2" t="s">
        <v>14929</v>
      </c>
    </row>
    <row r="4274">
      <c r="A4274" s="2" t="s">
        <v>18822</v>
      </c>
      <c r="B4274" s="2" t="s">
        <v>15036</v>
      </c>
      <c r="C4274" s="2" t="s">
        <v>15037</v>
      </c>
      <c r="D4274" s="2" t="s">
        <v>15007</v>
      </c>
      <c r="E4274" s="2" t="s">
        <v>14944</v>
      </c>
      <c r="F4274" s="2" t="s">
        <v>14931</v>
      </c>
    </row>
    <row r="4275">
      <c r="A4275" s="2" t="s">
        <v>18823</v>
      </c>
      <c r="B4275" s="2" t="s">
        <v>15036</v>
      </c>
      <c r="C4275" s="2" t="s">
        <v>15037</v>
      </c>
      <c r="D4275" s="2" t="s">
        <v>15007</v>
      </c>
      <c r="E4275" s="2" t="s">
        <v>14944</v>
      </c>
      <c r="F4275" s="2" t="s">
        <v>14931</v>
      </c>
    </row>
    <row r="4276">
      <c r="A4276" s="2" t="s">
        <v>18824</v>
      </c>
      <c r="B4276" s="2" t="s">
        <v>15036</v>
      </c>
      <c r="C4276" s="2" t="s">
        <v>15037</v>
      </c>
      <c r="D4276" s="2" t="s">
        <v>15007</v>
      </c>
      <c r="E4276" s="2" t="s">
        <v>14944</v>
      </c>
      <c r="F4276" s="2" t="s">
        <v>14931</v>
      </c>
    </row>
    <row r="4277">
      <c r="A4277" s="2" t="s">
        <v>18825</v>
      </c>
      <c r="B4277" s="2" t="s">
        <v>15036</v>
      </c>
      <c r="C4277" s="2" t="s">
        <v>15037</v>
      </c>
      <c r="D4277" s="2" t="s">
        <v>15007</v>
      </c>
      <c r="E4277" s="2" t="s">
        <v>14944</v>
      </c>
      <c r="F4277" s="2" t="s">
        <v>14931</v>
      </c>
    </row>
    <row r="4278">
      <c r="A4278" s="2" t="s">
        <v>18826</v>
      </c>
      <c r="B4278" s="2" t="s">
        <v>15036</v>
      </c>
      <c r="C4278" s="2" t="s">
        <v>15037</v>
      </c>
      <c r="D4278" s="2" t="s">
        <v>15007</v>
      </c>
      <c r="E4278" s="2" t="s">
        <v>14943</v>
      </c>
      <c r="F4278" s="2" t="s">
        <v>14928</v>
      </c>
    </row>
    <row r="4279">
      <c r="A4279" s="2" t="s">
        <v>18827</v>
      </c>
      <c r="B4279" s="2" t="s">
        <v>15036</v>
      </c>
      <c r="C4279" s="2" t="s">
        <v>15037</v>
      </c>
      <c r="D4279" s="2" t="s">
        <v>15007</v>
      </c>
      <c r="E4279" s="2" t="s">
        <v>14943</v>
      </c>
      <c r="F4279" s="2" t="s">
        <v>14929</v>
      </c>
    </row>
    <row r="4280">
      <c r="A4280" s="2" t="s">
        <v>18828</v>
      </c>
      <c r="B4280" s="2" t="s">
        <v>14825</v>
      </c>
      <c r="C4280" s="2" t="s">
        <v>15006</v>
      </c>
      <c r="D4280" s="2" t="s">
        <v>15007</v>
      </c>
      <c r="E4280" s="2"/>
      <c r="F4280" s="2"/>
    </row>
    <row r="4281">
      <c r="A4281" s="2" t="s">
        <v>18829</v>
      </c>
      <c r="B4281" s="2" t="s">
        <v>15036</v>
      </c>
      <c r="C4281" s="2" t="s">
        <v>15037</v>
      </c>
      <c r="D4281" s="2" t="s">
        <v>15007</v>
      </c>
      <c r="E4281" s="2" t="s">
        <v>14943</v>
      </c>
      <c r="F4281" s="2" t="s">
        <v>14929</v>
      </c>
    </row>
    <row r="4282">
      <c r="A4282" s="2" t="s">
        <v>18830</v>
      </c>
      <c r="B4282" s="2" t="s">
        <v>15036</v>
      </c>
      <c r="C4282" s="2" t="s">
        <v>15037</v>
      </c>
      <c r="D4282" s="2" t="s">
        <v>15007</v>
      </c>
      <c r="E4282" s="2" t="s">
        <v>14943</v>
      </c>
      <c r="F4282" s="2" t="s">
        <v>14929</v>
      </c>
    </row>
    <row r="4283">
      <c r="A4283" s="2" t="s">
        <v>18831</v>
      </c>
      <c r="B4283" s="2" t="s">
        <v>15036</v>
      </c>
      <c r="C4283" s="2" t="s">
        <v>15037</v>
      </c>
      <c r="D4283" s="2" t="s">
        <v>15007</v>
      </c>
      <c r="E4283" s="2" t="s">
        <v>14943</v>
      </c>
      <c r="F4283" s="2" t="s">
        <v>14926</v>
      </c>
    </row>
    <row r="4284">
      <c r="A4284" s="2" t="s">
        <v>18832</v>
      </c>
      <c r="B4284" s="2" t="s">
        <v>15036</v>
      </c>
      <c r="C4284" s="2" t="s">
        <v>15037</v>
      </c>
      <c r="D4284" s="2" t="s">
        <v>15007</v>
      </c>
      <c r="E4284" s="2" t="s">
        <v>14943</v>
      </c>
      <c r="F4284" s="2" t="s">
        <v>14926</v>
      </c>
    </row>
    <row r="4285">
      <c r="A4285" s="2" t="s">
        <v>18833</v>
      </c>
      <c r="B4285" s="2" t="s">
        <v>15036</v>
      </c>
      <c r="C4285" s="2" t="s">
        <v>15037</v>
      </c>
      <c r="D4285" s="2" t="s">
        <v>15007</v>
      </c>
      <c r="E4285" s="2" t="s">
        <v>14943</v>
      </c>
      <c r="F4285" s="2" t="s">
        <v>14929</v>
      </c>
    </row>
    <row r="4286">
      <c r="A4286" s="2" t="s">
        <v>18834</v>
      </c>
      <c r="B4286" s="2" t="s">
        <v>15036</v>
      </c>
      <c r="C4286" s="2" t="s">
        <v>15037</v>
      </c>
      <c r="D4286" s="2" t="s">
        <v>15007</v>
      </c>
      <c r="E4286" s="2" t="s">
        <v>14944</v>
      </c>
      <c r="F4286" s="2" t="s">
        <v>14931</v>
      </c>
    </row>
    <row r="4287">
      <c r="A4287" s="2" t="s">
        <v>18835</v>
      </c>
      <c r="B4287" s="2" t="s">
        <v>15036</v>
      </c>
      <c r="C4287" s="2" t="s">
        <v>15037</v>
      </c>
      <c r="D4287" s="2" t="s">
        <v>15007</v>
      </c>
      <c r="E4287" s="2" t="s">
        <v>14943</v>
      </c>
      <c r="F4287" s="2" t="s">
        <v>14926</v>
      </c>
    </row>
    <row r="4288">
      <c r="A4288" s="2" t="s">
        <v>18836</v>
      </c>
      <c r="B4288" s="2" t="s">
        <v>15036</v>
      </c>
      <c r="C4288" s="2" t="s">
        <v>15037</v>
      </c>
      <c r="D4288" s="2" t="s">
        <v>15007</v>
      </c>
      <c r="E4288" s="2" t="s">
        <v>14943</v>
      </c>
      <c r="F4288" s="2" t="s">
        <v>14929</v>
      </c>
    </row>
    <row r="4289">
      <c r="A4289" s="2" t="s">
        <v>18837</v>
      </c>
      <c r="B4289" s="2" t="s">
        <v>15036</v>
      </c>
      <c r="C4289" s="2" t="s">
        <v>15037</v>
      </c>
      <c r="D4289" s="2" t="s">
        <v>15007</v>
      </c>
      <c r="E4289" s="2" t="s">
        <v>14943</v>
      </c>
      <c r="F4289" s="2" t="s">
        <v>14926</v>
      </c>
    </row>
    <row r="4290">
      <c r="A4290" s="2" t="s">
        <v>18838</v>
      </c>
      <c r="B4290" s="2" t="s">
        <v>15036</v>
      </c>
      <c r="C4290" s="2" t="s">
        <v>15037</v>
      </c>
      <c r="D4290" s="2" t="s">
        <v>15007</v>
      </c>
      <c r="E4290" s="2" t="s">
        <v>14943</v>
      </c>
      <c r="F4290" s="2" t="s">
        <v>14929</v>
      </c>
    </row>
    <row r="4291">
      <c r="A4291" s="2" t="s">
        <v>18839</v>
      </c>
      <c r="B4291" s="2" t="s">
        <v>15036</v>
      </c>
      <c r="C4291" s="2" t="s">
        <v>15037</v>
      </c>
      <c r="D4291" s="2" t="s">
        <v>15007</v>
      </c>
      <c r="E4291" s="2" t="s">
        <v>14944</v>
      </c>
      <c r="F4291" s="2" t="s">
        <v>14931</v>
      </c>
    </row>
    <row r="4292">
      <c r="A4292" s="2" t="s">
        <v>18840</v>
      </c>
      <c r="B4292" s="2" t="s">
        <v>15036</v>
      </c>
      <c r="C4292" s="2" t="s">
        <v>15037</v>
      </c>
      <c r="D4292" s="2" t="s">
        <v>15007</v>
      </c>
      <c r="E4292" s="2" t="s">
        <v>14943</v>
      </c>
      <c r="F4292" s="2" t="s">
        <v>14929</v>
      </c>
    </row>
    <row r="4293">
      <c r="A4293" s="2" t="s">
        <v>18841</v>
      </c>
      <c r="B4293" s="2" t="s">
        <v>15036</v>
      </c>
      <c r="C4293" s="2" t="s">
        <v>15037</v>
      </c>
      <c r="D4293" s="2" t="s">
        <v>15007</v>
      </c>
      <c r="E4293" s="2" t="s">
        <v>14944</v>
      </c>
      <c r="F4293" s="2" t="s">
        <v>14931</v>
      </c>
    </row>
    <row r="4294">
      <c r="A4294" s="2" t="s">
        <v>18842</v>
      </c>
      <c r="B4294" s="2" t="s">
        <v>15036</v>
      </c>
      <c r="C4294" s="2" t="s">
        <v>15037</v>
      </c>
      <c r="D4294" s="2" t="s">
        <v>15007</v>
      </c>
      <c r="E4294" s="2" t="s">
        <v>14943</v>
      </c>
      <c r="F4294" s="2" t="s">
        <v>14926</v>
      </c>
    </row>
    <row r="4295">
      <c r="A4295" s="2" t="s">
        <v>18843</v>
      </c>
      <c r="B4295" s="2" t="s">
        <v>15036</v>
      </c>
      <c r="C4295" s="2" t="s">
        <v>15037</v>
      </c>
      <c r="D4295" s="2" t="s">
        <v>15007</v>
      </c>
      <c r="E4295" s="2" t="s">
        <v>14943</v>
      </c>
      <c r="F4295" s="2" t="s">
        <v>14926</v>
      </c>
    </row>
    <row r="4296">
      <c r="A4296" s="2" t="s">
        <v>18844</v>
      </c>
      <c r="B4296" s="2" t="s">
        <v>15036</v>
      </c>
      <c r="C4296" s="2" t="s">
        <v>15037</v>
      </c>
      <c r="D4296" s="2" t="s">
        <v>15007</v>
      </c>
      <c r="E4296" s="2" t="s">
        <v>14944</v>
      </c>
      <c r="F4296" s="2" t="s">
        <v>14931</v>
      </c>
    </row>
    <row r="4297">
      <c r="A4297" s="2" t="s">
        <v>18845</v>
      </c>
      <c r="B4297" s="2" t="s">
        <v>15036</v>
      </c>
      <c r="C4297" s="2" t="s">
        <v>15037</v>
      </c>
      <c r="D4297" s="2" t="s">
        <v>15007</v>
      </c>
      <c r="E4297" s="2" t="s">
        <v>14944</v>
      </c>
      <c r="F4297" s="2" t="s">
        <v>14931</v>
      </c>
    </row>
    <row r="4298">
      <c r="A4298" s="2" t="s">
        <v>18846</v>
      </c>
      <c r="B4298" s="2" t="s">
        <v>15036</v>
      </c>
      <c r="C4298" s="2" t="s">
        <v>15037</v>
      </c>
      <c r="D4298" s="2" t="s">
        <v>15007</v>
      </c>
      <c r="E4298" s="2" t="s">
        <v>14943</v>
      </c>
      <c r="F4298" s="2" t="s">
        <v>14929</v>
      </c>
    </row>
    <row r="4299">
      <c r="A4299" s="2" t="s">
        <v>18847</v>
      </c>
      <c r="B4299" s="2" t="s">
        <v>15036</v>
      </c>
      <c r="C4299" s="2" t="s">
        <v>15037</v>
      </c>
      <c r="D4299" s="2" t="s">
        <v>15007</v>
      </c>
      <c r="E4299" s="2" t="s">
        <v>14944</v>
      </c>
      <c r="F4299" s="2" t="s">
        <v>14931</v>
      </c>
    </row>
    <row r="4300">
      <c r="A4300" s="2" t="s">
        <v>18848</v>
      </c>
      <c r="B4300" s="2" t="s">
        <v>15036</v>
      </c>
      <c r="C4300" s="2" t="s">
        <v>15037</v>
      </c>
      <c r="D4300" s="2" t="s">
        <v>15007</v>
      </c>
      <c r="E4300" s="2" t="s">
        <v>14943</v>
      </c>
      <c r="F4300" s="2" t="s">
        <v>14926</v>
      </c>
    </row>
    <row r="4301">
      <c r="A4301" s="2" t="s">
        <v>18849</v>
      </c>
      <c r="B4301" s="2" t="s">
        <v>15036</v>
      </c>
      <c r="C4301" s="2" t="s">
        <v>15037</v>
      </c>
      <c r="D4301" s="2" t="s">
        <v>15007</v>
      </c>
      <c r="E4301" s="2" t="s">
        <v>14943</v>
      </c>
      <c r="F4301" s="2" t="s">
        <v>14926</v>
      </c>
    </row>
    <row r="4302">
      <c r="A4302" s="2" t="s">
        <v>18850</v>
      </c>
      <c r="B4302" s="2" t="s">
        <v>15036</v>
      </c>
      <c r="C4302" s="2" t="s">
        <v>15037</v>
      </c>
      <c r="D4302" s="2" t="s">
        <v>15007</v>
      </c>
      <c r="E4302" s="2" t="s">
        <v>14943</v>
      </c>
      <c r="F4302" s="2" t="s">
        <v>14926</v>
      </c>
    </row>
    <row r="4303">
      <c r="A4303" s="2" t="s">
        <v>18851</v>
      </c>
      <c r="B4303" s="2" t="s">
        <v>15036</v>
      </c>
      <c r="C4303" s="2" t="s">
        <v>15037</v>
      </c>
      <c r="D4303" s="2" t="s">
        <v>15007</v>
      </c>
      <c r="E4303" s="2" t="s">
        <v>14943</v>
      </c>
      <c r="F4303" s="2" t="s">
        <v>14929</v>
      </c>
    </row>
    <row r="4304">
      <c r="A4304" s="2" t="s">
        <v>18852</v>
      </c>
      <c r="B4304" s="2" t="s">
        <v>15036</v>
      </c>
      <c r="C4304" s="2" t="s">
        <v>15037</v>
      </c>
      <c r="D4304" s="2" t="s">
        <v>15007</v>
      </c>
      <c r="E4304" s="2" t="s">
        <v>14943</v>
      </c>
      <c r="F4304" s="2" t="s">
        <v>14928</v>
      </c>
    </row>
    <row r="4305">
      <c r="A4305" s="2" t="s">
        <v>18853</v>
      </c>
      <c r="B4305" s="2" t="s">
        <v>15036</v>
      </c>
      <c r="C4305" s="2" t="s">
        <v>15037</v>
      </c>
      <c r="D4305" s="2" t="s">
        <v>15007</v>
      </c>
      <c r="E4305" s="2" t="s">
        <v>14943</v>
      </c>
      <c r="F4305" s="2" t="s">
        <v>14926</v>
      </c>
    </row>
    <row r="4306">
      <c r="A4306" s="2" t="s">
        <v>18854</v>
      </c>
      <c r="B4306" s="2" t="s">
        <v>15036</v>
      </c>
      <c r="C4306" s="2" t="s">
        <v>15037</v>
      </c>
      <c r="D4306" s="2" t="s">
        <v>15007</v>
      </c>
      <c r="E4306" s="2" t="s">
        <v>14944</v>
      </c>
      <c r="F4306" s="2" t="s">
        <v>14929</v>
      </c>
    </row>
    <row r="4307">
      <c r="A4307" s="2" t="s">
        <v>18855</v>
      </c>
      <c r="B4307" s="2" t="s">
        <v>15036</v>
      </c>
      <c r="C4307" s="2" t="s">
        <v>15037</v>
      </c>
      <c r="D4307" s="2" t="s">
        <v>15007</v>
      </c>
      <c r="E4307" s="2" t="s">
        <v>14943</v>
      </c>
      <c r="F4307" s="2" t="s">
        <v>14929</v>
      </c>
    </row>
    <row r="4308">
      <c r="A4308" s="2" t="s">
        <v>18856</v>
      </c>
      <c r="B4308" s="2" t="s">
        <v>15036</v>
      </c>
      <c r="C4308" s="2" t="s">
        <v>15037</v>
      </c>
      <c r="D4308" s="2" t="s">
        <v>15007</v>
      </c>
      <c r="E4308" s="2" t="s">
        <v>14943</v>
      </c>
      <c r="F4308" s="2" t="s">
        <v>14928</v>
      </c>
    </row>
    <row r="4309">
      <c r="A4309" s="2" t="s">
        <v>18857</v>
      </c>
      <c r="B4309" s="2" t="s">
        <v>15036</v>
      </c>
      <c r="C4309" s="2" t="s">
        <v>15037</v>
      </c>
      <c r="D4309" s="2" t="s">
        <v>15007</v>
      </c>
      <c r="E4309" s="2" t="s">
        <v>14944</v>
      </c>
      <c r="F4309" s="2" t="s">
        <v>14931</v>
      </c>
    </row>
    <row r="4310">
      <c r="A4310" s="2" t="s">
        <v>18858</v>
      </c>
      <c r="B4310" s="2" t="s">
        <v>15036</v>
      </c>
      <c r="C4310" s="2" t="s">
        <v>15037</v>
      </c>
      <c r="D4310" s="2" t="s">
        <v>15007</v>
      </c>
      <c r="E4310" s="2" t="s">
        <v>14944</v>
      </c>
      <c r="F4310" s="2" t="s">
        <v>14929</v>
      </c>
    </row>
    <row r="4311">
      <c r="A4311" s="2" t="s">
        <v>18859</v>
      </c>
      <c r="B4311" s="2" t="s">
        <v>15036</v>
      </c>
      <c r="C4311" s="2" t="s">
        <v>15037</v>
      </c>
      <c r="D4311" s="2" t="s">
        <v>15007</v>
      </c>
      <c r="E4311" s="2" t="s">
        <v>14943</v>
      </c>
      <c r="F4311" s="2" t="s">
        <v>14926</v>
      </c>
    </row>
    <row r="4312">
      <c r="A4312" s="2" t="s">
        <v>18860</v>
      </c>
      <c r="B4312" s="2" t="s">
        <v>15036</v>
      </c>
      <c r="C4312" s="2" t="s">
        <v>15037</v>
      </c>
      <c r="D4312" s="2" t="s">
        <v>15007</v>
      </c>
      <c r="E4312" s="2" t="s">
        <v>14944</v>
      </c>
      <c r="F4312" s="2" t="s">
        <v>14931</v>
      </c>
    </row>
    <row r="4313">
      <c r="A4313" s="2" t="s">
        <v>18861</v>
      </c>
      <c r="B4313" s="2" t="s">
        <v>15036</v>
      </c>
      <c r="C4313" s="2" t="s">
        <v>15037</v>
      </c>
      <c r="D4313" s="2" t="s">
        <v>15007</v>
      </c>
      <c r="E4313" s="2" t="s">
        <v>14943</v>
      </c>
      <c r="F4313" s="2" t="s">
        <v>14928</v>
      </c>
    </row>
    <row r="4314">
      <c r="A4314" s="2" t="s">
        <v>18862</v>
      </c>
      <c r="B4314" s="2" t="s">
        <v>15036</v>
      </c>
      <c r="C4314" s="2" t="s">
        <v>15037</v>
      </c>
      <c r="D4314" s="2" t="s">
        <v>15007</v>
      </c>
      <c r="E4314" s="2" t="s">
        <v>14943</v>
      </c>
      <c r="F4314" s="2" t="s">
        <v>14929</v>
      </c>
    </row>
    <row r="4315">
      <c r="A4315" s="2" t="s">
        <v>18863</v>
      </c>
      <c r="B4315" s="2" t="s">
        <v>15036</v>
      </c>
      <c r="C4315" s="2" t="s">
        <v>15037</v>
      </c>
      <c r="D4315" s="2" t="s">
        <v>15007</v>
      </c>
      <c r="E4315" s="2" t="s">
        <v>14943</v>
      </c>
      <c r="F4315" s="2" t="s">
        <v>14928</v>
      </c>
    </row>
    <row r="4316">
      <c r="A4316" s="2" t="s">
        <v>18864</v>
      </c>
      <c r="B4316" s="2" t="s">
        <v>15036</v>
      </c>
      <c r="C4316" s="2" t="s">
        <v>15037</v>
      </c>
      <c r="D4316" s="2" t="s">
        <v>15007</v>
      </c>
      <c r="E4316" s="2" t="s">
        <v>14944</v>
      </c>
      <c r="F4316" s="2" t="s">
        <v>14931</v>
      </c>
    </row>
    <row r="4317">
      <c r="A4317" s="2" t="s">
        <v>18865</v>
      </c>
      <c r="B4317" s="2" t="s">
        <v>15036</v>
      </c>
      <c r="C4317" s="2" t="s">
        <v>15037</v>
      </c>
      <c r="D4317" s="2" t="s">
        <v>15007</v>
      </c>
      <c r="E4317" s="2" t="s">
        <v>14943</v>
      </c>
      <c r="F4317" s="2" t="s">
        <v>14926</v>
      </c>
    </row>
    <row r="4318">
      <c r="A4318" s="2" t="s">
        <v>18866</v>
      </c>
      <c r="B4318" s="2" t="s">
        <v>15036</v>
      </c>
      <c r="C4318" s="2" t="s">
        <v>15037</v>
      </c>
      <c r="D4318" s="2" t="s">
        <v>15007</v>
      </c>
      <c r="E4318" s="2" t="s">
        <v>14944</v>
      </c>
      <c r="F4318" s="2" t="s">
        <v>14931</v>
      </c>
    </row>
    <row r="4319">
      <c r="A4319" s="2" t="s">
        <v>18867</v>
      </c>
      <c r="B4319" s="2" t="s">
        <v>15036</v>
      </c>
      <c r="C4319" s="2" t="s">
        <v>15037</v>
      </c>
      <c r="D4319" s="2" t="s">
        <v>15007</v>
      </c>
      <c r="E4319" s="2" t="s">
        <v>14943</v>
      </c>
      <c r="F4319" s="140" t="s">
        <v>14927</v>
      </c>
    </row>
    <row r="4320">
      <c r="A4320" s="2" t="s">
        <v>18868</v>
      </c>
      <c r="B4320" s="2" t="s">
        <v>15036</v>
      </c>
      <c r="C4320" s="2" t="s">
        <v>15037</v>
      </c>
      <c r="D4320" s="2" t="s">
        <v>15007</v>
      </c>
      <c r="E4320" s="2" t="s">
        <v>14943</v>
      </c>
      <c r="F4320" s="2" t="s">
        <v>14926</v>
      </c>
    </row>
    <row r="4321">
      <c r="A4321" s="2" t="s">
        <v>18869</v>
      </c>
      <c r="B4321" s="2" t="s">
        <v>15036</v>
      </c>
      <c r="C4321" s="2" t="s">
        <v>15037</v>
      </c>
      <c r="D4321" s="2" t="s">
        <v>15007</v>
      </c>
      <c r="E4321" s="2" t="s">
        <v>14943</v>
      </c>
      <c r="F4321" s="2" t="s">
        <v>14929</v>
      </c>
    </row>
    <row r="4322">
      <c r="A4322" s="2" t="s">
        <v>2893</v>
      </c>
      <c r="B4322" s="2" t="s">
        <v>15036</v>
      </c>
      <c r="C4322" s="2" t="s">
        <v>15037</v>
      </c>
      <c r="D4322" s="2" t="s">
        <v>15007</v>
      </c>
      <c r="E4322" s="2" t="s">
        <v>14943</v>
      </c>
      <c r="F4322" s="2" t="s">
        <v>14929</v>
      </c>
    </row>
    <row r="4323">
      <c r="A4323" s="2" t="s">
        <v>2902</v>
      </c>
      <c r="B4323" s="2" t="s">
        <v>15036</v>
      </c>
      <c r="C4323" s="2" t="s">
        <v>15037</v>
      </c>
      <c r="D4323" s="2" t="s">
        <v>15007</v>
      </c>
      <c r="E4323" s="2" t="s">
        <v>14943</v>
      </c>
      <c r="F4323" s="2" t="s">
        <v>14929</v>
      </c>
    </row>
    <row r="4324">
      <c r="A4324" s="2" t="s">
        <v>18870</v>
      </c>
      <c r="B4324" s="2" t="s">
        <v>15036</v>
      </c>
      <c r="C4324" s="2" t="s">
        <v>15037</v>
      </c>
      <c r="D4324" s="2" t="s">
        <v>15007</v>
      </c>
      <c r="E4324" s="2" t="s">
        <v>14944</v>
      </c>
      <c r="F4324" s="2" t="s">
        <v>14931</v>
      </c>
    </row>
    <row r="4325">
      <c r="A4325" s="2" t="s">
        <v>18871</v>
      </c>
      <c r="B4325" s="2" t="s">
        <v>15036</v>
      </c>
      <c r="C4325" s="2" t="s">
        <v>15037</v>
      </c>
      <c r="D4325" s="2" t="s">
        <v>15007</v>
      </c>
      <c r="E4325" s="2" t="s">
        <v>14943</v>
      </c>
      <c r="F4325" s="2" t="s">
        <v>14928</v>
      </c>
    </row>
    <row r="4326">
      <c r="A4326" s="2" t="s">
        <v>18872</v>
      </c>
      <c r="B4326" s="2" t="s">
        <v>15036</v>
      </c>
      <c r="C4326" s="2" t="s">
        <v>15037</v>
      </c>
      <c r="D4326" s="2" t="s">
        <v>15007</v>
      </c>
      <c r="E4326" s="2" t="s">
        <v>14944</v>
      </c>
      <c r="F4326" s="2" t="s">
        <v>14931</v>
      </c>
    </row>
    <row r="4327">
      <c r="A4327" s="2" t="s">
        <v>18873</v>
      </c>
      <c r="B4327" s="2" t="s">
        <v>15036</v>
      </c>
      <c r="C4327" s="2" t="s">
        <v>15037</v>
      </c>
      <c r="D4327" s="2" t="s">
        <v>15007</v>
      </c>
      <c r="E4327" s="2" t="s">
        <v>14943</v>
      </c>
      <c r="F4327" s="2" t="s">
        <v>14926</v>
      </c>
    </row>
    <row r="4328">
      <c r="A4328" s="2" t="s">
        <v>18874</v>
      </c>
      <c r="B4328" s="2" t="s">
        <v>15036</v>
      </c>
      <c r="C4328" s="2" t="s">
        <v>15037</v>
      </c>
      <c r="D4328" s="2" t="s">
        <v>15007</v>
      </c>
      <c r="E4328" s="2" t="s">
        <v>14944</v>
      </c>
      <c r="F4328" s="2" t="s">
        <v>14929</v>
      </c>
    </row>
    <row r="4329">
      <c r="A4329" s="2" t="s">
        <v>18875</v>
      </c>
      <c r="B4329" s="2" t="s">
        <v>15036</v>
      </c>
      <c r="C4329" s="2" t="s">
        <v>15037</v>
      </c>
      <c r="D4329" s="2" t="s">
        <v>15007</v>
      </c>
      <c r="E4329" s="2" t="s">
        <v>14944</v>
      </c>
      <c r="F4329" s="2" t="s">
        <v>14931</v>
      </c>
    </row>
    <row r="4330">
      <c r="A4330" s="2" t="s">
        <v>18876</v>
      </c>
      <c r="B4330" s="2" t="s">
        <v>15036</v>
      </c>
      <c r="C4330" s="2" t="s">
        <v>15037</v>
      </c>
      <c r="D4330" s="2" t="s">
        <v>15007</v>
      </c>
      <c r="E4330" s="2" t="s">
        <v>14943</v>
      </c>
      <c r="F4330" s="2" t="s">
        <v>14928</v>
      </c>
    </row>
    <row r="4331">
      <c r="A4331" s="2" t="s">
        <v>18877</v>
      </c>
      <c r="B4331" s="2" t="s">
        <v>15036</v>
      </c>
      <c r="C4331" s="2" t="s">
        <v>15037</v>
      </c>
      <c r="D4331" s="2" t="s">
        <v>15007</v>
      </c>
      <c r="E4331" s="2" t="s">
        <v>14943</v>
      </c>
      <c r="F4331" s="2" t="s">
        <v>14929</v>
      </c>
    </row>
    <row r="4332">
      <c r="A4332" s="2" t="s">
        <v>18878</v>
      </c>
      <c r="B4332" s="2" t="s">
        <v>15036</v>
      </c>
      <c r="C4332" s="2" t="s">
        <v>15037</v>
      </c>
      <c r="D4332" s="2" t="s">
        <v>15007</v>
      </c>
      <c r="E4332" s="2" t="s">
        <v>14943</v>
      </c>
      <c r="F4332" s="2" t="s">
        <v>14928</v>
      </c>
    </row>
    <row r="4333">
      <c r="A4333" s="2" t="s">
        <v>18879</v>
      </c>
      <c r="B4333" s="2" t="s">
        <v>15036</v>
      </c>
      <c r="C4333" s="2" t="s">
        <v>15037</v>
      </c>
      <c r="D4333" s="2" t="s">
        <v>15007</v>
      </c>
      <c r="E4333" s="2" t="s">
        <v>14943</v>
      </c>
      <c r="F4333" s="2" t="s">
        <v>14928</v>
      </c>
    </row>
    <row r="4334">
      <c r="A4334" s="2" t="s">
        <v>18880</v>
      </c>
      <c r="B4334" s="2" t="s">
        <v>15036</v>
      </c>
      <c r="C4334" s="2" t="s">
        <v>15037</v>
      </c>
      <c r="D4334" s="2" t="s">
        <v>15007</v>
      </c>
      <c r="E4334" s="2" t="s">
        <v>14944</v>
      </c>
      <c r="F4334" s="2" t="s">
        <v>14931</v>
      </c>
    </row>
    <row r="4335">
      <c r="A4335" s="2" t="s">
        <v>18881</v>
      </c>
      <c r="B4335" s="2" t="s">
        <v>15036</v>
      </c>
      <c r="C4335" s="2" t="s">
        <v>15037</v>
      </c>
      <c r="D4335" s="2" t="s">
        <v>15007</v>
      </c>
      <c r="E4335" s="2" t="s">
        <v>14943</v>
      </c>
      <c r="F4335" s="2" t="s">
        <v>14928</v>
      </c>
    </row>
    <row r="4336">
      <c r="A4336" s="2" t="s">
        <v>18882</v>
      </c>
      <c r="B4336" s="2" t="s">
        <v>15036</v>
      </c>
      <c r="C4336" s="2" t="s">
        <v>15037</v>
      </c>
      <c r="D4336" s="2" t="s">
        <v>15007</v>
      </c>
      <c r="E4336" s="2" t="s">
        <v>14943</v>
      </c>
      <c r="F4336" s="2" t="s">
        <v>14928</v>
      </c>
    </row>
    <row r="4337">
      <c r="A4337" s="2" t="s">
        <v>18883</v>
      </c>
      <c r="B4337" s="2" t="s">
        <v>15036</v>
      </c>
      <c r="C4337" s="2" t="s">
        <v>15037</v>
      </c>
      <c r="D4337" s="2" t="s">
        <v>15007</v>
      </c>
      <c r="E4337" s="2" t="s">
        <v>14944</v>
      </c>
      <c r="F4337" s="2" t="s">
        <v>14929</v>
      </c>
    </row>
    <row r="4338">
      <c r="A4338" s="140" t="s">
        <v>18884</v>
      </c>
      <c r="B4338" s="2"/>
      <c r="C4338" s="2"/>
      <c r="D4338" s="2"/>
      <c r="E4338" s="2"/>
      <c r="F4338" s="2"/>
    </row>
    <row r="4339">
      <c r="A4339" s="2" t="s">
        <v>18885</v>
      </c>
      <c r="B4339" s="2" t="s">
        <v>15036</v>
      </c>
      <c r="C4339" s="2" t="s">
        <v>15037</v>
      </c>
      <c r="D4339" s="2" t="s">
        <v>15007</v>
      </c>
      <c r="E4339" s="2" t="s">
        <v>14943</v>
      </c>
      <c r="F4339" s="2" t="s">
        <v>14928</v>
      </c>
    </row>
    <row r="4340">
      <c r="A4340" s="2" t="s">
        <v>18886</v>
      </c>
      <c r="B4340" s="2" t="s">
        <v>15036</v>
      </c>
      <c r="C4340" s="2" t="s">
        <v>15037</v>
      </c>
      <c r="D4340" s="2" t="s">
        <v>15007</v>
      </c>
      <c r="E4340" s="2" t="s">
        <v>14943</v>
      </c>
      <c r="F4340" s="2" t="s">
        <v>14926</v>
      </c>
    </row>
    <row r="4341">
      <c r="A4341" s="2" t="s">
        <v>18887</v>
      </c>
      <c r="B4341" s="2" t="s">
        <v>15036</v>
      </c>
      <c r="C4341" s="2" t="s">
        <v>15037</v>
      </c>
      <c r="D4341" s="2" t="s">
        <v>15007</v>
      </c>
      <c r="E4341" s="2" t="s">
        <v>14943</v>
      </c>
      <c r="F4341" s="2" t="s">
        <v>14929</v>
      </c>
    </row>
    <row r="4342">
      <c r="A4342" s="2" t="s">
        <v>18888</v>
      </c>
      <c r="B4342" s="2" t="s">
        <v>15036</v>
      </c>
      <c r="C4342" s="2" t="s">
        <v>15037</v>
      </c>
      <c r="D4342" s="2" t="s">
        <v>15007</v>
      </c>
      <c r="E4342" s="2" t="s">
        <v>14943</v>
      </c>
      <c r="F4342" s="2" t="s">
        <v>14926</v>
      </c>
    </row>
    <row r="4343">
      <c r="A4343" s="2" t="s">
        <v>18889</v>
      </c>
      <c r="B4343" s="2" t="s">
        <v>15036</v>
      </c>
      <c r="C4343" s="2" t="s">
        <v>15037</v>
      </c>
      <c r="D4343" s="2" t="s">
        <v>15007</v>
      </c>
      <c r="E4343" s="2" t="s">
        <v>14944</v>
      </c>
      <c r="F4343" s="2" t="s">
        <v>14931</v>
      </c>
    </row>
    <row r="4344">
      <c r="A4344" s="2" t="s">
        <v>3399</v>
      </c>
      <c r="B4344" s="2" t="s">
        <v>14825</v>
      </c>
      <c r="C4344" s="2" t="s">
        <v>15006</v>
      </c>
      <c r="D4344" s="2" t="s">
        <v>15007</v>
      </c>
      <c r="E4344" s="2"/>
      <c r="F4344" s="2"/>
    </row>
    <row r="4345">
      <c r="A4345" s="2" t="s">
        <v>18890</v>
      </c>
      <c r="B4345" s="2" t="s">
        <v>15036</v>
      </c>
      <c r="C4345" s="2" t="s">
        <v>15037</v>
      </c>
      <c r="D4345" s="2" t="s">
        <v>15007</v>
      </c>
      <c r="E4345" s="2" t="s">
        <v>14943</v>
      </c>
      <c r="F4345" s="2" t="s">
        <v>14928</v>
      </c>
    </row>
    <row r="4346">
      <c r="A4346" s="2" t="s">
        <v>18891</v>
      </c>
      <c r="B4346" s="2" t="s">
        <v>15036</v>
      </c>
      <c r="C4346" s="2" t="s">
        <v>15037</v>
      </c>
      <c r="D4346" s="2" t="s">
        <v>15007</v>
      </c>
      <c r="E4346" s="2" t="s">
        <v>14943</v>
      </c>
      <c r="F4346" s="2" t="s">
        <v>14928</v>
      </c>
    </row>
    <row r="4347">
      <c r="A4347" s="2" t="s">
        <v>18892</v>
      </c>
      <c r="B4347" s="2" t="s">
        <v>15036</v>
      </c>
      <c r="C4347" s="2" t="s">
        <v>15037</v>
      </c>
      <c r="D4347" s="2" t="s">
        <v>15007</v>
      </c>
      <c r="E4347" s="2" t="s">
        <v>14943</v>
      </c>
      <c r="F4347" s="2" t="s">
        <v>14928</v>
      </c>
    </row>
    <row r="4348">
      <c r="A4348" s="2" t="s">
        <v>18893</v>
      </c>
      <c r="B4348" s="2" t="s">
        <v>15036</v>
      </c>
      <c r="C4348" s="2" t="s">
        <v>15037</v>
      </c>
      <c r="D4348" s="2" t="s">
        <v>15007</v>
      </c>
      <c r="E4348" s="2" t="s">
        <v>14943</v>
      </c>
      <c r="F4348" s="2" t="s">
        <v>14928</v>
      </c>
    </row>
    <row r="4349">
      <c r="A4349" s="2" t="s">
        <v>18894</v>
      </c>
      <c r="B4349" s="2" t="s">
        <v>15036</v>
      </c>
      <c r="C4349" s="2" t="s">
        <v>15037</v>
      </c>
      <c r="D4349" s="2" t="s">
        <v>15007</v>
      </c>
      <c r="E4349" s="2" t="s">
        <v>14943</v>
      </c>
      <c r="F4349" s="2" t="s">
        <v>14926</v>
      </c>
    </row>
    <row r="4350">
      <c r="A4350" s="2" t="s">
        <v>18895</v>
      </c>
      <c r="B4350" s="2" t="s">
        <v>15036</v>
      </c>
      <c r="C4350" s="2" t="s">
        <v>15037</v>
      </c>
      <c r="D4350" s="2" t="s">
        <v>15007</v>
      </c>
      <c r="E4350" s="2" t="s">
        <v>14943</v>
      </c>
      <c r="F4350" s="2" t="s">
        <v>14929</v>
      </c>
    </row>
    <row r="4351">
      <c r="A4351" s="2" t="s">
        <v>18896</v>
      </c>
      <c r="B4351" s="2" t="s">
        <v>15036</v>
      </c>
      <c r="C4351" s="2" t="s">
        <v>15037</v>
      </c>
      <c r="D4351" s="2" t="s">
        <v>15007</v>
      </c>
      <c r="E4351" s="2" t="s">
        <v>14943</v>
      </c>
      <c r="F4351" s="2" t="s">
        <v>14929</v>
      </c>
    </row>
    <row r="4352">
      <c r="A4352" s="2" t="s">
        <v>3430</v>
      </c>
      <c r="B4352" s="2" t="s">
        <v>15036</v>
      </c>
      <c r="C4352" s="2" t="s">
        <v>15037</v>
      </c>
      <c r="D4352" s="2" t="s">
        <v>15007</v>
      </c>
      <c r="E4352" s="2" t="s">
        <v>14944</v>
      </c>
      <c r="F4352" s="2" t="s">
        <v>14929</v>
      </c>
    </row>
    <row r="4353">
      <c r="A4353" s="2" t="s">
        <v>18897</v>
      </c>
      <c r="B4353" s="2" t="s">
        <v>15036</v>
      </c>
      <c r="C4353" s="2" t="s">
        <v>15037</v>
      </c>
      <c r="D4353" s="2" t="s">
        <v>15007</v>
      </c>
      <c r="E4353" s="2" t="s">
        <v>14943</v>
      </c>
      <c r="F4353" s="2" t="s">
        <v>14926</v>
      </c>
    </row>
    <row r="4354">
      <c r="A4354" s="2" t="s">
        <v>18898</v>
      </c>
      <c r="B4354" s="2" t="s">
        <v>15036</v>
      </c>
      <c r="C4354" s="2" t="s">
        <v>15037</v>
      </c>
      <c r="D4354" s="2" t="s">
        <v>15007</v>
      </c>
      <c r="E4354" s="2" t="s">
        <v>14943</v>
      </c>
      <c r="F4354" s="2" t="s">
        <v>14929</v>
      </c>
    </row>
    <row r="4355">
      <c r="A4355" s="2" t="s">
        <v>18899</v>
      </c>
      <c r="B4355" s="2" t="s">
        <v>15036</v>
      </c>
      <c r="C4355" s="2" t="s">
        <v>15037</v>
      </c>
      <c r="D4355" s="2" t="s">
        <v>15007</v>
      </c>
      <c r="E4355" s="2" t="s">
        <v>14943</v>
      </c>
      <c r="F4355" s="2" t="s">
        <v>14929</v>
      </c>
    </row>
    <row r="4356">
      <c r="A4356" s="2" t="s">
        <v>18900</v>
      </c>
      <c r="B4356" s="2" t="s">
        <v>15036</v>
      </c>
      <c r="C4356" s="2" t="s">
        <v>15037</v>
      </c>
      <c r="D4356" s="2" t="s">
        <v>15007</v>
      </c>
      <c r="E4356" s="2" t="s">
        <v>14943</v>
      </c>
      <c r="F4356" s="2" t="s">
        <v>14929</v>
      </c>
    </row>
    <row r="4357">
      <c r="A4357" s="2" t="s">
        <v>18901</v>
      </c>
      <c r="B4357" s="2" t="s">
        <v>15036</v>
      </c>
      <c r="C4357" s="2" t="s">
        <v>15037</v>
      </c>
      <c r="D4357" s="2" t="s">
        <v>15007</v>
      </c>
      <c r="E4357" s="2" t="s">
        <v>14943</v>
      </c>
      <c r="F4357" s="2" t="s">
        <v>14926</v>
      </c>
    </row>
    <row r="4358">
      <c r="A4358" s="2" t="s">
        <v>18902</v>
      </c>
      <c r="B4358" s="2" t="s">
        <v>15036</v>
      </c>
      <c r="C4358" s="2" t="s">
        <v>15037</v>
      </c>
      <c r="D4358" s="2" t="s">
        <v>15007</v>
      </c>
      <c r="E4358" s="2" t="s">
        <v>14943</v>
      </c>
      <c r="F4358" s="2" t="s">
        <v>14928</v>
      </c>
    </row>
    <row r="4359">
      <c r="A4359" s="2" t="s">
        <v>18903</v>
      </c>
      <c r="B4359" s="2" t="s">
        <v>15036</v>
      </c>
      <c r="C4359" s="2" t="s">
        <v>15037</v>
      </c>
      <c r="D4359" s="2" t="s">
        <v>15007</v>
      </c>
      <c r="E4359" s="2" t="s">
        <v>14943</v>
      </c>
      <c r="F4359" s="2" t="s">
        <v>14926</v>
      </c>
    </row>
    <row r="4360">
      <c r="A4360" s="2" t="s">
        <v>18904</v>
      </c>
      <c r="B4360" s="2" t="s">
        <v>15036</v>
      </c>
      <c r="C4360" s="2" t="s">
        <v>15037</v>
      </c>
      <c r="D4360" s="2" t="s">
        <v>15007</v>
      </c>
      <c r="E4360" s="2" t="s">
        <v>14944</v>
      </c>
      <c r="F4360" s="2" t="s">
        <v>14931</v>
      </c>
    </row>
    <row r="4361">
      <c r="A4361" s="2" t="s">
        <v>18905</v>
      </c>
      <c r="B4361" s="2" t="s">
        <v>15036</v>
      </c>
      <c r="C4361" s="2" t="s">
        <v>15037</v>
      </c>
      <c r="D4361" s="2" t="s">
        <v>15007</v>
      </c>
      <c r="E4361" s="2" t="s">
        <v>14943</v>
      </c>
      <c r="F4361" s="2" t="s">
        <v>14928</v>
      </c>
    </row>
    <row r="4362">
      <c r="A4362" s="2" t="s">
        <v>18906</v>
      </c>
      <c r="B4362" s="2" t="s">
        <v>15036</v>
      </c>
      <c r="C4362" s="2" t="s">
        <v>15037</v>
      </c>
      <c r="D4362" s="2" t="s">
        <v>15007</v>
      </c>
      <c r="E4362" s="2" t="s">
        <v>14944</v>
      </c>
      <c r="F4362" s="2" t="s">
        <v>14931</v>
      </c>
    </row>
    <row r="4363">
      <c r="A4363" s="2" t="s">
        <v>18907</v>
      </c>
      <c r="B4363" s="2" t="s">
        <v>15036</v>
      </c>
      <c r="C4363" s="2" t="s">
        <v>15037</v>
      </c>
      <c r="D4363" s="2" t="s">
        <v>15007</v>
      </c>
      <c r="E4363" s="2" t="s">
        <v>14943</v>
      </c>
      <c r="F4363" s="2" t="s">
        <v>14931</v>
      </c>
    </row>
    <row r="4364">
      <c r="A4364" s="2" t="s">
        <v>18908</v>
      </c>
      <c r="B4364" s="2" t="s">
        <v>15036</v>
      </c>
      <c r="C4364" s="2" t="s">
        <v>15037</v>
      </c>
      <c r="D4364" s="2" t="s">
        <v>15007</v>
      </c>
      <c r="E4364" s="2" t="s">
        <v>14944</v>
      </c>
      <c r="F4364" s="2" t="s">
        <v>14931</v>
      </c>
    </row>
    <row r="4365">
      <c r="A4365" s="2" t="s">
        <v>6693</v>
      </c>
      <c r="B4365" s="2" t="s">
        <v>15036</v>
      </c>
      <c r="C4365" s="2" t="s">
        <v>15037</v>
      </c>
      <c r="D4365" s="2" t="s">
        <v>15007</v>
      </c>
      <c r="E4365" s="2" t="s">
        <v>14943</v>
      </c>
      <c r="F4365" s="2" t="s">
        <v>14926</v>
      </c>
    </row>
    <row r="4366">
      <c r="A4366" s="2" t="s">
        <v>18909</v>
      </c>
      <c r="B4366" s="2" t="s">
        <v>15036</v>
      </c>
      <c r="C4366" s="2" t="s">
        <v>15037</v>
      </c>
      <c r="D4366" s="2" t="s">
        <v>15007</v>
      </c>
      <c r="E4366" s="2" t="s">
        <v>14943</v>
      </c>
      <c r="F4366" s="2" t="s">
        <v>14929</v>
      </c>
    </row>
    <row r="4367">
      <c r="A4367" s="2" t="s">
        <v>18910</v>
      </c>
      <c r="B4367" s="2" t="s">
        <v>15036</v>
      </c>
      <c r="C4367" s="2" t="s">
        <v>15037</v>
      </c>
      <c r="D4367" s="2" t="s">
        <v>15007</v>
      </c>
      <c r="E4367" s="2" t="s">
        <v>14944</v>
      </c>
      <c r="F4367" s="2" t="s">
        <v>14931</v>
      </c>
    </row>
    <row r="4368">
      <c r="A4368" s="2" t="s">
        <v>18911</v>
      </c>
      <c r="B4368" s="2" t="s">
        <v>15036</v>
      </c>
      <c r="C4368" s="2" t="s">
        <v>15037</v>
      </c>
      <c r="D4368" s="2" t="s">
        <v>15007</v>
      </c>
      <c r="E4368" s="2" t="s">
        <v>14944</v>
      </c>
      <c r="F4368" s="2" t="s">
        <v>14931</v>
      </c>
    </row>
    <row r="4369">
      <c r="A4369" s="2" t="s">
        <v>18912</v>
      </c>
      <c r="B4369" s="2" t="s">
        <v>14825</v>
      </c>
      <c r="C4369" s="2" t="s">
        <v>15006</v>
      </c>
      <c r="D4369" s="2" t="s">
        <v>15007</v>
      </c>
      <c r="E4369" s="2"/>
      <c r="F4369" s="2"/>
    </row>
    <row r="4370">
      <c r="A4370" s="2" t="s">
        <v>18913</v>
      </c>
      <c r="B4370" s="2" t="s">
        <v>15036</v>
      </c>
      <c r="C4370" s="2" t="s">
        <v>15037</v>
      </c>
      <c r="D4370" s="2" t="s">
        <v>15007</v>
      </c>
      <c r="E4370" s="2" t="s">
        <v>14943</v>
      </c>
      <c r="F4370" s="2" t="s">
        <v>14928</v>
      </c>
    </row>
    <row r="4371">
      <c r="A4371" s="2" t="s">
        <v>18914</v>
      </c>
      <c r="B4371" s="2" t="s">
        <v>15036</v>
      </c>
      <c r="C4371" s="2" t="s">
        <v>15037</v>
      </c>
      <c r="D4371" s="2" t="s">
        <v>15007</v>
      </c>
      <c r="E4371" s="2" t="s">
        <v>14943</v>
      </c>
      <c r="F4371" s="2" t="s">
        <v>14929</v>
      </c>
    </row>
    <row r="4372">
      <c r="A4372" s="2" t="s">
        <v>18915</v>
      </c>
      <c r="B4372" s="2" t="s">
        <v>15036</v>
      </c>
      <c r="C4372" s="2" t="s">
        <v>15037</v>
      </c>
      <c r="D4372" s="2" t="s">
        <v>15007</v>
      </c>
      <c r="E4372" s="2" t="s">
        <v>14943</v>
      </c>
      <c r="F4372" s="2" t="s">
        <v>14928</v>
      </c>
    </row>
    <row r="4373">
      <c r="A4373" s="2" t="s">
        <v>18916</v>
      </c>
      <c r="B4373" s="2" t="s">
        <v>15036</v>
      </c>
      <c r="C4373" s="2" t="s">
        <v>15037</v>
      </c>
      <c r="D4373" s="2" t="s">
        <v>15007</v>
      </c>
      <c r="E4373" s="2" t="s">
        <v>14943</v>
      </c>
      <c r="F4373" s="2" t="s">
        <v>14928</v>
      </c>
    </row>
    <row r="4374">
      <c r="A4374" s="2" t="s">
        <v>18917</v>
      </c>
      <c r="B4374" s="2" t="s">
        <v>15036</v>
      </c>
      <c r="C4374" s="2" t="s">
        <v>15037</v>
      </c>
      <c r="D4374" s="2" t="s">
        <v>15007</v>
      </c>
      <c r="E4374" s="2" t="s">
        <v>14943</v>
      </c>
      <c r="F4374" s="2" t="s">
        <v>14926</v>
      </c>
    </row>
    <row r="4375">
      <c r="A4375" s="2" t="s">
        <v>18918</v>
      </c>
      <c r="B4375" s="2" t="s">
        <v>15036</v>
      </c>
      <c r="C4375" s="2" t="s">
        <v>15037</v>
      </c>
      <c r="D4375" s="2" t="s">
        <v>15007</v>
      </c>
      <c r="E4375" s="2" t="s">
        <v>14944</v>
      </c>
      <c r="F4375" s="2" t="s">
        <v>14931</v>
      </c>
    </row>
    <row r="4376">
      <c r="A4376" s="2" t="s">
        <v>18919</v>
      </c>
      <c r="B4376" s="2" t="s">
        <v>15036</v>
      </c>
      <c r="C4376" s="2" t="s">
        <v>15037</v>
      </c>
      <c r="D4376" s="2" t="s">
        <v>15007</v>
      </c>
      <c r="E4376" s="2" t="s">
        <v>14943</v>
      </c>
      <c r="F4376" s="2" t="s">
        <v>14928</v>
      </c>
    </row>
    <row r="4377">
      <c r="A4377" s="2" t="s">
        <v>18920</v>
      </c>
      <c r="B4377" s="2" t="s">
        <v>15036</v>
      </c>
      <c r="C4377" s="2" t="s">
        <v>15037</v>
      </c>
      <c r="D4377" s="2" t="s">
        <v>15007</v>
      </c>
      <c r="E4377" s="2" t="s">
        <v>14943</v>
      </c>
      <c r="F4377" s="2" t="s">
        <v>14929</v>
      </c>
    </row>
    <row r="4378">
      <c r="A4378" s="2" t="s">
        <v>18921</v>
      </c>
      <c r="B4378" s="2" t="s">
        <v>15036</v>
      </c>
      <c r="C4378" s="2" t="s">
        <v>15037</v>
      </c>
      <c r="D4378" s="2" t="s">
        <v>15007</v>
      </c>
      <c r="E4378" s="2" t="s">
        <v>14944</v>
      </c>
      <c r="F4378" s="2" t="s">
        <v>14931</v>
      </c>
    </row>
    <row r="4379">
      <c r="A4379" s="2" t="s">
        <v>18922</v>
      </c>
      <c r="B4379" s="2" t="s">
        <v>15036</v>
      </c>
      <c r="C4379" s="2" t="s">
        <v>15037</v>
      </c>
      <c r="D4379" s="2" t="s">
        <v>15007</v>
      </c>
      <c r="E4379" s="2" t="s">
        <v>14943</v>
      </c>
      <c r="F4379" s="2" t="s">
        <v>14928</v>
      </c>
    </row>
    <row r="4380">
      <c r="A4380" s="2" t="s">
        <v>18923</v>
      </c>
      <c r="B4380" s="2" t="s">
        <v>15036</v>
      </c>
      <c r="C4380" s="2" t="s">
        <v>15037</v>
      </c>
      <c r="D4380" s="2" t="s">
        <v>15007</v>
      </c>
      <c r="E4380" s="2" t="s">
        <v>14944</v>
      </c>
      <c r="F4380" s="2" t="s">
        <v>14931</v>
      </c>
    </row>
    <row r="4381">
      <c r="A4381" s="2" t="s">
        <v>18924</v>
      </c>
      <c r="B4381" s="2" t="s">
        <v>15036</v>
      </c>
      <c r="C4381" s="2" t="s">
        <v>15037</v>
      </c>
      <c r="D4381" s="2" t="s">
        <v>15007</v>
      </c>
      <c r="E4381" s="2" t="s">
        <v>14943</v>
      </c>
      <c r="F4381" s="2" t="s">
        <v>14928</v>
      </c>
    </row>
    <row r="4382">
      <c r="A4382" s="2" t="s">
        <v>18925</v>
      </c>
      <c r="B4382" s="2" t="s">
        <v>15036</v>
      </c>
      <c r="C4382" s="2" t="s">
        <v>15037</v>
      </c>
      <c r="D4382" s="2" t="s">
        <v>15007</v>
      </c>
      <c r="E4382" s="2" t="s">
        <v>14943</v>
      </c>
      <c r="F4382" s="2" t="s">
        <v>14928</v>
      </c>
    </row>
    <row r="4383">
      <c r="A4383" s="2" t="s">
        <v>18926</v>
      </c>
      <c r="B4383" s="2" t="s">
        <v>15036</v>
      </c>
      <c r="C4383" s="2" t="s">
        <v>15037</v>
      </c>
      <c r="D4383" s="2" t="s">
        <v>15007</v>
      </c>
      <c r="E4383" s="2" t="s">
        <v>14943</v>
      </c>
      <c r="F4383" s="2" t="s">
        <v>14929</v>
      </c>
    </row>
    <row r="4384">
      <c r="A4384" s="2" t="s">
        <v>18927</v>
      </c>
      <c r="B4384" s="2" t="s">
        <v>15036</v>
      </c>
      <c r="C4384" s="2" t="s">
        <v>15037</v>
      </c>
      <c r="D4384" s="2" t="s">
        <v>15007</v>
      </c>
      <c r="E4384" s="2" t="s">
        <v>14943</v>
      </c>
      <c r="F4384" s="2" t="s">
        <v>14926</v>
      </c>
    </row>
    <row r="4385">
      <c r="A4385" s="2" t="s">
        <v>18928</v>
      </c>
      <c r="B4385" s="2" t="s">
        <v>15036</v>
      </c>
      <c r="C4385" s="2" t="s">
        <v>15037</v>
      </c>
      <c r="D4385" s="2" t="s">
        <v>15007</v>
      </c>
      <c r="E4385" s="2" t="s">
        <v>14943</v>
      </c>
      <c r="F4385" s="2" t="s">
        <v>14926</v>
      </c>
    </row>
    <row r="4386">
      <c r="A4386" s="2" t="s">
        <v>18929</v>
      </c>
      <c r="B4386" s="2" t="s">
        <v>15036</v>
      </c>
      <c r="C4386" s="2" t="s">
        <v>15037</v>
      </c>
      <c r="D4386" s="2" t="s">
        <v>15007</v>
      </c>
      <c r="E4386" s="2" t="s">
        <v>14943</v>
      </c>
      <c r="F4386" s="2" t="s">
        <v>14929</v>
      </c>
    </row>
    <row r="4387">
      <c r="A4387" s="2" t="s">
        <v>18930</v>
      </c>
      <c r="B4387" s="2" t="s">
        <v>15036</v>
      </c>
      <c r="C4387" s="2" t="s">
        <v>15037</v>
      </c>
      <c r="D4387" s="2" t="s">
        <v>15007</v>
      </c>
      <c r="E4387" s="2" t="s">
        <v>14943</v>
      </c>
      <c r="F4387" s="2" t="s">
        <v>14928</v>
      </c>
    </row>
    <row r="4388">
      <c r="A4388" s="2" t="s">
        <v>18931</v>
      </c>
      <c r="B4388" s="2" t="s">
        <v>15036</v>
      </c>
      <c r="C4388" s="2" t="s">
        <v>15037</v>
      </c>
      <c r="D4388" s="2" t="s">
        <v>15007</v>
      </c>
      <c r="E4388" s="2" t="s">
        <v>14943</v>
      </c>
      <c r="F4388" s="2" t="s">
        <v>14931</v>
      </c>
    </row>
    <row r="4389">
      <c r="A4389" s="2" t="s">
        <v>18932</v>
      </c>
      <c r="B4389" s="2" t="s">
        <v>15036</v>
      </c>
      <c r="C4389" s="2" t="s">
        <v>15037</v>
      </c>
      <c r="D4389" s="2" t="s">
        <v>15007</v>
      </c>
      <c r="E4389" s="2" t="s">
        <v>14943</v>
      </c>
      <c r="F4389" s="2" t="s">
        <v>14928</v>
      </c>
    </row>
    <row r="4390">
      <c r="A4390" s="2" t="s">
        <v>18933</v>
      </c>
      <c r="B4390" s="2" t="s">
        <v>15036</v>
      </c>
      <c r="C4390" s="2" t="s">
        <v>15037</v>
      </c>
      <c r="D4390" s="2" t="s">
        <v>15007</v>
      </c>
      <c r="E4390" s="2" t="s">
        <v>14943</v>
      </c>
      <c r="F4390" s="2" t="s">
        <v>14929</v>
      </c>
    </row>
    <row r="4391">
      <c r="A4391" s="2" t="s">
        <v>18934</v>
      </c>
      <c r="B4391" s="2" t="s">
        <v>15036</v>
      </c>
      <c r="C4391" s="2" t="s">
        <v>15037</v>
      </c>
      <c r="D4391" s="2" t="s">
        <v>15007</v>
      </c>
      <c r="E4391" s="2" t="s">
        <v>14943</v>
      </c>
      <c r="F4391" s="2" t="s">
        <v>14926</v>
      </c>
    </row>
    <row r="4392">
      <c r="A4392" s="2" t="s">
        <v>18935</v>
      </c>
      <c r="B4392" s="2" t="s">
        <v>15036</v>
      </c>
      <c r="C4392" s="2" t="s">
        <v>15037</v>
      </c>
      <c r="D4392" s="2" t="s">
        <v>15007</v>
      </c>
      <c r="E4392" s="2" t="s">
        <v>14943</v>
      </c>
      <c r="F4392" s="2" t="s">
        <v>14926</v>
      </c>
    </row>
    <row r="4393">
      <c r="A4393" s="2" t="s">
        <v>18936</v>
      </c>
      <c r="B4393" s="2" t="s">
        <v>15036</v>
      </c>
      <c r="C4393" s="2" t="s">
        <v>15037</v>
      </c>
      <c r="D4393" s="2" t="s">
        <v>15007</v>
      </c>
      <c r="E4393" s="2" t="s">
        <v>14944</v>
      </c>
      <c r="F4393" s="2" t="s">
        <v>14929</v>
      </c>
    </row>
    <row r="4394">
      <c r="A4394" s="2" t="s">
        <v>18937</v>
      </c>
      <c r="B4394" s="2" t="s">
        <v>15036</v>
      </c>
      <c r="C4394" s="2" t="s">
        <v>15037</v>
      </c>
      <c r="D4394" s="2" t="s">
        <v>15007</v>
      </c>
      <c r="E4394" s="2" t="s">
        <v>14943</v>
      </c>
      <c r="F4394" s="2" t="s">
        <v>14928</v>
      </c>
    </row>
    <row r="4395">
      <c r="A4395" s="2" t="s">
        <v>18938</v>
      </c>
      <c r="B4395" s="2" t="s">
        <v>15036</v>
      </c>
      <c r="C4395" s="2" t="s">
        <v>15037</v>
      </c>
      <c r="D4395" s="2" t="s">
        <v>15007</v>
      </c>
      <c r="E4395" s="2" t="s">
        <v>14943</v>
      </c>
      <c r="F4395" s="2" t="s">
        <v>14926</v>
      </c>
    </row>
    <row r="4396">
      <c r="A4396" s="2" t="s">
        <v>18939</v>
      </c>
      <c r="B4396" s="2" t="s">
        <v>15036</v>
      </c>
      <c r="C4396" s="2" t="s">
        <v>15037</v>
      </c>
      <c r="D4396" s="2" t="s">
        <v>15007</v>
      </c>
      <c r="E4396" s="2" t="s">
        <v>14943</v>
      </c>
      <c r="F4396" s="2" t="s">
        <v>14931</v>
      </c>
    </row>
    <row r="4397">
      <c r="A4397" s="2" t="s">
        <v>18940</v>
      </c>
      <c r="B4397" s="2" t="s">
        <v>15036</v>
      </c>
      <c r="C4397" s="2" t="s">
        <v>15037</v>
      </c>
      <c r="D4397" s="2" t="s">
        <v>15007</v>
      </c>
      <c r="E4397" s="2" t="s">
        <v>14943</v>
      </c>
      <c r="F4397" s="2" t="s">
        <v>14926</v>
      </c>
    </row>
    <row r="4398">
      <c r="A4398" s="2" t="s">
        <v>18941</v>
      </c>
      <c r="B4398" s="2" t="s">
        <v>15036</v>
      </c>
      <c r="C4398" s="2" t="s">
        <v>15037</v>
      </c>
      <c r="D4398" s="2" t="s">
        <v>15007</v>
      </c>
      <c r="E4398" s="2" t="s">
        <v>14943</v>
      </c>
      <c r="F4398" s="2" t="s">
        <v>14929</v>
      </c>
    </row>
    <row r="4399">
      <c r="A4399" s="2" t="s">
        <v>3838</v>
      </c>
      <c r="B4399" s="2" t="s">
        <v>15036</v>
      </c>
      <c r="C4399" s="2" t="s">
        <v>15037</v>
      </c>
      <c r="D4399" s="2" t="s">
        <v>15007</v>
      </c>
      <c r="E4399" s="2" t="s">
        <v>14944</v>
      </c>
      <c r="F4399" s="2" t="s">
        <v>14931</v>
      </c>
    </row>
    <row r="4400">
      <c r="A4400" s="2" t="s">
        <v>18942</v>
      </c>
      <c r="B4400" s="2" t="s">
        <v>15036</v>
      </c>
      <c r="C4400" s="2" t="s">
        <v>15037</v>
      </c>
      <c r="D4400" s="2" t="s">
        <v>15007</v>
      </c>
      <c r="E4400" s="2" t="s">
        <v>14943</v>
      </c>
      <c r="F4400" s="2" t="s">
        <v>14928</v>
      </c>
    </row>
    <row r="4401">
      <c r="A4401" s="2" t="s">
        <v>18943</v>
      </c>
      <c r="B4401" s="2" t="s">
        <v>15036</v>
      </c>
      <c r="C4401" s="2" t="s">
        <v>15037</v>
      </c>
      <c r="D4401" s="2" t="s">
        <v>15007</v>
      </c>
      <c r="E4401" s="2" t="s">
        <v>14943</v>
      </c>
      <c r="F4401" s="2" t="s">
        <v>14929</v>
      </c>
    </row>
    <row r="4402">
      <c r="A4402" s="2" t="s">
        <v>18944</v>
      </c>
      <c r="B4402" s="2" t="s">
        <v>15036</v>
      </c>
      <c r="C4402" s="2" t="s">
        <v>15037</v>
      </c>
      <c r="D4402" s="2" t="s">
        <v>15007</v>
      </c>
      <c r="E4402" s="2" t="s">
        <v>14943</v>
      </c>
      <c r="F4402" s="2" t="s">
        <v>14926</v>
      </c>
    </row>
    <row r="4403">
      <c r="A4403" s="2" t="s">
        <v>18945</v>
      </c>
      <c r="B4403" s="2" t="s">
        <v>15036</v>
      </c>
      <c r="C4403" s="2" t="s">
        <v>15037</v>
      </c>
      <c r="D4403" s="2" t="s">
        <v>15007</v>
      </c>
      <c r="E4403" s="2" t="s">
        <v>14944</v>
      </c>
      <c r="F4403" s="2" t="s">
        <v>14931</v>
      </c>
    </row>
    <row r="4404">
      <c r="A4404" s="2" t="s">
        <v>18946</v>
      </c>
      <c r="B4404" s="2" t="s">
        <v>15036</v>
      </c>
      <c r="C4404" s="2" t="s">
        <v>15037</v>
      </c>
      <c r="D4404" s="2" t="s">
        <v>15007</v>
      </c>
      <c r="E4404" s="2" t="s">
        <v>14943</v>
      </c>
      <c r="F4404" s="2" t="s">
        <v>14928</v>
      </c>
    </row>
    <row r="4405">
      <c r="A4405" s="2" t="s">
        <v>18947</v>
      </c>
      <c r="B4405" s="2" t="s">
        <v>15036</v>
      </c>
      <c r="C4405" s="2" t="s">
        <v>15037</v>
      </c>
      <c r="D4405" s="2" t="s">
        <v>15007</v>
      </c>
      <c r="E4405" s="2" t="s">
        <v>14943</v>
      </c>
      <c r="F4405" s="2" t="s">
        <v>14926</v>
      </c>
    </row>
    <row r="4406">
      <c r="A4406" s="2" t="s">
        <v>18948</v>
      </c>
      <c r="B4406" s="2" t="s">
        <v>15036</v>
      </c>
      <c r="C4406" s="2" t="s">
        <v>15037</v>
      </c>
      <c r="D4406" s="2" t="s">
        <v>15007</v>
      </c>
      <c r="E4406" s="2" t="s">
        <v>14943</v>
      </c>
      <c r="F4406" s="2" t="s">
        <v>14928</v>
      </c>
    </row>
    <row r="4407">
      <c r="A4407" s="2" t="s">
        <v>18949</v>
      </c>
      <c r="B4407" s="2" t="s">
        <v>15036</v>
      </c>
      <c r="C4407" s="2" t="s">
        <v>15037</v>
      </c>
      <c r="D4407" s="2" t="s">
        <v>15007</v>
      </c>
      <c r="E4407" s="2" t="s">
        <v>14943</v>
      </c>
      <c r="F4407" s="2" t="s">
        <v>14928</v>
      </c>
    </row>
    <row r="4408">
      <c r="A4408" s="2" t="s">
        <v>18950</v>
      </c>
      <c r="B4408" s="2" t="s">
        <v>15036</v>
      </c>
      <c r="C4408" s="2" t="s">
        <v>15037</v>
      </c>
      <c r="D4408" s="2" t="s">
        <v>15007</v>
      </c>
      <c r="E4408" s="2" t="s">
        <v>14943</v>
      </c>
      <c r="F4408" s="2" t="s">
        <v>14928</v>
      </c>
    </row>
    <row r="4409">
      <c r="A4409" s="2" t="s">
        <v>18951</v>
      </c>
      <c r="B4409" s="2" t="s">
        <v>15036</v>
      </c>
      <c r="C4409" s="2" t="s">
        <v>15037</v>
      </c>
      <c r="D4409" s="2" t="s">
        <v>15007</v>
      </c>
      <c r="E4409" s="2" t="s">
        <v>14943</v>
      </c>
      <c r="F4409" s="2" t="s">
        <v>14928</v>
      </c>
    </row>
    <row r="4410">
      <c r="A4410" s="2" t="s">
        <v>18952</v>
      </c>
      <c r="B4410" s="2" t="s">
        <v>15036</v>
      </c>
      <c r="C4410" s="2" t="s">
        <v>15037</v>
      </c>
      <c r="D4410" s="2" t="s">
        <v>15007</v>
      </c>
      <c r="E4410" s="2" t="s">
        <v>14943</v>
      </c>
      <c r="F4410" s="2" t="s">
        <v>14926</v>
      </c>
    </row>
    <row r="4411">
      <c r="A4411" s="2" t="s">
        <v>18953</v>
      </c>
      <c r="B4411" s="2" t="s">
        <v>15036</v>
      </c>
      <c r="C4411" s="2" t="s">
        <v>15037</v>
      </c>
      <c r="D4411" s="2" t="s">
        <v>15007</v>
      </c>
      <c r="E4411" s="2" t="s">
        <v>14943</v>
      </c>
      <c r="F4411" s="2" t="s">
        <v>14926</v>
      </c>
    </row>
    <row r="4412">
      <c r="A4412" s="2" t="s">
        <v>18954</v>
      </c>
      <c r="B4412" s="2" t="s">
        <v>15036</v>
      </c>
      <c r="C4412" s="2" t="s">
        <v>15037</v>
      </c>
      <c r="D4412" s="2" t="s">
        <v>15007</v>
      </c>
      <c r="E4412" s="2" t="s">
        <v>14943</v>
      </c>
      <c r="F4412" s="2" t="s">
        <v>14928</v>
      </c>
    </row>
    <row r="4413">
      <c r="A4413" s="2" t="s">
        <v>18955</v>
      </c>
      <c r="B4413" s="2" t="s">
        <v>15036</v>
      </c>
      <c r="C4413" s="2" t="s">
        <v>15037</v>
      </c>
      <c r="D4413" s="2" t="s">
        <v>15007</v>
      </c>
      <c r="E4413" s="2" t="s">
        <v>14943</v>
      </c>
      <c r="F4413" s="2" t="s">
        <v>14928</v>
      </c>
    </row>
    <row r="4414">
      <c r="A4414" s="2" t="s">
        <v>18956</v>
      </c>
      <c r="B4414" s="2" t="s">
        <v>15036</v>
      </c>
      <c r="C4414" s="2" t="s">
        <v>15037</v>
      </c>
      <c r="D4414" s="2" t="s">
        <v>15007</v>
      </c>
      <c r="E4414" s="2" t="s">
        <v>14944</v>
      </c>
      <c r="F4414" s="2" t="s">
        <v>14928</v>
      </c>
    </row>
    <row r="4415">
      <c r="A4415" s="2" t="s">
        <v>18957</v>
      </c>
      <c r="B4415" s="2" t="s">
        <v>15036</v>
      </c>
      <c r="C4415" s="2" t="s">
        <v>15037</v>
      </c>
      <c r="D4415" s="2" t="s">
        <v>15007</v>
      </c>
      <c r="E4415" s="2" t="s">
        <v>14944</v>
      </c>
      <c r="F4415" s="2" t="s">
        <v>14931</v>
      </c>
    </row>
    <row r="4416">
      <c r="A4416" s="2" t="s">
        <v>18958</v>
      </c>
      <c r="B4416" s="2" t="s">
        <v>15036</v>
      </c>
      <c r="C4416" s="2" t="s">
        <v>15037</v>
      </c>
      <c r="D4416" s="2" t="s">
        <v>15007</v>
      </c>
      <c r="E4416" s="2" t="s">
        <v>14943</v>
      </c>
      <c r="F4416" s="2" t="s">
        <v>14928</v>
      </c>
    </row>
    <row r="4417">
      <c r="A4417" s="2" t="s">
        <v>18959</v>
      </c>
      <c r="B4417" s="2" t="s">
        <v>15036</v>
      </c>
      <c r="C4417" s="2" t="s">
        <v>15037</v>
      </c>
      <c r="D4417" s="2" t="s">
        <v>15007</v>
      </c>
      <c r="E4417" s="2" t="s">
        <v>14943</v>
      </c>
      <c r="F4417" s="2" t="s">
        <v>14928</v>
      </c>
    </row>
    <row r="4418">
      <c r="A4418" s="2" t="s">
        <v>18960</v>
      </c>
      <c r="B4418" s="2" t="s">
        <v>15036</v>
      </c>
      <c r="C4418" s="2" t="s">
        <v>15037</v>
      </c>
      <c r="D4418" s="2" t="s">
        <v>15007</v>
      </c>
      <c r="E4418" s="2" t="s">
        <v>14943</v>
      </c>
      <c r="F4418" s="2" t="s">
        <v>14929</v>
      </c>
    </row>
    <row r="4419">
      <c r="A4419" s="2" t="s">
        <v>18961</v>
      </c>
      <c r="B4419" s="2" t="s">
        <v>14825</v>
      </c>
      <c r="C4419" s="2" t="s">
        <v>15006</v>
      </c>
      <c r="D4419" s="2" t="s">
        <v>15007</v>
      </c>
      <c r="E4419" s="2"/>
      <c r="F4419" s="2"/>
    </row>
    <row r="4420">
      <c r="A4420" s="2" t="s">
        <v>18962</v>
      </c>
      <c r="B4420" s="2" t="s">
        <v>15036</v>
      </c>
      <c r="C4420" s="2" t="s">
        <v>15037</v>
      </c>
      <c r="D4420" s="2" t="s">
        <v>15007</v>
      </c>
      <c r="E4420" s="2" t="s">
        <v>14943</v>
      </c>
      <c r="F4420" s="2" t="s">
        <v>14926</v>
      </c>
    </row>
    <row r="4421">
      <c r="A4421" s="2" t="s">
        <v>18963</v>
      </c>
      <c r="B4421" s="2" t="s">
        <v>15036</v>
      </c>
      <c r="C4421" s="2" t="s">
        <v>15037</v>
      </c>
      <c r="D4421" s="2" t="s">
        <v>15007</v>
      </c>
      <c r="E4421" s="2" t="s">
        <v>14943</v>
      </c>
      <c r="F4421" s="2" t="s">
        <v>14926</v>
      </c>
    </row>
    <row r="4422">
      <c r="A4422" s="2" t="s">
        <v>18964</v>
      </c>
      <c r="B4422" s="2" t="s">
        <v>15036</v>
      </c>
      <c r="C4422" s="2" t="s">
        <v>15037</v>
      </c>
      <c r="D4422" s="2" t="s">
        <v>15007</v>
      </c>
      <c r="E4422" s="2" t="s">
        <v>14943</v>
      </c>
      <c r="F4422" s="2" t="s">
        <v>14928</v>
      </c>
    </row>
    <row r="4423">
      <c r="A4423" s="2" t="s">
        <v>18965</v>
      </c>
      <c r="B4423" s="2" t="s">
        <v>15036</v>
      </c>
      <c r="C4423" s="2" t="s">
        <v>15037</v>
      </c>
      <c r="D4423" s="2" t="s">
        <v>15007</v>
      </c>
      <c r="E4423" s="2" t="s">
        <v>14943</v>
      </c>
      <c r="F4423" s="2" t="s">
        <v>14931</v>
      </c>
    </row>
    <row r="4424">
      <c r="A4424" s="2" t="s">
        <v>18966</v>
      </c>
      <c r="B4424" s="2" t="s">
        <v>15036</v>
      </c>
      <c r="C4424" s="2" t="s">
        <v>15037</v>
      </c>
      <c r="D4424" s="2" t="s">
        <v>15007</v>
      </c>
      <c r="E4424" s="2" t="s">
        <v>14944</v>
      </c>
      <c r="F4424" s="2" t="s">
        <v>14931</v>
      </c>
    </row>
    <row r="4425">
      <c r="A4425" s="2" t="s">
        <v>18967</v>
      </c>
      <c r="B4425" s="2" t="s">
        <v>15036</v>
      </c>
      <c r="C4425" s="2" t="s">
        <v>15037</v>
      </c>
      <c r="D4425" s="2" t="s">
        <v>15007</v>
      </c>
      <c r="E4425" s="2" t="s">
        <v>14944</v>
      </c>
      <c r="F4425" s="2" t="s">
        <v>14931</v>
      </c>
    </row>
    <row r="4426">
      <c r="A4426" s="2" t="s">
        <v>18968</v>
      </c>
      <c r="B4426" s="2" t="s">
        <v>15036</v>
      </c>
      <c r="C4426" s="2" t="s">
        <v>15037</v>
      </c>
      <c r="D4426" s="2" t="s">
        <v>15007</v>
      </c>
      <c r="E4426" s="2" t="s">
        <v>14944</v>
      </c>
      <c r="F4426" s="2" t="s">
        <v>14931</v>
      </c>
    </row>
    <row r="4427">
      <c r="A4427" s="2" t="s">
        <v>18969</v>
      </c>
      <c r="B4427" s="2" t="s">
        <v>15036</v>
      </c>
      <c r="C4427" s="2" t="s">
        <v>15037</v>
      </c>
      <c r="D4427" s="2" t="s">
        <v>15007</v>
      </c>
      <c r="E4427" s="2" t="s">
        <v>14943</v>
      </c>
      <c r="F4427" s="2" t="s">
        <v>14931</v>
      </c>
    </row>
    <row r="4428">
      <c r="A4428" s="2" t="s">
        <v>18970</v>
      </c>
      <c r="B4428" s="2" t="s">
        <v>15036</v>
      </c>
      <c r="C4428" s="2" t="s">
        <v>15037</v>
      </c>
      <c r="D4428" s="2" t="s">
        <v>15007</v>
      </c>
      <c r="E4428" s="2" t="s">
        <v>14944</v>
      </c>
      <c r="F4428" s="2" t="s">
        <v>14931</v>
      </c>
    </row>
    <row r="4429">
      <c r="A4429" s="2" t="s">
        <v>18971</v>
      </c>
      <c r="B4429" s="2" t="s">
        <v>15036</v>
      </c>
      <c r="C4429" s="2" t="s">
        <v>15037</v>
      </c>
      <c r="D4429" s="2" t="s">
        <v>15007</v>
      </c>
      <c r="E4429" s="2" t="s">
        <v>14943</v>
      </c>
      <c r="F4429" s="2" t="s">
        <v>14928</v>
      </c>
    </row>
    <row r="4430">
      <c r="A4430" s="2" t="s">
        <v>2961</v>
      </c>
      <c r="B4430" s="2" t="s">
        <v>15036</v>
      </c>
      <c r="C4430" s="2" t="s">
        <v>15037</v>
      </c>
      <c r="D4430" s="2" t="s">
        <v>15007</v>
      </c>
      <c r="E4430" s="2" t="s">
        <v>14943</v>
      </c>
      <c r="F4430" s="2" t="s">
        <v>14929</v>
      </c>
    </row>
    <row r="4431">
      <c r="A4431" s="2" t="s">
        <v>18972</v>
      </c>
      <c r="B4431" s="2" t="s">
        <v>15036</v>
      </c>
      <c r="C4431" s="2" t="s">
        <v>15037</v>
      </c>
      <c r="D4431" s="2" t="s">
        <v>15007</v>
      </c>
      <c r="E4431" s="2" t="s">
        <v>14944</v>
      </c>
      <c r="F4431" s="2" t="s">
        <v>14931</v>
      </c>
    </row>
    <row r="4432">
      <c r="A4432" s="2" t="s">
        <v>18973</v>
      </c>
      <c r="B4432" s="2" t="s">
        <v>15036</v>
      </c>
      <c r="C4432" s="2" t="s">
        <v>15037</v>
      </c>
      <c r="D4432" s="2" t="s">
        <v>15007</v>
      </c>
      <c r="E4432" s="2" t="s">
        <v>14944</v>
      </c>
      <c r="F4432" s="2" t="s">
        <v>14929</v>
      </c>
    </row>
    <row r="4433">
      <c r="A4433" s="2" t="s">
        <v>18974</v>
      </c>
      <c r="B4433" s="2" t="s">
        <v>15036</v>
      </c>
      <c r="C4433" s="2" t="s">
        <v>15037</v>
      </c>
      <c r="D4433" s="2" t="s">
        <v>15007</v>
      </c>
      <c r="E4433" s="2" t="s">
        <v>14943</v>
      </c>
      <c r="F4433" s="2" t="s">
        <v>14931</v>
      </c>
    </row>
    <row r="4434">
      <c r="A4434" s="2" t="s">
        <v>18975</v>
      </c>
      <c r="B4434" s="2" t="s">
        <v>15036</v>
      </c>
      <c r="C4434" s="2" t="s">
        <v>15037</v>
      </c>
      <c r="D4434" s="2" t="s">
        <v>15007</v>
      </c>
      <c r="E4434" s="2" t="s">
        <v>14943</v>
      </c>
      <c r="F4434" s="2" t="s">
        <v>14929</v>
      </c>
    </row>
    <row r="4435">
      <c r="A4435" s="2" t="s">
        <v>18976</v>
      </c>
      <c r="B4435" s="2" t="s">
        <v>15036</v>
      </c>
      <c r="C4435" s="2" t="s">
        <v>15037</v>
      </c>
      <c r="D4435" s="2" t="s">
        <v>15007</v>
      </c>
      <c r="E4435" s="2" t="s">
        <v>14943</v>
      </c>
      <c r="F4435" s="2" t="s">
        <v>14929</v>
      </c>
    </row>
    <row r="4436">
      <c r="A4436" s="2" t="s">
        <v>18977</v>
      </c>
      <c r="B4436" s="2" t="s">
        <v>15036</v>
      </c>
      <c r="C4436" s="2" t="s">
        <v>15037</v>
      </c>
      <c r="D4436" s="2" t="s">
        <v>15007</v>
      </c>
      <c r="E4436" s="2" t="s">
        <v>14943</v>
      </c>
      <c r="F4436" s="2" t="s">
        <v>14929</v>
      </c>
    </row>
    <row r="4437">
      <c r="A4437" s="2" t="s">
        <v>18978</v>
      </c>
      <c r="B4437" s="2" t="s">
        <v>15036</v>
      </c>
      <c r="C4437" s="2" t="s">
        <v>15037</v>
      </c>
      <c r="D4437" s="2" t="s">
        <v>15007</v>
      </c>
      <c r="E4437" s="2" t="s">
        <v>14943</v>
      </c>
      <c r="F4437" s="2" t="s">
        <v>14926</v>
      </c>
    </row>
    <row r="4438">
      <c r="A4438" s="2" t="s">
        <v>18979</v>
      </c>
      <c r="B4438" s="2" t="s">
        <v>15036</v>
      </c>
      <c r="C4438" s="2" t="s">
        <v>15037</v>
      </c>
      <c r="D4438" s="2" t="s">
        <v>15007</v>
      </c>
      <c r="E4438" s="2" t="s">
        <v>14944</v>
      </c>
      <c r="F4438" s="2" t="s">
        <v>14928</v>
      </c>
    </row>
    <row r="4439">
      <c r="A4439" s="2" t="s">
        <v>18980</v>
      </c>
      <c r="B4439" s="2" t="s">
        <v>15036</v>
      </c>
      <c r="C4439" s="2" t="s">
        <v>15037</v>
      </c>
      <c r="D4439" s="2" t="s">
        <v>15007</v>
      </c>
      <c r="E4439" s="2" t="s">
        <v>14944</v>
      </c>
      <c r="F4439" s="2" t="s">
        <v>14931</v>
      </c>
    </row>
    <row r="4440">
      <c r="A4440" s="2" t="s">
        <v>18981</v>
      </c>
      <c r="B4440" s="2" t="s">
        <v>15036</v>
      </c>
      <c r="C4440" s="2" t="s">
        <v>15037</v>
      </c>
      <c r="D4440" s="2" t="s">
        <v>15007</v>
      </c>
      <c r="E4440" s="2" t="s">
        <v>14943</v>
      </c>
      <c r="F4440" s="2" t="s">
        <v>14928</v>
      </c>
    </row>
    <row r="4441">
      <c r="A4441" s="2" t="s">
        <v>18982</v>
      </c>
      <c r="B4441" s="2" t="s">
        <v>15036</v>
      </c>
      <c r="C4441" s="2" t="s">
        <v>15037</v>
      </c>
      <c r="D4441" s="2" t="s">
        <v>15007</v>
      </c>
      <c r="E4441" s="2" t="s">
        <v>14943</v>
      </c>
      <c r="F4441" s="2" t="s">
        <v>14929</v>
      </c>
    </row>
    <row r="4442">
      <c r="A4442" s="2" t="s">
        <v>18983</v>
      </c>
      <c r="B4442" s="2" t="s">
        <v>15036</v>
      </c>
      <c r="C4442" s="2" t="s">
        <v>15037</v>
      </c>
      <c r="D4442" s="2" t="s">
        <v>15007</v>
      </c>
      <c r="E4442" s="2" t="s">
        <v>14943</v>
      </c>
      <c r="F4442" s="2" t="s">
        <v>14929</v>
      </c>
    </row>
    <row r="4443">
      <c r="A4443" s="2" t="s">
        <v>18984</v>
      </c>
      <c r="B4443" s="2" t="s">
        <v>15036</v>
      </c>
      <c r="C4443" s="2" t="s">
        <v>15037</v>
      </c>
      <c r="D4443" s="2" t="s">
        <v>15007</v>
      </c>
      <c r="E4443" s="2" t="s">
        <v>14943</v>
      </c>
      <c r="F4443" s="2" t="s">
        <v>14926</v>
      </c>
    </row>
    <row r="4444">
      <c r="A4444" s="2" t="s">
        <v>18985</v>
      </c>
      <c r="B4444" s="2" t="s">
        <v>15036</v>
      </c>
      <c r="C4444" s="2" t="s">
        <v>15037</v>
      </c>
      <c r="D4444" s="2" t="s">
        <v>15007</v>
      </c>
      <c r="E4444" s="2" t="s">
        <v>14943</v>
      </c>
      <c r="F4444" s="2" t="s">
        <v>14929</v>
      </c>
    </row>
    <row r="4445">
      <c r="A4445" s="2" t="s">
        <v>18986</v>
      </c>
      <c r="B4445" s="2" t="s">
        <v>15036</v>
      </c>
      <c r="C4445" s="2" t="s">
        <v>15037</v>
      </c>
      <c r="D4445" s="2" t="s">
        <v>15007</v>
      </c>
      <c r="E4445" s="2" t="s">
        <v>14943</v>
      </c>
      <c r="F4445" s="2" t="s">
        <v>14931</v>
      </c>
    </row>
    <row r="4446">
      <c r="A4446" s="140" t="s">
        <v>18987</v>
      </c>
      <c r="B4446" s="2"/>
      <c r="C4446" s="2"/>
      <c r="D4446" s="2"/>
      <c r="E4446" s="2"/>
      <c r="F4446" s="2"/>
    </row>
    <row r="4447">
      <c r="A4447" s="2" t="s">
        <v>2921</v>
      </c>
      <c r="B4447" s="2" t="s">
        <v>15036</v>
      </c>
      <c r="C4447" s="2" t="s">
        <v>15037</v>
      </c>
      <c r="D4447" s="2" t="s">
        <v>15007</v>
      </c>
      <c r="E4447" s="2" t="s">
        <v>14944</v>
      </c>
      <c r="F4447" s="2" t="s">
        <v>14931</v>
      </c>
    </row>
    <row r="4448">
      <c r="A4448" s="2" t="s">
        <v>18988</v>
      </c>
      <c r="B4448" s="2" t="s">
        <v>15036</v>
      </c>
      <c r="C4448" s="2" t="s">
        <v>15037</v>
      </c>
      <c r="D4448" s="2" t="s">
        <v>15007</v>
      </c>
      <c r="E4448" s="2" t="s">
        <v>14943</v>
      </c>
      <c r="F4448" s="2" t="s">
        <v>14928</v>
      </c>
    </row>
    <row r="4449">
      <c r="A4449" s="2" t="s">
        <v>18989</v>
      </c>
      <c r="B4449" s="2" t="s">
        <v>15036</v>
      </c>
      <c r="C4449" s="2" t="s">
        <v>15037</v>
      </c>
      <c r="D4449" s="2" t="s">
        <v>15007</v>
      </c>
      <c r="E4449" s="2" t="s">
        <v>14943</v>
      </c>
      <c r="F4449" s="2" t="s">
        <v>14928</v>
      </c>
    </row>
    <row r="4450">
      <c r="A4450" s="2" t="s">
        <v>18990</v>
      </c>
      <c r="B4450" s="2" t="s">
        <v>15036</v>
      </c>
      <c r="C4450" s="2" t="s">
        <v>15037</v>
      </c>
      <c r="D4450" s="2" t="s">
        <v>15007</v>
      </c>
      <c r="E4450" s="2" t="s">
        <v>14943</v>
      </c>
      <c r="F4450" s="2" t="s">
        <v>14926</v>
      </c>
    </row>
    <row r="4451">
      <c r="A4451" s="2" t="s">
        <v>18991</v>
      </c>
      <c r="B4451" s="2" t="s">
        <v>15036</v>
      </c>
      <c r="C4451" s="2" t="s">
        <v>15037</v>
      </c>
      <c r="D4451" s="2" t="s">
        <v>15007</v>
      </c>
      <c r="E4451" s="2" t="s">
        <v>14943</v>
      </c>
      <c r="F4451" s="2" t="s">
        <v>14929</v>
      </c>
    </row>
    <row r="4452">
      <c r="A4452" s="2" t="s">
        <v>18992</v>
      </c>
      <c r="B4452" s="2" t="s">
        <v>15036</v>
      </c>
      <c r="C4452" s="2" t="s">
        <v>15037</v>
      </c>
      <c r="D4452" s="2" t="s">
        <v>15007</v>
      </c>
      <c r="E4452" s="2" t="s">
        <v>14944</v>
      </c>
      <c r="F4452" s="2" t="s">
        <v>14931</v>
      </c>
    </row>
    <row r="4453">
      <c r="A4453" s="2" t="s">
        <v>18993</v>
      </c>
      <c r="B4453" s="2" t="s">
        <v>15036</v>
      </c>
      <c r="C4453" s="2" t="s">
        <v>15037</v>
      </c>
      <c r="D4453" s="2" t="s">
        <v>15007</v>
      </c>
      <c r="E4453" s="2" t="s">
        <v>14943</v>
      </c>
      <c r="F4453" s="2" t="s">
        <v>14929</v>
      </c>
    </row>
    <row r="4454">
      <c r="A4454" s="2" t="s">
        <v>18994</v>
      </c>
      <c r="B4454" s="2" t="s">
        <v>15036</v>
      </c>
      <c r="C4454" s="2" t="s">
        <v>15037</v>
      </c>
      <c r="D4454" s="2" t="s">
        <v>15007</v>
      </c>
      <c r="E4454" s="2" t="s">
        <v>14943</v>
      </c>
      <c r="F4454" s="2" t="s">
        <v>14928</v>
      </c>
    </row>
    <row r="4455">
      <c r="A4455" s="2" t="s">
        <v>18995</v>
      </c>
      <c r="B4455" s="2" t="s">
        <v>15036</v>
      </c>
      <c r="C4455" s="2" t="s">
        <v>15037</v>
      </c>
      <c r="D4455" s="2" t="s">
        <v>15007</v>
      </c>
      <c r="E4455" s="2" t="s">
        <v>14944</v>
      </c>
      <c r="F4455" s="2" t="s">
        <v>14931</v>
      </c>
    </row>
    <row r="4456">
      <c r="A4456" s="2" t="s">
        <v>18996</v>
      </c>
      <c r="B4456" s="2" t="s">
        <v>15036</v>
      </c>
      <c r="C4456" s="2" t="s">
        <v>15037</v>
      </c>
      <c r="D4456" s="2" t="s">
        <v>15007</v>
      </c>
      <c r="E4456" s="2" t="s">
        <v>14943</v>
      </c>
      <c r="F4456" s="2" t="s">
        <v>14926</v>
      </c>
    </row>
    <row r="4457">
      <c r="A4457" s="140" t="s">
        <v>18997</v>
      </c>
      <c r="B4457" s="2"/>
      <c r="C4457" s="2"/>
      <c r="D4457" s="2"/>
      <c r="E4457" s="2"/>
      <c r="F4457" s="2"/>
    </row>
    <row r="4458">
      <c r="A4458" s="2" t="s">
        <v>18998</v>
      </c>
      <c r="B4458" s="2" t="s">
        <v>15036</v>
      </c>
      <c r="C4458" s="2" t="s">
        <v>15037</v>
      </c>
      <c r="D4458" s="2" t="s">
        <v>15007</v>
      </c>
      <c r="E4458" s="2" t="s">
        <v>14943</v>
      </c>
      <c r="F4458" s="2" t="s">
        <v>14928</v>
      </c>
    </row>
    <row r="4459">
      <c r="A4459" s="2" t="s">
        <v>18999</v>
      </c>
      <c r="B4459" s="2" t="s">
        <v>15036</v>
      </c>
      <c r="C4459" s="2" t="s">
        <v>15037</v>
      </c>
      <c r="D4459" s="2" t="s">
        <v>15007</v>
      </c>
      <c r="E4459" s="2" t="s">
        <v>14943</v>
      </c>
      <c r="F4459" s="2" t="s">
        <v>14931</v>
      </c>
    </row>
    <row r="4460">
      <c r="A4460" s="2" t="s">
        <v>19000</v>
      </c>
      <c r="B4460" s="2" t="s">
        <v>15036</v>
      </c>
      <c r="C4460" s="2" t="s">
        <v>15037</v>
      </c>
      <c r="D4460" s="2" t="s">
        <v>15007</v>
      </c>
      <c r="E4460" s="2" t="s">
        <v>14943</v>
      </c>
      <c r="F4460" s="2" t="s">
        <v>14926</v>
      </c>
    </row>
    <row r="4461">
      <c r="A4461" s="2" t="s">
        <v>19001</v>
      </c>
      <c r="B4461" s="2" t="s">
        <v>15036</v>
      </c>
      <c r="C4461" s="2" t="s">
        <v>15037</v>
      </c>
      <c r="D4461" s="2" t="s">
        <v>15007</v>
      </c>
      <c r="E4461" s="2" t="s">
        <v>14943</v>
      </c>
      <c r="F4461" s="2" t="s">
        <v>14928</v>
      </c>
    </row>
    <row r="4462">
      <c r="A4462" s="2" t="s">
        <v>19002</v>
      </c>
      <c r="B4462" s="2" t="s">
        <v>15036</v>
      </c>
      <c r="C4462" s="2" t="s">
        <v>15037</v>
      </c>
      <c r="D4462" s="2" t="s">
        <v>15007</v>
      </c>
      <c r="E4462" s="2" t="s">
        <v>14943</v>
      </c>
      <c r="F4462" s="2" t="s">
        <v>14926</v>
      </c>
    </row>
    <row r="4463">
      <c r="A4463" s="2" t="s">
        <v>3295</v>
      </c>
      <c r="B4463" s="2" t="s">
        <v>15036</v>
      </c>
      <c r="C4463" s="2" t="s">
        <v>15037</v>
      </c>
      <c r="D4463" s="2" t="s">
        <v>15007</v>
      </c>
      <c r="E4463" s="2" t="s">
        <v>14943</v>
      </c>
      <c r="F4463" s="2" t="s">
        <v>14926</v>
      </c>
    </row>
    <row r="4464">
      <c r="A4464" s="2" t="s">
        <v>19003</v>
      </c>
      <c r="B4464" s="2" t="s">
        <v>15036</v>
      </c>
      <c r="C4464" s="2" t="s">
        <v>15037</v>
      </c>
      <c r="D4464" s="2" t="s">
        <v>15007</v>
      </c>
      <c r="E4464" s="2" t="s">
        <v>14943</v>
      </c>
      <c r="F4464" s="2" t="s">
        <v>14929</v>
      </c>
    </row>
    <row r="4465">
      <c r="A4465" s="2" t="s">
        <v>19004</v>
      </c>
      <c r="B4465" s="2" t="s">
        <v>15036</v>
      </c>
      <c r="C4465" s="2" t="s">
        <v>15037</v>
      </c>
      <c r="D4465" s="2" t="s">
        <v>15007</v>
      </c>
      <c r="E4465" s="2" t="s">
        <v>14943</v>
      </c>
      <c r="F4465" s="2" t="s">
        <v>14926</v>
      </c>
    </row>
    <row r="4466">
      <c r="A4466" s="2" t="s">
        <v>19005</v>
      </c>
      <c r="B4466" s="2" t="s">
        <v>15036</v>
      </c>
      <c r="C4466" s="2" t="s">
        <v>15037</v>
      </c>
      <c r="D4466" s="2" t="s">
        <v>15007</v>
      </c>
      <c r="E4466" s="2" t="s">
        <v>14943</v>
      </c>
      <c r="F4466" s="2" t="s">
        <v>14926</v>
      </c>
    </row>
    <row r="4467">
      <c r="A4467" s="2" t="s">
        <v>19006</v>
      </c>
      <c r="B4467" s="2" t="s">
        <v>15036</v>
      </c>
      <c r="C4467" s="2" t="s">
        <v>15037</v>
      </c>
      <c r="D4467" s="2" t="s">
        <v>15007</v>
      </c>
      <c r="E4467" s="2" t="s">
        <v>14943</v>
      </c>
      <c r="F4467" s="2" t="s">
        <v>14926</v>
      </c>
    </row>
    <row r="4468">
      <c r="A4468" s="2" t="s">
        <v>19007</v>
      </c>
      <c r="B4468" s="2" t="s">
        <v>15036</v>
      </c>
      <c r="C4468" s="2" t="s">
        <v>15037</v>
      </c>
      <c r="D4468" s="2" t="s">
        <v>15007</v>
      </c>
      <c r="E4468" s="2" t="s">
        <v>14944</v>
      </c>
      <c r="F4468" s="2" t="s">
        <v>14928</v>
      </c>
    </row>
    <row r="4469">
      <c r="A4469" s="2" t="s">
        <v>19008</v>
      </c>
      <c r="B4469" s="2" t="s">
        <v>15036</v>
      </c>
      <c r="C4469" s="2" t="s">
        <v>15037</v>
      </c>
      <c r="D4469" s="2" t="s">
        <v>15007</v>
      </c>
      <c r="E4469" s="2" t="s">
        <v>14943</v>
      </c>
      <c r="F4469" s="2" t="s">
        <v>14929</v>
      </c>
    </row>
    <row r="4470">
      <c r="A4470" s="2" t="s">
        <v>19009</v>
      </c>
      <c r="B4470" s="2" t="s">
        <v>15036</v>
      </c>
      <c r="C4470" s="2" t="s">
        <v>15037</v>
      </c>
      <c r="D4470" s="2" t="s">
        <v>15007</v>
      </c>
      <c r="E4470" s="2" t="s">
        <v>14943</v>
      </c>
      <c r="F4470" s="2" t="s">
        <v>14928</v>
      </c>
    </row>
    <row r="4471">
      <c r="A4471" s="2" t="s">
        <v>12108</v>
      </c>
      <c r="B4471" s="2" t="s">
        <v>15036</v>
      </c>
      <c r="C4471" s="2" t="s">
        <v>15037</v>
      </c>
      <c r="D4471" s="2" t="s">
        <v>15007</v>
      </c>
      <c r="E4471" s="2" t="s">
        <v>14943</v>
      </c>
      <c r="F4471" s="2" t="s">
        <v>14929</v>
      </c>
    </row>
    <row r="4472">
      <c r="A4472" s="2" t="s">
        <v>19010</v>
      </c>
      <c r="B4472" s="2" t="s">
        <v>15036</v>
      </c>
      <c r="C4472" s="2" t="s">
        <v>15037</v>
      </c>
      <c r="D4472" s="2" t="s">
        <v>15007</v>
      </c>
      <c r="E4472" s="2" t="s">
        <v>14943</v>
      </c>
      <c r="F4472" s="2" t="s">
        <v>14928</v>
      </c>
    </row>
    <row r="4473">
      <c r="A4473" s="2" t="s">
        <v>19011</v>
      </c>
      <c r="B4473" s="2" t="s">
        <v>15036</v>
      </c>
      <c r="C4473" s="2" t="s">
        <v>15037</v>
      </c>
      <c r="D4473" s="2" t="s">
        <v>15007</v>
      </c>
      <c r="E4473" s="2" t="s">
        <v>14943</v>
      </c>
      <c r="F4473" s="2" t="s">
        <v>14926</v>
      </c>
    </row>
    <row r="4474">
      <c r="A4474" s="2" t="s">
        <v>19012</v>
      </c>
      <c r="B4474" s="2" t="s">
        <v>15036</v>
      </c>
      <c r="C4474" s="2" t="s">
        <v>15037</v>
      </c>
      <c r="D4474" s="2" t="s">
        <v>15007</v>
      </c>
      <c r="E4474" s="2" t="s">
        <v>14944</v>
      </c>
      <c r="F4474" s="2" t="s">
        <v>14931</v>
      </c>
    </row>
    <row r="4475">
      <c r="A4475" s="2" t="s">
        <v>19013</v>
      </c>
      <c r="B4475" s="2" t="s">
        <v>15036</v>
      </c>
      <c r="C4475" s="2" t="s">
        <v>15037</v>
      </c>
      <c r="D4475" s="2" t="s">
        <v>15007</v>
      </c>
      <c r="E4475" s="2" t="s">
        <v>14944</v>
      </c>
      <c r="F4475" s="2" t="s">
        <v>14931</v>
      </c>
    </row>
    <row r="4476">
      <c r="A4476" s="2" t="s">
        <v>19014</v>
      </c>
      <c r="B4476" s="2" t="s">
        <v>15036</v>
      </c>
      <c r="C4476" s="2" t="s">
        <v>15037</v>
      </c>
      <c r="D4476" s="2" t="s">
        <v>15007</v>
      </c>
      <c r="E4476" s="2" t="s">
        <v>14943</v>
      </c>
      <c r="F4476" s="2" t="s">
        <v>14928</v>
      </c>
    </row>
    <row r="4477">
      <c r="A4477" s="2" t="s">
        <v>19015</v>
      </c>
      <c r="B4477" s="2" t="s">
        <v>15036</v>
      </c>
      <c r="C4477" s="2" t="s">
        <v>15037</v>
      </c>
      <c r="D4477" s="2" t="s">
        <v>15007</v>
      </c>
      <c r="E4477" s="2" t="s">
        <v>14943</v>
      </c>
      <c r="F4477" s="2" t="s">
        <v>14926</v>
      </c>
    </row>
    <row r="4478">
      <c r="A4478" s="2" t="s">
        <v>2909</v>
      </c>
      <c r="B4478" s="2" t="s">
        <v>15036</v>
      </c>
      <c r="C4478" s="2" t="s">
        <v>15037</v>
      </c>
      <c r="D4478" s="2" t="s">
        <v>15007</v>
      </c>
      <c r="E4478" s="2" t="s">
        <v>14943</v>
      </c>
      <c r="F4478" s="2" t="s">
        <v>14928</v>
      </c>
    </row>
    <row r="4479">
      <c r="A4479" s="2" t="s">
        <v>19016</v>
      </c>
      <c r="B4479" s="2" t="s">
        <v>15036</v>
      </c>
      <c r="C4479" s="2" t="s">
        <v>15037</v>
      </c>
      <c r="D4479" s="2" t="s">
        <v>15007</v>
      </c>
      <c r="E4479" s="2" t="s">
        <v>14943</v>
      </c>
      <c r="F4479" s="2" t="s">
        <v>14928</v>
      </c>
    </row>
    <row r="4480">
      <c r="A4480" s="2" t="s">
        <v>19017</v>
      </c>
      <c r="B4480" s="2" t="s">
        <v>15036</v>
      </c>
      <c r="C4480" s="2" t="s">
        <v>15037</v>
      </c>
      <c r="D4480" s="2" t="s">
        <v>15007</v>
      </c>
      <c r="E4480" s="2" t="s">
        <v>14943</v>
      </c>
      <c r="F4480" s="2" t="s">
        <v>14928</v>
      </c>
    </row>
    <row r="4481">
      <c r="A4481" s="2" t="s">
        <v>19018</v>
      </c>
      <c r="B4481" s="2" t="s">
        <v>15036</v>
      </c>
      <c r="C4481" s="2" t="s">
        <v>15037</v>
      </c>
      <c r="D4481" s="2" t="s">
        <v>15007</v>
      </c>
      <c r="E4481" s="2" t="s">
        <v>14943</v>
      </c>
      <c r="F4481" s="2" t="s">
        <v>14929</v>
      </c>
    </row>
    <row r="4482">
      <c r="A4482" s="2" t="s">
        <v>19019</v>
      </c>
      <c r="B4482" s="2" t="s">
        <v>15036</v>
      </c>
      <c r="C4482" s="2" t="s">
        <v>15037</v>
      </c>
      <c r="D4482" s="2" t="s">
        <v>15007</v>
      </c>
      <c r="E4482" s="2" t="s">
        <v>14944</v>
      </c>
      <c r="F4482" s="2" t="s">
        <v>14931</v>
      </c>
    </row>
    <row r="4483">
      <c r="A4483" s="2" t="s">
        <v>19020</v>
      </c>
      <c r="B4483" s="2" t="s">
        <v>15036</v>
      </c>
      <c r="C4483" s="2" t="s">
        <v>15037</v>
      </c>
      <c r="D4483" s="2" t="s">
        <v>15007</v>
      </c>
      <c r="E4483" s="2" t="s">
        <v>14943</v>
      </c>
      <c r="F4483" s="2" t="s">
        <v>14929</v>
      </c>
    </row>
    <row r="4484">
      <c r="A4484" s="2" t="s">
        <v>19021</v>
      </c>
      <c r="B4484" s="2" t="s">
        <v>15036</v>
      </c>
      <c r="C4484" s="2" t="s">
        <v>15037</v>
      </c>
      <c r="D4484" s="2" t="s">
        <v>15007</v>
      </c>
      <c r="E4484" s="2" t="s">
        <v>14943</v>
      </c>
      <c r="F4484" s="2" t="s">
        <v>14926</v>
      </c>
    </row>
    <row r="4485">
      <c r="A4485" s="2" t="s">
        <v>19022</v>
      </c>
      <c r="B4485" s="2" t="s">
        <v>15036</v>
      </c>
      <c r="C4485" s="2" t="s">
        <v>15037</v>
      </c>
      <c r="D4485" s="2" t="s">
        <v>15007</v>
      </c>
      <c r="E4485" s="2" t="s">
        <v>14943</v>
      </c>
      <c r="F4485" s="2" t="s">
        <v>14926</v>
      </c>
    </row>
    <row r="4486">
      <c r="A4486" s="2" t="s">
        <v>19023</v>
      </c>
      <c r="B4486" s="2" t="s">
        <v>15036</v>
      </c>
      <c r="C4486" s="2" t="s">
        <v>15037</v>
      </c>
      <c r="D4486" s="2" t="s">
        <v>15007</v>
      </c>
      <c r="E4486" s="2" t="s">
        <v>14943</v>
      </c>
      <c r="F4486" s="2" t="s">
        <v>14926</v>
      </c>
    </row>
    <row r="4487">
      <c r="A4487" s="2" t="s">
        <v>19024</v>
      </c>
      <c r="B4487" s="2" t="s">
        <v>15036</v>
      </c>
      <c r="C4487" s="2" t="s">
        <v>15037</v>
      </c>
      <c r="D4487" s="2" t="s">
        <v>15007</v>
      </c>
      <c r="E4487" s="2" t="s">
        <v>14943</v>
      </c>
      <c r="F4487" s="2" t="s">
        <v>14926</v>
      </c>
    </row>
    <row r="4488">
      <c r="A4488" s="2" t="s">
        <v>19025</v>
      </c>
      <c r="B4488" s="2" t="s">
        <v>15036</v>
      </c>
      <c r="C4488" s="2" t="s">
        <v>15037</v>
      </c>
      <c r="D4488" s="2" t="s">
        <v>15007</v>
      </c>
      <c r="E4488" s="2" t="s">
        <v>14943</v>
      </c>
      <c r="F4488" s="2" t="s">
        <v>14926</v>
      </c>
    </row>
    <row r="4489">
      <c r="A4489" s="2" t="s">
        <v>19026</v>
      </c>
      <c r="B4489" s="2" t="s">
        <v>15036</v>
      </c>
      <c r="C4489" s="2" t="s">
        <v>15037</v>
      </c>
      <c r="D4489" s="2" t="s">
        <v>15007</v>
      </c>
      <c r="E4489" s="2" t="s">
        <v>14944</v>
      </c>
      <c r="F4489" s="2" t="s">
        <v>14931</v>
      </c>
    </row>
    <row r="4490">
      <c r="A4490" s="2" t="s">
        <v>19027</v>
      </c>
      <c r="B4490" s="2" t="s">
        <v>15036</v>
      </c>
      <c r="C4490" s="2" t="s">
        <v>15037</v>
      </c>
      <c r="D4490" s="2" t="s">
        <v>15007</v>
      </c>
      <c r="E4490" s="2" t="s">
        <v>14943</v>
      </c>
      <c r="F4490" s="2" t="s">
        <v>14931</v>
      </c>
    </row>
    <row r="4491">
      <c r="A4491" s="2" t="s">
        <v>19028</v>
      </c>
      <c r="B4491" s="2" t="s">
        <v>15036</v>
      </c>
      <c r="C4491" s="2" t="s">
        <v>15037</v>
      </c>
      <c r="D4491" s="2" t="s">
        <v>15007</v>
      </c>
      <c r="E4491" s="2" t="s">
        <v>14943</v>
      </c>
      <c r="F4491" s="2" t="s">
        <v>14926</v>
      </c>
    </row>
    <row r="4492">
      <c r="A4492" s="2" t="s">
        <v>19029</v>
      </c>
      <c r="B4492" s="2" t="s">
        <v>15036</v>
      </c>
      <c r="C4492" s="2" t="s">
        <v>15037</v>
      </c>
      <c r="D4492" s="2" t="s">
        <v>15007</v>
      </c>
      <c r="E4492" s="2" t="s">
        <v>14943</v>
      </c>
      <c r="F4492" s="2" t="s">
        <v>14926</v>
      </c>
    </row>
    <row r="4493">
      <c r="A4493" s="2" t="s">
        <v>19030</v>
      </c>
      <c r="B4493" s="2" t="s">
        <v>15036</v>
      </c>
      <c r="C4493" s="2" t="s">
        <v>15037</v>
      </c>
      <c r="D4493" s="2" t="s">
        <v>15007</v>
      </c>
      <c r="E4493" s="2" t="s">
        <v>14943</v>
      </c>
      <c r="F4493" s="2" t="s">
        <v>14931</v>
      </c>
    </row>
    <row r="4494">
      <c r="A4494" s="2" t="s">
        <v>19031</v>
      </c>
      <c r="B4494" s="2" t="s">
        <v>15036</v>
      </c>
      <c r="C4494" s="2" t="s">
        <v>15037</v>
      </c>
      <c r="D4494" s="2" t="s">
        <v>15007</v>
      </c>
      <c r="E4494" s="2" t="s">
        <v>14943</v>
      </c>
      <c r="F4494" s="2" t="s">
        <v>14928</v>
      </c>
    </row>
    <row r="4495">
      <c r="A4495" s="2" t="s">
        <v>19032</v>
      </c>
      <c r="B4495" s="2" t="s">
        <v>15036</v>
      </c>
      <c r="C4495" s="2" t="s">
        <v>15037</v>
      </c>
      <c r="D4495" s="2" t="s">
        <v>15007</v>
      </c>
      <c r="E4495" s="2" t="s">
        <v>14943</v>
      </c>
      <c r="F4495" s="2" t="s">
        <v>14929</v>
      </c>
    </row>
    <row r="4496">
      <c r="A4496" s="2" t="s">
        <v>19033</v>
      </c>
      <c r="B4496" s="2" t="s">
        <v>15036</v>
      </c>
      <c r="C4496" s="2" t="s">
        <v>15037</v>
      </c>
      <c r="D4496" s="2" t="s">
        <v>15007</v>
      </c>
      <c r="E4496" s="2" t="s">
        <v>14944</v>
      </c>
      <c r="F4496" s="2" t="s">
        <v>14931</v>
      </c>
    </row>
    <row r="4497">
      <c r="A4497" s="2" t="s">
        <v>19034</v>
      </c>
      <c r="B4497" s="2" t="s">
        <v>15036</v>
      </c>
      <c r="C4497" s="2" t="s">
        <v>15037</v>
      </c>
      <c r="D4497" s="2" t="s">
        <v>15007</v>
      </c>
      <c r="E4497" s="2" t="s">
        <v>14943</v>
      </c>
      <c r="F4497" s="2" t="s">
        <v>14929</v>
      </c>
    </row>
    <row r="4498">
      <c r="A4498" s="2" t="s">
        <v>19035</v>
      </c>
      <c r="B4498" s="2" t="s">
        <v>15036</v>
      </c>
      <c r="C4498" s="2" t="s">
        <v>15037</v>
      </c>
      <c r="D4498" s="2" t="s">
        <v>15007</v>
      </c>
      <c r="E4498" s="2" t="s">
        <v>14943</v>
      </c>
      <c r="F4498" s="2" t="s">
        <v>14926</v>
      </c>
    </row>
    <row r="4499">
      <c r="A4499" s="2" t="s">
        <v>19036</v>
      </c>
      <c r="B4499" s="2" t="s">
        <v>15036</v>
      </c>
      <c r="C4499" s="2" t="s">
        <v>15037</v>
      </c>
      <c r="D4499" s="2" t="s">
        <v>15007</v>
      </c>
      <c r="E4499" s="2" t="s">
        <v>14943</v>
      </c>
      <c r="F4499" s="2" t="s">
        <v>14926</v>
      </c>
    </row>
    <row r="4500">
      <c r="A4500" s="2" t="s">
        <v>19037</v>
      </c>
      <c r="B4500" s="2" t="s">
        <v>15036</v>
      </c>
      <c r="C4500" s="2" t="s">
        <v>15037</v>
      </c>
      <c r="D4500" s="2" t="s">
        <v>15007</v>
      </c>
      <c r="E4500" s="2" t="s">
        <v>14944</v>
      </c>
      <c r="F4500" s="2" t="s">
        <v>14929</v>
      </c>
    </row>
    <row r="4501">
      <c r="A4501" s="2" t="s">
        <v>19038</v>
      </c>
      <c r="B4501" s="2" t="s">
        <v>15036</v>
      </c>
      <c r="C4501" s="2" t="s">
        <v>15037</v>
      </c>
      <c r="D4501" s="2" t="s">
        <v>15007</v>
      </c>
      <c r="E4501" s="2" t="s">
        <v>14943</v>
      </c>
      <c r="F4501" s="2" t="s">
        <v>14929</v>
      </c>
    </row>
    <row r="4502">
      <c r="A4502" s="2" t="s">
        <v>19039</v>
      </c>
      <c r="B4502" s="2" t="s">
        <v>15036</v>
      </c>
      <c r="C4502" s="2" t="s">
        <v>15037</v>
      </c>
      <c r="D4502" s="2" t="s">
        <v>15007</v>
      </c>
      <c r="E4502" s="2" t="s">
        <v>14943</v>
      </c>
      <c r="F4502" s="2" t="s">
        <v>14931</v>
      </c>
    </row>
    <row r="4503">
      <c r="A4503" s="2" t="s">
        <v>19040</v>
      </c>
      <c r="B4503" s="2" t="s">
        <v>15036</v>
      </c>
      <c r="C4503" s="2" t="s">
        <v>15037</v>
      </c>
      <c r="D4503" s="2" t="s">
        <v>15007</v>
      </c>
      <c r="E4503" s="2" t="s">
        <v>14943</v>
      </c>
      <c r="F4503" s="2" t="s">
        <v>14929</v>
      </c>
    </row>
    <row r="4504">
      <c r="A4504" s="2" t="s">
        <v>19041</v>
      </c>
      <c r="B4504" s="2" t="s">
        <v>15036</v>
      </c>
      <c r="C4504" s="2" t="s">
        <v>15037</v>
      </c>
      <c r="D4504" s="2" t="s">
        <v>15007</v>
      </c>
      <c r="E4504" s="2" t="s">
        <v>14943</v>
      </c>
      <c r="F4504" s="2" t="s">
        <v>14928</v>
      </c>
    </row>
    <row r="4505">
      <c r="A4505" s="2" t="s">
        <v>19042</v>
      </c>
      <c r="B4505" s="2" t="s">
        <v>15036</v>
      </c>
      <c r="C4505" s="2" t="s">
        <v>15037</v>
      </c>
      <c r="D4505" s="2" t="s">
        <v>15007</v>
      </c>
      <c r="E4505" s="2" t="s">
        <v>14944</v>
      </c>
      <c r="F4505" s="2" t="s">
        <v>14931</v>
      </c>
    </row>
    <row r="4506">
      <c r="A4506" s="2" t="s">
        <v>19043</v>
      </c>
      <c r="B4506" s="2" t="s">
        <v>15036</v>
      </c>
      <c r="C4506" s="2" t="s">
        <v>15037</v>
      </c>
      <c r="D4506" s="2" t="s">
        <v>15007</v>
      </c>
      <c r="E4506" s="2" t="s">
        <v>14944</v>
      </c>
      <c r="F4506" s="2" t="s">
        <v>14929</v>
      </c>
    </row>
    <row r="4507">
      <c r="A4507" s="2" t="s">
        <v>19044</v>
      </c>
      <c r="B4507" s="2" t="s">
        <v>15036</v>
      </c>
      <c r="C4507" s="2" t="s">
        <v>15037</v>
      </c>
      <c r="D4507" s="2" t="s">
        <v>15007</v>
      </c>
      <c r="E4507" s="2" t="s">
        <v>14943</v>
      </c>
      <c r="F4507" s="2" t="s">
        <v>14926</v>
      </c>
    </row>
    <row r="4508">
      <c r="A4508" s="2" t="s">
        <v>19045</v>
      </c>
      <c r="B4508" s="2" t="s">
        <v>15036</v>
      </c>
      <c r="C4508" s="2" t="s">
        <v>15037</v>
      </c>
      <c r="D4508" s="2" t="s">
        <v>15007</v>
      </c>
      <c r="E4508" s="2" t="s">
        <v>14943</v>
      </c>
      <c r="F4508" s="2" t="s">
        <v>14928</v>
      </c>
    </row>
    <row r="4509">
      <c r="A4509" s="2" t="s">
        <v>19046</v>
      </c>
      <c r="B4509" s="2" t="s">
        <v>15036</v>
      </c>
      <c r="C4509" s="2" t="s">
        <v>15037</v>
      </c>
      <c r="D4509" s="2" t="s">
        <v>15007</v>
      </c>
      <c r="E4509" s="2" t="s">
        <v>14943</v>
      </c>
      <c r="F4509" s="2" t="s">
        <v>14929</v>
      </c>
    </row>
    <row r="4510">
      <c r="A4510" s="2" t="s">
        <v>19047</v>
      </c>
      <c r="B4510" s="2" t="s">
        <v>15036</v>
      </c>
      <c r="C4510" s="2" t="s">
        <v>15037</v>
      </c>
      <c r="D4510" s="2" t="s">
        <v>15007</v>
      </c>
      <c r="E4510" s="2" t="s">
        <v>14943</v>
      </c>
      <c r="F4510" s="2" t="s">
        <v>14928</v>
      </c>
    </row>
    <row r="4511">
      <c r="A4511" s="2" t="s">
        <v>19048</v>
      </c>
      <c r="B4511" s="2" t="s">
        <v>15036</v>
      </c>
      <c r="C4511" s="2" t="s">
        <v>15037</v>
      </c>
      <c r="D4511" s="2" t="s">
        <v>15007</v>
      </c>
      <c r="E4511" s="2" t="s">
        <v>14944</v>
      </c>
      <c r="F4511" s="2" t="s">
        <v>14931</v>
      </c>
    </row>
    <row r="4512">
      <c r="A4512" s="2" t="s">
        <v>19049</v>
      </c>
      <c r="B4512" s="2" t="s">
        <v>15036</v>
      </c>
      <c r="C4512" s="2" t="s">
        <v>15037</v>
      </c>
      <c r="D4512" s="2" t="s">
        <v>15007</v>
      </c>
      <c r="E4512" s="2" t="s">
        <v>14943</v>
      </c>
      <c r="F4512" s="2" t="s">
        <v>14929</v>
      </c>
    </row>
    <row r="4513">
      <c r="A4513" s="2" t="s">
        <v>19050</v>
      </c>
      <c r="B4513" s="2" t="s">
        <v>15036</v>
      </c>
      <c r="C4513" s="2" t="s">
        <v>15037</v>
      </c>
      <c r="D4513" s="2" t="s">
        <v>15007</v>
      </c>
      <c r="E4513" s="2" t="s">
        <v>14943</v>
      </c>
      <c r="F4513" s="2" t="s">
        <v>14928</v>
      </c>
    </row>
    <row r="4514">
      <c r="A4514" s="2" t="s">
        <v>19051</v>
      </c>
      <c r="B4514" s="2" t="s">
        <v>15036</v>
      </c>
      <c r="C4514" s="2" t="s">
        <v>15037</v>
      </c>
      <c r="D4514" s="2" t="s">
        <v>15007</v>
      </c>
      <c r="E4514" s="2" t="s">
        <v>14943</v>
      </c>
      <c r="F4514" s="2" t="s">
        <v>14926</v>
      </c>
    </row>
    <row r="4515">
      <c r="A4515" s="2" t="s">
        <v>19052</v>
      </c>
      <c r="B4515" s="2" t="s">
        <v>15036</v>
      </c>
      <c r="C4515" s="2" t="s">
        <v>15037</v>
      </c>
      <c r="D4515" s="2" t="s">
        <v>15007</v>
      </c>
      <c r="E4515" s="2" t="s">
        <v>14943</v>
      </c>
      <c r="F4515" s="2" t="s">
        <v>14929</v>
      </c>
    </row>
    <row r="4516">
      <c r="A4516" s="2" t="s">
        <v>19053</v>
      </c>
      <c r="B4516" s="2" t="s">
        <v>15036</v>
      </c>
      <c r="C4516" s="2" t="s">
        <v>15037</v>
      </c>
      <c r="D4516" s="2" t="s">
        <v>15007</v>
      </c>
      <c r="E4516" s="2" t="s">
        <v>14944</v>
      </c>
      <c r="F4516" s="2" t="s">
        <v>14931</v>
      </c>
    </row>
    <row r="4517">
      <c r="A4517" s="2" t="s">
        <v>19054</v>
      </c>
      <c r="B4517" s="2" t="s">
        <v>15036</v>
      </c>
      <c r="C4517" s="2" t="s">
        <v>15037</v>
      </c>
      <c r="D4517" s="2" t="s">
        <v>15007</v>
      </c>
      <c r="E4517" s="2" t="s">
        <v>14943</v>
      </c>
      <c r="F4517" s="2" t="s">
        <v>14928</v>
      </c>
    </row>
    <row r="4518">
      <c r="A4518" s="2" t="s">
        <v>19055</v>
      </c>
      <c r="B4518" s="2" t="s">
        <v>15036</v>
      </c>
      <c r="C4518" s="2" t="s">
        <v>15037</v>
      </c>
      <c r="D4518" s="2" t="s">
        <v>15007</v>
      </c>
      <c r="E4518" s="2" t="s">
        <v>14943</v>
      </c>
      <c r="F4518" s="2" t="s">
        <v>14929</v>
      </c>
    </row>
    <row r="4519">
      <c r="A4519" s="2" t="s">
        <v>19056</v>
      </c>
      <c r="B4519" s="2" t="s">
        <v>15036</v>
      </c>
      <c r="C4519" s="2" t="s">
        <v>15037</v>
      </c>
      <c r="D4519" s="2" t="s">
        <v>15007</v>
      </c>
      <c r="E4519" s="2" t="s">
        <v>14943</v>
      </c>
      <c r="F4519" s="2" t="s">
        <v>14928</v>
      </c>
    </row>
    <row r="4520">
      <c r="A4520" s="2" t="s">
        <v>19057</v>
      </c>
      <c r="B4520" s="2" t="s">
        <v>15036</v>
      </c>
      <c r="C4520" s="2" t="s">
        <v>15037</v>
      </c>
      <c r="D4520" s="2" t="s">
        <v>15007</v>
      </c>
      <c r="E4520" s="2" t="s">
        <v>14943</v>
      </c>
      <c r="F4520" s="2" t="s">
        <v>14926</v>
      </c>
    </row>
    <row r="4521">
      <c r="A4521" s="2" t="s">
        <v>19058</v>
      </c>
      <c r="B4521" s="2" t="s">
        <v>15036</v>
      </c>
      <c r="C4521" s="2" t="s">
        <v>15037</v>
      </c>
      <c r="D4521" s="2" t="s">
        <v>15007</v>
      </c>
      <c r="E4521" s="2" t="s">
        <v>14943</v>
      </c>
      <c r="F4521" s="2" t="s">
        <v>14929</v>
      </c>
    </row>
    <row r="4522">
      <c r="A4522" s="2" t="s">
        <v>19059</v>
      </c>
      <c r="B4522" s="2" t="s">
        <v>15036</v>
      </c>
      <c r="C4522" s="2" t="s">
        <v>15037</v>
      </c>
      <c r="D4522" s="2" t="s">
        <v>15007</v>
      </c>
      <c r="E4522" s="2" t="s">
        <v>14944</v>
      </c>
      <c r="F4522" s="2" t="s">
        <v>14931</v>
      </c>
    </row>
    <row r="4523">
      <c r="A4523" s="2" t="s">
        <v>19060</v>
      </c>
      <c r="B4523" s="2" t="s">
        <v>15036</v>
      </c>
      <c r="C4523" s="2" t="s">
        <v>15037</v>
      </c>
      <c r="D4523" s="2" t="s">
        <v>15007</v>
      </c>
      <c r="E4523" s="2" t="s">
        <v>14943</v>
      </c>
      <c r="F4523" s="2" t="s">
        <v>14929</v>
      </c>
    </row>
    <row r="4524">
      <c r="A4524" s="2" t="s">
        <v>19061</v>
      </c>
      <c r="B4524" s="2" t="s">
        <v>15036</v>
      </c>
      <c r="C4524" s="2" t="s">
        <v>15037</v>
      </c>
      <c r="D4524" s="2" t="s">
        <v>15007</v>
      </c>
      <c r="E4524" s="2" t="s">
        <v>14944</v>
      </c>
      <c r="F4524" s="2" t="s">
        <v>14931</v>
      </c>
    </row>
    <row r="4525">
      <c r="A4525" s="2" t="s">
        <v>19062</v>
      </c>
      <c r="B4525" s="2" t="s">
        <v>15036</v>
      </c>
      <c r="C4525" s="2" t="s">
        <v>15037</v>
      </c>
      <c r="D4525" s="2" t="s">
        <v>15007</v>
      </c>
      <c r="E4525" s="2" t="s">
        <v>14944</v>
      </c>
      <c r="F4525" s="2" t="s">
        <v>14931</v>
      </c>
    </row>
    <row r="4526">
      <c r="A4526" s="2" t="s">
        <v>19063</v>
      </c>
      <c r="B4526" s="2" t="s">
        <v>15036</v>
      </c>
      <c r="C4526" s="2" t="s">
        <v>15037</v>
      </c>
      <c r="D4526" s="2" t="s">
        <v>15007</v>
      </c>
      <c r="E4526" s="2" t="s">
        <v>14943</v>
      </c>
      <c r="F4526" s="2" t="s">
        <v>14928</v>
      </c>
    </row>
    <row r="4527">
      <c r="A4527" s="2" t="s">
        <v>19064</v>
      </c>
      <c r="B4527" s="2" t="s">
        <v>15036</v>
      </c>
      <c r="C4527" s="2" t="s">
        <v>15037</v>
      </c>
      <c r="D4527" s="2" t="s">
        <v>15007</v>
      </c>
      <c r="E4527" s="2" t="s">
        <v>14943</v>
      </c>
      <c r="F4527" s="2" t="s">
        <v>14926</v>
      </c>
    </row>
    <row r="4528">
      <c r="A4528" s="2" t="s">
        <v>19065</v>
      </c>
      <c r="B4528" s="2" t="s">
        <v>15036</v>
      </c>
      <c r="C4528" s="2" t="s">
        <v>15037</v>
      </c>
      <c r="D4528" s="2" t="s">
        <v>15007</v>
      </c>
      <c r="E4528" s="2" t="s">
        <v>14943</v>
      </c>
      <c r="F4528" s="2" t="s">
        <v>14929</v>
      </c>
    </row>
    <row r="4529">
      <c r="A4529" s="2" t="s">
        <v>19066</v>
      </c>
      <c r="B4529" s="2" t="s">
        <v>15036</v>
      </c>
      <c r="C4529" s="2" t="s">
        <v>15037</v>
      </c>
      <c r="D4529" s="2" t="s">
        <v>15007</v>
      </c>
      <c r="E4529" s="2" t="s">
        <v>14943</v>
      </c>
      <c r="F4529" s="2" t="s">
        <v>14928</v>
      </c>
    </row>
    <row r="4530">
      <c r="A4530" s="2" t="s">
        <v>19067</v>
      </c>
      <c r="B4530" s="2" t="s">
        <v>15036</v>
      </c>
      <c r="C4530" s="2" t="s">
        <v>15037</v>
      </c>
      <c r="D4530" s="2" t="s">
        <v>15007</v>
      </c>
      <c r="E4530" s="2" t="s">
        <v>14944</v>
      </c>
      <c r="F4530" s="2" t="s">
        <v>14931</v>
      </c>
    </row>
    <row r="4531">
      <c r="A4531" s="2" t="s">
        <v>19068</v>
      </c>
      <c r="B4531" s="2" t="s">
        <v>15036</v>
      </c>
      <c r="C4531" s="2" t="s">
        <v>15037</v>
      </c>
      <c r="D4531" s="2" t="s">
        <v>15007</v>
      </c>
      <c r="E4531" s="2" t="s">
        <v>14944</v>
      </c>
      <c r="F4531" s="2" t="s">
        <v>14931</v>
      </c>
    </row>
    <row r="4532">
      <c r="A4532" s="2" t="s">
        <v>19069</v>
      </c>
      <c r="B4532" s="2" t="s">
        <v>15036</v>
      </c>
      <c r="C4532" s="2" t="s">
        <v>15037</v>
      </c>
      <c r="D4532" s="2" t="s">
        <v>15007</v>
      </c>
      <c r="E4532" s="2" t="s">
        <v>14943</v>
      </c>
      <c r="F4532" s="2" t="s">
        <v>14926</v>
      </c>
    </row>
    <row r="4533">
      <c r="A4533" s="2" t="s">
        <v>19070</v>
      </c>
      <c r="B4533" s="2" t="s">
        <v>15036</v>
      </c>
      <c r="C4533" s="2" t="s">
        <v>15037</v>
      </c>
      <c r="D4533" s="2" t="s">
        <v>15007</v>
      </c>
      <c r="E4533" s="2" t="s">
        <v>14944</v>
      </c>
      <c r="F4533" s="2" t="s">
        <v>14929</v>
      </c>
    </row>
    <row r="4534">
      <c r="A4534" s="2" t="s">
        <v>19071</v>
      </c>
      <c r="B4534" s="2" t="s">
        <v>15036</v>
      </c>
      <c r="C4534" s="2" t="s">
        <v>15037</v>
      </c>
      <c r="D4534" s="2" t="s">
        <v>15007</v>
      </c>
      <c r="E4534" s="2" t="s">
        <v>14943</v>
      </c>
      <c r="F4534" s="2" t="s">
        <v>14929</v>
      </c>
    </row>
    <row r="4535">
      <c r="A4535" s="2" t="s">
        <v>19072</v>
      </c>
      <c r="B4535" s="2" t="s">
        <v>15036</v>
      </c>
      <c r="C4535" s="2" t="s">
        <v>15037</v>
      </c>
      <c r="D4535" s="2" t="s">
        <v>15007</v>
      </c>
      <c r="E4535" s="2" t="s">
        <v>14943</v>
      </c>
      <c r="F4535" s="2" t="s">
        <v>14926</v>
      </c>
    </row>
    <row r="4536">
      <c r="A4536" s="2" t="s">
        <v>19073</v>
      </c>
      <c r="B4536" s="2" t="s">
        <v>14825</v>
      </c>
      <c r="C4536" s="2" t="s">
        <v>15006</v>
      </c>
      <c r="D4536" s="2" t="s">
        <v>15007</v>
      </c>
      <c r="E4536" s="2"/>
      <c r="F4536" s="2"/>
    </row>
    <row r="4537">
      <c r="A4537" s="2" t="s">
        <v>19074</v>
      </c>
      <c r="B4537" s="2" t="s">
        <v>15036</v>
      </c>
      <c r="C4537" s="2" t="s">
        <v>15037</v>
      </c>
      <c r="D4537" s="2" t="s">
        <v>15007</v>
      </c>
      <c r="E4537" s="2" t="s">
        <v>14943</v>
      </c>
      <c r="F4537" s="2" t="s">
        <v>14929</v>
      </c>
    </row>
    <row r="4538">
      <c r="A4538" s="2" t="s">
        <v>19075</v>
      </c>
      <c r="B4538" s="2" t="s">
        <v>15036</v>
      </c>
      <c r="C4538" s="2" t="s">
        <v>15037</v>
      </c>
      <c r="D4538" s="2" t="s">
        <v>15007</v>
      </c>
      <c r="E4538" s="2" t="s">
        <v>14943</v>
      </c>
      <c r="F4538" s="2" t="s">
        <v>14931</v>
      </c>
    </row>
    <row r="4539">
      <c r="A4539" s="2" t="s">
        <v>19076</v>
      </c>
      <c r="B4539" s="2" t="s">
        <v>15036</v>
      </c>
      <c r="C4539" s="2" t="s">
        <v>15037</v>
      </c>
      <c r="D4539" s="2" t="s">
        <v>15007</v>
      </c>
      <c r="E4539" s="2" t="s">
        <v>14944</v>
      </c>
      <c r="F4539" s="2" t="s">
        <v>14929</v>
      </c>
    </row>
    <row r="4540">
      <c r="A4540" s="2" t="s">
        <v>19077</v>
      </c>
      <c r="B4540" s="2" t="s">
        <v>15036</v>
      </c>
      <c r="C4540" s="2" t="s">
        <v>15037</v>
      </c>
      <c r="D4540" s="2" t="s">
        <v>15007</v>
      </c>
      <c r="E4540" s="2" t="s">
        <v>14943</v>
      </c>
      <c r="F4540" s="2" t="s">
        <v>14928</v>
      </c>
    </row>
    <row r="4541">
      <c r="A4541" s="2" t="s">
        <v>19078</v>
      </c>
      <c r="B4541" s="2" t="s">
        <v>14825</v>
      </c>
      <c r="C4541" s="2" t="s">
        <v>15006</v>
      </c>
      <c r="D4541" s="2" t="s">
        <v>15007</v>
      </c>
      <c r="E4541" s="2"/>
      <c r="F4541" s="2"/>
    </row>
    <row r="4542">
      <c r="A4542" s="2" t="s">
        <v>19079</v>
      </c>
      <c r="B4542" s="2" t="s">
        <v>15036</v>
      </c>
      <c r="C4542" s="2" t="s">
        <v>15037</v>
      </c>
      <c r="D4542" s="2" t="s">
        <v>15007</v>
      </c>
      <c r="E4542" s="2" t="s">
        <v>14943</v>
      </c>
      <c r="F4542" s="2" t="s">
        <v>14929</v>
      </c>
    </row>
    <row r="4543">
      <c r="A4543" s="2" t="s">
        <v>19080</v>
      </c>
      <c r="B4543" s="2" t="s">
        <v>15036</v>
      </c>
      <c r="C4543" s="2" t="s">
        <v>15037</v>
      </c>
      <c r="D4543" s="2" t="s">
        <v>15007</v>
      </c>
      <c r="E4543" s="2" t="s">
        <v>14943</v>
      </c>
      <c r="F4543" s="2" t="s">
        <v>14926</v>
      </c>
    </row>
    <row r="4544">
      <c r="A4544" s="2" t="s">
        <v>19081</v>
      </c>
      <c r="B4544" s="2" t="s">
        <v>15036</v>
      </c>
      <c r="C4544" s="2" t="s">
        <v>15037</v>
      </c>
      <c r="D4544" s="2" t="s">
        <v>15007</v>
      </c>
      <c r="E4544" s="2" t="s">
        <v>14944</v>
      </c>
      <c r="F4544" s="2" t="s">
        <v>14931</v>
      </c>
    </row>
    <row r="4545">
      <c r="A4545" s="2" t="s">
        <v>19082</v>
      </c>
      <c r="B4545" s="2" t="s">
        <v>15036</v>
      </c>
      <c r="C4545" s="2" t="s">
        <v>15037</v>
      </c>
      <c r="D4545" s="2" t="s">
        <v>15007</v>
      </c>
      <c r="E4545" s="2" t="s">
        <v>14943</v>
      </c>
      <c r="F4545" s="2" t="s">
        <v>14929</v>
      </c>
    </row>
    <row r="4546">
      <c r="A4546" s="2" t="s">
        <v>19083</v>
      </c>
      <c r="B4546" s="2" t="s">
        <v>15036</v>
      </c>
      <c r="C4546" s="2" t="s">
        <v>15037</v>
      </c>
      <c r="D4546" s="2" t="s">
        <v>15007</v>
      </c>
      <c r="E4546" s="2" t="s">
        <v>14944</v>
      </c>
      <c r="F4546" s="2" t="s">
        <v>14931</v>
      </c>
    </row>
    <row r="4547">
      <c r="A4547" s="2" t="s">
        <v>19084</v>
      </c>
      <c r="B4547" s="2" t="s">
        <v>15036</v>
      </c>
      <c r="C4547" s="2" t="s">
        <v>15037</v>
      </c>
      <c r="D4547" s="2" t="s">
        <v>15007</v>
      </c>
      <c r="E4547" s="2" t="s">
        <v>14943</v>
      </c>
      <c r="F4547" s="2" t="s">
        <v>14931</v>
      </c>
    </row>
    <row r="4548">
      <c r="A4548" s="2" t="s">
        <v>19085</v>
      </c>
      <c r="B4548" s="2" t="s">
        <v>15036</v>
      </c>
      <c r="C4548" s="2" t="s">
        <v>15037</v>
      </c>
      <c r="D4548" s="2" t="s">
        <v>15007</v>
      </c>
      <c r="E4548" s="2" t="s">
        <v>14944</v>
      </c>
      <c r="F4548" s="2" t="s">
        <v>14931</v>
      </c>
    </row>
    <row r="4549">
      <c r="A4549" s="2" t="s">
        <v>19086</v>
      </c>
      <c r="B4549" s="2" t="s">
        <v>15036</v>
      </c>
      <c r="C4549" s="2" t="s">
        <v>15037</v>
      </c>
      <c r="D4549" s="2" t="s">
        <v>15007</v>
      </c>
      <c r="E4549" s="2" t="s">
        <v>14944</v>
      </c>
      <c r="F4549" s="2" t="s">
        <v>14931</v>
      </c>
    </row>
    <row r="4550">
      <c r="A4550" s="2" t="s">
        <v>19087</v>
      </c>
      <c r="B4550" s="2" t="s">
        <v>15036</v>
      </c>
      <c r="C4550" s="2" t="s">
        <v>15037</v>
      </c>
      <c r="D4550" s="2" t="s">
        <v>15007</v>
      </c>
      <c r="E4550" s="2" t="s">
        <v>14944</v>
      </c>
      <c r="F4550" s="2" t="s">
        <v>14929</v>
      </c>
    </row>
    <row r="4551">
      <c r="A4551" s="2" t="s">
        <v>19088</v>
      </c>
      <c r="B4551" s="2" t="s">
        <v>15036</v>
      </c>
      <c r="C4551" s="2" t="s">
        <v>15037</v>
      </c>
      <c r="D4551" s="2" t="s">
        <v>15007</v>
      </c>
      <c r="E4551" s="2" t="s">
        <v>14943</v>
      </c>
      <c r="F4551" s="2" t="s">
        <v>14928</v>
      </c>
    </row>
    <row r="4552">
      <c r="A4552" s="2" t="s">
        <v>19089</v>
      </c>
      <c r="B4552" s="2" t="s">
        <v>15009</v>
      </c>
      <c r="C4552" s="2" t="s">
        <v>15010</v>
      </c>
      <c r="D4552" s="2" t="s">
        <v>15007</v>
      </c>
      <c r="E4552" s="2"/>
      <c r="F4552" s="2"/>
    </row>
    <row r="4553">
      <c r="A4553" s="2" t="s">
        <v>19090</v>
      </c>
      <c r="B4553" s="2" t="s">
        <v>15036</v>
      </c>
      <c r="C4553" s="2" t="s">
        <v>15037</v>
      </c>
      <c r="D4553" s="2" t="s">
        <v>15007</v>
      </c>
      <c r="E4553" s="2" t="s">
        <v>14943</v>
      </c>
      <c r="F4553" s="2" t="s">
        <v>14931</v>
      </c>
    </row>
    <row r="4554">
      <c r="A4554" s="2" t="s">
        <v>19091</v>
      </c>
      <c r="B4554" s="2" t="s">
        <v>15036</v>
      </c>
      <c r="C4554" s="2" t="s">
        <v>15037</v>
      </c>
      <c r="D4554" s="2" t="s">
        <v>15007</v>
      </c>
      <c r="E4554" s="2" t="s">
        <v>14943</v>
      </c>
      <c r="F4554" s="2" t="s">
        <v>18430</v>
      </c>
    </row>
    <row r="4555">
      <c r="A4555" s="2" t="s">
        <v>19092</v>
      </c>
      <c r="B4555" s="2" t="s">
        <v>15036</v>
      </c>
      <c r="C4555" s="2" t="s">
        <v>15037</v>
      </c>
      <c r="D4555" s="2" t="s">
        <v>15007</v>
      </c>
      <c r="E4555" s="2" t="s">
        <v>14943</v>
      </c>
      <c r="F4555" s="2" t="s">
        <v>14928</v>
      </c>
    </row>
    <row r="4556">
      <c r="A4556" s="2" t="s">
        <v>3469</v>
      </c>
      <c r="B4556" s="2" t="s">
        <v>15036</v>
      </c>
      <c r="C4556" s="2" t="s">
        <v>15037</v>
      </c>
      <c r="D4556" s="2" t="s">
        <v>15007</v>
      </c>
      <c r="E4556" s="2" t="s">
        <v>14943</v>
      </c>
      <c r="F4556" s="2" t="s">
        <v>14928</v>
      </c>
    </row>
    <row r="4557">
      <c r="A4557" s="2" t="s">
        <v>19093</v>
      </c>
      <c r="B4557" s="2" t="s">
        <v>15036</v>
      </c>
      <c r="C4557" s="2" t="s">
        <v>15037</v>
      </c>
      <c r="D4557" s="2" t="s">
        <v>15007</v>
      </c>
      <c r="E4557" s="2" t="s">
        <v>14943</v>
      </c>
      <c r="F4557" s="2" t="s">
        <v>14928</v>
      </c>
    </row>
    <row r="4558">
      <c r="A4558" s="2" t="s">
        <v>19094</v>
      </c>
      <c r="B4558" s="2" t="s">
        <v>15036</v>
      </c>
      <c r="C4558" s="2" t="s">
        <v>15037</v>
      </c>
      <c r="D4558" s="2" t="s">
        <v>15007</v>
      </c>
      <c r="E4558" s="2" t="s">
        <v>14943</v>
      </c>
      <c r="F4558" s="2" t="s">
        <v>14926</v>
      </c>
    </row>
    <row r="4559">
      <c r="A4559" s="2" t="s">
        <v>19095</v>
      </c>
      <c r="B4559" s="2" t="s">
        <v>15036</v>
      </c>
      <c r="C4559" s="2" t="s">
        <v>15037</v>
      </c>
      <c r="D4559" s="2" t="s">
        <v>15007</v>
      </c>
      <c r="E4559" s="2" t="s">
        <v>14943</v>
      </c>
      <c r="F4559" s="2" t="s">
        <v>14928</v>
      </c>
    </row>
    <row r="4560">
      <c r="A4560" s="2" t="s">
        <v>19096</v>
      </c>
      <c r="B4560" s="2" t="s">
        <v>15036</v>
      </c>
      <c r="C4560" s="2" t="s">
        <v>15037</v>
      </c>
      <c r="D4560" s="2" t="s">
        <v>15007</v>
      </c>
      <c r="E4560" s="2" t="s">
        <v>14943</v>
      </c>
      <c r="F4560" s="2" t="s">
        <v>14930</v>
      </c>
    </row>
    <row r="4561">
      <c r="A4561" s="2" t="s">
        <v>19097</v>
      </c>
      <c r="B4561" s="2" t="s">
        <v>15036</v>
      </c>
      <c r="C4561" s="2" t="s">
        <v>15037</v>
      </c>
      <c r="D4561" s="2" t="s">
        <v>15007</v>
      </c>
      <c r="E4561" s="2" t="s">
        <v>14943</v>
      </c>
      <c r="F4561" s="2" t="s">
        <v>14929</v>
      </c>
    </row>
    <row r="4562">
      <c r="A4562" s="2" t="s">
        <v>19098</v>
      </c>
      <c r="B4562" s="2" t="s">
        <v>15036</v>
      </c>
      <c r="C4562" s="2" t="s">
        <v>15037</v>
      </c>
      <c r="D4562" s="2" t="s">
        <v>15007</v>
      </c>
      <c r="E4562" s="2" t="s">
        <v>14943</v>
      </c>
      <c r="F4562" s="2" t="s">
        <v>14931</v>
      </c>
    </row>
    <row r="4563">
      <c r="A4563" s="2" t="s">
        <v>19099</v>
      </c>
      <c r="B4563" s="2" t="s">
        <v>15036</v>
      </c>
      <c r="C4563" s="2" t="s">
        <v>15037</v>
      </c>
      <c r="D4563" s="2" t="s">
        <v>15007</v>
      </c>
      <c r="E4563" s="2" t="s">
        <v>14943</v>
      </c>
      <c r="F4563" s="2" t="s">
        <v>14931</v>
      </c>
    </row>
    <row r="4564">
      <c r="A4564" s="2" t="s">
        <v>3392</v>
      </c>
      <c r="B4564" s="2" t="s">
        <v>15036</v>
      </c>
      <c r="C4564" s="2" t="s">
        <v>15037</v>
      </c>
      <c r="D4564" s="2" t="s">
        <v>15007</v>
      </c>
      <c r="E4564" s="2" t="s">
        <v>14944</v>
      </c>
      <c r="F4564" s="2" t="s">
        <v>14931</v>
      </c>
    </row>
    <row r="4565">
      <c r="A4565" s="2" t="s">
        <v>19100</v>
      </c>
      <c r="B4565" s="2" t="s">
        <v>15036</v>
      </c>
      <c r="C4565" s="2" t="s">
        <v>15037</v>
      </c>
      <c r="D4565" s="2" t="s">
        <v>15007</v>
      </c>
      <c r="E4565" s="2" t="s">
        <v>14943</v>
      </c>
      <c r="F4565" s="2" t="s">
        <v>14926</v>
      </c>
    </row>
    <row r="4566">
      <c r="A4566" s="2" t="s">
        <v>19101</v>
      </c>
      <c r="B4566" s="2" t="s">
        <v>15036</v>
      </c>
      <c r="C4566" s="2" t="s">
        <v>15037</v>
      </c>
      <c r="D4566" s="2" t="s">
        <v>15007</v>
      </c>
      <c r="E4566" s="2" t="s">
        <v>14943</v>
      </c>
      <c r="F4566" s="2" t="s">
        <v>14928</v>
      </c>
    </row>
    <row r="4567">
      <c r="A4567" s="2" t="s">
        <v>19102</v>
      </c>
      <c r="B4567" s="2" t="s">
        <v>15036</v>
      </c>
      <c r="C4567" s="2" t="s">
        <v>15037</v>
      </c>
      <c r="D4567" s="2" t="s">
        <v>15007</v>
      </c>
      <c r="E4567" s="2" t="s">
        <v>14944</v>
      </c>
      <c r="F4567" s="2" t="s">
        <v>14931</v>
      </c>
    </row>
    <row r="4568">
      <c r="A4568" s="2" t="s">
        <v>19103</v>
      </c>
      <c r="B4568" s="2" t="s">
        <v>15036</v>
      </c>
      <c r="C4568" s="2" t="s">
        <v>15037</v>
      </c>
      <c r="D4568" s="2" t="s">
        <v>15007</v>
      </c>
      <c r="E4568" s="2" t="s">
        <v>14943</v>
      </c>
      <c r="F4568" s="2" t="s">
        <v>14928</v>
      </c>
    </row>
    <row r="4569">
      <c r="A4569" s="2" t="s">
        <v>19104</v>
      </c>
      <c r="B4569" s="2" t="s">
        <v>15036</v>
      </c>
      <c r="C4569" s="2" t="s">
        <v>15037</v>
      </c>
      <c r="D4569" s="2" t="s">
        <v>15007</v>
      </c>
      <c r="E4569" s="2" t="s">
        <v>14943</v>
      </c>
      <c r="F4569" s="2" t="s">
        <v>14928</v>
      </c>
    </row>
    <row r="4570">
      <c r="A4570" s="2" t="s">
        <v>19105</v>
      </c>
      <c r="B4570" s="2" t="s">
        <v>15036</v>
      </c>
      <c r="C4570" s="2" t="s">
        <v>15037</v>
      </c>
      <c r="D4570" s="2" t="s">
        <v>15007</v>
      </c>
      <c r="E4570" s="2" t="s">
        <v>14943</v>
      </c>
      <c r="F4570" s="2" t="s">
        <v>14928</v>
      </c>
    </row>
    <row r="4571">
      <c r="A4571" s="2" t="s">
        <v>19106</v>
      </c>
      <c r="B4571" s="2" t="s">
        <v>15036</v>
      </c>
      <c r="C4571" s="2" t="s">
        <v>15037</v>
      </c>
      <c r="D4571" s="2" t="s">
        <v>15007</v>
      </c>
      <c r="E4571" s="2" t="s">
        <v>14944</v>
      </c>
      <c r="F4571" s="2" t="s">
        <v>14931</v>
      </c>
    </row>
    <row r="4572">
      <c r="A4572" s="2" t="s">
        <v>19107</v>
      </c>
      <c r="B4572" s="2" t="s">
        <v>15036</v>
      </c>
      <c r="C4572" s="2" t="s">
        <v>15037</v>
      </c>
      <c r="D4572" s="2" t="s">
        <v>15007</v>
      </c>
      <c r="E4572" s="2" t="s">
        <v>14943</v>
      </c>
      <c r="F4572" s="2" t="s">
        <v>14926</v>
      </c>
    </row>
    <row r="4573">
      <c r="A4573" s="2" t="s">
        <v>19108</v>
      </c>
      <c r="B4573" s="2" t="s">
        <v>15036</v>
      </c>
      <c r="C4573" s="2" t="s">
        <v>15037</v>
      </c>
      <c r="D4573" s="2" t="s">
        <v>15007</v>
      </c>
      <c r="E4573" s="2" t="s">
        <v>14943</v>
      </c>
      <c r="F4573" s="2" t="s">
        <v>14929</v>
      </c>
    </row>
    <row r="4574">
      <c r="A4574" s="2" t="s">
        <v>19109</v>
      </c>
      <c r="B4574" s="2" t="s">
        <v>15036</v>
      </c>
      <c r="C4574" s="2" t="s">
        <v>15037</v>
      </c>
      <c r="D4574" s="2" t="s">
        <v>15007</v>
      </c>
      <c r="E4574" s="2" t="s">
        <v>14944</v>
      </c>
      <c r="F4574" s="2" t="s">
        <v>14931</v>
      </c>
    </row>
    <row r="4575">
      <c r="A4575" s="2" t="s">
        <v>19110</v>
      </c>
      <c r="B4575" s="2" t="s">
        <v>15036</v>
      </c>
      <c r="C4575" s="2" t="s">
        <v>15037</v>
      </c>
      <c r="D4575" s="2" t="s">
        <v>15007</v>
      </c>
      <c r="E4575" s="2" t="s">
        <v>14943</v>
      </c>
      <c r="F4575" s="2" t="s">
        <v>14926</v>
      </c>
    </row>
    <row r="4576">
      <c r="A4576" s="2" t="s">
        <v>19111</v>
      </c>
      <c r="B4576" s="2" t="s">
        <v>15036</v>
      </c>
      <c r="C4576" s="2" t="s">
        <v>15037</v>
      </c>
      <c r="D4576" s="2" t="s">
        <v>15007</v>
      </c>
      <c r="E4576" s="2" t="s">
        <v>14943</v>
      </c>
      <c r="F4576" s="2" t="s">
        <v>14929</v>
      </c>
    </row>
    <row r="4577">
      <c r="A4577" s="2" t="s">
        <v>19112</v>
      </c>
      <c r="B4577" s="2" t="s">
        <v>15036</v>
      </c>
      <c r="C4577" s="2" t="s">
        <v>15037</v>
      </c>
      <c r="D4577" s="2" t="s">
        <v>15007</v>
      </c>
      <c r="E4577" s="2" t="s">
        <v>14943</v>
      </c>
      <c r="F4577" s="2" t="s">
        <v>14929</v>
      </c>
    </row>
    <row r="4578">
      <c r="A4578" s="2" t="s">
        <v>2934</v>
      </c>
      <c r="B4578" s="2" t="s">
        <v>15036</v>
      </c>
      <c r="C4578" s="2" t="s">
        <v>15037</v>
      </c>
      <c r="D4578" s="2" t="s">
        <v>15007</v>
      </c>
      <c r="E4578" s="2" t="s">
        <v>14943</v>
      </c>
      <c r="F4578" s="2" t="s">
        <v>14928</v>
      </c>
    </row>
    <row r="4579">
      <c r="A4579" s="2" t="s">
        <v>19113</v>
      </c>
      <c r="B4579" s="2" t="s">
        <v>15036</v>
      </c>
      <c r="C4579" s="2" t="s">
        <v>15037</v>
      </c>
      <c r="D4579" s="2" t="s">
        <v>15007</v>
      </c>
      <c r="E4579" s="2" t="s">
        <v>14943</v>
      </c>
      <c r="F4579" s="2" t="s">
        <v>14926</v>
      </c>
    </row>
    <row r="4580">
      <c r="A4580" s="2" t="s">
        <v>19114</v>
      </c>
      <c r="B4580" s="2" t="s">
        <v>15036</v>
      </c>
      <c r="C4580" s="2" t="s">
        <v>15037</v>
      </c>
      <c r="D4580" s="2" t="s">
        <v>15007</v>
      </c>
      <c r="E4580" s="2" t="s">
        <v>14943</v>
      </c>
      <c r="F4580" s="2" t="s">
        <v>14928</v>
      </c>
    </row>
    <row r="4581">
      <c r="A4581" s="2" t="s">
        <v>19115</v>
      </c>
      <c r="B4581" s="2" t="s">
        <v>15036</v>
      </c>
      <c r="C4581" s="2" t="s">
        <v>15037</v>
      </c>
      <c r="D4581" s="2" t="s">
        <v>15007</v>
      </c>
      <c r="E4581" s="2" t="s">
        <v>14943</v>
      </c>
      <c r="F4581" s="2" t="s">
        <v>14929</v>
      </c>
    </row>
    <row r="4582">
      <c r="A4582" s="2" t="s">
        <v>19116</v>
      </c>
      <c r="B4582" s="2" t="s">
        <v>15036</v>
      </c>
      <c r="C4582" s="2" t="s">
        <v>15037</v>
      </c>
      <c r="D4582" s="2" t="s">
        <v>15007</v>
      </c>
      <c r="E4582" s="2" t="s">
        <v>14943</v>
      </c>
      <c r="F4582" s="2" t="s">
        <v>14928</v>
      </c>
    </row>
    <row r="4583">
      <c r="A4583" s="2" t="s">
        <v>19117</v>
      </c>
      <c r="B4583" s="2" t="s">
        <v>15036</v>
      </c>
      <c r="C4583" s="2" t="s">
        <v>15037</v>
      </c>
      <c r="D4583" s="2" t="s">
        <v>15007</v>
      </c>
      <c r="E4583" s="2" t="s">
        <v>14943</v>
      </c>
      <c r="F4583" s="2" t="s">
        <v>14929</v>
      </c>
    </row>
    <row r="4584">
      <c r="A4584" s="2" t="s">
        <v>19118</v>
      </c>
      <c r="B4584" s="2" t="s">
        <v>15036</v>
      </c>
      <c r="C4584" s="2" t="s">
        <v>15037</v>
      </c>
      <c r="D4584" s="2" t="s">
        <v>15007</v>
      </c>
      <c r="E4584" s="2" t="s">
        <v>14943</v>
      </c>
      <c r="F4584" s="2" t="s">
        <v>14926</v>
      </c>
    </row>
    <row r="4585">
      <c r="A4585" s="2" t="s">
        <v>19119</v>
      </c>
      <c r="B4585" s="2" t="s">
        <v>15036</v>
      </c>
      <c r="C4585" s="2" t="s">
        <v>15037</v>
      </c>
      <c r="D4585" s="2" t="s">
        <v>15007</v>
      </c>
      <c r="E4585" s="2" t="s">
        <v>14943</v>
      </c>
      <c r="F4585" s="2" t="s">
        <v>14926</v>
      </c>
    </row>
    <row r="4586">
      <c r="A4586" s="2" t="s">
        <v>19120</v>
      </c>
      <c r="B4586" s="2" t="s">
        <v>15036</v>
      </c>
      <c r="C4586" s="2" t="s">
        <v>15037</v>
      </c>
      <c r="D4586" s="2" t="s">
        <v>15007</v>
      </c>
      <c r="E4586" s="2" t="s">
        <v>14943</v>
      </c>
      <c r="F4586" s="2" t="s">
        <v>14929</v>
      </c>
    </row>
    <row r="4587">
      <c r="A4587" s="2" t="s">
        <v>19121</v>
      </c>
      <c r="B4587" s="2" t="s">
        <v>15036</v>
      </c>
      <c r="C4587" s="2" t="s">
        <v>15037</v>
      </c>
      <c r="D4587" s="2" t="s">
        <v>15007</v>
      </c>
      <c r="E4587" s="2" t="s">
        <v>14944</v>
      </c>
      <c r="F4587" s="2" t="s">
        <v>14928</v>
      </c>
    </row>
    <row r="4588">
      <c r="A4588" s="2" t="s">
        <v>19122</v>
      </c>
      <c r="B4588" s="2" t="s">
        <v>15036</v>
      </c>
      <c r="C4588" s="2" t="s">
        <v>15037</v>
      </c>
      <c r="D4588" s="2" t="s">
        <v>15007</v>
      </c>
      <c r="E4588" s="2" t="s">
        <v>14944</v>
      </c>
      <c r="F4588" s="2" t="s">
        <v>14931</v>
      </c>
    </row>
    <row r="4589">
      <c r="A4589" s="2" t="s">
        <v>19123</v>
      </c>
      <c r="B4589" s="2" t="s">
        <v>15036</v>
      </c>
      <c r="C4589" s="2" t="s">
        <v>15037</v>
      </c>
      <c r="D4589" s="2" t="s">
        <v>15007</v>
      </c>
      <c r="E4589" s="2" t="s">
        <v>14943</v>
      </c>
      <c r="F4589" s="2" t="s">
        <v>14929</v>
      </c>
    </row>
    <row r="4590">
      <c r="A4590" s="2" t="s">
        <v>19124</v>
      </c>
      <c r="B4590" s="2" t="s">
        <v>15036</v>
      </c>
      <c r="C4590" s="2" t="s">
        <v>15037</v>
      </c>
      <c r="D4590" s="2" t="s">
        <v>15007</v>
      </c>
      <c r="E4590" s="2" t="s">
        <v>14943</v>
      </c>
      <c r="F4590" s="2" t="s">
        <v>14929</v>
      </c>
    </row>
    <row r="4591">
      <c r="A4591" s="2" t="s">
        <v>19125</v>
      </c>
      <c r="B4591" s="2" t="s">
        <v>15036</v>
      </c>
      <c r="C4591" s="2" t="s">
        <v>15037</v>
      </c>
      <c r="D4591" s="2" t="s">
        <v>15007</v>
      </c>
      <c r="E4591" s="2" t="s">
        <v>14944</v>
      </c>
      <c r="F4591" s="2" t="s">
        <v>14931</v>
      </c>
    </row>
    <row r="4592">
      <c r="A4592" s="2" t="s">
        <v>19126</v>
      </c>
      <c r="B4592" s="2" t="s">
        <v>15036</v>
      </c>
      <c r="C4592" s="2" t="s">
        <v>15037</v>
      </c>
      <c r="D4592" s="2" t="s">
        <v>15007</v>
      </c>
      <c r="E4592" s="2" t="s">
        <v>14944</v>
      </c>
      <c r="F4592" s="2" t="s">
        <v>14931</v>
      </c>
    </row>
    <row r="4593">
      <c r="A4593" s="2" t="s">
        <v>19127</v>
      </c>
      <c r="B4593" s="2" t="s">
        <v>15036</v>
      </c>
      <c r="C4593" s="2" t="s">
        <v>15037</v>
      </c>
      <c r="D4593" s="2" t="s">
        <v>15007</v>
      </c>
      <c r="E4593" s="2" t="s">
        <v>14943</v>
      </c>
      <c r="F4593" s="2" t="s">
        <v>14926</v>
      </c>
    </row>
    <row r="4594">
      <c r="A4594" s="2" t="s">
        <v>19128</v>
      </c>
      <c r="B4594" s="2" t="s">
        <v>15036</v>
      </c>
      <c r="C4594" s="2" t="s">
        <v>15037</v>
      </c>
      <c r="D4594" s="2" t="s">
        <v>15007</v>
      </c>
      <c r="E4594" s="2" t="s">
        <v>14943</v>
      </c>
      <c r="F4594" s="2" t="s">
        <v>14928</v>
      </c>
    </row>
    <row r="4595">
      <c r="A4595" s="2" t="s">
        <v>19129</v>
      </c>
      <c r="B4595" s="2" t="s">
        <v>15036</v>
      </c>
      <c r="C4595" s="2" t="s">
        <v>15037</v>
      </c>
      <c r="D4595" s="2" t="s">
        <v>15007</v>
      </c>
      <c r="E4595" s="2" t="s">
        <v>14943</v>
      </c>
      <c r="F4595" s="2" t="s">
        <v>14929</v>
      </c>
    </row>
    <row r="4596">
      <c r="A4596" s="2" t="s">
        <v>19130</v>
      </c>
      <c r="B4596" s="2" t="s">
        <v>15036</v>
      </c>
      <c r="C4596" s="2" t="s">
        <v>15037</v>
      </c>
      <c r="D4596" s="2" t="s">
        <v>15007</v>
      </c>
      <c r="E4596" s="2" t="s">
        <v>14943</v>
      </c>
      <c r="F4596" s="2" t="s">
        <v>14926</v>
      </c>
    </row>
    <row r="4597">
      <c r="A4597" s="2" t="s">
        <v>19131</v>
      </c>
      <c r="B4597" s="140" t="s">
        <v>15036</v>
      </c>
      <c r="C4597" s="2"/>
      <c r="D4597" s="2"/>
      <c r="E4597" s="2"/>
      <c r="F4597" s="2"/>
    </row>
    <row r="4598">
      <c r="A4598" s="2" t="s">
        <v>19132</v>
      </c>
      <c r="B4598" s="2" t="s">
        <v>15036</v>
      </c>
      <c r="C4598" s="2" t="s">
        <v>15037</v>
      </c>
      <c r="D4598" s="2" t="s">
        <v>15007</v>
      </c>
      <c r="E4598" s="2" t="s">
        <v>14943</v>
      </c>
      <c r="F4598" s="2" t="s">
        <v>14929</v>
      </c>
    </row>
    <row r="4599">
      <c r="A4599" s="2" t="s">
        <v>19133</v>
      </c>
      <c r="B4599" s="2" t="s">
        <v>15036</v>
      </c>
      <c r="C4599" s="2" t="s">
        <v>15037</v>
      </c>
      <c r="D4599" s="2" t="s">
        <v>15007</v>
      </c>
      <c r="E4599" s="2" t="s">
        <v>14943</v>
      </c>
      <c r="F4599" s="2" t="s">
        <v>14931</v>
      </c>
    </row>
    <row r="4600">
      <c r="A4600" s="2" t="s">
        <v>19134</v>
      </c>
      <c r="B4600" s="2" t="s">
        <v>15036</v>
      </c>
      <c r="C4600" s="2" t="s">
        <v>15037</v>
      </c>
      <c r="D4600" s="2" t="s">
        <v>15007</v>
      </c>
      <c r="E4600" s="2" t="s">
        <v>14944</v>
      </c>
      <c r="F4600" s="2" t="s">
        <v>14931</v>
      </c>
    </row>
    <row r="4601">
      <c r="A4601" s="2" t="s">
        <v>19135</v>
      </c>
      <c r="B4601" s="2" t="s">
        <v>15036</v>
      </c>
      <c r="C4601" s="2" t="s">
        <v>15037</v>
      </c>
      <c r="D4601" s="2" t="s">
        <v>15007</v>
      </c>
      <c r="E4601" s="2" t="s">
        <v>14943</v>
      </c>
      <c r="F4601" s="2" t="s">
        <v>14931</v>
      </c>
    </row>
    <row r="4602">
      <c r="A4602" s="2" t="s">
        <v>19136</v>
      </c>
      <c r="B4602" s="2" t="s">
        <v>15036</v>
      </c>
      <c r="C4602" s="2" t="s">
        <v>15037</v>
      </c>
      <c r="D4602" s="2" t="s">
        <v>15007</v>
      </c>
      <c r="E4602" s="2" t="s">
        <v>14943</v>
      </c>
      <c r="F4602" s="2" t="s">
        <v>14928</v>
      </c>
    </row>
    <row r="4603">
      <c r="A4603" s="2" t="s">
        <v>2943</v>
      </c>
      <c r="B4603" s="2" t="s">
        <v>15036</v>
      </c>
      <c r="C4603" s="2" t="s">
        <v>15037</v>
      </c>
      <c r="D4603" s="2" t="s">
        <v>15007</v>
      </c>
      <c r="E4603" s="2" t="s">
        <v>14943</v>
      </c>
      <c r="F4603" s="2" t="s">
        <v>14929</v>
      </c>
    </row>
    <row r="4604">
      <c r="A4604" s="2" t="s">
        <v>19137</v>
      </c>
      <c r="B4604" s="2" t="s">
        <v>15036</v>
      </c>
      <c r="C4604" s="2" t="s">
        <v>15037</v>
      </c>
      <c r="D4604" s="2" t="s">
        <v>15007</v>
      </c>
      <c r="E4604" s="2" t="s">
        <v>14943</v>
      </c>
      <c r="F4604" s="2" t="s">
        <v>14926</v>
      </c>
    </row>
    <row r="4605">
      <c r="A4605" s="2" t="s">
        <v>19138</v>
      </c>
      <c r="B4605" s="2" t="s">
        <v>15036</v>
      </c>
      <c r="C4605" s="2" t="s">
        <v>15037</v>
      </c>
      <c r="D4605" s="2" t="s">
        <v>15007</v>
      </c>
      <c r="E4605" s="2" t="s">
        <v>14944</v>
      </c>
      <c r="F4605" s="2" t="s">
        <v>14929</v>
      </c>
    </row>
    <row r="4606">
      <c r="A4606" s="2" t="s">
        <v>19139</v>
      </c>
      <c r="B4606" s="2" t="s">
        <v>15036</v>
      </c>
      <c r="C4606" s="2" t="s">
        <v>15037</v>
      </c>
      <c r="D4606" s="2" t="s">
        <v>15007</v>
      </c>
      <c r="E4606" s="2" t="s">
        <v>14943</v>
      </c>
      <c r="F4606" s="2" t="s">
        <v>14928</v>
      </c>
    </row>
    <row r="4607">
      <c r="A4607" s="2" t="s">
        <v>19140</v>
      </c>
      <c r="B4607" s="2" t="s">
        <v>15036</v>
      </c>
      <c r="C4607" s="2" t="s">
        <v>15037</v>
      </c>
      <c r="D4607" s="2" t="s">
        <v>15007</v>
      </c>
      <c r="E4607" s="2" t="s">
        <v>14943</v>
      </c>
      <c r="F4607" s="2" t="s">
        <v>14926</v>
      </c>
    </row>
    <row r="4608">
      <c r="A4608" s="2" t="s">
        <v>19141</v>
      </c>
      <c r="B4608" s="2" t="s">
        <v>15036</v>
      </c>
      <c r="C4608" s="2" t="s">
        <v>15037</v>
      </c>
      <c r="D4608" s="2" t="s">
        <v>15007</v>
      </c>
      <c r="E4608" s="2" t="s">
        <v>14943</v>
      </c>
      <c r="F4608" s="2" t="s">
        <v>14928</v>
      </c>
    </row>
    <row r="4609">
      <c r="A4609" s="140" t="s">
        <v>19142</v>
      </c>
      <c r="B4609" s="2"/>
      <c r="C4609" s="2"/>
      <c r="D4609" s="2"/>
      <c r="E4609" s="2"/>
      <c r="F4609" s="2"/>
    </row>
    <row r="4610">
      <c r="A4610" s="2" t="s">
        <v>19143</v>
      </c>
      <c r="B4610" s="2" t="s">
        <v>15036</v>
      </c>
      <c r="C4610" s="2" t="s">
        <v>15037</v>
      </c>
      <c r="D4610" s="2" t="s">
        <v>15007</v>
      </c>
      <c r="E4610" s="2" t="s">
        <v>14943</v>
      </c>
      <c r="F4610" s="2" t="s">
        <v>14926</v>
      </c>
    </row>
    <row r="4611">
      <c r="A4611" s="2" t="s">
        <v>19144</v>
      </c>
      <c r="B4611" s="2" t="s">
        <v>15036</v>
      </c>
      <c r="C4611" s="2" t="s">
        <v>15037</v>
      </c>
      <c r="D4611" s="2" t="s">
        <v>15007</v>
      </c>
      <c r="E4611" s="2" t="s">
        <v>14943</v>
      </c>
      <c r="F4611" s="2" t="s">
        <v>14929</v>
      </c>
    </row>
    <row r="4612">
      <c r="A4612" s="2" t="s">
        <v>19145</v>
      </c>
      <c r="B4612" s="2" t="s">
        <v>15036</v>
      </c>
      <c r="C4612" s="2" t="s">
        <v>15037</v>
      </c>
      <c r="D4612" s="2" t="s">
        <v>15007</v>
      </c>
      <c r="E4612" s="2" t="s">
        <v>14943</v>
      </c>
      <c r="F4612" s="2" t="s">
        <v>14929</v>
      </c>
    </row>
    <row r="4613">
      <c r="A4613" s="2" t="s">
        <v>19146</v>
      </c>
      <c r="B4613" s="2" t="s">
        <v>15036</v>
      </c>
      <c r="C4613" s="2" t="s">
        <v>15037</v>
      </c>
      <c r="D4613" s="2" t="s">
        <v>15007</v>
      </c>
      <c r="E4613" s="2" t="s">
        <v>14943</v>
      </c>
      <c r="F4613" s="2" t="s">
        <v>14926</v>
      </c>
    </row>
    <row r="4614">
      <c r="A4614" s="2" t="s">
        <v>19145</v>
      </c>
      <c r="B4614" s="2" t="s">
        <v>15036</v>
      </c>
      <c r="C4614" s="2" t="s">
        <v>15037</v>
      </c>
      <c r="D4614" s="2" t="s">
        <v>15007</v>
      </c>
      <c r="E4614" s="2" t="s">
        <v>14943</v>
      </c>
      <c r="F4614" s="2" t="s">
        <v>14929</v>
      </c>
    </row>
    <row r="4615">
      <c r="A4615" s="2" t="s">
        <v>19147</v>
      </c>
      <c r="B4615" s="2" t="s">
        <v>15036</v>
      </c>
      <c r="C4615" s="2" t="s">
        <v>15037</v>
      </c>
      <c r="D4615" s="2" t="s">
        <v>15007</v>
      </c>
      <c r="E4615" s="2" t="s">
        <v>14943</v>
      </c>
      <c r="F4615" s="2" t="s">
        <v>14926</v>
      </c>
    </row>
    <row r="4616">
      <c r="A4616" s="2" t="s">
        <v>19148</v>
      </c>
      <c r="B4616" s="2" t="s">
        <v>15036</v>
      </c>
      <c r="C4616" s="2" t="s">
        <v>15037</v>
      </c>
      <c r="D4616" s="2" t="s">
        <v>15007</v>
      </c>
      <c r="E4616" s="2" t="s">
        <v>14943</v>
      </c>
      <c r="F4616" s="2" t="s">
        <v>14928</v>
      </c>
    </row>
    <row r="4617">
      <c r="A4617" s="2" t="s">
        <v>19149</v>
      </c>
      <c r="B4617" s="2" t="s">
        <v>15036</v>
      </c>
      <c r="C4617" s="2" t="s">
        <v>15037</v>
      </c>
      <c r="D4617" s="2" t="s">
        <v>15007</v>
      </c>
      <c r="E4617" s="2" t="s">
        <v>14943</v>
      </c>
      <c r="F4617" s="2" t="s">
        <v>14928</v>
      </c>
    </row>
    <row r="4618">
      <c r="A4618" s="2" t="s">
        <v>19150</v>
      </c>
      <c r="B4618" s="2" t="s">
        <v>15036</v>
      </c>
      <c r="C4618" s="2" t="s">
        <v>15037</v>
      </c>
      <c r="D4618" s="2" t="s">
        <v>15007</v>
      </c>
      <c r="E4618" s="2" t="s">
        <v>14943</v>
      </c>
      <c r="F4618" s="2" t="s">
        <v>14929</v>
      </c>
    </row>
    <row r="4619">
      <c r="A4619" s="2" t="s">
        <v>19151</v>
      </c>
      <c r="B4619" s="2" t="s">
        <v>15036</v>
      </c>
      <c r="C4619" s="2" t="s">
        <v>15037</v>
      </c>
      <c r="D4619" s="2" t="s">
        <v>15007</v>
      </c>
      <c r="E4619" s="2" t="s">
        <v>14943</v>
      </c>
      <c r="F4619" s="2" t="s">
        <v>14929</v>
      </c>
    </row>
    <row r="4620">
      <c r="A4620" s="2" t="s">
        <v>19152</v>
      </c>
      <c r="B4620" s="2" t="s">
        <v>15036</v>
      </c>
      <c r="C4620" s="2" t="s">
        <v>15037</v>
      </c>
      <c r="D4620" s="2" t="s">
        <v>15007</v>
      </c>
      <c r="E4620" s="2" t="s">
        <v>14944</v>
      </c>
      <c r="F4620" s="2" t="s">
        <v>14929</v>
      </c>
    </row>
    <row r="4621">
      <c r="A4621" s="2" t="s">
        <v>19153</v>
      </c>
      <c r="B4621" s="2" t="s">
        <v>15036</v>
      </c>
      <c r="C4621" s="2" t="s">
        <v>15037</v>
      </c>
      <c r="D4621" s="2" t="s">
        <v>15007</v>
      </c>
      <c r="E4621" s="2" t="s">
        <v>14943</v>
      </c>
      <c r="F4621" s="2" t="s">
        <v>14929</v>
      </c>
    </row>
    <row r="4622">
      <c r="A4622" s="2" t="s">
        <v>19154</v>
      </c>
      <c r="B4622" s="2" t="s">
        <v>15036</v>
      </c>
      <c r="C4622" s="2" t="s">
        <v>15037</v>
      </c>
      <c r="D4622" s="2" t="s">
        <v>15007</v>
      </c>
      <c r="E4622" s="2" t="s">
        <v>14943</v>
      </c>
      <c r="F4622" s="2" t="s">
        <v>14926</v>
      </c>
    </row>
    <row r="4623">
      <c r="A4623" s="2" t="s">
        <v>19155</v>
      </c>
      <c r="B4623" s="2" t="s">
        <v>15036</v>
      </c>
      <c r="C4623" s="2" t="s">
        <v>15037</v>
      </c>
      <c r="D4623" s="2" t="s">
        <v>15007</v>
      </c>
      <c r="E4623" s="2" t="s">
        <v>14943</v>
      </c>
      <c r="F4623" s="2" t="s">
        <v>14929</v>
      </c>
    </row>
    <row r="4624">
      <c r="A4624" s="2" t="s">
        <v>19156</v>
      </c>
      <c r="B4624" s="2" t="s">
        <v>15036</v>
      </c>
      <c r="C4624" s="2" t="s">
        <v>15037</v>
      </c>
      <c r="D4624" s="2" t="s">
        <v>15007</v>
      </c>
      <c r="E4624" s="2" t="s">
        <v>14943</v>
      </c>
      <c r="F4624" s="2" t="s">
        <v>14929</v>
      </c>
    </row>
    <row r="4625">
      <c r="A4625" s="2" t="s">
        <v>2949</v>
      </c>
      <c r="B4625" s="2" t="s">
        <v>15036</v>
      </c>
      <c r="C4625" s="2" t="s">
        <v>15037</v>
      </c>
      <c r="D4625" s="2" t="s">
        <v>15007</v>
      </c>
      <c r="E4625" s="2" t="s">
        <v>14944</v>
      </c>
      <c r="F4625" s="2" t="s">
        <v>14931</v>
      </c>
    </row>
    <row r="4626">
      <c r="A4626" s="2" t="s">
        <v>19157</v>
      </c>
      <c r="B4626" s="2" t="s">
        <v>14825</v>
      </c>
      <c r="C4626" s="2" t="s">
        <v>15006</v>
      </c>
      <c r="D4626" s="2" t="s">
        <v>15007</v>
      </c>
      <c r="E4626" s="2"/>
      <c r="F4626" s="2"/>
    </row>
    <row r="4627">
      <c r="A4627" s="2" t="s">
        <v>19158</v>
      </c>
      <c r="B4627" s="2" t="s">
        <v>15036</v>
      </c>
      <c r="C4627" s="2" t="s">
        <v>15037</v>
      </c>
      <c r="D4627" s="2" t="s">
        <v>15007</v>
      </c>
      <c r="E4627" s="2" t="s">
        <v>14944</v>
      </c>
      <c r="F4627" s="2" t="s">
        <v>14931</v>
      </c>
    </row>
    <row r="4628">
      <c r="A4628" s="2" t="s">
        <v>19159</v>
      </c>
      <c r="B4628" s="2" t="s">
        <v>15036</v>
      </c>
      <c r="C4628" s="2" t="s">
        <v>15037</v>
      </c>
      <c r="D4628" s="2" t="s">
        <v>15007</v>
      </c>
      <c r="E4628" s="2" t="s">
        <v>14944</v>
      </c>
      <c r="F4628" s="2" t="s">
        <v>14931</v>
      </c>
    </row>
    <row r="4629">
      <c r="A4629" s="2" t="s">
        <v>19160</v>
      </c>
      <c r="B4629" s="2" t="s">
        <v>15036</v>
      </c>
      <c r="C4629" s="2" t="s">
        <v>15037</v>
      </c>
      <c r="D4629" s="2" t="s">
        <v>15007</v>
      </c>
      <c r="E4629" s="2" t="s">
        <v>14943</v>
      </c>
      <c r="F4629" s="2" t="s">
        <v>14926</v>
      </c>
    </row>
    <row r="4630">
      <c r="A4630" s="2" t="s">
        <v>19161</v>
      </c>
      <c r="B4630" s="2" t="s">
        <v>15036</v>
      </c>
      <c r="C4630" s="2" t="s">
        <v>15037</v>
      </c>
      <c r="D4630" s="2" t="s">
        <v>15007</v>
      </c>
      <c r="E4630" s="2" t="s">
        <v>14943</v>
      </c>
      <c r="F4630" s="2" t="s">
        <v>14926</v>
      </c>
    </row>
    <row r="4631">
      <c r="A4631" s="2" t="s">
        <v>19162</v>
      </c>
      <c r="B4631" s="2" t="s">
        <v>15036</v>
      </c>
      <c r="C4631" s="2" t="s">
        <v>15037</v>
      </c>
      <c r="D4631" s="2" t="s">
        <v>15007</v>
      </c>
      <c r="E4631" s="2" t="s">
        <v>14943</v>
      </c>
      <c r="F4631" s="2" t="s">
        <v>14928</v>
      </c>
    </row>
    <row r="4632">
      <c r="A4632" s="2" t="s">
        <v>19163</v>
      </c>
      <c r="B4632" s="2" t="s">
        <v>15036</v>
      </c>
      <c r="C4632" s="2" t="s">
        <v>15037</v>
      </c>
      <c r="D4632" s="2" t="s">
        <v>15007</v>
      </c>
      <c r="E4632" s="2" t="s">
        <v>14943</v>
      </c>
      <c r="F4632" s="2" t="s">
        <v>14926</v>
      </c>
    </row>
    <row r="4633">
      <c r="A4633" s="2" t="s">
        <v>19164</v>
      </c>
      <c r="B4633" s="2" t="s">
        <v>15036</v>
      </c>
      <c r="C4633" s="2" t="s">
        <v>15037</v>
      </c>
      <c r="D4633" s="2" t="s">
        <v>15007</v>
      </c>
      <c r="E4633" s="2" t="s">
        <v>14944</v>
      </c>
      <c r="F4633" s="2" t="s">
        <v>14929</v>
      </c>
    </row>
    <row r="4634">
      <c r="A4634" s="2" t="s">
        <v>19165</v>
      </c>
      <c r="B4634" s="2" t="s">
        <v>15036</v>
      </c>
      <c r="C4634" s="2" t="s">
        <v>15037</v>
      </c>
      <c r="D4634" s="2" t="s">
        <v>15007</v>
      </c>
      <c r="E4634" s="2" t="s">
        <v>14943</v>
      </c>
      <c r="F4634" s="2" t="s">
        <v>14929</v>
      </c>
    </row>
    <row r="4635">
      <c r="A4635" s="2" t="s">
        <v>19166</v>
      </c>
      <c r="B4635" s="2" t="s">
        <v>15036</v>
      </c>
      <c r="C4635" s="2" t="s">
        <v>15037</v>
      </c>
      <c r="D4635" s="2" t="s">
        <v>15007</v>
      </c>
      <c r="E4635" s="2" t="s">
        <v>14943</v>
      </c>
      <c r="F4635" s="2" t="s">
        <v>14929</v>
      </c>
    </row>
    <row r="4636">
      <c r="A4636" s="2" t="s">
        <v>19167</v>
      </c>
      <c r="B4636" s="2" t="s">
        <v>15036</v>
      </c>
      <c r="C4636" s="2" t="s">
        <v>15037</v>
      </c>
      <c r="D4636" s="2" t="s">
        <v>15007</v>
      </c>
      <c r="E4636" s="2" t="s">
        <v>14943</v>
      </c>
      <c r="F4636" s="2" t="s">
        <v>14928</v>
      </c>
    </row>
    <row r="4637">
      <c r="A4637" s="2" t="s">
        <v>19168</v>
      </c>
      <c r="B4637" s="2" t="s">
        <v>15036</v>
      </c>
      <c r="C4637" s="2" t="s">
        <v>15037</v>
      </c>
      <c r="D4637" s="2" t="s">
        <v>15007</v>
      </c>
      <c r="E4637" s="2" t="s">
        <v>14944</v>
      </c>
      <c r="F4637" s="2" t="s">
        <v>14930</v>
      </c>
    </row>
    <row r="4638">
      <c r="A4638" s="2" t="s">
        <v>19169</v>
      </c>
      <c r="B4638" s="2" t="s">
        <v>15036</v>
      </c>
      <c r="C4638" s="2" t="s">
        <v>15037</v>
      </c>
      <c r="D4638" s="2" t="s">
        <v>15007</v>
      </c>
      <c r="E4638" s="2" t="s">
        <v>14943</v>
      </c>
      <c r="F4638" s="2" t="s">
        <v>14926</v>
      </c>
    </row>
    <row r="4639">
      <c r="A4639" s="2" t="s">
        <v>19170</v>
      </c>
      <c r="B4639" s="2" t="s">
        <v>15036</v>
      </c>
      <c r="C4639" s="2" t="s">
        <v>15037</v>
      </c>
      <c r="D4639" s="2" t="s">
        <v>15007</v>
      </c>
      <c r="E4639" s="2" t="s">
        <v>14943</v>
      </c>
      <c r="F4639" s="2" t="s">
        <v>14926</v>
      </c>
    </row>
    <row r="4640">
      <c r="A4640" s="2" t="s">
        <v>19171</v>
      </c>
      <c r="B4640" s="2" t="s">
        <v>15036</v>
      </c>
      <c r="C4640" s="2" t="s">
        <v>15037</v>
      </c>
      <c r="D4640" s="2" t="s">
        <v>15007</v>
      </c>
      <c r="E4640" s="2" t="s">
        <v>14944</v>
      </c>
      <c r="F4640" s="2" t="s">
        <v>14931</v>
      </c>
    </row>
    <row r="4641">
      <c r="A4641" s="2" t="s">
        <v>19172</v>
      </c>
      <c r="B4641" s="2" t="s">
        <v>15036</v>
      </c>
      <c r="C4641" s="2" t="s">
        <v>15037</v>
      </c>
      <c r="D4641" s="2" t="s">
        <v>15007</v>
      </c>
      <c r="E4641" s="2" t="s">
        <v>14943</v>
      </c>
      <c r="F4641" s="2" t="s">
        <v>14926</v>
      </c>
    </row>
    <row r="4642">
      <c r="A4642" s="2" t="s">
        <v>19173</v>
      </c>
      <c r="B4642" s="2" t="s">
        <v>15036</v>
      </c>
      <c r="C4642" s="2" t="s">
        <v>15037</v>
      </c>
      <c r="D4642" s="2" t="s">
        <v>15007</v>
      </c>
      <c r="E4642" s="2" t="s">
        <v>14943</v>
      </c>
      <c r="F4642" s="2" t="s">
        <v>14929</v>
      </c>
    </row>
    <row r="4643">
      <c r="A4643" s="2" t="s">
        <v>19174</v>
      </c>
      <c r="B4643" s="2" t="s">
        <v>15036</v>
      </c>
      <c r="C4643" s="2" t="s">
        <v>15037</v>
      </c>
      <c r="D4643" s="2" t="s">
        <v>15007</v>
      </c>
      <c r="E4643" s="2" t="s">
        <v>14943</v>
      </c>
      <c r="F4643" s="2" t="s">
        <v>14926</v>
      </c>
    </row>
    <row r="4644">
      <c r="A4644" s="2" t="s">
        <v>3965</v>
      </c>
      <c r="B4644" s="2" t="s">
        <v>15036</v>
      </c>
      <c r="C4644" s="2" t="s">
        <v>15037</v>
      </c>
      <c r="D4644" s="2" t="s">
        <v>15007</v>
      </c>
      <c r="E4644" s="2" t="s">
        <v>14944</v>
      </c>
      <c r="F4644" s="2" t="s">
        <v>14931</v>
      </c>
    </row>
    <row r="4645">
      <c r="A4645" s="2" t="s">
        <v>19175</v>
      </c>
      <c r="B4645" s="2" t="s">
        <v>15036</v>
      </c>
      <c r="C4645" s="2" t="s">
        <v>15037</v>
      </c>
      <c r="D4645" s="2" t="s">
        <v>15007</v>
      </c>
      <c r="E4645" s="2" t="s">
        <v>14943</v>
      </c>
      <c r="F4645" s="2" t="s">
        <v>14926</v>
      </c>
    </row>
    <row r="4646">
      <c r="A4646" s="2" t="s">
        <v>19176</v>
      </c>
      <c r="B4646" s="2" t="s">
        <v>15036</v>
      </c>
      <c r="C4646" s="2" t="s">
        <v>15037</v>
      </c>
      <c r="D4646" s="2" t="s">
        <v>15007</v>
      </c>
      <c r="E4646" s="2" t="s">
        <v>14943</v>
      </c>
      <c r="F4646" s="2" t="s">
        <v>14929</v>
      </c>
    </row>
    <row r="4647">
      <c r="A4647" s="2" t="s">
        <v>19177</v>
      </c>
      <c r="B4647" s="2" t="s">
        <v>15036</v>
      </c>
      <c r="C4647" s="2" t="s">
        <v>15037</v>
      </c>
      <c r="D4647" s="2" t="s">
        <v>15007</v>
      </c>
      <c r="E4647" s="2" t="s">
        <v>14944</v>
      </c>
      <c r="F4647" s="2" t="s">
        <v>14931</v>
      </c>
    </row>
    <row r="4648">
      <c r="A4648" s="2" t="s">
        <v>19178</v>
      </c>
      <c r="B4648" s="2" t="s">
        <v>15036</v>
      </c>
      <c r="C4648" s="2" t="s">
        <v>15037</v>
      </c>
      <c r="D4648" s="2" t="s">
        <v>15007</v>
      </c>
      <c r="E4648" s="2" t="s">
        <v>14943</v>
      </c>
      <c r="F4648" s="2" t="s">
        <v>14926</v>
      </c>
    </row>
    <row r="4649">
      <c r="A4649" s="2" t="s">
        <v>19179</v>
      </c>
      <c r="B4649" s="2" t="s">
        <v>15036</v>
      </c>
      <c r="C4649" s="2" t="s">
        <v>15037</v>
      </c>
      <c r="D4649" s="2" t="s">
        <v>15007</v>
      </c>
      <c r="E4649" s="2" t="s">
        <v>14944</v>
      </c>
      <c r="F4649" s="2" t="s">
        <v>14931</v>
      </c>
    </row>
    <row r="4650">
      <c r="A4650" s="2" t="s">
        <v>19180</v>
      </c>
      <c r="B4650" s="2" t="s">
        <v>15036</v>
      </c>
      <c r="C4650" s="2" t="s">
        <v>15037</v>
      </c>
      <c r="D4650" s="2" t="s">
        <v>15007</v>
      </c>
      <c r="E4650" s="2" t="s">
        <v>14943</v>
      </c>
      <c r="F4650" s="2" t="s">
        <v>14929</v>
      </c>
    </row>
    <row r="4651">
      <c r="A4651" s="2" t="s">
        <v>19181</v>
      </c>
      <c r="B4651" s="2" t="s">
        <v>15036</v>
      </c>
      <c r="C4651" s="2" t="s">
        <v>15037</v>
      </c>
      <c r="D4651" s="2" t="s">
        <v>15007</v>
      </c>
      <c r="E4651" s="2" t="s">
        <v>14943</v>
      </c>
      <c r="F4651" s="2" t="s">
        <v>14929</v>
      </c>
    </row>
    <row r="4652">
      <c r="A4652" s="2" t="s">
        <v>19182</v>
      </c>
      <c r="B4652" s="2" t="s">
        <v>15036</v>
      </c>
      <c r="C4652" s="2" t="s">
        <v>15037</v>
      </c>
      <c r="D4652" s="2" t="s">
        <v>15007</v>
      </c>
      <c r="E4652" s="2" t="s">
        <v>14944</v>
      </c>
      <c r="F4652" s="2" t="s">
        <v>14931</v>
      </c>
    </row>
    <row r="4653">
      <c r="A4653" s="2" t="s">
        <v>19183</v>
      </c>
      <c r="B4653" s="2" t="s">
        <v>15036</v>
      </c>
      <c r="C4653" s="2" t="s">
        <v>15037</v>
      </c>
      <c r="D4653" s="2" t="s">
        <v>15007</v>
      </c>
      <c r="E4653" s="2" t="s">
        <v>14943</v>
      </c>
      <c r="F4653" s="2" t="s">
        <v>14928</v>
      </c>
    </row>
    <row r="4654">
      <c r="A4654" s="2" t="s">
        <v>19184</v>
      </c>
      <c r="B4654" s="2" t="s">
        <v>15036</v>
      </c>
      <c r="C4654" s="2" t="s">
        <v>15037</v>
      </c>
      <c r="D4654" s="2" t="s">
        <v>15007</v>
      </c>
      <c r="E4654" s="2" t="s">
        <v>14943</v>
      </c>
      <c r="F4654" s="2" t="s">
        <v>14929</v>
      </c>
    </row>
    <row r="4655">
      <c r="A4655" s="2" t="s">
        <v>19185</v>
      </c>
      <c r="B4655" s="2" t="s">
        <v>15036</v>
      </c>
      <c r="C4655" s="2" t="s">
        <v>15037</v>
      </c>
      <c r="D4655" s="2" t="s">
        <v>15007</v>
      </c>
      <c r="E4655" s="2" t="s">
        <v>14943</v>
      </c>
      <c r="F4655" s="2" t="s">
        <v>14929</v>
      </c>
    </row>
    <row r="4656">
      <c r="A4656" s="2" t="s">
        <v>19186</v>
      </c>
      <c r="B4656" s="2" t="s">
        <v>15036</v>
      </c>
      <c r="C4656" s="2" t="s">
        <v>15037</v>
      </c>
      <c r="D4656" s="2" t="s">
        <v>15007</v>
      </c>
      <c r="E4656" s="2" t="s">
        <v>14943</v>
      </c>
      <c r="F4656" s="2" t="s">
        <v>14929</v>
      </c>
    </row>
    <row r="4657">
      <c r="A4657" s="2" t="s">
        <v>19187</v>
      </c>
      <c r="B4657" s="2" t="s">
        <v>15036</v>
      </c>
      <c r="C4657" s="2" t="s">
        <v>15037</v>
      </c>
      <c r="D4657" s="2" t="s">
        <v>15007</v>
      </c>
      <c r="E4657" s="2" t="s">
        <v>14943</v>
      </c>
      <c r="F4657" s="2" t="s">
        <v>14926</v>
      </c>
    </row>
    <row r="4658">
      <c r="A4658" s="2" t="s">
        <v>19188</v>
      </c>
      <c r="B4658" s="2" t="s">
        <v>15036</v>
      </c>
      <c r="C4658" s="2" t="s">
        <v>15037</v>
      </c>
      <c r="D4658" s="2" t="s">
        <v>15007</v>
      </c>
      <c r="E4658" s="2" t="s">
        <v>14943</v>
      </c>
      <c r="F4658" s="2" t="s">
        <v>14931</v>
      </c>
    </row>
    <row r="4659">
      <c r="A4659" s="2" t="s">
        <v>19189</v>
      </c>
      <c r="B4659" s="2" t="s">
        <v>15036</v>
      </c>
      <c r="C4659" s="2" t="s">
        <v>15037</v>
      </c>
      <c r="D4659" s="2" t="s">
        <v>15007</v>
      </c>
      <c r="E4659" s="2" t="s">
        <v>14944</v>
      </c>
      <c r="F4659" s="2" t="s">
        <v>14931</v>
      </c>
    </row>
    <row r="4660">
      <c r="A4660" s="2" t="s">
        <v>19190</v>
      </c>
      <c r="B4660" s="2" t="s">
        <v>15036</v>
      </c>
      <c r="C4660" s="2" t="s">
        <v>15037</v>
      </c>
      <c r="D4660" s="2" t="s">
        <v>15007</v>
      </c>
      <c r="E4660" s="2" t="s">
        <v>14944</v>
      </c>
      <c r="F4660" s="2" t="s">
        <v>14931</v>
      </c>
    </row>
    <row r="4661">
      <c r="A4661" s="2" t="s">
        <v>19191</v>
      </c>
      <c r="B4661" s="2" t="s">
        <v>15036</v>
      </c>
      <c r="C4661" s="2" t="s">
        <v>15037</v>
      </c>
      <c r="D4661" s="2" t="s">
        <v>15007</v>
      </c>
      <c r="E4661" s="2" t="s">
        <v>14944</v>
      </c>
      <c r="F4661" s="2" t="s">
        <v>14931</v>
      </c>
    </row>
    <row r="4662">
      <c r="A4662" s="2" t="s">
        <v>19192</v>
      </c>
      <c r="B4662" s="2" t="s">
        <v>15036</v>
      </c>
      <c r="C4662" s="2" t="s">
        <v>15037</v>
      </c>
      <c r="D4662" s="2" t="s">
        <v>15007</v>
      </c>
      <c r="E4662" s="2" t="s">
        <v>14943</v>
      </c>
      <c r="F4662" s="2" t="s">
        <v>14928</v>
      </c>
    </row>
    <row r="4663">
      <c r="A4663" s="2" t="s">
        <v>19193</v>
      </c>
      <c r="B4663" s="2" t="s">
        <v>15036</v>
      </c>
      <c r="C4663" s="2" t="s">
        <v>15037</v>
      </c>
      <c r="D4663" s="2" t="s">
        <v>15007</v>
      </c>
      <c r="E4663" s="2" t="s">
        <v>14943</v>
      </c>
      <c r="F4663" s="2" t="s">
        <v>14929</v>
      </c>
    </row>
    <row r="4664">
      <c r="A4664" s="2" t="s">
        <v>19194</v>
      </c>
      <c r="B4664" s="2" t="s">
        <v>15036</v>
      </c>
      <c r="C4664" s="2" t="s">
        <v>15037</v>
      </c>
      <c r="D4664" s="2" t="s">
        <v>15007</v>
      </c>
      <c r="E4664" s="2" t="s">
        <v>14944</v>
      </c>
      <c r="F4664" s="2" t="s">
        <v>14931</v>
      </c>
    </row>
    <row r="4665">
      <c r="A4665" s="2" t="s">
        <v>19195</v>
      </c>
      <c r="B4665" s="2" t="s">
        <v>14825</v>
      </c>
      <c r="C4665" s="2" t="s">
        <v>15006</v>
      </c>
      <c r="D4665" s="2" t="s">
        <v>15007</v>
      </c>
      <c r="E4665" s="2"/>
      <c r="F4665" s="2"/>
    </row>
    <row r="4666">
      <c r="A4666" s="2" t="s">
        <v>19196</v>
      </c>
      <c r="B4666" s="2" t="s">
        <v>15036</v>
      </c>
      <c r="C4666" s="2" t="s">
        <v>15037</v>
      </c>
      <c r="D4666" s="2" t="s">
        <v>15007</v>
      </c>
      <c r="E4666" s="2" t="s">
        <v>14943</v>
      </c>
      <c r="F4666" s="2" t="s">
        <v>14926</v>
      </c>
    </row>
    <row r="4667">
      <c r="A4667" s="2" t="s">
        <v>19197</v>
      </c>
      <c r="B4667" s="2" t="s">
        <v>15036</v>
      </c>
      <c r="C4667" s="2" t="s">
        <v>15037</v>
      </c>
      <c r="D4667" s="2" t="s">
        <v>15007</v>
      </c>
      <c r="E4667" s="2" t="s">
        <v>14944</v>
      </c>
      <c r="F4667" s="2" t="s">
        <v>14931</v>
      </c>
    </row>
    <row r="4668">
      <c r="A4668" s="2" t="s">
        <v>19198</v>
      </c>
      <c r="B4668" s="2" t="s">
        <v>15036</v>
      </c>
      <c r="C4668" s="2" t="s">
        <v>15037</v>
      </c>
      <c r="D4668" s="2" t="s">
        <v>15007</v>
      </c>
      <c r="E4668" s="2" t="s">
        <v>14943</v>
      </c>
      <c r="F4668" s="2" t="s">
        <v>14928</v>
      </c>
    </row>
    <row r="4669">
      <c r="A4669" s="2" t="s">
        <v>19199</v>
      </c>
      <c r="B4669" s="2" t="s">
        <v>15036</v>
      </c>
      <c r="C4669" s="2" t="s">
        <v>15037</v>
      </c>
      <c r="D4669" s="2" t="s">
        <v>15007</v>
      </c>
      <c r="E4669" s="2" t="s">
        <v>14943</v>
      </c>
      <c r="F4669" s="2" t="s">
        <v>14929</v>
      </c>
    </row>
    <row r="4670">
      <c r="A4670" s="2" t="s">
        <v>19200</v>
      </c>
      <c r="B4670" s="2" t="s">
        <v>15036</v>
      </c>
      <c r="C4670" s="2" t="s">
        <v>15037</v>
      </c>
      <c r="D4670" s="2" t="s">
        <v>15007</v>
      </c>
      <c r="E4670" s="2" t="s">
        <v>14943</v>
      </c>
      <c r="F4670" s="2" t="s">
        <v>14926</v>
      </c>
    </row>
    <row r="4671">
      <c r="A4671" s="2" t="s">
        <v>19201</v>
      </c>
      <c r="B4671" s="2" t="s">
        <v>15036</v>
      </c>
      <c r="C4671" s="2" t="s">
        <v>15037</v>
      </c>
      <c r="D4671" s="2" t="s">
        <v>15007</v>
      </c>
      <c r="E4671" s="2" t="s">
        <v>14943</v>
      </c>
      <c r="F4671" s="2" t="s">
        <v>14931</v>
      </c>
    </row>
    <row r="4672">
      <c r="A4672" s="2" t="s">
        <v>19202</v>
      </c>
      <c r="B4672" s="2" t="s">
        <v>15036</v>
      </c>
      <c r="C4672" s="2" t="s">
        <v>15037</v>
      </c>
      <c r="D4672" s="2" t="s">
        <v>15007</v>
      </c>
      <c r="E4672" s="2" t="s">
        <v>14943</v>
      </c>
      <c r="F4672" s="2" t="s">
        <v>14929</v>
      </c>
    </row>
    <row r="4673">
      <c r="A4673" s="2" t="s">
        <v>19203</v>
      </c>
      <c r="B4673" s="2" t="s">
        <v>15036</v>
      </c>
      <c r="C4673" s="2" t="s">
        <v>15037</v>
      </c>
      <c r="D4673" s="2" t="s">
        <v>15007</v>
      </c>
      <c r="E4673" s="2" t="s">
        <v>14943</v>
      </c>
      <c r="F4673" s="2" t="s">
        <v>14928</v>
      </c>
    </row>
    <row r="4674">
      <c r="A4674" s="2" t="s">
        <v>19204</v>
      </c>
      <c r="B4674" s="2" t="s">
        <v>15036</v>
      </c>
      <c r="C4674" s="2" t="s">
        <v>15037</v>
      </c>
      <c r="D4674" s="2" t="s">
        <v>15007</v>
      </c>
      <c r="E4674" s="2" t="s">
        <v>14944</v>
      </c>
      <c r="F4674" s="2" t="s">
        <v>14929</v>
      </c>
    </row>
    <row r="4675">
      <c r="A4675" s="2" t="s">
        <v>19205</v>
      </c>
      <c r="B4675" s="2" t="s">
        <v>15036</v>
      </c>
      <c r="C4675" s="2" t="s">
        <v>15037</v>
      </c>
      <c r="D4675" s="2" t="s">
        <v>15007</v>
      </c>
      <c r="E4675" s="2" t="s">
        <v>14944</v>
      </c>
      <c r="F4675" s="2" t="s">
        <v>14931</v>
      </c>
    </row>
    <row r="4676">
      <c r="A4676" s="2" t="s">
        <v>19206</v>
      </c>
      <c r="B4676" s="2" t="s">
        <v>15036</v>
      </c>
      <c r="C4676" s="2" t="s">
        <v>15037</v>
      </c>
      <c r="D4676" s="2" t="s">
        <v>15007</v>
      </c>
      <c r="E4676" s="2" t="s">
        <v>14943</v>
      </c>
      <c r="F4676" s="2" t="s">
        <v>14929</v>
      </c>
    </row>
    <row r="4677">
      <c r="A4677" s="2" t="s">
        <v>19207</v>
      </c>
      <c r="B4677" s="2" t="s">
        <v>15036</v>
      </c>
      <c r="C4677" s="2" t="s">
        <v>15037</v>
      </c>
      <c r="D4677" s="2" t="s">
        <v>15007</v>
      </c>
      <c r="E4677" s="2" t="s">
        <v>14943</v>
      </c>
      <c r="F4677" s="2" t="s">
        <v>14929</v>
      </c>
    </row>
    <row r="4678">
      <c r="A4678" s="2" t="s">
        <v>19208</v>
      </c>
      <c r="B4678" s="2" t="s">
        <v>15036</v>
      </c>
      <c r="C4678" s="2" t="s">
        <v>15037</v>
      </c>
      <c r="D4678" s="2" t="s">
        <v>15007</v>
      </c>
      <c r="E4678" s="2" t="s">
        <v>14943</v>
      </c>
      <c r="F4678" s="2" t="s">
        <v>14926</v>
      </c>
    </row>
    <row r="4679">
      <c r="A4679" s="2" t="s">
        <v>19209</v>
      </c>
      <c r="B4679" s="2" t="s">
        <v>15036</v>
      </c>
      <c r="C4679" s="2" t="s">
        <v>15037</v>
      </c>
      <c r="D4679" s="2" t="s">
        <v>15007</v>
      </c>
      <c r="E4679" s="2" t="s">
        <v>14943</v>
      </c>
      <c r="F4679" s="2" t="s">
        <v>14931</v>
      </c>
    </row>
    <row r="4680">
      <c r="A4680" s="2" t="s">
        <v>19210</v>
      </c>
      <c r="B4680" s="2" t="s">
        <v>15036</v>
      </c>
      <c r="C4680" s="2" t="s">
        <v>15037</v>
      </c>
      <c r="D4680" s="2" t="s">
        <v>15007</v>
      </c>
      <c r="E4680" s="2" t="s">
        <v>14943</v>
      </c>
      <c r="F4680" s="2" t="s">
        <v>14929</v>
      </c>
    </row>
    <row r="4681">
      <c r="A4681" s="2" t="s">
        <v>19211</v>
      </c>
      <c r="B4681" s="2" t="s">
        <v>15036</v>
      </c>
      <c r="C4681" s="2" t="s">
        <v>15037</v>
      </c>
      <c r="D4681" s="2" t="s">
        <v>15007</v>
      </c>
      <c r="E4681" s="2" t="s">
        <v>14944</v>
      </c>
      <c r="F4681" s="2" t="s">
        <v>14931</v>
      </c>
    </row>
    <row r="4682">
      <c r="A4682" s="2" t="s">
        <v>19212</v>
      </c>
      <c r="B4682" s="2" t="s">
        <v>15036</v>
      </c>
      <c r="C4682" s="2" t="s">
        <v>15037</v>
      </c>
      <c r="D4682" s="2" t="s">
        <v>15007</v>
      </c>
      <c r="E4682" s="2" t="s">
        <v>14943</v>
      </c>
      <c r="F4682" s="2" t="s">
        <v>14929</v>
      </c>
    </row>
    <row r="4683">
      <c r="A4683" s="2" t="s">
        <v>19213</v>
      </c>
      <c r="B4683" s="2" t="s">
        <v>15036</v>
      </c>
      <c r="C4683" s="2" t="s">
        <v>15037</v>
      </c>
      <c r="D4683" s="2" t="s">
        <v>15007</v>
      </c>
      <c r="E4683" s="2" t="s">
        <v>14943</v>
      </c>
      <c r="F4683" s="2" t="s">
        <v>14928</v>
      </c>
    </row>
    <row r="4684">
      <c r="A4684" s="2" t="s">
        <v>19214</v>
      </c>
      <c r="B4684" s="2" t="s">
        <v>15036</v>
      </c>
      <c r="C4684" s="2" t="s">
        <v>15037</v>
      </c>
      <c r="D4684" s="2" t="s">
        <v>15007</v>
      </c>
      <c r="E4684" s="2" t="s">
        <v>14943</v>
      </c>
      <c r="F4684" s="2" t="s">
        <v>14926</v>
      </c>
    </row>
    <row r="4685">
      <c r="A4685" s="2" t="s">
        <v>19215</v>
      </c>
      <c r="B4685" s="2" t="s">
        <v>15036</v>
      </c>
      <c r="C4685" s="2" t="s">
        <v>15037</v>
      </c>
      <c r="D4685" s="2" t="s">
        <v>15007</v>
      </c>
      <c r="E4685" s="2" t="s">
        <v>14944</v>
      </c>
      <c r="F4685" s="2" t="s">
        <v>14931</v>
      </c>
    </row>
    <row r="4686">
      <c r="A4686" s="2" t="s">
        <v>19216</v>
      </c>
      <c r="B4686" s="2" t="s">
        <v>15036</v>
      </c>
      <c r="C4686" s="2" t="s">
        <v>15037</v>
      </c>
      <c r="D4686" s="2" t="s">
        <v>15007</v>
      </c>
      <c r="E4686" s="2" t="s">
        <v>14943</v>
      </c>
      <c r="F4686" s="2" t="s">
        <v>14929</v>
      </c>
    </row>
    <row r="4687">
      <c r="A4687" s="2" t="s">
        <v>19217</v>
      </c>
      <c r="B4687" s="2" t="s">
        <v>15036</v>
      </c>
      <c r="C4687" s="2" t="s">
        <v>15037</v>
      </c>
      <c r="D4687" s="2" t="s">
        <v>15007</v>
      </c>
      <c r="E4687" s="2" t="s">
        <v>14944</v>
      </c>
      <c r="F4687" s="2" t="s">
        <v>14931</v>
      </c>
    </row>
    <row r="4688">
      <c r="A4688" s="2" t="s">
        <v>19218</v>
      </c>
      <c r="B4688" s="2" t="s">
        <v>15036</v>
      </c>
      <c r="C4688" s="2" t="s">
        <v>15037</v>
      </c>
      <c r="D4688" s="2" t="s">
        <v>15007</v>
      </c>
      <c r="E4688" s="2" t="s">
        <v>14944</v>
      </c>
      <c r="F4688" s="2" t="s">
        <v>14931</v>
      </c>
    </row>
    <row r="4689">
      <c r="A4689" s="2" t="s">
        <v>19219</v>
      </c>
      <c r="B4689" s="2" t="s">
        <v>14825</v>
      </c>
      <c r="C4689" s="2" t="s">
        <v>15006</v>
      </c>
      <c r="D4689" s="2" t="s">
        <v>15007</v>
      </c>
      <c r="E4689" s="2"/>
      <c r="F4689" s="2"/>
    </row>
    <row r="4690">
      <c r="A4690" s="2" t="s">
        <v>19220</v>
      </c>
      <c r="B4690" s="2" t="s">
        <v>15036</v>
      </c>
      <c r="C4690" s="2" t="s">
        <v>15037</v>
      </c>
      <c r="D4690" s="2" t="s">
        <v>15007</v>
      </c>
      <c r="E4690" s="2" t="s">
        <v>14943</v>
      </c>
      <c r="F4690" s="2" t="s">
        <v>14928</v>
      </c>
    </row>
    <row r="4691">
      <c r="A4691" s="2" t="s">
        <v>19221</v>
      </c>
      <c r="B4691" s="2" t="s">
        <v>15036</v>
      </c>
      <c r="C4691" s="2" t="s">
        <v>15037</v>
      </c>
      <c r="D4691" s="2" t="s">
        <v>15007</v>
      </c>
      <c r="E4691" s="2" t="s">
        <v>14943</v>
      </c>
      <c r="F4691" s="2" t="s">
        <v>14929</v>
      </c>
    </row>
    <row r="4692">
      <c r="A4692" s="2" t="s">
        <v>19222</v>
      </c>
      <c r="B4692" s="2" t="s">
        <v>15036</v>
      </c>
      <c r="C4692" s="2" t="s">
        <v>15037</v>
      </c>
      <c r="D4692" s="2" t="s">
        <v>15007</v>
      </c>
      <c r="E4692" s="2" t="s">
        <v>14943</v>
      </c>
      <c r="F4692" s="2" t="s">
        <v>14929</v>
      </c>
    </row>
    <row r="4693">
      <c r="A4693" s="2" t="s">
        <v>19223</v>
      </c>
      <c r="B4693" s="2" t="s">
        <v>14825</v>
      </c>
      <c r="C4693" s="2" t="s">
        <v>15006</v>
      </c>
      <c r="D4693" s="2" t="s">
        <v>15007</v>
      </c>
      <c r="E4693" s="2"/>
      <c r="F4693" s="2"/>
    </row>
    <row r="4694">
      <c r="A4694" s="2" t="s">
        <v>19224</v>
      </c>
      <c r="B4694" s="2" t="s">
        <v>15036</v>
      </c>
      <c r="C4694" s="2" t="s">
        <v>15037</v>
      </c>
      <c r="D4694" s="2" t="s">
        <v>15007</v>
      </c>
      <c r="E4694" s="2" t="s">
        <v>14943</v>
      </c>
      <c r="F4694" s="2" t="s">
        <v>14929</v>
      </c>
    </row>
    <row r="4695">
      <c r="A4695" s="2" t="s">
        <v>19225</v>
      </c>
      <c r="B4695" s="2" t="s">
        <v>15036</v>
      </c>
      <c r="C4695" s="2" t="s">
        <v>15037</v>
      </c>
      <c r="D4695" s="2" t="s">
        <v>15007</v>
      </c>
      <c r="E4695" s="2" t="s">
        <v>14943</v>
      </c>
      <c r="F4695" s="2" t="s">
        <v>14929</v>
      </c>
    </row>
    <row r="4696">
      <c r="A4696" s="2" t="s">
        <v>19226</v>
      </c>
      <c r="B4696" s="2" t="s">
        <v>15036</v>
      </c>
      <c r="C4696" s="2" t="s">
        <v>15037</v>
      </c>
      <c r="D4696" s="2" t="s">
        <v>15007</v>
      </c>
      <c r="E4696" s="2" t="s">
        <v>14943</v>
      </c>
      <c r="F4696" s="2" t="s">
        <v>14929</v>
      </c>
    </row>
    <row r="4697">
      <c r="A4697" s="2" t="s">
        <v>19227</v>
      </c>
      <c r="B4697" s="2" t="s">
        <v>15036</v>
      </c>
      <c r="C4697" s="2" t="s">
        <v>15037</v>
      </c>
      <c r="D4697" s="2" t="s">
        <v>15007</v>
      </c>
      <c r="E4697" s="2" t="s">
        <v>14943</v>
      </c>
      <c r="F4697" s="2" t="s">
        <v>14928</v>
      </c>
    </row>
    <row r="4698">
      <c r="A4698" s="2" t="s">
        <v>19228</v>
      </c>
      <c r="B4698" s="2" t="s">
        <v>15036</v>
      </c>
      <c r="C4698" s="2" t="s">
        <v>15037</v>
      </c>
      <c r="D4698" s="2" t="s">
        <v>15007</v>
      </c>
      <c r="E4698" s="2" t="s">
        <v>14944</v>
      </c>
      <c r="F4698" s="2" t="s">
        <v>14929</v>
      </c>
    </row>
    <row r="4699">
      <c r="A4699" s="2" t="s">
        <v>19229</v>
      </c>
      <c r="B4699" s="2" t="s">
        <v>14825</v>
      </c>
      <c r="C4699" s="2" t="s">
        <v>15006</v>
      </c>
      <c r="D4699" s="2" t="s">
        <v>15007</v>
      </c>
      <c r="E4699" s="2"/>
      <c r="F4699" s="2"/>
    </row>
    <row r="4700">
      <c r="A4700" s="2" t="s">
        <v>19230</v>
      </c>
      <c r="B4700" s="2" t="s">
        <v>15036</v>
      </c>
      <c r="C4700" s="2" t="s">
        <v>15037</v>
      </c>
      <c r="D4700" s="2" t="s">
        <v>15007</v>
      </c>
      <c r="E4700" s="2" t="s">
        <v>14944</v>
      </c>
      <c r="F4700" s="2" t="s">
        <v>14931</v>
      </c>
    </row>
    <row r="4701">
      <c r="A4701" s="2" t="s">
        <v>19231</v>
      </c>
      <c r="B4701" s="2" t="s">
        <v>15036</v>
      </c>
      <c r="C4701" s="2" t="s">
        <v>15037</v>
      </c>
      <c r="D4701" s="2" t="s">
        <v>15007</v>
      </c>
      <c r="E4701" s="2" t="s">
        <v>14943</v>
      </c>
      <c r="F4701" s="2" t="s">
        <v>14928</v>
      </c>
    </row>
    <row r="4702">
      <c r="A4702" s="2" t="s">
        <v>19232</v>
      </c>
      <c r="B4702" s="2" t="s">
        <v>15036</v>
      </c>
      <c r="C4702" s="2" t="s">
        <v>15037</v>
      </c>
      <c r="D4702" s="2" t="s">
        <v>15007</v>
      </c>
      <c r="E4702" s="2" t="s">
        <v>14944</v>
      </c>
      <c r="F4702" s="2" t="s">
        <v>14931</v>
      </c>
    </row>
    <row r="4703">
      <c r="A4703" s="2" t="s">
        <v>19233</v>
      </c>
      <c r="B4703" s="2" t="s">
        <v>15036</v>
      </c>
      <c r="C4703" s="2" t="s">
        <v>15037</v>
      </c>
      <c r="D4703" s="2" t="s">
        <v>15007</v>
      </c>
      <c r="E4703" s="2" t="s">
        <v>14943</v>
      </c>
      <c r="F4703" s="2" t="s">
        <v>14929</v>
      </c>
    </row>
    <row r="4704">
      <c r="A4704" s="2" t="s">
        <v>19234</v>
      </c>
      <c r="B4704" s="2" t="s">
        <v>15036</v>
      </c>
      <c r="C4704" s="2" t="s">
        <v>15037</v>
      </c>
      <c r="D4704" s="2" t="s">
        <v>15007</v>
      </c>
      <c r="E4704" s="2" t="s">
        <v>14943</v>
      </c>
      <c r="F4704" s="2" t="s">
        <v>14931</v>
      </c>
    </row>
    <row r="4705">
      <c r="A4705" s="2" t="s">
        <v>19235</v>
      </c>
      <c r="B4705" s="2" t="s">
        <v>15036</v>
      </c>
      <c r="C4705" s="2" t="s">
        <v>15037</v>
      </c>
      <c r="D4705" s="2" t="s">
        <v>15007</v>
      </c>
      <c r="E4705" s="2" t="s">
        <v>14944</v>
      </c>
      <c r="F4705" s="2" t="s">
        <v>14931</v>
      </c>
    </row>
    <row r="4706">
      <c r="A4706" s="2" t="s">
        <v>19236</v>
      </c>
      <c r="B4706" s="2" t="s">
        <v>15036</v>
      </c>
      <c r="C4706" s="2" t="s">
        <v>15037</v>
      </c>
      <c r="D4706" s="2" t="s">
        <v>15007</v>
      </c>
      <c r="E4706" s="2" t="s">
        <v>14943</v>
      </c>
      <c r="F4706" s="2" t="s">
        <v>14926</v>
      </c>
    </row>
    <row r="4707">
      <c r="A4707" s="2" t="s">
        <v>19237</v>
      </c>
      <c r="B4707" s="2" t="s">
        <v>15036</v>
      </c>
      <c r="C4707" s="2" t="s">
        <v>15037</v>
      </c>
      <c r="D4707" s="2" t="s">
        <v>15007</v>
      </c>
      <c r="E4707" s="2" t="s">
        <v>14944</v>
      </c>
      <c r="F4707" s="2" t="s">
        <v>14931</v>
      </c>
    </row>
    <row r="4708">
      <c r="A4708" s="2" t="s">
        <v>19238</v>
      </c>
      <c r="B4708" s="2" t="s">
        <v>15036</v>
      </c>
      <c r="C4708" s="2" t="s">
        <v>15037</v>
      </c>
      <c r="D4708" s="2" t="s">
        <v>15007</v>
      </c>
      <c r="E4708" s="2" t="s">
        <v>14943</v>
      </c>
      <c r="F4708" s="2" t="s">
        <v>14926</v>
      </c>
    </row>
    <row r="4709">
      <c r="A4709" s="2" t="s">
        <v>19239</v>
      </c>
      <c r="B4709" s="2" t="s">
        <v>15036</v>
      </c>
      <c r="C4709" s="2" t="s">
        <v>15037</v>
      </c>
      <c r="D4709" s="2" t="s">
        <v>15007</v>
      </c>
      <c r="E4709" s="2" t="s">
        <v>14944</v>
      </c>
      <c r="F4709" s="2" t="s">
        <v>14931</v>
      </c>
    </row>
    <row r="4710">
      <c r="A4710" s="2" t="s">
        <v>19240</v>
      </c>
      <c r="B4710" s="2" t="s">
        <v>15036</v>
      </c>
      <c r="C4710" s="2" t="s">
        <v>15037</v>
      </c>
      <c r="D4710" s="2" t="s">
        <v>15007</v>
      </c>
      <c r="E4710" s="2" t="s">
        <v>14943</v>
      </c>
      <c r="F4710" s="2" t="s">
        <v>14931</v>
      </c>
    </row>
    <row r="4711">
      <c r="A4711" s="2" t="s">
        <v>19241</v>
      </c>
      <c r="B4711" s="2" t="s">
        <v>15036</v>
      </c>
      <c r="C4711" s="2" t="s">
        <v>15037</v>
      </c>
      <c r="D4711" s="2" t="s">
        <v>15007</v>
      </c>
      <c r="E4711" s="2" t="s">
        <v>14943</v>
      </c>
      <c r="F4711" s="2" t="s">
        <v>14928</v>
      </c>
    </row>
    <row r="4712">
      <c r="A4712" s="2" t="s">
        <v>19242</v>
      </c>
      <c r="B4712" s="2" t="s">
        <v>15036</v>
      </c>
      <c r="C4712" s="2" t="s">
        <v>15037</v>
      </c>
      <c r="D4712" s="2" t="s">
        <v>15007</v>
      </c>
      <c r="E4712" s="2" t="s">
        <v>14944</v>
      </c>
      <c r="F4712" s="2" t="s">
        <v>14931</v>
      </c>
    </row>
    <row r="4713">
      <c r="A4713" s="2" t="s">
        <v>19243</v>
      </c>
      <c r="B4713" s="2" t="s">
        <v>15036</v>
      </c>
      <c r="C4713" s="2" t="s">
        <v>15037</v>
      </c>
      <c r="D4713" s="2" t="s">
        <v>15007</v>
      </c>
      <c r="E4713" s="2" t="s">
        <v>14943</v>
      </c>
      <c r="F4713" s="2" t="s">
        <v>14929</v>
      </c>
    </row>
    <row r="4714">
      <c r="A4714" s="2" t="s">
        <v>19244</v>
      </c>
      <c r="B4714" s="2" t="s">
        <v>15036</v>
      </c>
      <c r="C4714" s="2" t="s">
        <v>15037</v>
      </c>
      <c r="D4714" s="2" t="s">
        <v>15007</v>
      </c>
      <c r="E4714" s="2" t="s">
        <v>14943</v>
      </c>
      <c r="F4714" s="2" t="s">
        <v>14928</v>
      </c>
    </row>
    <row r="4715">
      <c r="A4715" s="2" t="s">
        <v>19245</v>
      </c>
      <c r="B4715" s="2" t="s">
        <v>15036</v>
      </c>
      <c r="C4715" s="2" t="s">
        <v>15037</v>
      </c>
      <c r="D4715" s="2" t="s">
        <v>15007</v>
      </c>
      <c r="E4715" s="2" t="s">
        <v>14943</v>
      </c>
      <c r="F4715" s="2" t="s">
        <v>14931</v>
      </c>
    </row>
    <row r="4716">
      <c r="A4716" s="2" t="s">
        <v>19246</v>
      </c>
      <c r="B4716" s="2" t="s">
        <v>15036</v>
      </c>
      <c r="C4716" s="2" t="s">
        <v>15037</v>
      </c>
      <c r="D4716" s="2" t="s">
        <v>15007</v>
      </c>
      <c r="E4716" s="2" t="s">
        <v>14943</v>
      </c>
      <c r="F4716" s="2" t="s">
        <v>14928</v>
      </c>
    </row>
    <row r="4717">
      <c r="A4717" s="2" t="s">
        <v>19247</v>
      </c>
      <c r="B4717" s="2" t="s">
        <v>15036</v>
      </c>
      <c r="C4717" s="2" t="s">
        <v>15037</v>
      </c>
      <c r="D4717" s="2" t="s">
        <v>15007</v>
      </c>
      <c r="E4717" s="2" t="s">
        <v>14943</v>
      </c>
      <c r="F4717" s="2" t="s">
        <v>14928</v>
      </c>
    </row>
    <row r="4718">
      <c r="A4718" s="2" t="s">
        <v>19248</v>
      </c>
      <c r="B4718" s="2" t="s">
        <v>15036</v>
      </c>
      <c r="C4718" s="2" t="s">
        <v>15037</v>
      </c>
      <c r="D4718" s="2" t="s">
        <v>15007</v>
      </c>
      <c r="E4718" s="2" t="s">
        <v>14943</v>
      </c>
      <c r="F4718" s="2" t="s">
        <v>14929</v>
      </c>
    </row>
    <row r="4719">
      <c r="A4719" s="2" t="s">
        <v>19248</v>
      </c>
      <c r="B4719" s="2" t="s">
        <v>15036</v>
      </c>
      <c r="C4719" s="2" t="s">
        <v>15037</v>
      </c>
      <c r="D4719" s="2" t="s">
        <v>15007</v>
      </c>
      <c r="E4719" s="2" t="s">
        <v>14943</v>
      </c>
      <c r="F4719" s="2" t="s">
        <v>14929</v>
      </c>
    </row>
    <row r="4720">
      <c r="A4720" s="2" t="s">
        <v>19249</v>
      </c>
      <c r="B4720" s="2" t="s">
        <v>15036</v>
      </c>
      <c r="C4720" s="2" t="s">
        <v>15037</v>
      </c>
      <c r="D4720" s="2" t="s">
        <v>15007</v>
      </c>
      <c r="E4720" s="2" t="s">
        <v>14943</v>
      </c>
      <c r="F4720" s="2" t="s">
        <v>14928</v>
      </c>
    </row>
    <row r="4721">
      <c r="A4721" s="2" t="s">
        <v>19250</v>
      </c>
      <c r="B4721" s="2" t="s">
        <v>15036</v>
      </c>
      <c r="C4721" s="2" t="s">
        <v>15037</v>
      </c>
      <c r="D4721" s="2" t="s">
        <v>15007</v>
      </c>
      <c r="E4721" s="2" t="s">
        <v>14943</v>
      </c>
      <c r="F4721" s="2" t="s">
        <v>14926</v>
      </c>
    </row>
    <row r="4722">
      <c r="A4722" s="2" t="s">
        <v>19251</v>
      </c>
      <c r="B4722" s="2" t="s">
        <v>15036</v>
      </c>
      <c r="C4722" s="2" t="s">
        <v>15037</v>
      </c>
      <c r="D4722" s="2" t="s">
        <v>15007</v>
      </c>
      <c r="E4722" s="2" t="s">
        <v>14943</v>
      </c>
      <c r="F4722" s="2" t="s">
        <v>14928</v>
      </c>
    </row>
    <row r="4723">
      <c r="A4723" s="2" t="s">
        <v>19252</v>
      </c>
      <c r="B4723" s="2" t="s">
        <v>15036</v>
      </c>
      <c r="C4723" s="2" t="s">
        <v>15037</v>
      </c>
      <c r="D4723" s="2" t="s">
        <v>15007</v>
      </c>
      <c r="E4723" s="2" t="s">
        <v>14943</v>
      </c>
      <c r="F4723" s="2" t="s">
        <v>14929</v>
      </c>
    </row>
    <row r="4724">
      <c r="A4724" s="2" t="s">
        <v>19253</v>
      </c>
      <c r="B4724" s="2" t="s">
        <v>15036</v>
      </c>
      <c r="C4724" s="2" t="s">
        <v>15037</v>
      </c>
      <c r="D4724" s="2" t="s">
        <v>15007</v>
      </c>
      <c r="E4724" s="2" t="s">
        <v>14943</v>
      </c>
      <c r="F4724" s="2" t="s">
        <v>14928</v>
      </c>
    </row>
    <row r="4725">
      <c r="A4725" s="2" t="s">
        <v>19254</v>
      </c>
      <c r="B4725" s="2" t="s">
        <v>15036</v>
      </c>
      <c r="C4725" s="2" t="s">
        <v>15037</v>
      </c>
      <c r="D4725" s="2" t="s">
        <v>15007</v>
      </c>
      <c r="E4725" s="2" t="s">
        <v>14944</v>
      </c>
      <c r="F4725" s="2" t="s">
        <v>14931</v>
      </c>
    </row>
    <row r="4726">
      <c r="A4726" s="2" t="s">
        <v>19255</v>
      </c>
      <c r="B4726" s="2" t="s">
        <v>15036</v>
      </c>
      <c r="C4726" s="2" t="s">
        <v>15037</v>
      </c>
      <c r="D4726" s="2" t="s">
        <v>15007</v>
      </c>
      <c r="E4726" s="2" t="s">
        <v>14943</v>
      </c>
      <c r="F4726" s="2" t="s">
        <v>14926</v>
      </c>
    </row>
    <row r="4727">
      <c r="A4727" s="2" t="s">
        <v>19256</v>
      </c>
      <c r="B4727" s="2" t="s">
        <v>15036</v>
      </c>
      <c r="C4727" s="2" t="s">
        <v>15037</v>
      </c>
      <c r="D4727" s="2" t="s">
        <v>15007</v>
      </c>
      <c r="E4727" s="2" t="s">
        <v>14943</v>
      </c>
      <c r="F4727" s="2" t="s">
        <v>14928</v>
      </c>
    </row>
    <row r="4728">
      <c r="A4728" s="2" t="s">
        <v>19257</v>
      </c>
      <c r="B4728" s="2" t="s">
        <v>15036</v>
      </c>
      <c r="C4728" s="2" t="s">
        <v>15037</v>
      </c>
      <c r="D4728" s="2" t="s">
        <v>15007</v>
      </c>
      <c r="E4728" s="2" t="s">
        <v>14944</v>
      </c>
      <c r="F4728" s="2" t="s">
        <v>14931</v>
      </c>
    </row>
    <row r="4729">
      <c r="A4729" s="2" t="s">
        <v>19258</v>
      </c>
      <c r="B4729" s="2" t="s">
        <v>15036</v>
      </c>
      <c r="C4729" s="2" t="s">
        <v>15037</v>
      </c>
      <c r="D4729" s="2" t="s">
        <v>15007</v>
      </c>
      <c r="E4729" s="2" t="s">
        <v>14943</v>
      </c>
      <c r="F4729" s="2" t="s">
        <v>14929</v>
      </c>
    </row>
    <row r="4730">
      <c r="A4730" s="2" t="s">
        <v>19259</v>
      </c>
      <c r="B4730" s="2" t="s">
        <v>15036</v>
      </c>
      <c r="C4730" s="2" t="s">
        <v>15037</v>
      </c>
      <c r="D4730" s="2" t="s">
        <v>15007</v>
      </c>
      <c r="E4730" s="2" t="s">
        <v>14943</v>
      </c>
      <c r="F4730" s="2" t="s">
        <v>14931</v>
      </c>
    </row>
    <row r="4731">
      <c r="A4731" s="2" t="s">
        <v>19260</v>
      </c>
      <c r="B4731" s="2" t="s">
        <v>15036</v>
      </c>
      <c r="C4731" s="2" t="s">
        <v>15037</v>
      </c>
      <c r="D4731" s="2" t="s">
        <v>15007</v>
      </c>
      <c r="E4731" s="2" t="s">
        <v>14943</v>
      </c>
      <c r="F4731" s="2" t="s">
        <v>14928</v>
      </c>
    </row>
    <row r="4732">
      <c r="A4732" s="2" t="s">
        <v>19261</v>
      </c>
      <c r="B4732" s="2" t="s">
        <v>15036</v>
      </c>
      <c r="C4732" s="2" t="s">
        <v>15037</v>
      </c>
      <c r="D4732" s="2" t="s">
        <v>15007</v>
      </c>
      <c r="E4732" s="2" t="s">
        <v>14943</v>
      </c>
      <c r="F4732" s="2" t="s">
        <v>14931</v>
      </c>
    </row>
    <row r="4733">
      <c r="A4733" s="2" t="s">
        <v>19262</v>
      </c>
      <c r="B4733" s="2" t="s">
        <v>15036</v>
      </c>
      <c r="C4733" s="2" t="s">
        <v>15037</v>
      </c>
      <c r="D4733" s="2" t="s">
        <v>15007</v>
      </c>
      <c r="E4733" s="2" t="s">
        <v>14943</v>
      </c>
      <c r="F4733" s="2" t="s">
        <v>14931</v>
      </c>
    </row>
    <row r="4734">
      <c r="A4734" s="2" t="s">
        <v>19263</v>
      </c>
      <c r="B4734" s="2" t="s">
        <v>15036</v>
      </c>
      <c r="C4734" s="2" t="s">
        <v>15037</v>
      </c>
      <c r="D4734" s="2" t="s">
        <v>15007</v>
      </c>
      <c r="E4734" s="2" t="s">
        <v>14943</v>
      </c>
      <c r="F4734" s="2" t="s">
        <v>14929</v>
      </c>
    </row>
    <row r="4735">
      <c r="A4735" s="2" t="s">
        <v>19264</v>
      </c>
      <c r="B4735" s="2" t="s">
        <v>15036</v>
      </c>
      <c r="C4735" s="2" t="s">
        <v>15037</v>
      </c>
      <c r="D4735" s="2" t="s">
        <v>15007</v>
      </c>
      <c r="E4735" s="2" t="s">
        <v>14943</v>
      </c>
      <c r="F4735" s="2" t="s">
        <v>14928</v>
      </c>
    </row>
    <row r="4736">
      <c r="A4736" s="2" t="s">
        <v>19265</v>
      </c>
      <c r="B4736" s="2" t="s">
        <v>15036</v>
      </c>
      <c r="C4736" s="2" t="s">
        <v>15037</v>
      </c>
      <c r="D4736" s="2" t="s">
        <v>15007</v>
      </c>
      <c r="E4736" s="2" t="s">
        <v>14944</v>
      </c>
      <c r="F4736" s="2" t="s">
        <v>14931</v>
      </c>
    </row>
    <row r="4737">
      <c r="A4737" s="2" t="s">
        <v>19266</v>
      </c>
      <c r="B4737" s="2" t="s">
        <v>14825</v>
      </c>
      <c r="C4737" s="2" t="s">
        <v>15006</v>
      </c>
      <c r="D4737" s="2" t="s">
        <v>15007</v>
      </c>
      <c r="E4737" s="2"/>
      <c r="F4737" s="2"/>
    </row>
    <row r="4738">
      <c r="A4738" s="2" t="s">
        <v>19267</v>
      </c>
      <c r="B4738" s="2" t="s">
        <v>15036</v>
      </c>
      <c r="C4738" s="2" t="s">
        <v>15037</v>
      </c>
      <c r="D4738" s="2" t="s">
        <v>15007</v>
      </c>
      <c r="E4738" s="2" t="s">
        <v>14944</v>
      </c>
      <c r="F4738" s="2" t="s">
        <v>14931</v>
      </c>
    </row>
    <row r="4739">
      <c r="A4739" s="2" t="s">
        <v>19268</v>
      </c>
      <c r="B4739" s="2" t="s">
        <v>15036</v>
      </c>
      <c r="C4739" s="2" t="s">
        <v>15037</v>
      </c>
      <c r="D4739" s="2" t="s">
        <v>15007</v>
      </c>
      <c r="E4739" s="2" t="s">
        <v>14943</v>
      </c>
      <c r="F4739" s="2" t="s">
        <v>14929</v>
      </c>
    </row>
    <row r="4740">
      <c r="A4740" s="2" t="s">
        <v>19269</v>
      </c>
      <c r="B4740" s="2" t="s">
        <v>15036</v>
      </c>
      <c r="C4740" s="2" t="s">
        <v>15037</v>
      </c>
      <c r="D4740" s="2" t="s">
        <v>15007</v>
      </c>
      <c r="E4740" s="2" t="s">
        <v>14943</v>
      </c>
      <c r="F4740" s="2" t="s">
        <v>14928</v>
      </c>
    </row>
    <row r="4741">
      <c r="A4741" s="2" t="s">
        <v>19270</v>
      </c>
      <c r="B4741" s="2" t="s">
        <v>15036</v>
      </c>
      <c r="C4741" s="2" t="s">
        <v>15037</v>
      </c>
      <c r="D4741" s="2" t="s">
        <v>15007</v>
      </c>
      <c r="E4741" s="2" t="s">
        <v>14943</v>
      </c>
      <c r="F4741" s="2" t="s">
        <v>14926</v>
      </c>
    </row>
    <row r="4742">
      <c r="A4742" s="2" t="s">
        <v>19271</v>
      </c>
      <c r="B4742" s="2" t="s">
        <v>15036</v>
      </c>
      <c r="C4742" s="2" t="s">
        <v>15037</v>
      </c>
      <c r="D4742" s="2" t="s">
        <v>15007</v>
      </c>
      <c r="E4742" s="2" t="s">
        <v>14944</v>
      </c>
      <c r="F4742" s="2" t="s">
        <v>14929</v>
      </c>
    </row>
    <row r="4743">
      <c r="A4743" s="2" t="s">
        <v>19272</v>
      </c>
      <c r="B4743" s="2" t="s">
        <v>15036</v>
      </c>
      <c r="C4743" s="2" t="s">
        <v>15037</v>
      </c>
      <c r="D4743" s="2" t="s">
        <v>15007</v>
      </c>
      <c r="E4743" s="2" t="s">
        <v>14943</v>
      </c>
      <c r="F4743" s="2" t="s">
        <v>14928</v>
      </c>
    </row>
    <row r="4744">
      <c r="A4744" s="2" t="s">
        <v>19273</v>
      </c>
      <c r="B4744" s="2" t="s">
        <v>15036</v>
      </c>
      <c r="C4744" s="2" t="s">
        <v>15037</v>
      </c>
      <c r="D4744" s="2" t="s">
        <v>15007</v>
      </c>
      <c r="E4744" s="2" t="s">
        <v>14943</v>
      </c>
      <c r="F4744" s="2" t="s">
        <v>14929</v>
      </c>
    </row>
    <row r="4745">
      <c r="A4745" s="2" t="s">
        <v>19274</v>
      </c>
      <c r="B4745" s="2" t="s">
        <v>15036</v>
      </c>
      <c r="C4745" s="2" t="s">
        <v>15037</v>
      </c>
      <c r="D4745" s="2" t="s">
        <v>15007</v>
      </c>
      <c r="E4745" s="2" t="s">
        <v>14943</v>
      </c>
      <c r="F4745" s="2" t="s">
        <v>14926</v>
      </c>
    </row>
    <row r="4746">
      <c r="A4746" s="2" t="s">
        <v>19275</v>
      </c>
      <c r="B4746" s="2" t="s">
        <v>15036</v>
      </c>
      <c r="C4746" s="2" t="s">
        <v>15037</v>
      </c>
      <c r="D4746" s="2" t="s">
        <v>15007</v>
      </c>
      <c r="E4746" s="2" t="s">
        <v>14943</v>
      </c>
      <c r="F4746" s="2" t="s">
        <v>14928</v>
      </c>
    </row>
    <row r="4747">
      <c r="A4747" s="2" t="s">
        <v>19276</v>
      </c>
      <c r="B4747" s="2" t="s">
        <v>15036</v>
      </c>
      <c r="C4747" s="2" t="s">
        <v>15037</v>
      </c>
      <c r="D4747" s="2" t="s">
        <v>15007</v>
      </c>
      <c r="E4747" s="2" t="s">
        <v>14943</v>
      </c>
      <c r="F4747" s="2" t="s">
        <v>14926</v>
      </c>
    </row>
    <row r="4748">
      <c r="A4748" s="2" t="s">
        <v>19277</v>
      </c>
      <c r="B4748" s="2" t="s">
        <v>15036</v>
      </c>
      <c r="C4748" s="2" t="s">
        <v>15037</v>
      </c>
      <c r="D4748" s="2" t="s">
        <v>15007</v>
      </c>
      <c r="E4748" s="2" t="s">
        <v>14943</v>
      </c>
      <c r="F4748" s="2" t="s">
        <v>14926</v>
      </c>
    </row>
    <row r="4749">
      <c r="A4749" s="2" t="s">
        <v>19278</v>
      </c>
      <c r="B4749" s="2" t="s">
        <v>15036</v>
      </c>
      <c r="C4749" s="2" t="s">
        <v>15037</v>
      </c>
      <c r="D4749" s="2" t="s">
        <v>15007</v>
      </c>
      <c r="E4749" s="2" t="s">
        <v>14943</v>
      </c>
      <c r="F4749" s="2" t="s">
        <v>14931</v>
      </c>
    </row>
    <row r="4750">
      <c r="A4750" s="2" t="s">
        <v>19279</v>
      </c>
      <c r="B4750" s="2" t="s">
        <v>14825</v>
      </c>
      <c r="C4750" s="2" t="s">
        <v>15006</v>
      </c>
      <c r="D4750" s="2" t="s">
        <v>15007</v>
      </c>
      <c r="E4750" s="2"/>
      <c r="F4750" s="2"/>
    </row>
    <row r="4751">
      <c r="A4751" s="2" t="s">
        <v>19280</v>
      </c>
      <c r="B4751" s="2" t="s">
        <v>15036</v>
      </c>
      <c r="C4751" s="2" t="s">
        <v>15037</v>
      </c>
      <c r="D4751" s="2" t="s">
        <v>15007</v>
      </c>
      <c r="E4751" s="2" t="s">
        <v>14943</v>
      </c>
      <c r="F4751" s="2" t="s">
        <v>14926</v>
      </c>
    </row>
    <row r="4752">
      <c r="A4752" s="2" t="s">
        <v>19281</v>
      </c>
      <c r="B4752" s="2" t="s">
        <v>15036</v>
      </c>
      <c r="C4752" s="2" t="s">
        <v>15037</v>
      </c>
      <c r="D4752" s="2" t="s">
        <v>15007</v>
      </c>
      <c r="E4752" s="2" t="s">
        <v>14943</v>
      </c>
      <c r="F4752" s="2" t="s">
        <v>14929</v>
      </c>
    </row>
    <row r="4753">
      <c r="A4753" s="2" t="s">
        <v>19282</v>
      </c>
      <c r="B4753" s="2" t="s">
        <v>15036</v>
      </c>
      <c r="C4753" s="2" t="s">
        <v>15037</v>
      </c>
      <c r="D4753" s="2" t="s">
        <v>15007</v>
      </c>
      <c r="E4753" s="2" t="s">
        <v>14943</v>
      </c>
      <c r="F4753" s="2" t="s">
        <v>14926</v>
      </c>
    </row>
    <row r="4754">
      <c r="A4754" s="2" t="s">
        <v>19283</v>
      </c>
      <c r="B4754" s="2" t="s">
        <v>15036</v>
      </c>
      <c r="C4754" s="2" t="s">
        <v>15037</v>
      </c>
      <c r="D4754" s="2" t="s">
        <v>15007</v>
      </c>
      <c r="E4754" s="2" t="s">
        <v>14943</v>
      </c>
      <c r="F4754" s="2" t="s">
        <v>14929</v>
      </c>
    </row>
    <row r="4755">
      <c r="A4755" s="2" t="s">
        <v>19284</v>
      </c>
      <c r="B4755" s="2" t="s">
        <v>15036</v>
      </c>
      <c r="C4755" s="2" t="s">
        <v>15037</v>
      </c>
      <c r="D4755" s="2" t="s">
        <v>15007</v>
      </c>
      <c r="E4755" s="2" t="s">
        <v>14943</v>
      </c>
      <c r="F4755" s="2" t="s">
        <v>14926</v>
      </c>
    </row>
    <row r="4756">
      <c r="A4756" s="2" t="s">
        <v>19285</v>
      </c>
      <c r="B4756" s="2" t="s">
        <v>15036</v>
      </c>
      <c r="C4756" s="2" t="s">
        <v>15037</v>
      </c>
      <c r="D4756" s="2" t="s">
        <v>15007</v>
      </c>
      <c r="E4756" s="2" t="s">
        <v>14943</v>
      </c>
      <c r="F4756" s="2" t="s">
        <v>14926</v>
      </c>
    </row>
    <row r="4757">
      <c r="A4757" s="2" t="s">
        <v>19286</v>
      </c>
      <c r="B4757" s="2" t="s">
        <v>15036</v>
      </c>
      <c r="C4757" s="2" t="s">
        <v>15037</v>
      </c>
      <c r="D4757" s="2" t="s">
        <v>15007</v>
      </c>
      <c r="E4757" s="2" t="s">
        <v>14943</v>
      </c>
      <c r="F4757" s="2" t="s">
        <v>14929</v>
      </c>
    </row>
    <row r="4758">
      <c r="A4758" s="2" t="s">
        <v>19287</v>
      </c>
      <c r="B4758" s="2" t="s">
        <v>15036</v>
      </c>
      <c r="C4758" s="2" t="s">
        <v>15037</v>
      </c>
      <c r="D4758" s="2" t="s">
        <v>15007</v>
      </c>
      <c r="E4758" s="2" t="s">
        <v>14943</v>
      </c>
      <c r="F4758" s="2" t="s">
        <v>14926</v>
      </c>
    </row>
    <row r="4759">
      <c r="A4759" s="2" t="s">
        <v>19288</v>
      </c>
      <c r="B4759" s="2" t="s">
        <v>15036</v>
      </c>
      <c r="C4759" s="2" t="s">
        <v>15037</v>
      </c>
      <c r="D4759" s="2" t="s">
        <v>15007</v>
      </c>
      <c r="E4759" s="2" t="s">
        <v>14944</v>
      </c>
      <c r="F4759" s="2" t="s">
        <v>14931</v>
      </c>
    </row>
    <row r="4760">
      <c r="A4760" s="2" t="s">
        <v>19289</v>
      </c>
      <c r="B4760" s="2" t="s">
        <v>15036</v>
      </c>
      <c r="C4760" s="2" t="s">
        <v>15037</v>
      </c>
      <c r="D4760" s="2" t="s">
        <v>15007</v>
      </c>
      <c r="E4760" s="2" t="s">
        <v>14943</v>
      </c>
      <c r="F4760" s="2" t="s">
        <v>14928</v>
      </c>
    </row>
    <row r="4761">
      <c r="A4761" s="2" t="s">
        <v>19290</v>
      </c>
      <c r="B4761" s="2" t="s">
        <v>15036</v>
      </c>
      <c r="C4761" s="2" t="s">
        <v>15037</v>
      </c>
      <c r="D4761" s="2" t="s">
        <v>15007</v>
      </c>
      <c r="E4761" s="2" t="s">
        <v>14944</v>
      </c>
      <c r="F4761" s="2" t="s">
        <v>14931</v>
      </c>
    </row>
    <row r="4762">
      <c r="A4762" s="2" t="s">
        <v>19291</v>
      </c>
      <c r="B4762" s="2" t="s">
        <v>15036</v>
      </c>
      <c r="C4762" s="2" t="s">
        <v>15037</v>
      </c>
      <c r="D4762" s="2" t="s">
        <v>15007</v>
      </c>
      <c r="E4762" s="2" t="s">
        <v>14943</v>
      </c>
      <c r="F4762" s="2" t="s">
        <v>14928</v>
      </c>
    </row>
    <row r="4763">
      <c r="A4763" s="2" t="s">
        <v>19292</v>
      </c>
      <c r="B4763" s="2" t="s">
        <v>15036</v>
      </c>
      <c r="C4763" s="2" t="s">
        <v>15037</v>
      </c>
      <c r="D4763" s="2" t="s">
        <v>15007</v>
      </c>
      <c r="E4763" s="2" t="s">
        <v>14944</v>
      </c>
      <c r="F4763" s="2" t="s">
        <v>14931</v>
      </c>
    </row>
    <row r="4764">
      <c r="A4764" s="2" t="s">
        <v>19293</v>
      </c>
      <c r="B4764" s="2" t="s">
        <v>15036</v>
      </c>
      <c r="C4764" s="2" t="s">
        <v>15037</v>
      </c>
      <c r="D4764" s="2" t="s">
        <v>15007</v>
      </c>
      <c r="E4764" s="2" t="s">
        <v>14944</v>
      </c>
      <c r="F4764" s="2" t="s">
        <v>14931</v>
      </c>
    </row>
    <row r="4765">
      <c r="A4765" s="2" t="s">
        <v>19294</v>
      </c>
      <c r="B4765" s="2" t="s">
        <v>15036</v>
      </c>
      <c r="C4765" s="2" t="s">
        <v>15037</v>
      </c>
      <c r="D4765" s="2" t="s">
        <v>15007</v>
      </c>
      <c r="E4765" s="2" t="s">
        <v>14943</v>
      </c>
      <c r="F4765" s="2" t="s">
        <v>14926</v>
      </c>
    </row>
    <row r="4766">
      <c r="A4766" s="2" t="s">
        <v>19295</v>
      </c>
      <c r="B4766" s="2" t="s">
        <v>15036</v>
      </c>
      <c r="C4766" s="2" t="s">
        <v>15037</v>
      </c>
      <c r="D4766" s="2" t="s">
        <v>15007</v>
      </c>
      <c r="E4766" s="2" t="s">
        <v>14943</v>
      </c>
      <c r="F4766" s="2" t="s">
        <v>14928</v>
      </c>
    </row>
    <row r="4767">
      <c r="A4767" s="2" t="s">
        <v>19296</v>
      </c>
      <c r="B4767" s="2" t="s">
        <v>14825</v>
      </c>
      <c r="C4767" s="2" t="s">
        <v>15006</v>
      </c>
      <c r="D4767" s="2" t="s">
        <v>15007</v>
      </c>
      <c r="E4767" s="2"/>
      <c r="F4767" s="2"/>
    </row>
    <row r="4768">
      <c r="A4768" s="2" t="s">
        <v>19297</v>
      </c>
      <c r="B4768" s="2" t="s">
        <v>15036</v>
      </c>
      <c r="C4768" s="2" t="s">
        <v>15037</v>
      </c>
      <c r="D4768" s="2" t="s">
        <v>15007</v>
      </c>
      <c r="E4768" s="2" t="s">
        <v>14943</v>
      </c>
      <c r="F4768" s="2" t="s">
        <v>14931</v>
      </c>
    </row>
    <row r="4769">
      <c r="A4769" s="2" t="s">
        <v>19298</v>
      </c>
      <c r="B4769" s="2" t="s">
        <v>15036</v>
      </c>
      <c r="C4769" s="2" t="s">
        <v>15037</v>
      </c>
      <c r="D4769" s="2" t="s">
        <v>15007</v>
      </c>
      <c r="E4769" s="2" t="s">
        <v>14943</v>
      </c>
      <c r="F4769" s="2" t="s">
        <v>14926</v>
      </c>
    </row>
    <row r="4770">
      <c r="A4770" s="2" t="s">
        <v>19299</v>
      </c>
      <c r="B4770" s="2" t="s">
        <v>15036</v>
      </c>
      <c r="C4770" s="2" t="s">
        <v>15037</v>
      </c>
      <c r="D4770" s="2" t="s">
        <v>15007</v>
      </c>
      <c r="E4770" s="2" t="s">
        <v>14943</v>
      </c>
      <c r="F4770" s="2" t="s">
        <v>14928</v>
      </c>
    </row>
    <row r="4771">
      <c r="A4771" s="2" t="s">
        <v>19300</v>
      </c>
      <c r="B4771" s="2" t="s">
        <v>15036</v>
      </c>
      <c r="C4771" s="2" t="s">
        <v>15037</v>
      </c>
      <c r="D4771" s="2" t="s">
        <v>15007</v>
      </c>
      <c r="E4771" s="2" t="s">
        <v>14943</v>
      </c>
      <c r="F4771" s="2" t="s">
        <v>14928</v>
      </c>
    </row>
    <row r="4772">
      <c r="A4772" s="2" t="s">
        <v>19301</v>
      </c>
      <c r="B4772" s="2" t="s">
        <v>15036</v>
      </c>
      <c r="C4772" s="2" t="s">
        <v>15037</v>
      </c>
      <c r="D4772" s="2" t="s">
        <v>15007</v>
      </c>
      <c r="E4772" s="2" t="s">
        <v>14943</v>
      </c>
      <c r="F4772" s="2" t="s">
        <v>14926</v>
      </c>
    </row>
    <row r="4773">
      <c r="A4773" s="2" t="s">
        <v>19302</v>
      </c>
      <c r="B4773" s="2" t="s">
        <v>15036</v>
      </c>
      <c r="C4773" s="2" t="s">
        <v>15037</v>
      </c>
      <c r="D4773" s="2" t="s">
        <v>15007</v>
      </c>
      <c r="E4773" s="2" t="s">
        <v>14943</v>
      </c>
      <c r="F4773" s="2" t="s">
        <v>14928</v>
      </c>
    </row>
    <row r="4774">
      <c r="A4774" s="2" t="s">
        <v>19303</v>
      </c>
      <c r="B4774" s="2" t="s">
        <v>15036</v>
      </c>
      <c r="C4774" s="2" t="s">
        <v>15037</v>
      </c>
      <c r="D4774" s="2" t="s">
        <v>15007</v>
      </c>
      <c r="E4774" s="2" t="s">
        <v>14943</v>
      </c>
      <c r="F4774" s="2" t="s">
        <v>14929</v>
      </c>
    </row>
    <row r="4775">
      <c r="A4775" s="2" t="s">
        <v>19304</v>
      </c>
      <c r="B4775" s="2" t="s">
        <v>15036</v>
      </c>
      <c r="C4775" s="2" t="s">
        <v>15037</v>
      </c>
      <c r="D4775" s="2" t="s">
        <v>15007</v>
      </c>
      <c r="E4775" s="2" t="s">
        <v>14943</v>
      </c>
      <c r="F4775" s="2" t="s">
        <v>14926</v>
      </c>
    </row>
    <row r="4776">
      <c r="A4776" s="2" t="s">
        <v>19305</v>
      </c>
      <c r="B4776" s="2" t="s">
        <v>15036</v>
      </c>
      <c r="C4776" s="2" t="s">
        <v>15037</v>
      </c>
      <c r="D4776" s="2" t="s">
        <v>15007</v>
      </c>
      <c r="E4776" s="2" t="s">
        <v>14943</v>
      </c>
      <c r="F4776" s="2" t="s">
        <v>14926</v>
      </c>
    </row>
    <row r="4777">
      <c r="A4777" s="2" t="s">
        <v>19306</v>
      </c>
      <c r="B4777" s="2" t="s">
        <v>15036</v>
      </c>
      <c r="C4777" s="2" t="s">
        <v>15037</v>
      </c>
      <c r="D4777" s="2" t="s">
        <v>15007</v>
      </c>
      <c r="E4777" s="2" t="s">
        <v>14943</v>
      </c>
      <c r="F4777" s="2" t="s">
        <v>14926</v>
      </c>
    </row>
    <row r="4778">
      <c r="A4778" s="2" t="s">
        <v>19307</v>
      </c>
      <c r="B4778" s="2" t="s">
        <v>15036</v>
      </c>
      <c r="C4778" s="2" t="s">
        <v>15037</v>
      </c>
      <c r="D4778" s="2" t="s">
        <v>15007</v>
      </c>
      <c r="E4778" s="2" t="s">
        <v>14944</v>
      </c>
      <c r="F4778" s="2" t="s">
        <v>14931</v>
      </c>
    </row>
    <row r="4779">
      <c r="A4779" s="2" t="s">
        <v>19308</v>
      </c>
      <c r="B4779" s="2" t="s">
        <v>15036</v>
      </c>
      <c r="C4779" s="2" t="s">
        <v>15037</v>
      </c>
      <c r="D4779" s="2" t="s">
        <v>15007</v>
      </c>
      <c r="E4779" s="2" t="s">
        <v>14943</v>
      </c>
      <c r="F4779" s="2" t="s">
        <v>14928</v>
      </c>
    </row>
    <row r="4780">
      <c r="A4780" s="2" t="s">
        <v>19309</v>
      </c>
      <c r="B4780" s="2" t="s">
        <v>15036</v>
      </c>
      <c r="C4780" s="2" t="s">
        <v>15037</v>
      </c>
      <c r="D4780" s="2" t="s">
        <v>15007</v>
      </c>
      <c r="E4780" s="2" t="s">
        <v>14943</v>
      </c>
      <c r="F4780" s="2" t="s">
        <v>14931</v>
      </c>
    </row>
    <row r="4781">
      <c r="A4781" s="2" t="s">
        <v>19310</v>
      </c>
      <c r="B4781" s="2" t="s">
        <v>15036</v>
      </c>
      <c r="C4781" s="2" t="s">
        <v>15037</v>
      </c>
      <c r="D4781" s="2" t="s">
        <v>15007</v>
      </c>
      <c r="E4781" s="2" t="s">
        <v>14943</v>
      </c>
      <c r="F4781" s="2" t="s">
        <v>14929</v>
      </c>
    </row>
    <row r="4782">
      <c r="A4782" s="2" t="s">
        <v>19311</v>
      </c>
      <c r="B4782" s="2" t="s">
        <v>15036</v>
      </c>
      <c r="C4782" s="2" t="s">
        <v>15037</v>
      </c>
      <c r="D4782" s="2" t="s">
        <v>15007</v>
      </c>
      <c r="E4782" s="2" t="s">
        <v>14943</v>
      </c>
      <c r="F4782" s="2" t="s">
        <v>14926</v>
      </c>
    </row>
    <row r="4783">
      <c r="A4783" s="2" t="s">
        <v>19312</v>
      </c>
      <c r="B4783" s="2" t="s">
        <v>15036</v>
      </c>
      <c r="C4783" s="2" t="s">
        <v>15037</v>
      </c>
      <c r="D4783" s="2" t="s">
        <v>15007</v>
      </c>
      <c r="E4783" s="2" t="s">
        <v>14943</v>
      </c>
      <c r="F4783" s="2" t="s">
        <v>14931</v>
      </c>
    </row>
    <row r="4784">
      <c r="A4784" s="2" t="s">
        <v>19313</v>
      </c>
      <c r="B4784" s="2" t="s">
        <v>15036</v>
      </c>
      <c r="C4784" s="2" t="s">
        <v>15037</v>
      </c>
      <c r="D4784" s="2" t="s">
        <v>15007</v>
      </c>
      <c r="E4784" s="2" t="s">
        <v>14943</v>
      </c>
      <c r="F4784" s="2" t="s">
        <v>14931</v>
      </c>
    </row>
    <row r="4785">
      <c r="A4785" s="2" t="s">
        <v>19314</v>
      </c>
      <c r="B4785" s="2" t="s">
        <v>15036</v>
      </c>
      <c r="C4785" s="2" t="s">
        <v>15037</v>
      </c>
      <c r="D4785" s="2" t="s">
        <v>15007</v>
      </c>
      <c r="E4785" s="2" t="s">
        <v>14943</v>
      </c>
      <c r="F4785" s="2" t="s">
        <v>14928</v>
      </c>
    </row>
    <row r="4786">
      <c r="A4786" s="2" t="s">
        <v>19315</v>
      </c>
      <c r="B4786" s="2" t="s">
        <v>15036</v>
      </c>
      <c r="C4786" s="2" t="s">
        <v>15037</v>
      </c>
      <c r="D4786" s="2" t="s">
        <v>15007</v>
      </c>
      <c r="E4786" s="2" t="s">
        <v>14943</v>
      </c>
      <c r="F4786" s="2" t="s">
        <v>14929</v>
      </c>
    </row>
    <row r="4787">
      <c r="A4787" s="2" t="s">
        <v>19316</v>
      </c>
      <c r="B4787" s="2" t="s">
        <v>15036</v>
      </c>
      <c r="C4787" s="2" t="s">
        <v>15037</v>
      </c>
      <c r="D4787" s="2" t="s">
        <v>15007</v>
      </c>
      <c r="E4787" s="2" t="s">
        <v>14943</v>
      </c>
      <c r="F4787" s="2" t="s">
        <v>14926</v>
      </c>
    </row>
    <row r="4788">
      <c r="A4788" s="2" t="s">
        <v>19317</v>
      </c>
      <c r="B4788" s="2" t="s">
        <v>15036</v>
      </c>
      <c r="C4788" s="2" t="s">
        <v>15037</v>
      </c>
      <c r="D4788" s="2" t="s">
        <v>15007</v>
      </c>
      <c r="E4788" s="2" t="s">
        <v>14944</v>
      </c>
      <c r="F4788" s="2" t="s">
        <v>14929</v>
      </c>
    </row>
    <row r="4789">
      <c r="A4789" s="2" t="s">
        <v>19318</v>
      </c>
      <c r="B4789" s="2" t="s">
        <v>15036</v>
      </c>
      <c r="C4789" s="2" t="s">
        <v>15037</v>
      </c>
      <c r="D4789" s="2" t="s">
        <v>15007</v>
      </c>
      <c r="E4789" s="2" t="s">
        <v>14943</v>
      </c>
      <c r="F4789" s="2" t="s">
        <v>14929</v>
      </c>
    </row>
    <row r="4790">
      <c r="A4790" s="2" t="s">
        <v>19319</v>
      </c>
      <c r="B4790" s="2" t="s">
        <v>15036</v>
      </c>
      <c r="C4790" s="2" t="s">
        <v>15037</v>
      </c>
      <c r="D4790" s="2" t="s">
        <v>15007</v>
      </c>
      <c r="E4790" s="2" t="s">
        <v>14943</v>
      </c>
      <c r="F4790" s="2" t="s">
        <v>14926</v>
      </c>
    </row>
    <row r="4791">
      <c r="A4791" s="2" t="s">
        <v>3439</v>
      </c>
      <c r="B4791" s="2" t="s">
        <v>15036</v>
      </c>
      <c r="C4791" s="2" t="s">
        <v>15037</v>
      </c>
      <c r="D4791" s="2" t="s">
        <v>15007</v>
      </c>
      <c r="E4791" s="2" t="s">
        <v>14943</v>
      </c>
      <c r="F4791" s="2" t="s">
        <v>14928</v>
      </c>
    </row>
    <row r="4792">
      <c r="A4792" s="2" t="s">
        <v>19320</v>
      </c>
      <c r="B4792" s="2" t="s">
        <v>15036</v>
      </c>
      <c r="C4792" s="2" t="s">
        <v>15037</v>
      </c>
      <c r="D4792" s="2" t="s">
        <v>15007</v>
      </c>
      <c r="E4792" s="2" t="s">
        <v>14943</v>
      </c>
      <c r="F4792" s="2" t="s">
        <v>14926</v>
      </c>
    </row>
    <row r="4793">
      <c r="A4793" s="2" t="s">
        <v>19321</v>
      </c>
      <c r="B4793" s="2" t="s">
        <v>14825</v>
      </c>
      <c r="C4793" s="2" t="s">
        <v>15006</v>
      </c>
      <c r="D4793" s="2" t="s">
        <v>15007</v>
      </c>
      <c r="E4793" s="2"/>
      <c r="F4793" s="2"/>
    </row>
    <row r="4794">
      <c r="A4794" s="2" t="s">
        <v>19322</v>
      </c>
      <c r="B4794" s="2" t="s">
        <v>15036</v>
      </c>
      <c r="C4794" s="2" t="s">
        <v>15037</v>
      </c>
      <c r="D4794" s="2" t="s">
        <v>15007</v>
      </c>
      <c r="E4794" s="2" t="s">
        <v>14943</v>
      </c>
      <c r="F4794" s="2" t="s">
        <v>14928</v>
      </c>
    </row>
    <row r="4795">
      <c r="A4795" s="2" t="s">
        <v>19323</v>
      </c>
      <c r="B4795" s="2" t="s">
        <v>15036</v>
      </c>
      <c r="C4795" s="2" t="s">
        <v>15037</v>
      </c>
      <c r="D4795" s="2" t="s">
        <v>15007</v>
      </c>
      <c r="E4795" s="2" t="s">
        <v>14943</v>
      </c>
      <c r="F4795" s="2" t="s">
        <v>14926</v>
      </c>
    </row>
    <row r="4796">
      <c r="A4796" s="2" t="s">
        <v>19324</v>
      </c>
      <c r="B4796" s="2" t="s">
        <v>15036</v>
      </c>
      <c r="C4796" s="2" t="s">
        <v>15037</v>
      </c>
      <c r="D4796" s="2" t="s">
        <v>15007</v>
      </c>
      <c r="E4796" s="2" t="s">
        <v>14943</v>
      </c>
      <c r="F4796" s="2" t="s">
        <v>14926</v>
      </c>
    </row>
    <row r="4797">
      <c r="A4797" s="2" t="s">
        <v>19325</v>
      </c>
      <c r="B4797" s="2" t="s">
        <v>15036</v>
      </c>
      <c r="C4797" s="2" t="s">
        <v>15037</v>
      </c>
      <c r="D4797" s="2" t="s">
        <v>15007</v>
      </c>
      <c r="E4797" s="2" t="s">
        <v>14943</v>
      </c>
      <c r="F4797" s="2" t="s">
        <v>14926</v>
      </c>
    </row>
    <row r="4798">
      <c r="A4798" s="2" t="s">
        <v>19326</v>
      </c>
      <c r="B4798" s="2" t="s">
        <v>15036</v>
      </c>
      <c r="C4798" s="2" t="s">
        <v>15037</v>
      </c>
      <c r="D4798" s="2" t="s">
        <v>15007</v>
      </c>
      <c r="E4798" s="2" t="s">
        <v>14943</v>
      </c>
      <c r="F4798" s="2" t="s">
        <v>14926</v>
      </c>
    </row>
    <row r="4799">
      <c r="A4799" s="2" t="s">
        <v>19327</v>
      </c>
      <c r="B4799" s="2" t="s">
        <v>15036</v>
      </c>
      <c r="C4799" s="2" t="s">
        <v>15037</v>
      </c>
      <c r="D4799" s="2" t="s">
        <v>15007</v>
      </c>
      <c r="E4799" s="2" t="s">
        <v>14943</v>
      </c>
      <c r="F4799" s="2" t="s">
        <v>14938</v>
      </c>
    </row>
    <row r="4800">
      <c r="A4800" s="2" t="s">
        <v>19328</v>
      </c>
      <c r="B4800" s="2" t="s">
        <v>15036</v>
      </c>
      <c r="C4800" s="2" t="s">
        <v>15037</v>
      </c>
      <c r="D4800" s="2" t="s">
        <v>15007</v>
      </c>
      <c r="E4800" s="2" t="s">
        <v>14944</v>
      </c>
      <c r="F4800" s="2" t="s">
        <v>14931</v>
      </c>
    </row>
    <row r="4801">
      <c r="A4801" s="2" t="s">
        <v>19329</v>
      </c>
      <c r="B4801" s="2" t="s">
        <v>15036</v>
      </c>
      <c r="C4801" s="2" t="s">
        <v>15037</v>
      </c>
      <c r="D4801" s="2" t="s">
        <v>15007</v>
      </c>
      <c r="E4801" s="2" t="s">
        <v>14943</v>
      </c>
      <c r="F4801" s="2" t="s">
        <v>14929</v>
      </c>
    </row>
    <row r="4802">
      <c r="A4802" s="2" t="s">
        <v>19330</v>
      </c>
      <c r="B4802" s="2" t="s">
        <v>15036</v>
      </c>
      <c r="C4802" s="2" t="s">
        <v>15037</v>
      </c>
      <c r="D4802" s="2" t="s">
        <v>15007</v>
      </c>
      <c r="E4802" s="2" t="s">
        <v>14943</v>
      </c>
      <c r="F4802" s="2" t="s">
        <v>14926</v>
      </c>
    </row>
    <row r="4803">
      <c r="A4803" s="2" t="s">
        <v>19331</v>
      </c>
      <c r="B4803" s="2" t="s">
        <v>15036</v>
      </c>
      <c r="C4803" s="2" t="s">
        <v>15037</v>
      </c>
      <c r="D4803" s="2" t="s">
        <v>15007</v>
      </c>
      <c r="E4803" s="2" t="s">
        <v>14943</v>
      </c>
      <c r="F4803" s="2" t="s">
        <v>14926</v>
      </c>
    </row>
    <row r="4804">
      <c r="A4804" s="2" t="s">
        <v>3566</v>
      </c>
      <c r="B4804" s="2" t="s">
        <v>15036</v>
      </c>
      <c r="C4804" s="2" t="s">
        <v>15037</v>
      </c>
      <c r="D4804" s="2" t="s">
        <v>15007</v>
      </c>
      <c r="E4804" s="2" t="s">
        <v>14944</v>
      </c>
      <c r="F4804" s="2" t="s">
        <v>14931</v>
      </c>
    </row>
    <row r="4805">
      <c r="A4805" s="2" t="s">
        <v>19332</v>
      </c>
      <c r="B4805" s="2" t="s">
        <v>15036</v>
      </c>
      <c r="C4805" s="2" t="s">
        <v>15037</v>
      </c>
      <c r="D4805" s="2" t="s">
        <v>15007</v>
      </c>
      <c r="E4805" s="2" t="s">
        <v>14944</v>
      </c>
      <c r="F4805" s="2" t="s">
        <v>14931</v>
      </c>
    </row>
    <row r="4806">
      <c r="A4806" s="2" t="s">
        <v>3404</v>
      </c>
      <c r="B4806" s="2" t="s">
        <v>15036</v>
      </c>
      <c r="C4806" s="2" t="s">
        <v>15037</v>
      </c>
      <c r="D4806" s="2" t="s">
        <v>15007</v>
      </c>
      <c r="E4806" s="2" t="s">
        <v>14943</v>
      </c>
      <c r="F4806" s="2" t="s">
        <v>14929</v>
      </c>
    </row>
    <row r="4807">
      <c r="A4807" s="2" t="s">
        <v>14783</v>
      </c>
      <c r="B4807" s="2" t="s">
        <v>15036</v>
      </c>
      <c r="C4807" s="2" t="s">
        <v>15037</v>
      </c>
      <c r="D4807" s="2" t="s">
        <v>15007</v>
      </c>
      <c r="E4807" s="2" t="s">
        <v>14943</v>
      </c>
      <c r="F4807" s="2" t="s">
        <v>14928</v>
      </c>
    </row>
    <row r="4808">
      <c r="A4808" s="2" t="s">
        <v>19333</v>
      </c>
      <c r="B4808" s="2" t="s">
        <v>15036</v>
      </c>
      <c r="C4808" s="2" t="s">
        <v>15037</v>
      </c>
      <c r="D4808" s="2" t="s">
        <v>15007</v>
      </c>
      <c r="E4808" s="2" t="s">
        <v>14943</v>
      </c>
      <c r="F4808" s="2" t="s">
        <v>14931</v>
      </c>
    </row>
    <row r="4809">
      <c r="A4809" s="2" t="s">
        <v>19334</v>
      </c>
      <c r="B4809" s="2" t="s">
        <v>15036</v>
      </c>
      <c r="C4809" s="2" t="s">
        <v>15037</v>
      </c>
      <c r="D4809" s="2" t="s">
        <v>15007</v>
      </c>
      <c r="E4809" s="2" t="s">
        <v>14943</v>
      </c>
      <c r="F4809" s="2" t="s">
        <v>14929</v>
      </c>
    </row>
    <row r="4810">
      <c r="A4810" s="2" t="s">
        <v>19335</v>
      </c>
      <c r="B4810" s="2" t="s">
        <v>15036</v>
      </c>
      <c r="C4810" s="2" t="s">
        <v>15037</v>
      </c>
      <c r="D4810" s="2" t="s">
        <v>15007</v>
      </c>
      <c r="E4810" s="2" t="s">
        <v>14943</v>
      </c>
      <c r="F4810" s="2" t="s">
        <v>14929</v>
      </c>
    </row>
    <row r="4811">
      <c r="A4811" s="2" t="s">
        <v>19336</v>
      </c>
      <c r="B4811" s="2" t="s">
        <v>14825</v>
      </c>
      <c r="C4811" s="2" t="s">
        <v>15006</v>
      </c>
      <c r="D4811" s="2" t="s">
        <v>15007</v>
      </c>
      <c r="E4811" s="2"/>
      <c r="F4811" s="2"/>
    </row>
    <row r="4812">
      <c r="A4812" s="2" t="s">
        <v>3046</v>
      </c>
      <c r="B4812" s="2" t="s">
        <v>15036</v>
      </c>
      <c r="C4812" s="2" t="s">
        <v>15037</v>
      </c>
      <c r="D4812" s="2" t="s">
        <v>15007</v>
      </c>
      <c r="E4812" s="2" t="s">
        <v>14943</v>
      </c>
      <c r="F4812" s="2" t="s">
        <v>14926</v>
      </c>
    </row>
    <row r="4813">
      <c r="A4813" s="2" t="s">
        <v>19337</v>
      </c>
      <c r="B4813" s="2" t="s">
        <v>15036</v>
      </c>
      <c r="C4813" s="2" t="s">
        <v>15037</v>
      </c>
      <c r="D4813" s="2" t="s">
        <v>15007</v>
      </c>
      <c r="E4813" s="2" t="s">
        <v>14944</v>
      </c>
      <c r="F4813" s="2" t="s">
        <v>14931</v>
      </c>
    </row>
    <row r="4814">
      <c r="A4814" s="2" t="s">
        <v>19338</v>
      </c>
      <c r="B4814" s="2" t="s">
        <v>15036</v>
      </c>
      <c r="C4814" s="2" t="s">
        <v>15037</v>
      </c>
      <c r="D4814" s="2" t="s">
        <v>15007</v>
      </c>
      <c r="E4814" s="2" t="s">
        <v>14943</v>
      </c>
      <c r="F4814" s="2" t="s">
        <v>14929</v>
      </c>
    </row>
    <row r="4815">
      <c r="A4815" s="2" t="s">
        <v>19339</v>
      </c>
      <c r="B4815" s="2" t="s">
        <v>15036</v>
      </c>
      <c r="C4815" s="2" t="s">
        <v>15037</v>
      </c>
      <c r="D4815" s="2" t="s">
        <v>15007</v>
      </c>
      <c r="E4815" s="2" t="s">
        <v>14943</v>
      </c>
      <c r="F4815" s="2" t="s">
        <v>14926</v>
      </c>
    </row>
    <row r="4816">
      <c r="A4816" s="2" t="s">
        <v>19340</v>
      </c>
      <c r="B4816" s="2" t="s">
        <v>15036</v>
      </c>
      <c r="C4816" s="2" t="s">
        <v>15037</v>
      </c>
      <c r="D4816" s="2" t="s">
        <v>15007</v>
      </c>
      <c r="E4816" s="2" t="s">
        <v>14943</v>
      </c>
      <c r="F4816" s="2" t="s">
        <v>14929</v>
      </c>
    </row>
    <row r="4817">
      <c r="A4817" s="2" t="s">
        <v>3052</v>
      </c>
      <c r="B4817" s="2" t="s">
        <v>15036</v>
      </c>
      <c r="C4817" s="2" t="s">
        <v>15037</v>
      </c>
      <c r="D4817" s="2" t="s">
        <v>15007</v>
      </c>
      <c r="E4817" s="2" t="s">
        <v>14943</v>
      </c>
      <c r="F4817" s="2" t="s">
        <v>14928</v>
      </c>
    </row>
    <row r="4818">
      <c r="A4818" s="2" t="s">
        <v>19341</v>
      </c>
      <c r="B4818" s="2" t="s">
        <v>15036</v>
      </c>
      <c r="C4818" s="2" t="s">
        <v>15037</v>
      </c>
      <c r="D4818" s="2" t="s">
        <v>15007</v>
      </c>
      <c r="E4818" s="2" t="s">
        <v>14943</v>
      </c>
      <c r="F4818" s="2" t="s">
        <v>14929</v>
      </c>
    </row>
    <row r="4819">
      <c r="A4819" s="2" t="s">
        <v>19342</v>
      </c>
      <c r="B4819" s="2" t="s">
        <v>14825</v>
      </c>
      <c r="C4819" s="2" t="s">
        <v>15006</v>
      </c>
      <c r="D4819" s="2" t="s">
        <v>15007</v>
      </c>
      <c r="E4819" s="2"/>
      <c r="F4819" s="2"/>
    </row>
    <row r="4820">
      <c r="A4820" s="2" t="s">
        <v>19343</v>
      </c>
      <c r="B4820" s="2" t="s">
        <v>14825</v>
      </c>
      <c r="C4820" s="2" t="s">
        <v>15006</v>
      </c>
      <c r="D4820" s="2" t="s">
        <v>15007</v>
      </c>
      <c r="E4820" s="2"/>
      <c r="F4820" s="2"/>
    </row>
    <row r="4821">
      <c r="A4821" s="2" t="s">
        <v>19344</v>
      </c>
      <c r="B4821" s="2" t="s">
        <v>15036</v>
      </c>
      <c r="C4821" s="2" t="s">
        <v>15037</v>
      </c>
      <c r="D4821" s="2" t="s">
        <v>15007</v>
      </c>
      <c r="E4821" s="2" t="s">
        <v>14943</v>
      </c>
      <c r="F4821" s="2" t="s">
        <v>14928</v>
      </c>
    </row>
    <row r="4822">
      <c r="A4822" s="2" t="s">
        <v>19345</v>
      </c>
      <c r="B4822" s="2" t="s">
        <v>15036</v>
      </c>
      <c r="C4822" s="2" t="s">
        <v>15037</v>
      </c>
      <c r="D4822" s="2" t="s">
        <v>15007</v>
      </c>
      <c r="E4822" s="2" t="s">
        <v>14943</v>
      </c>
      <c r="F4822" s="2" t="s">
        <v>14926</v>
      </c>
    </row>
    <row r="4823">
      <c r="A4823" s="2" t="s">
        <v>12353</v>
      </c>
      <c r="B4823" s="2" t="s">
        <v>14825</v>
      </c>
      <c r="C4823" s="2" t="s">
        <v>15006</v>
      </c>
      <c r="D4823" s="2" t="s">
        <v>15007</v>
      </c>
      <c r="E4823" s="2"/>
      <c r="F4823" s="2"/>
    </row>
    <row r="4824">
      <c r="A4824" s="2" t="s">
        <v>19346</v>
      </c>
      <c r="B4824" s="2" t="s">
        <v>15036</v>
      </c>
      <c r="C4824" s="2" t="s">
        <v>15037</v>
      </c>
      <c r="D4824" s="2" t="s">
        <v>15007</v>
      </c>
      <c r="E4824" s="2" t="s">
        <v>14944</v>
      </c>
      <c r="F4824" s="2" t="s">
        <v>14929</v>
      </c>
    </row>
    <row r="4825">
      <c r="A4825" s="2" t="s">
        <v>19347</v>
      </c>
      <c r="B4825" s="2" t="s">
        <v>14825</v>
      </c>
      <c r="C4825" s="2" t="s">
        <v>15006</v>
      </c>
      <c r="D4825" s="2" t="s">
        <v>15007</v>
      </c>
      <c r="E4825" s="2"/>
      <c r="F4825" s="2"/>
    </row>
    <row r="4826">
      <c r="A4826" s="2" t="s">
        <v>19348</v>
      </c>
      <c r="B4826" s="2" t="s">
        <v>15036</v>
      </c>
      <c r="C4826" s="2" t="s">
        <v>15037</v>
      </c>
      <c r="D4826" s="2" t="s">
        <v>15007</v>
      </c>
      <c r="E4826" s="2" t="s">
        <v>14943</v>
      </c>
      <c r="F4826" s="2" t="s">
        <v>14929</v>
      </c>
    </row>
    <row r="4827">
      <c r="A4827" s="2" t="s">
        <v>19349</v>
      </c>
      <c r="B4827" s="2" t="s">
        <v>14825</v>
      </c>
      <c r="C4827" s="2" t="s">
        <v>15006</v>
      </c>
      <c r="D4827" s="2" t="s">
        <v>15007</v>
      </c>
      <c r="E4827" s="2"/>
      <c r="F4827" s="2"/>
    </row>
    <row r="4828">
      <c r="A4828" s="2" t="s">
        <v>19350</v>
      </c>
      <c r="B4828" s="2" t="s">
        <v>15036</v>
      </c>
      <c r="C4828" s="2" t="s">
        <v>15037</v>
      </c>
      <c r="D4828" s="2" t="s">
        <v>15007</v>
      </c>
      <c r="E4828" s="2" t="s">
        <v>14943</v>
      </c>
      <c r="F4828" s="2" t="s">
        <v>14926</v>
      </c>
    </row>
    <row r="4829">
      <c r="A4829" s="2" t="s">
        <v>19351</v>
      </c>
      <c r="B4829" s="2" t="s">
        <v>15036</v>
      </c>
      <c r="C4829" s="2" t="s">
        <v>15037</v>
      </c>
      <c r="D4829" s="2" t="s">
        <v>15007</v>
      </c>
      <c r="E4829" s="2" t="s">
        <v>14943</v>
      </c>
      <c r="F4829" s="2" t="s">
        <v>14929</v>
      </c>
    </row>
    <row r="4830">
      <c r="A4830" s="2" t="s">
        <v>19352</v>
      </c>
      <c r="B4830" s="2" t="s">
        <v>15036</v>
      </c>
      <c r="C4830" s="2" t="s">
        <v>15037</v>
      </c>
      <c r="D4830" s="2" t="s">
        <v>15007</v>
      </c>
      <c r="E4830" s="2" t="s">
        <v>14943</v>
      </c>
      <c r="F4830" s="2" t="s">
        <v>14926</v>
      </c>
    </row>
    <row r="4831">
      <c r="A4831" s="2" t="s">
        <v>19353</v>
      </c>
      <c r="B4831" s="2" t="s">
        <v>15036</v>
      </c>
      <c r="C4831" s="2" t="s">
        <v>15037</v>
      </c>
      <c r="D4831" s="2" t="s">
        <v>15007</v>
      </c>
      <c r="E4831" s="2" t="s">
        <v>14943</v>
      </c>
      <c r="F4831" s="2" t="s">
        <v>14931</v>
      </c>
    </row>
    <row r="4832">
      <c r="A4832" s="2" t="s">
        <v>19354</v>
      </c>
      <c r="B4832" s="2" t="s">
        <v>15036</v>
      </c>
      <c r="C4832" s="2" t="s">
        <v>15037</v>
      </c>
      <c r="D4832" s="2" t="s">
        <v>15007</v>
      </c>
      <c r="E4832" s="2" t="s">
        <v>14944</v>
      </c>
      <c r="F4832" s="2" t="s">
        <v>14931</v>
      </c>
    </row>
    <row r="4833">
      <c r="A4833" s="2" t="s">
        <v>19355</v>
      </c>
      <c r="B4833" s="2" t="s">
        <v>15036</v>
      </c>
      <c r="C4833" s="2" t="s">
        <v>15037</v>
      </c>
      <c r="D4833" s="2" t="s">
        <v>15007</v>
      </c>
      <c r="E4833" s="2" t="s">
        <v>14943</v>
      </c>
      <c r="F4833" s="2" t="s">
        <v>14931</v>
      </c>
    </row>
    <row r="4834">
      <c r="A4834" s="2" t="s">
        <v>19356</v>
      </c>
      <c r="B4834" s="2" t="s">
        <v>15036</v>
      </c>
      <c r="C4834" s="2" t="s">
        <v>15037</v>
      </c>
      <c r="D4834" s="2" t="s">
        <v>15007</v>
      </c>
      <c r="E4834" s="2" t="s">
        <v>14943</v>
      </c>
      <c r="F4834" s="2" t="s">
        <v>14929</v>
      </c>
    </row>
    <row r="4835">
      <c r="A4835" s="2" t="s">
        <v>19357</v>
      </c>
      <c r="B4835" s="2" t="s">
        <v>15036</v>
      </c>
      <c r="C4835" s="2" t="s">
        <v>15037</v>
      </c>
      <c r="D4835" s="2" t="s">
        <v>15007</v>
      </c>
      <c r="E4835" s="2" t="s">
        <v>14943</v>
      </c>
      <c r="F4835" s="2" t="s">
        <v>14926</v>
      </c>
    </row>
    <row r="4836">
      <c r="A4836" s="2" t="s">
        <v>19358</v>
      </c>
      <c r="B4836" s="2" t="s">
        <v>15036</v>
      </c>
      <c r="C4836" s="2" t="s">
        <v>15037</v>
      </c>
      <c r="D4836" s="2" t="s">
        <v>15007</v>
      </c>
      <c r="E4836" s="2" t="s">
        <v>14943</v>
      </c>
      <c r="F4836" s="2" t="s">
        <v>14926</v>
      </c>
    </row>
    <row r="4837">
      <c r="A4837" s="2" t="s">
        <v>19359</v>
      </c>
      <c r="B4837" s="2" t="s">
        <v>15036</v>
      </c>
      <c r="C4837" s="2" t="s">
        <v>15037</v>
      </c>
      <c r="D4837" s="2" t="s">
        <v>15007</v>
      </c>
      <c r="E4837" s="2" t="s">
        <v>14943</v>
      </c>
      <c r="F4837" s="2" t="s">
        <v>14929</v>
      </c>
    </row>
    <row r="4838">
      <c r="A4838" s="2" t="s">
        <v>19360</v>
      </c>
      <c r="B4838" s="2" t="s">
        <v>15036</v>
      </c>
      <c r="C4838" s="2" t="s">
        <v>15037</v>
      </c>
      <c r="D4838" s="2" t="s">
        <v>15007</v>
      </c>
      <c r="E4838" s="2" t="s">
        <v>14943</v>
      </c>
      <c r="F4838" s="2" t="s">
        <v>14929</v>
      </c>
    </row>
    <row r="4839">
      <c r="A4839" s="2" t="s">
        <v>19361</v>
      </c>
      <c r="B4839" s="2" t="s">
        <v>15036</v>
      </c>
      <c r="C4839" s="2" t="s">
        <v>15037</v>
      </c>
      <c r="D4839" s="2" t="s">
        <v>15007</v>
      </c>
      <c r="E4839" s="2" t="s">
        <v>14944</v>
      </c>
      <c r="F4839" s="2" t="s">
        <v>14931</v>
      </c>
    </row>
    <row r="4840">
      <c r="A4840" s="2" t="s">
        <v>19362</v>
      </c>
      <c r="B4840" s="2" t="s">
        <v>15036</v>
      </c>
      <c r="C4840" s="2" t="s">
        <v>15037</v>
      </c>
      <c r="D4840" s="2" t="s">
        <v>15007</v>
      </c>
      <c r="E4840" s="2" t="s">
        <v>14944</v>
      </c>
      <c r="F4840" s="2" t="s">
        <v>14931</v>
      </c>
    </row>
    <row r="4841">
      <c r="A4841" s="2" t="s">
        <v>19363</v>
      </c>
      <c r="B4841" s="2" t="s">
        <v>15036</v>
      </c>
      <c r="C4841" s="2" t="s">
        <v>15037</v>
      </c>
      <c r="D4841" s="2" t="s">
        <v>15007</v>
      </c>
      <c r="E4841" s="2" t="s">
        <v>14944</v>
      </c>
      <c r="F4841" s="2" t="s">
        <v>14931</v>
      </c>
    </row>
    <row r="4842">
      <c r="A4842" s="2" t="s">
        <v>19364</v>
      </c>
      <c r="B4842" s="2" t="s">
        <v>15036</v>
      </c>
      <c r="C4842" s="2" t="s">
        <v>15037</v>
      </c>
      <c r="D4842" s="2" t="s">
        <v>15007</v>
      </c>
      <c r="E4842" s="2" t="s">
        <v>14943</v>
      </c>
      <c r="F4842" s="2" t="s">
        <v>14929</v>
      </c>
    </row>
    <row r="4843">
      <c r="A4843" s="2" t="s">
        <v>19365</v>
      </c>
      <c r="B4843" s="2" t="s">
        <v>15036</v>
      </c>
      <c r="C4843" s="2" t="s">
        <v>15037</v>
      </c>
      <c r="D4843" s="2" t="s">
        <v>15007</v>
      </c>
      <c r="E4843" s="2" t="s">
        <v>14944</v>
      </c>
      <c r="F4843" s="2" t="s">
        <v>14931</v>
      </c>
    </row>
    <row r="4844">
      <c r="A4844" s="2" t="s">
        <v>19366</v>
      </c>
      <c r="B4844" s="2" t="s">
        <v>15036</v>
      </c>
      <c r="C4844" s="2" t="s">
        <v>15037</v>
      </c>
      <c r="D4844" s="2" t="s">
        <v>15007</v>
      </c>
      <c r="E4844" s="2" t="s">
        <v>14943</v>
      </c>
      <c r="F4844" s="2" t="s">
        <v>14926</v>
      </c>
    </row>
    <row r="4845">
      <c r="A4845" s="2" t="s">
        <v>19367</v>
      </c>
      <c r="B4845" s="2" t="s">
        <v>15036</v>
      </c>
      <c r="C4845" s="2" t="s">
        <v>15037</v>
      </c>
      <c r="D4845" s="2" t="s">
        <v>15007</v>
      </c>
      <c r="E4845" s="2" t="s">
        <v>14943</v>
      </c>
      <c r="F4845" s="2" t="s">
        <v>14931</v>
      </c>
    </row>
    <row r="4846">
      <c r="A4846" s="2" t="s">
        <v>19368</v>
      </c>
      <c r="B4846" s="2" t="s">
        <v>15036</v>
      </c>
      <c r="C4846" s="2" t="s">
        <v>15037</v>
      </c>
      <c r="D4846" s="2" t="s">
        <v>15007</v>
      </c>
      <c r="E4846" s="2" t="s">
        <v>14943</v>
      </c>
      <c r="F4846" s="2" t="s">
        <v>14931</v>
      </c>
    </row>
    <row r="4847">
      <c r="A4847" s="2" t="s">
        <v>19369</v>
      </c>
      <c r="B4847" s="2" t="s">
        <v>15036</v>
      </c>
      <c r="C4847" s="2" t="s">
        <v>15037</v>
      </c>
      <c r="D4847" s="2" t="s">
        <v>15007</v>
      </c>
      <c r="E4847" s="2" t="s">
        <v>14944</v>
      </c>
      <c r="F4847" s="2" t="s">
        <v>14931</v>
      </c>
    </row>
    <row r="4848">
      <c r="A4848" s="2" t="s">
        <v>19370</v>
      </c>
      <c r="B4848" s="2" t="s">
        <v>15036</v>
      </c>
      <c r="C4848" s="2" t="s">
        <v>15037</v>
      </c>
      <c r="D4848" s="2" t="s">
        <v>15007</v>
      </c>
      <c r="E4848" s="2" t="s">
        <v>14944</v>
      </c>
      <c r="F4848" s="2" t="s">
        <v>14931</v>
      </c>
    </row>
    <row r="4849">
      <c r="A4849" s="2" t="s">
        <v>19371</v>
      </c>
      <c r="B4849" s="2" t="s">
        <v>15036</v>
      </c>
      <c r="C4849" s="2" t="s">
        <v>15037</v>
      </c>
      <c r="D4849" s="2" t="s">
        <v>15007</v>
      </c>
      <c r="E4849" s="2" t="s">
        <v>14944</v>
      </c>
      <c r="F4849" s="2" t="s">
        <v>14931</v>
      </c>
    </row>
    <row r="4850">
      <c r="A4850" s="2" t="s">
        <v>19372</v>
      </c>
      <c r="B4850" s="2" t="s">
        <v>15036</v>
      </c>
      <c r="C4850" s="2" t="s">
        <v>15037</v>
      </c>
      <c r="D4850" s="2" t="s">
        <v>15007</v>
      </c>
      <c r="E4850" s="2" t="s">
        <v>14943</v>
      </c>
      <c r="F4850" s="2" t="s">
        <v>14928</v>
      </c>
    </row>
    <row r="4851">
      <c r="A4851" s="2" t="s">
        <v>19373</v>
      </c>
      <c r="B4851" s="2" t="s">
        <v>15036</v>
      </c>
      <c r="C4851" s="2" t="s">
        <v>15037</v>
      </c>
      <c r="D4851" s="2" t="s">
        <v>15007</v>
      </c>
      <c r="E4851" s="2" t="s">
        <v>14944</v>
      </c>
      <c r="F4851" s="2" t="s">
        <v>14931</v>
      </c>
    </row>
    <row r="4852">
      <c r="A4852" s="2" t="s">
        <v>19374</v>
      </c>
      <c r="B4852" s="2" t="s">
        <v>15036</v>
      </c>
      <c r="C4852" s="2" t="s">
        <v>15037</v>
      </c>
      <c r="D4852" s="2" t="s">
        <v>15007</v>
      </c>
      <c r="E4852" s="2" t="s">
        <v>14943</v>
      </c>
      <c r="F4852" s="2" t="s">
        <v>14929</v>
      </c>
    </row>
    <row r="4853">
      <c r="A4853" s="2" t="s">
        <v>19375</v>
      </c>
      <c r="B4853" s="2" t="s">
        <v>15036</v>
      </c>
      <c r="C4853" s="2" t="s">
        <v>15037</v>
      </c>
      <c r="D4853" s="2" t="s">
        <v>15007</v>
      </c>
      <c r="E4853" s="2" t="s">
        <v>14943</v>
      </c>
      <c r="F4853" s="2" t="s">
        <v>14926</v>
      </c>
    </row>
    <row r="4854">
      <c r="A4854" s="2" t="s">
        <v>19376</v>
      </c>
      <c r="B4854" s="2" t="s">
        <v>15036</v>
      </c>
      <c r="C4854" s="2" t="s">
        <v>15037</v>
      </c>
      <c r="D4854" s="2" t="s">
        <v>15007</v>
      </c>
      <c r="E4854" s="2" t="s">
        <v>14943</v>
      </c>
      <c r="F4854" s="2" t="s">
        <v>14929</v>
      </c>
    </row>
    <row r="4855">
      <c r="A4855" s="2" t="s">
        <v>19377</v>
      </c>
      <c r="B4855" s="2" t="s">
        <v>15036</v>
      </c>
      <c r="C4855" s="2" t="s">
        <v>15037</v>
      </c>
      <c r="D4855" s="2" t="s">
        <v>15007</v>
      </c>
      <c r="E4855" s="2" t="s">
        <v>14944</v>
      </c>
      <c r="F4855" s="2" t="s">
        <v>14931</v>
      </c>
    </row>
    <row r="4856">
      <c r="A4856" s="2" t="s">
        <v>19378</v>
      </c>
      <c r="B4856" s="2" t="s">
        <v>15036</v>
      </c>
      <c r="C4856" s="2" t="s">
        <v>15037</v>
      </c>
      <c r="D4856" s="2" t="s">
        <v>15007</v>
      </c>
      <c r="E4856" s="2" t="s">
        <v>14943</v>
      </c>
      <c r="F4856" s="2" t="s">
        <v>14926</v>
      </c>
    </row>
    <row r="4857">
      <c r="A4857" s="2" t="s">
        <v>19379</v>
      </c>
      <c r="B4857" s="2" t="s">
        <v>14825</v>
      </c>
      <c r="C4857" s="2" t="s">
        <v>15006</v>
      </c>
      <c r="D4857" s="2" t="s">
        <v>15007</v>
      </c>
      <c r="E4857" s="2"/>
      <c r="F4857" s="2"/>
    </row>
    <row r="4858">
      <c r="A4858" s="2" t="s">
        <v>19380</v>
      </c>
      <c r="B4858" s="2" t="s">
        <v>15036</v>
      </c>
      <c r="C4858" s="2" t="s">
        <v>15037</v>
      </c>
      <c r="D4858" s="2" t="s">
        <v>15007</v>
      </c>
      <c r="E4858" s="2" t="s">
        <v>14943</v>
      </c>
      <c r="F4858" s="2" t="s">
        <v>14929</v>
      </c>
    </row>
    <row r="4859">
      <c r="A4859" s="2" t="s">
        <v>19381</v>
      </c>
      <c r="B4859" s="2" t="s">
        <v>15036</v>
      </c>
      <c r="C4859" s="2" t="s">
        <v>15037</v>
      </c>
      <c r="D4859" s="2" t="s">
        <v>15007</v>
      </c>
      <c r="E4859" s="2" t="s">
        <v>14943</v>
      </c>
      <c r="F4859" s="2" t="s">
        <v>14929</v>
      </c>
    </row>
    <row r="4860">
      <c r="A4860" s="2" t="s">
        <v>19382</v>
      </c>
      <c r="B4860" s="2" t="s">
        <v>15036</v>
      </c>
      <c r="C4860" s="2" t="s">
        <v>15037</v>
      </c>
      <c r="D4860" s="2" t="s">
        <v>15007</v>
      </c>
      <c r="E4860" s="2" t="s">
        <v>14944</v>
      </c>
      <c r="F4860" s="2" t="s">
        <v>14929</v>
      </c>
    </row>
    <row r="4861">
      <c r="A4861" s="2" t="s">
        <v>19383</v>
      </c>
      <c r="B4861" s="2" t="s">
        <v>15036</v>
      </c>
      <c r="C4861" s="2" t="s">
        <v>15037</v>
      </c>
      <c r="D4861" s="2" t="s">
        <v>15007</v>
      </c>
      <c r="E4861" s="2" t="s">
        <v>14943</v>
      </c>
      <c r="F4861" s="2" t="s">
        <v>14931</v>
      </c>
    </row>
    <row r="4862">
      <c r="A4862" s="2" t="s">
        <v>19384</v>
      </c>
      <c r="B4862" s="2" t="s">
        <v>15036</v>
      </c>
      <c r="C4862" s="2" t="s">
        <v>15037</v>
      </c>
      <c r="D4862" s="2" t="s">
        <v>15007</v>
      </c>
      <c r="E4862" s="2" t="s">
        <v>14943</v>
      </c>
      <c r="F4862" s="2" t="s">
        <v>14926</v>
      </c>
    </row>
    <row r="4863">
      <c r="A4863" s="2" t="s">
        <v>3020</v>
      </c>
      <c r="B4863" s="2" t="s">
        <v>15036</v>
      </c>
      <c r="C4863" s="2" t="s">
        <v>15037</v>
      </c>
      <c r="D4863" s="2" t="s">
        <v>15007</v>
      </c>
      <c r="E4863" s="2" t="s">
        <v>14943</v>
      </c>
      <c r="F4863" s="2" t="s">
        <v>14929</v>
      </c>
    </row>
    <row r="4864">
      <c r="A4864" s="2" t="s">
        <v>19385</v>
      </c>
      <c r="B4864" s="2" t="s">
        <v>15036</v>
      </c>
      <c r="C4864" s="2" t="s">
        <v>15037</v>
      </c>
      <c r="D4864" s="2" t="s">
        <v>15007</v>
      </c>
      <c r="E4864" s="2" t="s">
        <v>14943</v>
      </c>
      <c r="F4864" s="2" t="s">
        <v>14929</v>
      </c>
    </row>
    <row r="4865">
      <c r="A4865" s="2" t="s">
        <v>19386</v>
      </c>
      <c r="B4865" s="2" t="s">
        <v>15036</v>
      </c>
      <c r="C4865" s="2" t="s">
        <v>15037</v>
      </c>
      <c r="D4865" s="2" t="s">
        <v>15007</v>
      </c>
      <c r="E4865" s="2" t="s">
        <v>14944</v>
      </c>
      <c r="F4865" s="2" t="s">
        <v>14931</v>
      </c>
    </row>
    <row r="4866">
      <c r="A4866" s="2" t="s">
        <v>19387</v>
      </c>
      <c r="B4866" s="2" t="s">
        <v>15036</v>
      </c>
      <c r="C4866" s="2" t="s">
        <v>15037</v>
      </c>
      <c r="D4866" s="2" t="s">
        <v>15007</v>
      </c>
      <c r="E4866" s="2" t="s">
        <v>14943</v>
      </c>
      <c r="F4866" s="2" t="s">
        <v>14926</v>
      </c>
    </row>
    <row r="4867">
      <c r="A4867" s="2" t="s">
        <v>19388</v>
      </c>
      <c r="B4867" s="2" t="s">
        <v>15036</v>
      </c>
      <c r="C4867" s="2" t="s">
        <v>15037</v>
      </c>
      <c r="D4867" s="2" t="s">
        <v>15007</v>
      </c>
      <c r="E4867" s="2" t="s">
        <v>14943</v>
      </c>
      <c r="F4867" s="2" t="s">
        <v>14931</v>
      </c>
    </row>
    <row r="4868">
      <c r="A4868" s="2" t="s">
        <v>19389</v>
      </c>
      <c r="B4868" s="2" t="s">
        <v>15036</v>
      </c>
      <c r="C4868" s="2" t="s">
        <v>15037</v>
      </c>
      <c r="D4868" s="2" t="s">
        <v>15007</v>
      </c>
      <c r="E4868" s="2" t="s">
        <v>14944</v>
      </c>
      <c r="F4868" s="2" t="s">
        <v>14931</v>
      </c>
    </row>
    <row r="4869">
      <c r="A4869" s="2" t="s">
        <v>4921</v>
      </c>
      <c r="B4869" s="2" t="s">
        <v>15036</v>
      </c>
      <c r="C4869" s="2" t="s">
        <v>15037</v>
      </c>
      <c r="D4869" s="2" t="s">
        <v>15007</v>
      </c>
      <c r="E4869" s="2" t="s">
        <v>14943</v>
      </c>
      <c r="F4869" s="2" t="s">
        <v>14928</v>
      </c>
    </row>
    <row r="4870">
      <c r="A4870" s="2" t="s">
        <v>19390</v>
      </c>
      <c r="B4870" s="2" t="s">
        <v>15036</v>
      </c>
      <c r="C4870" s="2" t="s">
        <v>15037</v>
      </c>
      <c r="D4870" s="2" t="s">
        <v>15007</v>
      </c>
      <c r="E4870" s="2" t="s">
        <v>14944</v>
      </c>
      <c r="F4870" s="2" t="s">
        <v>14929</v>
      </c>
    </row>
    <row r="4871">
      <c r="A4871" s="2" t="s">
        <v>19391</v>
      </c>
      <c r="B4871" s="2" t="s">
        <v>15036</v>
      </c>
      <c r="C4871" s="2" t="s">
        <v>15037</v>
      </c>
      <c r="D4871" s="2" t="s">
        <v>15007</v>
      </c>
      <c r="E4871" s="2" t="s">
        <v>14944</v>
      </c>
      <c r="F4871" s="2" t="s">
        <v>14931</v>
      </c>
    </row>
    <row r="4872">
      <c r="A4872" s="2" t="s">
        <v>19392</v>
      </c>
      <c r="B4872" s="2" t="s">
        <v>15036</v>
      </c>
      <c r="C4872" s="2" t="s">
        <v>15037</v>
      </c>
      <c r="D4872" s="2" t="s">
        <v>15007</v>
      </c>
      <c r="E4872" s="2" t="s">
        <v>14944</v>
      </c>
      <c r="F4872" s="2" t="s">
        <v>14931</v>
      </c>
    </row>
    <row r="4873">
      <c r="A4873" s="2" t="s">
        <v>19393</v>
      </c>
      <c r="B4873" s="2" t="s">
        <v>15036</v>
      </c>
      <c r="C4873" s="2" t="s">
        <v>15037</v>
      </c>
      <c r="D4873" s="2" t="s">
        <v>15007</v>
      </c>
      <c r="E4873" s="2" t="s">
        <v>14943</v>
      </c>
      <c r="F4873" s="2" t="s">
        <v>14929</v>
      </c>
    </row>
    <row r="4874">
      <c r="A4874" s="2" t="s">
        <v>19394</v>
      </c>
      <c r="B4874" s="2" t="s">
        <v>15036</v>
      </c>
      <c r="C4874" s="2" t="s">
        <v>15037</v>
      </c>
      <c r="D4874" s="2" t="s">
        <v>15007</v>
      </c>
      <c r="E4874" s="2" t="s">
        <v>14943</v>
      </c>
      <c r="F4874" s="2" t="s">
        <v>14926</v>
      </c>
    </row>
    <row r="4875">
      <c r="A4875" s="2" t="s">
        <v>19395</v>
      </c>
      <c r="B4875" s="2" t="s">
        <v>14825</v>
      </c>
      <c r="C4875" s="2" t="s">
        <v>15006</v>
      </c>
      <c r="D4875" s="2" t="s">
        <v>15007</v>
      </c>
      <c r="E4875" s="2"/>
      <c r="F4875" s="2"/>
    </row>
    <row r="4876">
      <c r="A4876" s="2" t="s">
        <v>19396</v>
      </c>
      <c r="B4876" s="2" t="s">
        <v>15036</v>
      </c>
      <c r="C4876" s="2" t="s">
        <v>15037</v>
      </c>
      <c r="D4876" s="2" t="s">
        <v>15007</v>
      </c>
      <c r="E4876" s="2" t="s">
        <v>14944</v>
      </c>
      <c r="F4876" s="2" t="s">
        <v>14931</v>
      </c>
    </row>
    <row r="4877">
      <c r="A4877" s="2" t="s">
        <v>19397</v>
      </c>
      <c r="B4877" s="2" t="s">
        <v>15036</v>
      </c>
      <c r="C4877" s="2" t="s">
        <v>15037</v>
      </c>
      <c r="D4877" s="2" t="s">
        <v>15007</v>
      </c>
      <c r="E4877" s="2" t="s">
        <v>14943</v>
      </c>
      <c r="F4877" s="2" t="s">
        <v>14931</v>
      </c>
    </row>
    <row r="4878">
      <c r="A4878" s="2" t="s">
        <v>19398</v>
      </c>
      <c r="B4878" s="2" t="s">
        <v>15036</v>
      </c>
      <c r="C4878" s="2" t="s">
        <v>15037</v>
      </c>
      <c r="D4878" s="2" t="s">
        <v>15007</v>
      </c>
      <c r="E4878" s="2" t="s">
        <v>14943</v>
      </c>
      <c r="F4878" s="2" t="s">
        <v>14926</v>
      </c>
    </row>
    <row r="4879">
      <c r="A4879" s="2" t="s">
        <v>19399</v>
      </c>
      <c r="B4879" s="2" t="s">
        <v>15036</v>
      </c>
      <c r="C4879" s="2" t="s">
        <v>15037</v>
      </c>
      <c r="D4879" s="2" t="s">
        <v>15007</v>
      </c>
      <c r="E4879" s="2" t="s">
        <v>14943</v>
      </c>
      <c r="F4879" s="2" t="s">
        <v>14931</v>
      </c>
    </row>
    <row r="4880">
      <c r="A4880" s="2" t="s">
        <v>19400</v>
      </c>
      <c r="B4880" s="2" t="s">
        <v>15036</v>
      </c>
      <c r="C4880" s="2" t="s">
        <v>15037</v>
      </c>
      <c r="D4880" s="2" t="s">
        <v>15007</v>
      </c>
      <c r="E4880" s="2" t="s">
        <v>14944</v>
      </c>
      <c r="F4880" s="2" t="s">
        <v>14931</v>
      </c>
    </row>
    <row r="4881">
      <c r="A4881" s="2" t="s">
        <v>19401</v>
      </c>
      <c r="B4881" s="2" t="s">
        <v>15036</v>
      </c>
      <c r="C4881" s="2" t="s">
        <v>15037</v>
      </c>
      <c r="D4881" s="2" t="s">
        <v>15007</v>
      </c>
      <c r="E4881" s="2" t="s">
        <v>14943</v>
      </c>
      <c r="F4881" s="2" t="s">
        <v>14926</v>
      </c>
    </row>
    <row r="4882">
      <c r="A4882" s="2" t="s">
        <v>19402</v>
      </c>
      <c r="B4882" s="2" t="s">
        <v>15036</v>
      </c>
      <c r="C4882" s="2" t="s">
        <v>15037</v>
      </c>
      <c r="D4882" s="2" t="s">
        <v>15007</v>
      </c>
      <c r="E4882" s="2" t="s">
        <v>14943</v>
      </c>
      <c r="F4882" s="2" t="s">
        <v>14929</v>
      </c>
    </row>
    <row r="4883">
      <c r="A4883" s="2" t="s">
        <v>19403</v>
      </c>
      <c r="B4883" s="2" t="s">
        <v>15036</v>
      </c>
      <c r="C4883" s="2" t="s">
        <v>15037</v>
      </c>
      <c r="D4883" s="2" t="s">
        <v>15007</v>
      </c>
      <c r="E4883" s="2" t="s">
        <v>14943</v>
      </c>
      <c r="F4883" s="2" t="s">
        <v>14926</v>
      </c>
    </row>
    <row r="4884">
      <c r="A4884" s="2" t="s">
        <v>3797</v>
      </c>
      <c r="B4884" s="2" t="s">
        <v>15036</v>
      </c>
      <c r="C4884" s="2" t="s">
        <v>15037</v>
      </c>
      <c r="D4884" s="2" t="s">
        <v>15007</v>
      </c>
      <c r="E4884" s="2" t="s">
        <v>14943</v>
      </c>
      <c r="F4884" s="2" t="s">
        <v>14929</v>
      </c>
    </row>
    <row r="4885">
      <c r="A4885" s="140" t="s">
        <v>19404</v>
      </c>
      <c r="B4885" s="2"/>
      <c r="C4885" s="2"/>
      <c r="D4885" s="2"/>
      <c r="E4885" s="2"/>
      <c r="F4885" s="2"/>
    </row>
    <row r="4886">
      <c r="A4886" s="2" t="s">
        <v>19405</v>
      </c>
      <c r="B4886" s="2" t="s">
        <v>15036</v>
      </c>
      <c r="C4886" s="2" t="s">
        <v>15037</v>
      </c>
      <c r="D4886" s="2" t="s">
        <v>15007</v>
      </c>
      <c r="E4886" s="2" t="s">
        <v>14943</v>
      </c>
      <c r="F4886" s="2" t="s">
        <v>14928</v>
      </c>
    </row>
    <row r="4887">
      <c r="A4887" s="2" t="s">
        <v>19406</v>
      </c>
      <c r="B4887" s="2" t="s">
        <v>15036</v>
      </c>
      <c r="C4887" s="2" t="s">
        <v>15037</v>
      </c>
      <c r="D4887" s="2" t="s">
        <v>15007</v>
      </c>
      <c r="E4887" s="2" t="s">
        <v>14943</v>
      </c>
      <c r="F4887" s="2" t="s">
        <v>14929</v>
      </c>
    </row>
    <row r="4888">
      <c r="A4888" s="2" t="s">
        <v>19407</v>
      </c>
      <c r="B4888" s="2" t="s">
        <v>15036</v>
      </c>
      <c r="C4888" s="2" t="s">
        <v>15037</v>
      </c>
      <c r="D4888" s="2" t="s">
        <v>15007</v>
      </c>
      <c r="E4888" s="2" t="s">
        <v>14943</v>
      </c>
      <c r="F4888" s="2" t="s">
        <v>14926</v>
      </c>
    </row>
    <row r="4889">
      <c r="A4889" s="2" t="s">
        <v>19408</v>
      </c>
      <c r="B4889" s="2" t="s">
        <v>15036</v>
      </c>
      <c r="C4889" s="2" t="s">
        <v>15037</v>
      </c>
      <c r="D4889" s="2" t="s">
        <v>15007</v>
      </c>
      <c r="E4889" s="2" t="s">
        <v>14943</v>
      </c>
      <c r="F4889" s="2" t="s">
        <v>14926</v>
      </c>
    </row>
    <row r="4890">
      <c r="A4890" s="2" t="s">
        <v>19409</v>
      </c>
      <c r="B4890" s="2" t="s">
        <v>14825</v>
      </c>
      <c r="C4890" s="2" t="s">
        <v>15006</v>
      </c>
      <c r="D4890" s="2" t="s">
        <v>15007</v>
      </c>
      <c r="E4890" s="2"/>
      <c r="F4890" s="2"/>
    </row>
    <row r="4891">
      <c r="A4891" s="2" t="s">
        <v>19410</v>
      </c>
      <c r="B4891" s="2" t="s">
        <v>15036</v>
      </c>
      <c r="C4891" s="2" t="s">
        <v>15037</v>
      </c>
      <c r="D4891" s="2" t="s">
        <v>15007</v>
      </c>
      <c r="E4891" s="2" t="s">
        <v>14944</v>
      </c>
      <c r="F4891" s="2" t="s">
        <v>14931</v>
      </c>
    </row>
    <row r="4892">
      <c r="A4892" s="2" t="s">
        <v>19411</v>
      </c>
      <c r="B4892" s="2" t="s">
        <v>15036</v>
      </c>
      <c r="C4892" s="2" t="s">
        <v>15037</v>
      </c>
      <c r="D4892" s="2" t="s">
        <v>15007</v>
      </c>
      <c r="E4892" s="2" t="s">
        <v>14944</v>
      </c>
      <c r="F4892" s="2" t="s">
        <v>14928</v>
      </c>
    </row>
    <row r="4893">
      <c r="A4893" s="2" t="s">
        <v>19412</v>
      </c>
      <c r="B4893" s="2" t="s">
        <v>15036</v>
      </c>
      <c r="C4893" s="2" t="s">
        <v>15037</v>
      </c>
      <c r="D4893" s="2" t="s">
        <v>15007</v>
      </c>
      <c r="E4893" s="2" t="s">
        <v>14943</v>
      </c>
      <c r="F4893" s="2" t="s">
        <v>14929</v>
      </c>
    </row>
    <row r="4894">
      <c r="A4894" s="2" t="s">
        <v>19413</v>
      </c>
      <c r="B4894" s="2" t="s">
        <v>15036</v>
      </c>
      <c r="C4894" s="2" t="s">
        <v>15037</v>
      </c>
      <c r="D4894" s="2" t="s">
        <v>15007</v>
      </c>
      <c r="E4894" s="2" t="s">
        <v>14943</v>
      </c>
      <c r="F4894" s="2" t="s">
        <v>14929</v>
      </c>
    </row>
    <row r="4895">
      <c r="A4895" s="2" t="s">
        <v>19414</v>
      </c>
      <c r="B4895" s="2" t="s">
        <v>15036</v>
      </c>
      <c r="C4895" s="2" t="s">
        <v>15037</v>
      </c>
      <c r="D4895" s="2" t="s">
        <v>15007</v>
      </c>
      <c r="E4895" s="2" t="s">
        <v>14943</v>
      </c>
      <c r="F4895" s="2" t="s">
        <v>14929</v>
      </c>
    </row>
    <row r="4896">
      <c r="A4896" s="2" t="s">
        <v>19415</v>
      </c>
      <c r="B4896" s="2" t="s">
        <v>15036</v>
      </c>
      <c r="C4896" s="2" t="s">
        <v>15037</v>
      </c>
      <c r="D4896" s="2" t="s">
        <v>15007</v>
      </c>
      <c r="E4896" s="2" t="s">
        <v>14943</v>
      </c>
      <c r="F4896" s="2" t="s">
        <v>14931</v>
      </c>
    </row>
    <row r="4897">
      <c r="A4897" s="2" t="s">
        <v>19416</v>
      </c>
      <c r="B4897" s="2" t="s">
        <v>15036</v>
      </c>
      <c r="C4897" s="2" t="s">
        <v>15037</v>
      </c>
      <c r="D4897" s="2" t="s">
        <v>15007</v>
      </c>
      <c r="E4897" s="2" t="s">
        <v>14944</v>
      </c>
      <c r="F4897" s="2" t="s">
        <v>14931</v>
      </c>
    </row>
    <row r="4898">
      <c r="A4898" s="2" t="s">
        <v>19417</v>
      </c>
      <c r="B4898" s="2" t="s">
        <v>15036</v>
      </c>
      <c r="C4898" s="2" t="s">
        <v>15037</v>
      </c>
      <c r="D4898" s="2" t="s">
        <v>15007</v>
      </c>
      <c r="E4898" s="2" t="s">
        <v>14943</v>
      </c>
      <c r="F4898" s="2" t="s">
        <v>14929</v>
      </c>
    </row>
    <row r="4899">
      <c r="A4899" s="2" t="s">
        <v>19418</v>
      </c>
      <c r="B4899" s="2" t="s">
        <v>15036</v>
      </c>
      <c r="C4899" s="2" t="s">
        <v>15037</v>
      </c>
      <c r="D4899" s="2" t="s">
        <v>15007</v>
      </c>
      <c r="E4899" s="2" t="s">
        <v>14943</v>
      </c>
      <c r="F4899" s="2" t="s">
        <v>14926</v>
      </c>
    </row>
    <row r="4900">
      <c r="A4900" s="2" t="s">
        <v>19419</v>
      </c>
      <c r="B4900" s="2" t="s">
        <v>15036</v>
      </c>
      <c r="C4900" s="2" t="s">
        <v>15037</v>
      </c>
      <c r="D4900" s="2" t="s">
        <v>15007</v>
      </c>
      <c r="E4900" s="2" t="s">
        <v>14944</v>
      </c>
      <c r="F4900" s="2" t="s">
        <v>14931</v>
      </c>
    </row>
    <row r="4901">
      <c r="A4901" s="2" t="s">
        <v>19420</v>
      </c>
      <c r="B4901" s="2" t="s">
        <v>15036</v>
      </c>
      <c r="C4901" s="2" t="s">
        <v>15037</v>
      </c>
      <c r="D4901" s="2" t="s">
        <v>15007</v>
      </c>
      <c r="E4901" s="2" t="s">
        <v>14943</v>
      </c>
      <c r="F4901" s="2" t="s">
        <v>14926</v>
      </c>
    </row>
    <row r="4902">
      <c r="A4902" s="2" t="s">
        <v>19421</v>
      </c>
      <c r="B4902" s="2" t="s">
        <v>15036</v>
      </c>
      <c r="C4902" s="2" t="s">
        <v>15037</v>
      </c>
      <c r="D4902" s="2" t="s">
        <v>15007</v>
      </c>
      <c r="E4902" s="2" t="s">
        <v>14943</v>
      </c>
      <c r="F4902" s="2" t="s">
        <v>14928</v>
      </c>
    </row>
    <row r="4903">
      <c r="A4903" s="2" t="s">
        <v>19422</v>
      </c>
      <c r="B4903" s="2" t="s">
        <v>15036</v>
      </c>
      <c r="C4903" s="2" t="s">
        <v>15037</v>
      </c>
      <c r="D4903" s="2" t="s">
        <v>15007</v>
      </c>
      <c r="E4903" s="2" t="s">
        <v>14943</v>
      </c>
      <c r="F4903" s="2" t="s">
        <v>14929</v>
      </c>
    </row>
    <row r="4904">
      <c r="A4904" s="2" t="s">
        <v>19423</v>
      </c>
      <c r="B4904" s="2" t="s">
        <v>15036</v>
      </c>
      <c r="C4904" s="2" t="s">
        <v>15037</v>
      </c>
      <c r="D4904" s="2" t="s">
        <v>15007</v>
      </c>
      <c r="E4904" s="2" t="s">
        <v>14943</v>
      </c>
      <c r="F4904" s="2" t="s">
        <v>14926</v>
      </c>
    </row>
    <row r="4905">
      <c r="A4905" s="2" t="s">
        <v>19424</v>
      </c>
      <c r="B4905" s="2" t="s">
        <v>15036</v>
      </c>
      <c r="C4905" s="2" t="s">
        <v>15037</v>
      </c>
      <c r="D4905" s="2" t="s">
        <v>15007</v>
      </c>
      <c r="E4905" s="2" t="s">
        <v>14943</v>
      </c>
      <c r="F4905" s="2" t="s">
        <v>14929</v>
      </c>
    </row>
    <row r="4906">
      <c r="A4906" s="2" t="s">
        <v>19425</v>
      </c>
      <c r="B4906" s="2" t="s">
        <v>15036</v>
      </c>
      <c r="C4906" s="2" t="s">
        <v>15037</v>
      </c>
      <c r="D4906" s="2" t="s">
        <v>15007</v>
      </c>
      <c r="E4906" s="2" t="s">
        <v>14944</v>
      </c>
      <c r="F4906" s="2" t="s">
        <v>14931</v>
      </c>
    </row>
    <row r="4907">
      <c r="A4907" s="2" t="s">
        <v>19426</v>
      </c>
      <c r="B4907" s="2" t="s">
        <v>15036</v>
      </c>
      <c r="C4907" s="2" t="s">
        <v>15037</v>
      </c>
      <c r="D4907" s="2" t="s">
        <v>15007</v>
      </c>
      <c r="E4907" s="2" t="s">
        <v>14943</v>
      </c>
      <c r="F4907" s="2" t="s">
        <v>14926</v>
      </c>
    </row>
    <row r="4908">
      <c r="A4908" s="2" t="s">
        <v>3071</v>
      </c>
      <c r="B4908" s="2" t="s">
        <v>15036</v>
      </c>
      <c r="C4908" s="2" t="s">
        <v>15037</v>
      </c>
      <c r="D4908" s="2" t="s">
        <v>15007</v>
      </c>
      <c r="E4908" s="2" t="s">
        <v>14943</v>
      </c>
      <c r="F4908" s="2" t="s">
        <v>14926</v>
      </c>
    </row>
    <row r="4909">
      <c r="A4909" s="2" t="s">
        <v>19427</v>
      </c>
      <c r="B4909" s="2" t="s">
        <v>14825</v>
      </c>
      <c r="C4909" s="2" t="s">
        <v>15006</v>
      </c>
      <c r="D4909" s="2" t="s">
        <v>15007</v>
      </c>
      <c r="E4909" s="2"/>
      <c r="F4909" s="2"/>
    </row>
    <row r="4910">
      <c r="A4910" s="2" t="s">
        <v>19428</v>
      </c>
      <c r="B4910" s="2" t="s">
        <v>15036</v>
      </c>
      <c r="C4910" s="2" t="s">
        <v>15037</v>
      </c>
      <c r="D4910" s="2" t="s">
        <v>15007</v>
      </c>
      <c r="E4910" s="2" t="s">
        <v>14943</v>
      </c>
      <c r="F4910" s="2" t="s">
        <v>14926</v>
      </c>
    </row>
    <row r="4911">
      <c r="A4911" s="2" t="s">
        <v>19429</v>
      </c>
      <c r="B4911" s="2" t="s">
        <v>15036</v>
      </c>
      <c r="C4911" s="2" t="s">
        <v>15037</v>
      </c>
      <c r="D4911" s="2" t="s">
        <v>15007</v>
      </c>
      <c r="E4911" s="2" t="s">
        <v>14943</v>
      </c>
      <c r="F4911" s="2" t="s">
        <v>14928</v>
      </c>
    </row>
    <row r="4912">
      <c r="A4912" s="2" t="s">
        <v>19430</v>
      </c>
      <c r="B4912" s="2" t="s">
        <v>15036</v>
      </c>
      <c r="C4912" s="2" t="s">
        <v>15037</v>
      </c>
      <c r="D4912" s="2" t="s">
        <v>15007</v>
      </c>
      <c r="E4912" s="2" t="s">
        <v>14943</v>
      </c>
      <c r="F4912" s="2" t="s">
        <v>14929</v>
      </c>
    </row>
    <row r="4913">
      <c r="A4913" s="2" t="s">
        <v>19431</v>
      </c>
      <c r="B4913" s="2" t="s">
        <v>15036</v>
      </c>
      <c r="C4913" s="2" t="s">
        <v>15037</v>
      </c>
      <c r="D4913" s="2" t="s">
        <v>15007</v>
      </c>
      <c r="E4913" s="2" t="s">
        <v>14943</v>
      </c>
      <c r="F4913" s="2" t="s">
        <v>14926</v>
      </c>
    </row>
    <row r="4914">
      <c r="A4914" s="2" t="s">
        <v>19432</v>
      </c>
      <c r="B4914" s="2" t="s">
        <v>15036</v>
      </c>
      <c r="C4914" s="2" t="s">
        <v>15037</v>
      </c>
      <c r="D4914" s="2" t="s">
        <v>15007</v>
      </c>
      <c r="E4914" s="2" t="s">
        <v>14943</v>
      </c>
      <c r="F4914" s="2" t="s">
        <v>14928</v>
      </c>
    </row>
    <row r="4915">
      <c r="A4915" s="2" t="s">
        <v>19433</v>
      </c>
      <c r="B4915" s="2" t="s">
        <v>15036</v>
      </c>
      <c r="C4915" s="2" t="s">
        <v>15037</v>
      </c>
      <c r="D4915" s="2" t="s">
        <v>15007</v>
      </c>
      <c r="E4915" s="2" t="s">
        <v>14944</v>
      </c>
      <c r="F4915" s="2" t="s">
        <v>14931</v>
      </c>
    </row>
    <row r="4916">
      <c r="A4916" s="2" t="s">
        <v>19434</v>
      </c>
      <c r="B4916" s="2" t="s">
        <v>15036</v>
      </c>
      <c r="C4916" s="2" t="s">
        <v>15037</v>
      </c>
      <c r="D4916" s="2" t="s">
        <v>15007</v>
      </c>
      <c r="E4916" s="2" t="s">
        <v>14944</v>
      </c>
      <c r="F4916" s="2" t="s">
        <v>14931</v>
      </c>
    </row>
    <row r="4917">
      <c r="A4917" s="2" t="s">
        <v>19435</v>
      </c>
      <c r="B4917" s="2" t="s">
        <v>15036</v>
      </c>
      <c r="C4917" s="2" t="s">
        <v>15037</v>
      </c>
      <c r="D4917" s="2" t="s">
        <v>15007</v>
      </c>
      <c r="E4917" s="2" t="s">
        <v>14944</v>
      </c>
      <c r="F4917" s="2" t="s">
        <v>14931</v>
      </c>
    </row>
    <row r="4918">
      <c r="A4918" s="2" t="s">
        <v>3387</v>
      </c>
      <c r="B4918" s="2" t="s">
        <v>15036</v>
      </c>
      <c r="C4918" s="2" t="s">
        <v>15037</v>
      </c>
      <c r="D4918" s="2" t="s">
        <v>15007</v>
      </c>
      <c r="E4918" s="2" t="s">
        <v>14944</v>
      </c>
      <c r="F4918" s="2" t="s">
        <v>14931</v>
      </c>
    </row>
    <row r="4919">
      <c r="A4919" s="2" t="s">
        <v>19436</v>
      </c>
      <c r="B4919" s="2" t="s">
        <v>15036</v>
      </c>
      <c r="C4919" s="2" t="s">
        <v>15037</v>
      </c>
      <c r="D4919" s="2" t="s">
        <v>15007</v>
      </c>
      <c r="E4919" s="2" t="s">
        <v>14944</v>
      </c>
      <c r="F4919" s="2" t="s">
        <v>14931</v>
      </c>
    </row>
    <row r="4920">
      <c r="A4920" s="2" t="s">
        <v>19437</v>
      </c>
      <c r="B4920" s="2" t="s">
        <v>15036</v>
      </c>
      <c r="C4920" s="2" t="s">
        <v>15037</v>
      </c>
      <c r="D4920" s="2" t="s">
        <v>15007</v>
      </c>
      <c r="E4920" s="2" t="s">
        <v>14944</v>
      </c>
      <c r="F4920" s="2" t="s">
        <v>14931</v>
      </c>
    </row>
    <row r="4921">
      <c r="A4921" s="2" t="s">
        <v>19438</v>
      </c>
      <c r="B4921" s="2" t="s">
        <v>15036</v>
      </c>
      <c r="C4921" s="2" t="s">
        <v>15037</v>
      </c>
      <c r="D4921" s="2" t="s">
        <v>15007</v>
      </c>
      <c r="E4921" s="2" t="s">
        <v>14944</v>
      </c>
      <c r="F4921" s="2" t="s">
        <v>14931</v>
      </c>
    </row>
    <row r="4922">
      <c r="A4922" s="2" t="s">
        <v>19439</v>
      </c>
      <c r="B4922" s="2" t="s">
        <v>15036</v>
      </c>
      <c r="C4922" s="2" t="s">
        <v>15037</v>
      </c>
      <c r="D4922" s="2" t="s">
        <v>15007</v>
      </c>
      <c r="E4922" s="2" t="s">
        <v>14944</v>
      </c>
      <c r="F4922" s="2" t="s">
        <v>14931</v>
      </c>
    </row>
    <row r="4923">
      <c r="A4923" s="2" t="s">
        <v>19440</v>
      </c>
      <c r="B4923" s="2" t="s">
        <v>15036</v>
      </c>
      <c r="C4923" s="2" t="s">
        <v>15037</v>
      </c>
      <c r="D4923" s="2" t="s">
        <v>15007</v>
      </c>
      <c r="E4923" s="2" t="s">
        <v>14944</v>
      </c>
      <c r="F4923" s="2" t="s">
        <v>14931</v>
      </c>
    </row>
    <row r="4924">
      <c r="A4924" s="2" t="s">
        <v>3553</v>
      </c>
      <c r="B4924" s="2" t="s">
        <v>15036</v>
      </c>
      <c r="C4924" s="2" t="s">
        <v>15037</v>
      </c>
      <c r="D4924" s="2" t="s">
        <v>15007</v>
      </c>
      <c r="E4924" s="2" t="s">
        <v>14944</v>
      </c>
      <c r="F4924" s="2" t="s">
        <v>14931</v>
      </c>
    </row>
    <row r="4925">
      <c r="A4925" s="2" t="s">
        <v>19441</v>
      </c>
      <c r="B4925" s="2" t="s">
        <v>15036</v>
      </c>
      <c r="C4925" s="2" t="s">
        <v>15037</v>
      </c>
      <c r="D4925" s="2" t="s">
        <v>15007</v>
      </c>
      <c r="E4925" s="2" t="s">
        <v>14944</v>
      </c>
      <c r="F4925" s="2" t="s">
        <v>14931</v>
      </c>
    </row>
    <row r="4926">
      <c r="A4926" s="2" t="s">
        <v>19442</v>
      </c>
      <c r="B4926" s="2" t="s">
        <v>15036</v>
      </c>
      <c r="C4926" s="2" t="s">
        <v>15037</v>
      </c>
      <c r="D4926" s="2" t="s">
        <v>15007</v>
      </c>
      <c r="E4926" s="2" t="s">
        <v>14944</v>
      </c>
      <c r="F4926" s="2" t="s">
        <v>14931</v>
      </c>
    </row>
    <row r="4927">
      <c r="A4927" s="2" t="s">
        <v>19443</v>
      </c>
      <c r="B4927" s="2" t="s">
        <v>15036</v>
      </c>
      <c r="C4927" s="2" t="s">
        <v>15037</v>
      </c>
      <c r="D4927" s="2" t="s">
        <v>15007</v>
      </c>
      <c r="E4927" s="2" t="s">
        <v>14944</v>
      </c>
      <c r="F4927" s="2" t="s">
        <v>14931</v>
      </c>
    </row>
    <row r="4928">
      <c r="A4928" s="2" t="s">
        <v>19444</v>
      </c>
      <c r="B4928" s="2" t="s">
        <v>15036</v>
      </c>
      <c r="C4928" s="2" t="s">
        <v>15037</v>
      </c>
      <c r="D4928" s="2" t="s">
        <v>15007</v>
      </c>
      <c r="E4928" s="2" t="s">
        <v>14944</v>
      </c>
      <c r="F4928" s="2" t="s">
        <v>14929</v>
      </c>
    </row>
    <row r="4929">
      <c r="A4929" s="2" t="s">
        <v>3077</v>
      </c>
      <c r="B4929" s="2" t="s">
        <v>15036</v>
      </c>
      <c r="C4929" s="2" t="s">
        <v>15037</v>
      </c>
      <c r="D4929" s="2" t="s">
        <v>15007</v>
      </c>
      <c r="E4929" s="2" t="s">
        <v>14944</v>
      </c>
      <c r="F4929" s="2" t="s">
        <v>14931</v>
      </c>
    </row>
    <row r="4930">
      <c r="A4930" s="2" t="s">
        <v>19445</v>
      </c>
      <c r="B4930" s="2" t="s">
        <v>15036</v>
      </c>
      <c r="C4930" s="2" t="s">
        <v>15037</v>
      </c>
      <c r="D4930" s="2" t="s">
        <v>15007</v>
      </c>
      <c r="E4930" s="2" t="s">
        <v>14944</v>
      </c>
      <c r="F4930" s="2" t="s">
        <v>14931</v>
      </c>
    </row>
    <row r="4931">
      <c r="A4931" s="2" t="s">
        <v>19446</v>
      </c>
      <c r="B4931" s="2" t="s">
        <v>15036</v>
      </c>
      <c r="C4931" s="2" t="s">
        <v>15037</v>
      </c>
      <c r="D4931" s="2" t="s">
        <v>15007</v>
      </c>
      <c r="E4931" s="2" t="s">
        <v>14944</v>
      </c>
      <c r="F4931" s="2" t="s">
        <v>14931</v>
      </c>
    </row>
    <row r="4932">
      <c r="A4932" s="2" t="s">
        <v>19447</v>
      </c>
      <c r="B4932" s="2" t="s">
        <v>15036</v>
      </c>
      <c r="C4932" s="2" t="s">
        <v>15037</v>
      </c>
      <c r="D4932" s="2" t="s">
        <v>15007</v>
      </c>
      <c r="E4932" s="2" t="s">
        <v>14943</v>
      </c>
      <c r="F4932" s="2" t="s">
        <v>14929</v>
      </c>
    </row>
    <row r="4933">
      <c r="A4933" s="2" t="s">
        <v>19448</v>
      </c>
      <c r="B4933" s="2" t="s">
        <v>15036</v>
      </c>
      <c r="C4933" s="2" t="s">
        <v>15037</v>
      </c>
      <c r="D4933" s="2" t="s">
        <v>15007</v>
      </c>
      <c r="E4933" s="2" t="s">
        <v>14944</v>
      </c>
      <c r="F4933" s="2" t="s">
        <v>14931</v>
      </c>
    </row>
    <row r="4934">
      <c r="A4934" s="2" t="s">
        <v>19449</v>
      </c>
      <c r="B4934" s="2" t="s">
        <v>15036</v>
      </c>
      <c r="C4934" s="2" t="s">
        <v>15037</v>
      </c>
      <c r="D4934" s="2" t="s">
        <v>15007</v>
      </c>
      <c r="E4934" s="2" t="s">
        <v>14944</v>
      </c>
      <c r="F4934" s="2" t="s">
        <v>14931</v>
      </c>
    </row>
    <row r="4935">
      <c r="A4935" s="2" t="s">
        <v>19450</v>
      </c>
      <c r="B4935" s="2" t="s">
        <v>15036</v>
      </c>
      <c r="C4935" s="2" t="s">
        <v>15037</v>
      </c>
      <c r="D4935" s="2" t="s">
        <v>15007</v>
      </c>
      <c r="E4935" s="2" t="s">
        <v>14944</v>
      </c>
      <c r="F4935" s="2" t="s">
        <v>14931</v>
      </c>
    </row>
    <row r="4936">
      <c r="A4936" s="2" t="s">
        <v>19451</v>
      </c>
      <c r="B4936" s="2" t="s">
        <v>15036</v>
      </c>
      <c r="C4936" s="2" t="s">
        <v>15037</v>
      </c>
      <c r="D4936" s="2" t="s">
        <v>15007</v>
      </c>
      <c r="E4936" s="2" t="s">
        <v>14944</v>
      </c>
      <c r="F4936" s="2" t="s">
        <v>14931</v>
      </c>
    </row>
    <row r="4937">
      <c r="A4937" s="2" t="s">
        <v>19452</v>
      </c>
      <c r="B4937" s="2" t="s">
        <v>15036</v>
      </c>
      <c r="C4937" s="2" t="s">
        <v>15037</v>
      </c>
      <c r="D4937" s="2" t="s">
        <v>15007</v>
      </c>
      <c r="E4937" s="2" t="s">
        <v>14944</v>
      </c>
      <c r="F4937" s="2" t="s">
        <v>14931</v>
      </c>
    </row>
    <row r="4938">
      <c r="A4938" s="2" t="s">
        <v>19453</v>
      </c>
      <c r="B4938" s="2" t="s">
        <v>15036</v>
      </c>
      <c r="C4938" s="2" t="s">
        <v>15037</v>
      </c>
      <c r="D4938" s="2" t="s">
        <v>15007</v>
      </c>
      <c r="E4938" s="2" t="s">
        <v>14944</v>
      </c>
      <c r="F4938" s="2" t="s">
        <v>14931</v>
      </c>
    </row>
    <row r="4939">
      <c r="A4939" s="2" t="s">
        <v>19454</v>
      </c>
      <c r="B4939" s="2" t="s">
        <v>15036</v>
      </c>
      <c r="C4939" s="2" t="s">
        <v>15037</v>
      </c>
      <c r="D4939" s="2" t="s">
        <v>15007</v>
      </c>
      <c r="E4939" s="2" t="s">
        <v>14944</v>
      </c>
      <c r="F4939" s="2" t="s">
        <v>14931</v>
      </c>
    </row>
    <row r="4940">
      <c r="A4940" s="2" t="s">
        <v>19455</v>
      </c>
      <c r="B4940" s="2" t="s">
        <v>15036</v>
      </c>
      <c r="C4940" s="2" t="s">
        <v>15037</v>
      </c>
      <c r="D4940" s="2" t="s">
        <v>15007</v>
      </c>
      <c r="E4940" s="2" t="s">
        <v>14944</v>
      </c>
      <c r="F4940" s="2" t="s">
        <v>14931</v>
      </c>
    </row>
    <row r="4941">
      <c r="A4941" s="2" t="s">
        <v>19456</v>
      </c>
      <c r="B4941" s="2" t="s">
        <v>15036</v>
      </c>
      <c r="C4941" s="2" t="s">
        <v>15037</v>
      </c>
      <c r="D4941" s="2" t="s">
        <v>15007</v>
      </c>
      <c r="E4941" s="2" t="s">
        <v>14944</v>
      </c>
      <c r="F4941" s="2" t="s">
        <v>14931</v>
      </c>
    </row>
    <row r="4942">
      <c r="A4942" s="2" t="s">
        <v>19457</v>
      </c>
      <c r="B4942" s="2" t="s">
        <v>15036</v>
      </c>
      <c r="C4942" s="2" t="s">
        <v>15037</v>
      </c>
      <c r="D4942" s="2" t="s">
        <v>15007</v>
      </c>
      <c r="E4942" s="2" t="s">
        <v>14944</v>
      </c>
      <c r="F4942" s="2" t="s">
        <v>14931</v>
      </c>
    </row>
    <row r="4943">
      <c r="A4943" s="2" t="s">
        <v>19458</v>
      </c>
      <c r="B4943" s="2" t="s">
        <v>14825</v>
      </c>
      <c r="C4943" s="2" t="s">
        <v>15006</v>
      </c>
      <c r="D4943" s="2" t="s">
        <v>15007</v>
      </c>
      <c r="E4943" s="2"/>
      <c r="F4943" s="2"/>
    </row>
    <row r="4944">
      <c r="A4944" s="2" t="s">
        <v>19459</v>
      </c>
      <c r="B4944" s="2" t="s">
        <v>15036</v>
      </c>
      <c r="C4944" s="2" t="s">
        <v>15037</v>
      </c>
      <c r="D4944" s="2" t="s">
        <v>15007</v>
      </c>
      <c r="E4944" s="2" t="s">
        <v>14943</v>
      </c>
      <c r="F4944" s="2" t="s">
        <v>14926</v>
      </c>
    </row>
    <row r="4945">
      <c r="A4945" s="2" t="s">
        <v>19460</v>
      </c>
      <c r="B4945" s="2" t="s">
        <v>15036</v>
      </c>
      <c r="C4945" s="2" t="s">
        <v>15037</v>
      </c>
      <c r="D4945" s="2" t="s">
        <v>15007</v>
      </c>
      <c r="E4945" s="2" t="s">
        <v>14944</v>
      </c>
      <c r="F4945" s="2" t="s">
        <v>14931</v>
      </c>
    </row>
    <row r="4946">
      <c r="A4946" s="2" t="s">
        <v>19461</v>
      </c>
      <c r="B4946" s="2" t="s">
        <v>15036</v>
      </c>
      <c r="C4946" s="2" t="s">
        <v>15037</v>
      </c>
      <c r="D4946" s="2" t="s">
        <v>15007</v>
      </c>
      <c r="E4946" s="2" t="s">
        <v>14944</v>
      </c>
      <c r="F4946" s="2" t="s">
        <v>14931</v>
      </c>
    </row>
    <row r="4947">
      <c r="A4947" s="2" t="s">
        <v>19462</v>
      </c>
      <c r="B4947" s="2" t="s">
        <v>14825</v>
      </c>
      <c r="C4947" s="2" t="s">
        <v>15006</v>
      </c>
      <c r="D4947" s="2" t="s">
        <v>15007</v>
      </c>
      <c r="E4947" s="2"/>
      <c r="F4947" s="2"/>
    </row>
    <row r="4948">
      <c r="A4948" s="2" t="s">
        <v>19463</v>
      </c>
      <c r="B4948" s="2" t="s">
        <v>15036</v>
      </c>
      <c r="C4948" s="2" t="s">
        <v>15037</v>
      </c>
      <c r="D4948" s="2" t="s">
        <v>15007</v>
      </c>
      <c r="E4948" s="2" t="s">
        <v>14944</v>
      </c>
      <c r="F4948" s="2" t="s">
        <v>14931</v>
      </c>
    </row>
    <row r="4949">
      <c r="A4949" s="2" t="s">
        <v>19464</v>
      </c>
      <c r="B4949" s="2" t="s">
        <v>15036</v>
      </c>
      <c r="C4949" s="2" t="s">
        <v>15037</v>
      </c>
      <c r="D4949" s="2" t="s">
        <v>15007</v>
      </c>
      <c r="E4949" s="2" t="s">
        <v>14944</v>
      </c>
      <c r="F4949" s="2" t="s">
        <v>14931</v>
      </c>
    </row>
    <row r="4950">
      <c r="A4950" s="2" t="s">
        <v>19465</v>
      </c>
      <c r="B4950" s="2" t="s">
        <v>15036</v>
      </c>
      <c r="C4950" s="2" t="s">
        <v>15037</v>
      </c>
      <c r="D4950" s="2" t="s">
        <v>15007</v>
      </c>
      <c r="E4950" s="2" t="s">
        <v>14944</v>
      </c>
      <c r="F4950" s="2" t="s">
        <v>14931</v>
      </c>
    </row>
    <row r="4951">
      <c r="A4951" s="2" t="s">
        <v>19466</v>
      </c>
      <c r="B4951" s="2" t="s">
        <v>15036</v>
      </c>
      <c r="C4951" s="2" t="s">
        <v>15037</v>
      </c>
      <c r="D4951" s="2" t="s">
        <v>15007</v>
      </c>
      <c r="E4951" s="2" t="s">
        <v>14944</v>
      </c>
      <c r="F4951" s="2" t="s">
        <v>14931</v>
      </c>
    </row>
    <row r="4952">
      <c r="A4952" s="2" t="s">
        <v>19467</v>
      </c>
      <c r="B4952" s="2" t="s">
        <v>15036</v>
      </c>
      <c r="C4952" s="2" t="s">
        <v>15037</v>
      </c>
      <c r="D4952" s="2" t="s">
        <v>15007</v>
      </c>
      <c r="E4952" s="2" t="s">
        <v>14944</v>
      </c>
      <c r="F4952" s="2" t="s">
        <v>14931</v>
      </c>
    </row>
    <row r="4953">
      <c r="A4953" s="2" t="s">
        <v>19468</v>
      </c>
      <c r="B4953" s="2" t="s">
        <v>15036</v>
      </c>
      <c r="C4953" s="2" t="s">
        <v>15037</v>
      </c>
      <c r="D4953" s="2" t="s">
        <v>15007</v>
      </c>
      <c r="E4953" s="2" t="s">
        <v>14943</v>
      </c>
      <c r="F4953" s="2" t="s">
        <v>14926</v>
      </c>
    </row>
    <row r="4954">
      <c r="A4954" s="2" t="s">
        <v>19469</v>
      </c>
      <c r="B4954" s="2" t="s">
        <v>15036</v>
      </c>
      <c r="C4954" s="2" t="s">
        <v>15037</v>
      </c>
      <c r="D4954" s="2" t="s">
        <v>15007</v>
      </c>
      <c r="E4954" s="2" t="s">
        <v>14944</v>
      </c>
      <c r="F4954" s="2" t="s">
        <v>14931</v>
      </c>
    </row>
    <row r="4955">
      <c r="A4955" s="2" t="s">
        <v>19470</v>
      </c>
      <c r="B4955" s="2" t="s">
        <v>15036</v>
      </c>
      <c r="C4955" s="2" t="s">
        <v>15037</v>
      </c>
      <c r="D4955" s="2" t="s">
        <v>15007</v>
      </c>
      <c r="E4955" s="2" t="s">
        <v>14944</v>
      </c>
      <c r="F4955" s="2" t="s">
        <v>14931</v>
      </c>
    </row>
    <row r="4956">
      <c r="A4956" s="2" t="s">
        <v>19471</v>
      </c>
      <c r="B4956" s="2" t="s">
        <v>15036</v>
      </c>
      <c r="C4956" s="2" t="s">
        <v>15037</v>
      </c>
      <c r="D4956" s="2" t="s">
        <v>15007</v>
      </c>
      <c r="E4956" s="2" t="s">
        <v>14944</v>
      </c>
      <c r="F4956" s="2" t="s">
        <v>14931</v>
      </c>
    </row>
    <row r="4957">
      <c r="A4957" s="2" t="s">
        <v>19472</v>
      </c>
      <c r="B4957" s="2" t="s">
        <v>15036</v>
      </c>
      <c r="C4957" s="2" t="s">
        <v>15037</v>
      </c>
      <c r="D4957" s="2" t="s">
        <v>15007</v>
      </c>
      <c r="E4957" s="2" t="s">
        <v>14944</v>
      </c>
      <c r="F4957" s="2" t="s">
        <v>14931</v>
      </c>
    </row>
    <row r="4958">
      <c r="A4958" s="2" t="s">
        <v>19473</v>
      </c>
      <c r="B4958" s="2" t="s">
        <v>15036</v>
      </c>
      <c r="C4958" s="2" t="s">
        <v>15037</v>
      </c>
      <c r="D4958" s="2" t="s">
        <v>15007</v>
      </c>
      <c r="E4958" s="2" t="s">
        <v>14944</v>
      </c>
      <c r="F4958" s="2" t="s">
        <v>14931</v>
      </c>
    </row>
    <row r="4959">
      <c r="A4959" s="2" t="s">
        <v>19474</v>
      </c>
      <c r="B4959" s="2" t="s">
        <v>15036</v>
      </c>
      <c r="C4959" s="2" t="s">
        <v>15037</v>
      </c>
      <c r="D4959" s="2" t="s">
        <v>15007</v>
      </c>
      <c r="E4959" s="2" t="s">
        <v>14944</v>
      </c>
      <c r="F4959" s="2" t="s">
        <v>14931</v>
      </c>
    </row>
    <row r="4960">
      <c r="A4960" s="2" t="s">
        <v>19475</v>
      </c>
      <c r="B4960" s="2" t="s">
        <v>15036</v>
      </c>
      <c r="C4960" s="2" t="s">
        <v>15037</v>
      </c>
      <c r="D4960" s="2" t="s">
        <v>15007</v>
      </c>
      <c r="E4960" s="2" t="s">
        <v>14944</v>
      </c>
      <c r="F4960" s="2" t="s">
        <v>14931</v>
      </c>
    </row>
    <row r="4961">
      <c r="A4961" s="2" t="s">
        <v>19476</v>
      </c>
      <c r="B4961" s="2" t="s">
        <v>15036</v>
      </c>
      <c r="C4961" s="2" t="s">
        <v>15037</v>
      </c>
      <c r="D4961" s="2" t="s">
        <v>15007</v>
      </c>
      <c r="E4961" s="2" t="s">
        <v>14944</v>
      </c>
      <c r="F4961" s="2" t="s">
        <v>14931</v>
      </c>
    </row>
    <row r="4962">
      <c r="A4962" s="2" t="s">
        <v>19477</v>
      </c>
      <c r="B4962" s="2" t="s">
        <v>15036</v>
      </c>
      <c r="C4962" s="2" t="s">
        <v>15037</v>
      </c>
      <c r="D4962" s="2" t="s">
        <v>15007</v>
      </c>
      <c r="E4962" s="2" t="s">
        <v>14944</v>
      </c>
      <c r="F4962" s="2" t="s">
        <v>14931</v>
      </c>
    </row>
    <row r="4963">
      <c r="A4963" s="2" t="s">
        <v>19478</v>
      </c>
      <c r="B4963" s="2" t="s">
        <v>15036</v>
      </c>
      <c r="C4963" s="2" t="s">
        <v>15037</v>
      </c>
      <c r="D4963" s="2" t="s">
        <v>15007</v>
      </c>
      <c r="E4963" s="2" t="s">
        <v>14943</v>
      </c>
      <c r="F4963" s="2" t="s">
        <v>14929</v>
      </c>
    </row>
    <row r="4964">
      <c r="A4964" s="2" t="s">
        <v>3729</v>
      </c>
      <c r="B4964" s="2" t="s">
        <v>15036</v>
      </c>
      <c r="C4964" s="2" t="s">
        <v>15037</v>
      </c>
      <c r="D4964" s="2" t="s">
        <v>15007</v>
      </c>
      <c r="E4964" s="2" t="s">
        <v>14944</v>
      </c>
      <c r="F4964" s="2" t="s">
        <v>14931</v>
      </c>
    </row>
    <row r="4965">
      <c r="A4965" s="2" t="s">
        <v>19479</v>
      </c>
      <c r="B4965" s="2" t="s">
        <v>15036</v>
      </c>
      <c r="C4965" s="2" t="s">
        <v>15037</v>
      </c>
      <c r="D4965" s="2" t="s">
        <v>15007</v>
      </c>
      <c r="E4965" s="2" t="s">
        <v>14944</v>
      </c>
      <c r="F4965" s="2" t="s">
        <v>14931</v>
      </c>
    </row>
    <row r="4966">
      <c r="A4966" s="2" t="s">
        <v>19480</v>
      </c>
      <c r="B4966" s="2" t="s">
        <v>15036</v>
      </c>
      <c r="C4966" s="2" t="s">
        <v>15037</v>
      </c>
      <c r="D4966" s="2" t="s">
        <v>15007</v>
      </c>
      <c r="E4966" s="2" t="s">
        <v>14944</v>
      </c>
      <c r="F4966" s="2" t="s">
        <v>14931</v>
      </c>
    </row>
    <row r="4967">
      <c r="A4967" s="2" t="s">
        <v>19481</v>
      </c>
      <c r="B4967" s="2" t="s">
        <v>15036</v>
      </c>
      <c r="C4967" s="2" t="s">
        <v>15037</v>
      </c>
      <c r="D4967" s="2" t="s">
        <v>15007</v>
      </c>
      <c r="E4967" s="2" t="s">
        <v>14944</v>
      </c>
      <c r="F4967" s="2" t="s">
        <v>14931</v>
      </c>
    </row>
    <row r="4968">
      <c r="A4968" s="2" t="s">
        <v>19482</v>
      </c>
      <c r="B4968" s="2" t="s">
        <v>15036</v>
      </c>
      <c r="C4968" s="2" t="s">
        <v>15037</v>
      </c>
      <c r="D4968" s="2" t="s">
        <v>15007</v>
      </c>
      <c r="E4968" s="2" t="s">
        <v>14944</v>
      </c>
      <c r="F4968" s="2" t="s">
        <v>14931</v>
      </c>
    </row>
    <row r="4969">
      <c r="A4969" s="2" t="s">
        <v>19483</v>
      </c>
      <c r="B4969" s="2" t="s">
        <v>15036</v>
      </c>
      <c r="C4969" s="2" t="s">
        <v>15037</v>
      </c>
      <c r="D4969" s="2" t="s">
        <v>15007</v>
      </c>
      <c r="E4969" s="2" t="s">
        <v>14944</v>
      </c>
      <c r="F4969" s="2" t="s">
        <v>14931</v>
      </c>
    </row>
    <row r="4970">
      <c r="A4970" s="2" t="s">
        <v>19484</v>
      </c>
      <c r="B4970" s="2" t="s">
        <v>15036</v>
      </c>
      <c r="C4970" s="2" t="s">
        <v>15037</v>
      </c>
      <c r="D4970" s="2" t="s">
        <v>15007</v>
      </c>
      <c r="E4970" s="2" t="s">
        <v>14944</v>
      </c>
      <c r="F4970" s="2" t="s">
        <v>14931</v>
      </c>
    </row>
    <row r="4971">
      <c r="A4971" s="2" t="s">
        <v>19485</v>
      </c>
      <c r="B4971" s="2" t="s">
        <v>14825</v>
      </c>
      <c r="C4971" s="2" t="s">
        <v>15006</v>
      </c>
      <c r="D4971" s="2" t="s">
        <v>15007</v>
      </c>
      <c r="E4971" s="2"/>
      <c r="F4971" s="2"/>
    </row>
    <row r="4972">
      <c r="A4972" s="2" t="s">
        <v>19486</v>
      </c>
      <c r="B4972" s="2" t="s">
        <v>15036</v>
      </c>
      <c r="C4972" s="2" t="s">
        <v>15037</v>
      </c>
      <c r="D4972" s="2" t="s">
        <v>15007</v>
      </c>
      <c r="E4972" s="2" t="s">
        <v>14944</v>
      </c>
      <c r="F4972" s="2" t="s">
        <v>14931</v>
      </c>
    </row>
    <row r="4973">
      <c r="A4973" s="2" t="s">
        <v>19487</v>
      </c>
      <c r="B4973" s="2" t="s">
        <v>15036</v>
      </c>
      <c r="C4973" s="2" t="s">
        <v>15037</v>
      </c>
      <c r="D4973" s="2" t="s">
        <v>15007</v>
      </c>
      <c r="E4973" s="2" t="s">
        <v>14944</v>
      </c>
      <c r="F4973" s="2" t="s">
        <v>14931</v>
      </c>
    </row>
    <row r="4974">
      <c r="A4974" s="2" t="s">
        <v>19488</v>
      </c>
      <c r="B4974" s="2" t="s">
        <v>15036</v>
      </c>
      <c r="C4974" s="2" t="s">
        <v>15037</v>
      </c>
      <c r="D4974" s="2" t="s">
        <v>15007</v>
      </c>
      <c r="E4974" s="2" t="s">
        <v>14944</v>
      </c>
      <c r="F4974" s="2" t="s">
        <v>14931</v>
      </c>
    </row>
    <row r="4975">
      <c r="A4975" s="2" t="s">
        <v>19489</v>
      </c>
      <c r="B4975" s="2" t="s">
        <v>15036</v>
      </c>
      <c r="C4975" s="2" t="s">
        <v>15037</v>
      </c>
      <c r="D4975" s="2" t="s">
        <v>15007</v>
      </c>
      <c r="E4975" s="2" t="s">
        <v>14944</v>
      </c>
      <c r="F4975" s="2" t="s">
        <v>14931</v>
      </c>
    </row>
    <row r="4976">
      <c r="A4976" s="2" t="s">
        <v>19490</v>
      </c>
      <c r="B4976" s="2" t="s">
        <v>15036</v>
      </c>
      <c r="C4976" s="2" t="s">
        <v>15037</v>
      </c>
      <c r="D4976" s="2" t="s">
        <v>15007</v>
      </c>
      <c r="E4976" s="2" t="s">
        <v>14944</v>
      </c>
      <c r="F4976" s="2" t="s">
        <v>14931</v>
      </c>
    </row>
    <row r="4977">
      <c r="A4977" s="2" t="s">
        <v>19491</v>
      </c>
      <c r="B4977" s="2" t="s">
        <v>15036</v>
      </c>
      <c r="C4977" s="2" t="s">
        <v>15037</v>
      </c>
      <c r="D4977" s="2" t="s">
        <v>15007</v>
      </c>
      <c r="E4977" s="2" t="s">
        <v>14944</v>
      </c>
      <c r="F4977" s="2" t="s">
        <v>14931</v>
      </c>
    </row>
    <row r="4978">
      <c r="A4978" s="2" t="s">
        <v>19492</v>
      </c>
      <c r="B4978" s="2" t="s">
        <v>15036</v>
      </c>
      <c r="C4978" s="2" t="s">
        <v>15037</v>
      </c>
      <c r="D4978" s="2" t="s">
        <v>15007</v>
      </c>
      <c r="E4978" s="2" t="s">
        <v>14944</v>
      </c>
      <c r="F4978" s="2" t="s">
        <v>14931</v>
      </c>
    </row>
    <row r="4979">
      <c r="A4979" s="2" t="s">
        <v>19493</v>
      </c>
      <c r="B4979" s="2" t="s">
        <v>15036</v>
      </c>
      <c r="C4979" s="2" t="s">
        <v>15037</v>
      </c>
      <c r="D4979" s="2" t="s">
        <v>15007</v>
      </c>
      <c r="E4979" s="2" t="s">
        <v>14944</v>
      </c>
      <c r="F4979" s="2" t="s">
        <v>14931</v>
      </c>
    </row>
    <row r="4980">
      <c r="A4980" s="2" t="s">
        <v>19494</v>
      </c>
      <c r="B4980" s="2" t="s">
        <v>15036</v>
      </c>
      <c r="C4980" s="2" t="s">
        <v>15037</v>
      </c>
      <c r="D4980" s="2" t="s">
        <v>15007</v>
      </c>
      <c r="E4980" s="2" t="s">
        <v>14944</v>
      </c>
      <c r="F4980" s="2" t="s">
        <v>14931</v>
      </c>
    </row>
    <row r="4981">
      <c r="A4981" s="2" t="s">
        <v>19495</v>
      </c>
      <c r="B4981" s="2" t="s">
        <v>15036</v>
      </c>
      <c r="C4981" s="2" t="s">
        <v>15037</v>
      </c>
      <c r="D4981" s="2" t="s">
        <v>15007</v>
      </c>
      <c r="E4981" s="2" t="s">
        <v>14944</v>
      </c>
      <c r="F4981" s="2" t="s">
        <v>14931</v>
      </c>
    </row>
    <row r="4982">
      <c r="A4982" s="2" t="s">
        <v>19496</v>
      </c>
      <c r="B4982" s="2" t="s">
        <v>15036</v>
      </c>
      <c r="C4982" s="2" t="s">
        <v>15037</v>
      </c>
      <c r="D4982" s="2" t="s">
        <v>15007</v>
      </c>
      <c r="E4982" s="2" t="s">
        <v>14944</v>
      </c>
      <c r="F4982" s="2" t="s">
        <v>14931</v>
      </c>
    </row>
    <row r="4983">
      <c r="A4983" s="2" t="s">
        <v>19497</v>
      </c>
      <c r="B4983" s="2" t="s">
        <v>15036</v>
      </c>
      <c r="C4983" s="2" t="s">
        <v>15037</v>
      </c>
      <c r="D4983" s="2" t="s">
        <v>15007</v>
      </c>
      <c r="E4983" s="2" t="s">
        <v>14944</v>
      </c>
      <c r="F4983" s="2" t="s">
        <v>14931</v>
      </c>
    </row>
    <row r="4984">
      <c r="A4984" s="2" t="s">
        <v>19498</v>
      </c>
      <c r="B4984" s="2" t="s">
        <v>15036</v>
      </c>
      <c r="C4984" s="2" t="s">
        <v>15037</v>
      </c>
      <c r="D4984" s="2" t="s">
        <v>15007</v>
      </c>
      <c r="E4984" s="2" t="s">
        <v>14944</v>
      </c>
      <c r="F4984" s="2" t="s">
        <v>14931</v>
      </c>
    </row>
    <row r="4985">
      <c r="A4985" s="2" t="s">
        <v>3530</v>
      </c>
      <c r="B4985" s="2" t="s">
        <v>15036</v>
      </c>
      <c r="C4985" s="2" t="s">
        <v>15037</v>
      </c>
      <c r="D4985" s="2" t="s">
        <v>15007</v>
      </c>
      <c r="E4985" s="2" t="s">
        <v>14943</v>
      </c>
      <c r="F4985" s="2" t="s">
        <v>14929</v>
      </c>
    </row>
    <row r="4986">
      <c r="A4986" s="2" t="s">
        <v>19499</v>
      </c>
      <c r="B4986" s="2" t="s">
        <v>15036</v>
      </c>
      <c r="C4986" s="2" t="s">
        <v>15037</v>
      </c>
      <c r="D4986" s="2" t="s">
        <v>15007</v>
      </c>
      <c r="E4986" s="2" t="s">
        <v>14943</v>
      </c>
      <c r="F4986" s="2" t="s">
        <v>14929</v>
      </c>
    </row>
    <row r="4987">
      <c r="A4987" s="2" t="s">
        <v>19500</v>
      </c>
      <c r="B4987" s="2" t="s">
        <v>15036</v>
      </c>
      <c r="C4987" s="2" t="s">
        <v>15037</v>
      </c>
      <c r="D4987" s="2" t="s">
        <v>15007</v>
      </c>
      <c r="E4987" s="2" t="s">
        <v>14943</v>
      </c>
      <c r="F4987" s="2" t="s">
        <v>14928</v>
      </c>
    </row>
    <row r="4988">
      <c r="A4988" s="2" t="s">
        <v>19501</v>
      </c>
      <c r="B4988" s="2" t="s">
        <v>15036</v>
      </c>
      <c r="C4988" s="2" t="s">
        <v>15037</v>
      </c>
      <c r="D4988" s="2" t="s">
        <v>15007</v>
      </c>
      <c r="E4988" s="2" t="s">
        <v>14943</v>
      </c>
      <c r="F4988" s="2" t="s">
        <v>14928</v>
      </c>
    </row>
    <row r="4989">
      <c r="A4989" s="2" t="s">
        <v>19502</v>
      </c>
      <c r="B4989" s="2" t="s">
        <v>15036</v>
      </c>
      <c r="C4989" s="2" t="s">
        <v>15037</v>
      </c>
      <c r="D4989" s="2" t="s">
        <v>15007</v>
      </c>
      <c r="E4989" s="2" t="s">
        <v>14943</v>
      </c>
      <c r="F4989" s="2" t="s">
        <v>14929</v>
      </c>
    </row>
    <row r="4990">
      <c r="A4990" s="2" t="s">
        <v>19503</v>
      </c>
      <c r="B4990" s="2" t="s">
        <v>15036</v>
      </c>
      <c r="C4990" s="2" t="s">
        <v>15037</v>
      </c>
      <c r="D4990" s="2" t="s">
        <v>15007</v>
      </c>
      <c r="E4990" s="2" t="s">
        <v>14943</v>
      </c>
      <c r="F4990" s="2" t="s">
        <v>14929</v>
      </c>
    </row>
    <row r="4991">
      <c r="A4991" s="2" t="s">
        <v>19504</v>
      </c>
      <c r="B4991" s="2" t="s">
        <v>15036</v>
      </c>
      <c r="C4991" s="2" t="s">
        <v>15037</v>
      </c>
      <c r="D4991" s="2" t="s">
        <v>15007</v>
      </c>
      <c r="E4991" s="2" t="s">
        <v>14944</v>
      </c>
      <c r="F4991" s="2" t="s">
        <v>14931</v>
      </c>
    </row>
    <row r="4992">
      <c r="A4992" s="2" t="s">
        <v>19505</v>
      </c>
      <c r="B4992" s="2" t="s">
        <v>15036</v>
      </c>
      <c r="C4992" s="2" t="s">
        <v>15037</v>
      </c>
      <c r="D4992" s="2" t="s">
        <v>15007</v>
      </c>
      <c r="E4992" s="2" t="s">
        <v>14943</v>
      </c>
      <c r="F4992" s="2" t="s">
        <v>14926</v>
      </c>
    </row>
    <row r="4993">
      <c r="A4993" s="2" t="s">
        <v>19506</v>
      </c>
      <c r="B4993" s="2" t="s">
        <v>15036</v>
      </c>
      <c r="C4993" s="2" t="s">
        <v>15037</v>
      </c>
      <c r="D4993" s="2" t="s">
        <v>15007</v>
      </c>
      <c r="E4993" s="2" t="s">
        <v>14944</v>
      </c>
      <c r="F4993" s="2" t="s">
        <v>14931</v>
      </c>
    </row>
    <row r="4994">
      <c r="A4994" s="2" t="s">
        <v>19507</v>
      </c>
      <c r="B4994" s="2" t="s">
        <v>15036</v>
      </c>
      <c r="C4994" s="2" t="s">
        <v>15037</v>
      </c>
      <c r="D4994" s="2" t="s">
        <v>15007</v>
      </c>
      <c r="E4994" s="2" t="s">
        <v>14944</v>
      </c>
      <c r="F4994" s="2" t="s">
        <v>14931</v>
      </c>
    </row>
    <row r="4995">
      <c r="A4995" s="2" t="s">
        <v>19508</v>
      </c>
      <c r="B4995" s="2" t="s">
        <v>15036</v>
      </c>
      <c r="C4995" s="2" t="s">
        <v>15037</v>
      </c>
      <c r="D4995" s="2" t="s">
        <v>15007</v>
      </c>
      <c r="E4995" s="2" t="s">
        <v>14943</v>
      </c>
      <c r="F4995" s="2" t="s">
        <v>14929</v>
      </c>
    </row>
    <row r="4996">
      <c r="A4996" s="2" t="s">
        <v>19509</v>
      </c>
      <c r="B4996" s="2" t="s">
        <v>15036</v>
      </c>
      <c r="C4996" s="2" t="s">
        <v>15037</v>
      </c>
      <c r="D4996" s="2" t="s">
        <v>15007</v>
      </c>
      <c r="E4996" s="2" t="s">
        <v>14943</v>
      </c>
      <c r="F4996" s="2" t="s">
        <v>14926</v>
      </c>
    </row>
    <row r="4997">
      <c r="A4997" s="2" t="s">
        <v>3226</v>
      </c>
      <c r="B4997" s="2" t="s">
        <v>15036</v>
      </c>
      <c r="C4997" s="2" t="s">
        <v>15037</v>
      </c>
      <c r="D4997" s="2" t="s">
        <v>15007</v>
      </c>
      <c r="E4997" s="2" t="s">
        <v>14943</v>
      </c>
      <c r="F4997" s="2" t="s">
        <v>14926</v>
      </c>
    </row>
    <row r="4998">
      <c r="A4998" s="2" t="s">
        <v>19510</v>
      </c>
      <c r="B4998" s="2" t="s">
        <v>15036</v>
      </c>
      <c r="C4998" s="2" t="s">
        <v>15037</v>
      </c>
      <c r="D4998" s="2" t="s">
        <v>15007</v>
      </c>
      <c r="E4998" s="2" t="s">
        <v>14944</v>
      </c>
      <c r="F4998" s="2" t="s">
        <v>14931</v>
      </c>
    </row>
    <row r="4999">
      <c r="A4999" s="2" t="s">
        <v>19511</v>
      </c>
      <c r="B4999" s="2" t="s">
        <v>14825</v>
      </c>
      <c r="C4999" s="2" t="s">
        <v>15006</v>
      </c>
      <c r="D4999" s="2" t="s">
        <v>15007</v>
      </c>
      <c r="E4999" s="2"/>
      <c r="F4999" s="2"/>
    </row>
    <row r="5000">
      <c r="A5000" s="2" t="s">
        <v>19512</v>
      </c>
      <c r="B5000" s="2" t="s">
        <v>14825</v>
      </c>
      <c r="C5000" s="2" t="s">
        <v>15006</v>
      </c>
      <c r="D5000" s="2" t="s">
        <v>15007</v>
      </c>
      <c r="E5000" s="2"/>
      <c r="F5000" s="2"/>
    </row>
    <row r="5001">
      <c r="A5001" s="2" t="s">
        <v>19513</v>
      </c>
      <c r="B5001" s="2" t="s">
        <v>15036</v>
      </c>
      <c r="C5001" s="2" t="s">
        <v>15037</v>
      </c>
      <c r="D5001" s="2" t="s">
        <v>15007</v>
      </c>
      <c r="E5001" s="2" t="s">
        <v>14943</v>
      </c>
      <c r="F5001" s="2" t="s">
        <v>14932</v>
      </c>
    </row>
    <row r="5002">
      <c r="A5002" s="2" t="s">
        <v>19514</v>
      </c>
      <c r="B5002" s="2" t="s">
        <v>15036</v>
      </c>
      <c r="C5002" s="2" t="s">
        <v>15037</v>
      </c>
      <c r="D5002" s="2" t="s">
        <v>15007</v>
      </c>
      <c r="E5002" s="2" t="s">
        <v>14944</v>
      </c>
      <c r="F5002" s="2" t="s">
        <v>14931</v>
      </c>
    </row>
    <row r="5003">
      <c r="A5003" s="2" t="s">
        <v>3056</v>
      </c>
      <c r="B5003" s="2" t="s">
        <v>15036</v>
      </c>
      <c r="C5003" s="2" t="s">
        <v>15037</v>
      </c>
      <c r="D5003" s="2" t="s">
        <v>15007</v>
      </c>
      <c r="E5003" s="2" t="s">
        <v>14943</v>
      </c>
      <c r="F5003" s="2" t="s">
        <v>14929</v>
      </c>
    </row>
    <row r="5004">
      <c r="A5004" s="2" t="s">
        <v>19515</v>
      </c>
      <c r="B5004" s="2" t="s">
        <v>15036</v>
      </c>
      <c r="C5004" s="2" t="s">
        <v>15037</v>
      </c>
      <c r="D5004" s="2" t="s">
        <v>15007</v>
      </c>
      <c r="E5004" s="2" t="s">
        <v>14943</v>
      </c>
      <c r="F5004" s="2" t="s">
        <v>14926</v>
      </c>
    </row>
    <row r="5005">
      <c r="A5005" s="2" t="s">
        <v>19516</v>
      </c>
      <c r="B5005" s="2" t="s">
        <v>15036</v>
      </c>
      <c r="C5005" s="2" t="s">
        <v>15037</v>
      </c>
      <c r="D5005" s="2" t="s">
        <v>15007</v>
      </c>
      <c r="E5005" s="2" t="s">
        <v>14956</v>
      </c>
      <c r="F5005" s="2" t="s">
        <v>14931</v>
      </c>
    </row>
    <row r="5006">
      <c r="A5006" s="2" t="s">
        <v>19517</v>
      </c>
      <c r="B5006" s="2" t="s">
        <v>15036</v>
      </c>
      <c r="C5006" s="2" t="s">
        <v>15037</v>
      </c>
      <c r="D5006" s="2" t="s">
        <v>15007</v>
      </c>
      <c r="E5006" s="2" t="s">
        <v>14943</v>
      </c>
      <c r="F5006" s="2" t="s">
        <v>14929</v>
      </c>
    </row>
    <row r="5007">
      <c r="A5007" s="2" t="s">
        <v>19518</v>
      </c>
      <c r="B5007" s="2" t="s">
        <v>15036</v>
      </c>
      <c r="C5007" s="2" t="s">
        <v>15037</v>
      </c>
      <c r="D5007" s="2" t="s">
        <v>15007</v>
      </c>
      <c r="E5007" s="2" t="s">
        <v>14944</v>
      </c>
      <c r="F5007" s="2" t="s">
        <v>14931</v>
      </c>
    </row>
    <row r="5008">
      <c r="A5008" s="2" t="s">
        <v>19519</v>
      </c>
      <c r="B5008" s="2" t="s">
        <v>15036</v>
      </c>
      <c r="C5008" s="2" t="s">
        <v>15037</v>
      </c>
      <c r="D5008" s="2" t="s">
        <v>15007</v>
      </c>
      <c r="E5008" s="2" t="s">
        <v>14943</v>
      </c>
      <c r="F5008" s="2" t="s">
        <v>14926</v>
      </c>
    </row>
    <row r="5009">
      <c r="A5009" s="2" t="s">
        <v>19520</v>
      </c>
      <c r="B5009" s="2" t="s">
        <v>15036</v>
      </c>
      <c r="C5009" s="2" t="s">
        <v>15037</v>
      </c>
      <c r="D5009" s="2" t="s">
        <v>15007</v>
      </c>
      <c r="E5009" s="2" t="s">
        <v>14943</v>
      </c>
      <c r="F5009" s="2" t="s">
        <v>14926</v>
      </c>
    </row>
    <row r="5010">
      <c r="A5010" s="2" t="s">
        <v>19521</v>
      </c>
      <c r="B5010" s="2" t="s">
        <v>15036</v>
      </c>
      <c r="C5010" s="2" t="s">
        <v>15037</v>
      </c>
      <c r="D5010" s="2" t="s">
        <v>15007</v>
      </c>
      <c r="E5010" s="2" t="s">
        <v>14956</v>
      </c>
      <c r="F5010" s="2" t="s">
        <v>14929</v>
      </c>
    </row>
    <row r="5011">
      <c r="A5011" s="2" t="s">
        <v>19522</v>
      </c>
      <c r="B5011" s="2" t="s">
        <v>15036</v>
      </c>
      <c r="C5011" s="2" t="s">
        <v>15037</v>
      </c>
      <c r="D5011" s="2" t="s">
        <v>15007</v>
      </c>
      <c r="E5011" s="2" t="s">
        <v>14944</v>
      </c>
      <c r="F5011" s="2" t="s">
        <v>14933</v>
      </c>
    </row>
    <row r="5012">
      <c r="A5012" s="2" t="s">
        <v>19523</v>
      </c>
      <c r="B5012" s="2" t="s">
        <v>15036</v>
      </c>
      <c r="C5012" s="2" t="s">
        <v>15037</v>
      </c>
      <c r="D5012" s="2" t="s">
        <v>15007</v>
      </c>
      <c r="E5012" s="2" t="s">
        <v>14943</v>
      </c>
      <c r="F5012" s="2" t="s">
        <v>14926</v>
      </c>
    </row>
    <row r="5013">
      <c r="A5013" s="2" t="s">
        <v>19524</v>
      </c>
      <c r="B5013" s="2" t="s">
        <v>15036</v>
      </c>
      <c r="C5013" s="2" t="s">
        <v>15037</v>
      </c>
      <c r="D5013" s="2" t="s">
        <v>15007</v>
      </c>
      <c r="E5013" s="2" t="s">
        <v>14944</v>
      </c>
      <c r="F5013" s="2" t="s">
        <v>14928</v>
      </c>
    </row>
    <row r="5014">
      <c r="A5014" s="2" t="s">
        <v>19525</v>
      </c>
      <c r="B5014" s="2" t="s">
        <v>15036</v>
      </c>
      <c r="C5014" s="2" t="s">
        <v>15037</v>
      </c>
      <c r="D5014" s="2" t="s">
        <v>15007</v>
      </c>
      <c r="E5014" s="2" t="s">
        <v>14943</v>
      </c>
      <c r="F5014" s="2" t="s">
        <v>14926</v>
      </c>
    </row>
    <row r="5015">
      <c r="A5015" s="2" t="s">
        <v>19526</v>
      </c>
      <c r="B5015" s="2" t="s">
        <v>15036</v>
      </c>
      <c r="C5015" s="2" t="s">
        <v>15037</v>
      </c>
      <c r="D5015" s="2" t="s">
        <v>15007</v>
      </c>
      <c r="E5015" s="2" t="s">
        <v>14944</v>
      </c>
      <c r="F5015" s="2" t="s">
        <v>14931</v>
      </c>
    </row>
    <row r="5016">
      <c r="A5016" s="2" t="s">
        <v>19527</v>
      </c>
      <c r="B5016" s="2" t="s">
        <v>15036</v>
      </c>
      <c r="C5016" s="2" t="s">
        <v>15037</v>
      </c>
      <c r="D5016" s="2" t="s">
        <v>15007</v>
      </c>
      <c r="E5016" s="2" t="s">
        <v>14944</v>
      </c>
      <c r="F5016" s="2" t="s">
        <v>14931</v>
      </c>
    </row>
    <row r="5017">
      <c r="A5017" s="2" t="s">
        <v>19528</v>
      </c>
      <c r="B5017" s="2" t="s">
        <v>15036</v>
      </c>
      <c r="C5017" s="2" t="s">
        <v>15037</v>
      </c>
      <c r="D5017" s="2" t="s">
        <v>15007</v>
      </c>
      <c r="E5017" s="2" t="s">
        <v>14944</v>
      </c>
      <c r="F5017" s="2" t="s">
        <v>14931</v>
      </c>
    </row>
    <row r="5018">
      <c r="A5018" s="2" t="s">
        <v>19529</v>
      </c>
      <c r="B5018" s="2" t="s">
        <v>15036</v>
      </c>
      <c r="C5018" s="2" t="s">
        <v>15037</v>
      </c>
      <c r="D5018" s="2" t="s">
        <v>15007</v>
      </c>
      <c r="E5018" s="2" t="s">
        <v>14943</v>
      </c>
      <c r="F5018" s="2" t="s">
        <v>14926</v>
      </c>
    </row>
    <row r="5019">
      <c r="A5019" s="2" t="s">
        <v>19530</v>
      </c>
      <c r="B5019" s="2" t="s">
        <v>15036</v>
      </c>
      <c r="C5019" s="2" t="s">
        <v>15037</v>
      </c>
      <c r="D5019" s="2" t="s">
        <v>15007</v>
      </c>
      <c r="E5019" s="2" t="s">
        <v>14956</v>
      </c>
      <c r="F5019" s="2" t="s">
        <v>14931</v>
      </c>
    </row>
    <row r="5020">
      <c r="A5020" s="2" t="s">
        <v>19531</v>
      </c>
      <c r="B5020" s="2" t="s">
        <v>15036</v>
      </c>
      <c r="C5020" s="2" t="s">
        <v>15037</v>
      </c>
      <c r="D5020" s="2" t="s">
        <v>15007</v>
      </c>
      <c r="E5020" s="2" t="s">
        <v>14943</v>
      </c>
      <c r="F5020" s="2" t="s">
        <v>14928</v>
      </c>
    </row>
    <row r="5021">
      <c r="A5021" s="2" t="s">
        <v>19532</v>
      </c>
      <c r="B5021" s="2" t="s">
        <v>15036</v>
      </c>
      <c r="C5021" s="2" t="s">
        <v>15037</v>
      </c>
      <c r="D5021" s="2" t="s">
        <v>15007</v>
      </c>
      <c r="E5021" s="2" t="s">
        <v>14944</v>
      </c>
      <c r="F5021" s="2" t="s">
        <v>14931</v>
      </c>
    </row>
    <row r="5022">
      <c r="A5022" s="2" t="s">
        <v>3130</v>
      </c>
      <c r="B5022" s="2" t="s">
        <v>15036</v>
      </c>
      <c r="C5022" s="2" t="s">
        <v>15037</v>
      </c>
      <c r="D5022" s="2" t="s">
        <v>15007</v>
      </c>
      <c r="E5022" s="2" t="s">
        <v>14943</v>
      </c>
      <c r="F5022" s="2" t="s">
        <v>14926</v>
      </c>
    </row>
    <row r="5023">
      <c r="A5023" s="2" t="s">
        <v>4058</v>
      </c>
      <c r="B5023" s="2" t="s">
        <v>15036</v>
      </c>
      <c r="C5023" s="2" t="s">
        <v>15037</v>
      </c>
      <c r="D5023" s="2" t="s">
        <v>15007</v>
      </c>
      <c r="E5023" s="2" t="s">
        <v>14943</v>
      </c>
      <c r="F5023" s="2" t="s">
        <v>14931</v>
      </c>
    </row>
    <row r="5024">
      <c r="A5024" s="2" t="s">
        <v>9760</v>
      </c>
      <c r="B5024" s="2" t="s">
        <v>14825</v>
      </c>
      <c r="C5024" s="2" t="s">
        <v>15006</v>
      </c>
      <c r="D5024" s="2" t="s">
        <v>15007</v>
      </c>
      <c r="E5024" s="2"/>
      <c r="F5024" s="2"/>
    </row>
    <row r="5025">
      <c r="A5025" s="2" t="s">
        <v>19533</v>
      </c>
      <c r="B5025" s="2" t="s">
        <v>15036</v>
      </c>
      <c r="C5025" s="2" t="s">
        <v>15037</v>
      </c>
      <c r="D5025" s="2" t="s">
        <v>15007</v>
      </c>
      <c r="E5025" s="2" t="s">
        <v>14943</v>
      </c>
      <c r="F5025" s="2" t="s">
        <v>14926</v>
      </c>
    </row>
    <row r="5026">
      <c r="A5026" s="2" t="s">
        <v>19534</v>
      </c>
      <c r="B5026" s="2" t="s">
        <v>15036</v>
      </c>
      <c r="C5026" s="2" t="s">
        <v>15037</v>
      </c>
      <c r="D5026" s="2" t="s">
        <v>15007</v>
      </c>
      <c r="E5026" s="2" t="s">
        <v>14943</v>
      </c>
      <c r="F5026" s="2" t="s">
        <v>14933</v>
      </c>
    </row>
    <row r="5027">
      <c r="A5027" s="2" t="s">
        <v>19535</v>
      </c>
      <c r="B5027" s="2" t="s">
        <v>15036</v>
      </c>
      <c r="C5027" s="2" t="s">
        <v>15037</v>
      </c>
      <c r="D5027" s="2" t="s">
        <v>15007</v>
      </c>
      <c r="E5027" s="2" t="s">
        <v>14944</v>
      </c>
      <c r="F5027" s="2" t="s">
        <v>14931</v>
      </c>
    </row>
    <row r="5028">
      <c r="A5028" s="2" t="s">
        <v>19536</v>
      </c>
      <c r="B5028" s="2" t="s">
        <v>15036</v>
      </c>
      <c r="C5028" s="2" t="s">
        <v>15037</v>
      </c>
      <c r="D5028" s="2" t="s">
        <v>15007</v>
      </c>
      <c r="E5028" s="2" t="s">
        <v>14943</v>
      </c>
      <c r="F5028" s="2" t="s">
        <v>14928</v>
      </c>
    </row>
    <row r="5029">
      <c r="A5029" s="2" t="s">
        <v>19537</v>
      </c>
      <c r="B5029" s="2" t="s">
        <v>14825</v>
      </c>
      <c r="C5029" s="2" t="s">
        <v>15006</v>
      </c>
      <c r="D5029" s="2" t="s">
        <v>15007</v>
      </c>
      <c r="E5029" s="2"/>
      <c r="F5029" s="2"/>
    </row>
    <row r="5030">
      <c r="A5030" s="2" t="s">
        <v>19538</v>
      </c>
      <c r="B5030" s="2" t="s">
        <v>15036</v>
      </c>
      <c r="C5030" s="2" t="s">
        <v>15037</v>
      </c>
      <c r="D5030" s="2" t="s">
        <v>15007</v>
      </c>
      <c r="E5030" s="2" t="s">
        <v>14943</v>
      </c>
      <c r="F5030" s="2" t="s">
        <v>14926</v>
      </c>
    </row>
    <row r="5031">
      <c r="A5031" s="2" t="s">
        <v>19539</v>
      </c>
      <c r="B5031" s="2" t="s">
        <v>15036</v>
      </c>
      <c r="C5031" s="2" t="s">
        <v>15037</v>
      </c>
      <c r="D5031" s="2" t="s">
        <v>15007</v>
      </c>
      <c r="E5031" s="2" t="s">
        <v>14943</v>
      </c>
      <c r="F5031" s="2" t="s">
        <v>14926</v>
      </c>
    </row>
    <row r="5032">
      <c r="A5032" s="2" t="s">
        <v>3506</v>
      </c>
      <c r="B5032" s="2" t="s">
        <v>15036</v>
      </c>
      <c r="C5032" s="2" t="s">
        <v>15037</v>
      </c>
      <c r="D5032" s="2" t="s">
        <v>15007</v>
      </c>
      <c r="E5032" s="2" t="s">
        <v>14944</v>
      </c>
      <c r="F5032" s="2" t="s">
        <v>14931</v>
      </c>
    </row>
    <row r="5033">
      <c r="A5033" s="2" t="s">
        <v>19540</v>
      </c>
      <c r="B5033" s="2" t="s">
        <v>15036</v>
      </c>
      <c r="C5033" s="2" t="s">
        <v>15037</v>
      </c>
      <c r="D5033" s="2" t="s">
        <v>15007</v>
      </c>
      <c r="E5033" s="2" t="s">
        <v>14943</v>
      </c>
      <c r="F5033" s="2" t="s">
        <v>14929</v>
      </c>
    </row>
    <row r="5034">
      <c r="A5034" s="2" t="s">
        <v>19541</v>
      </c>
      <c r="B5034" s="2" t="s">
        <v>15036</v>
      </c>
      <c r="C5034" s="2" t="s">
        <v>15037</v>
      </c>
      <c r="D5034" s="2" t="s">
        <v>15007</v>
      </c>
      <c r="E5034" s="2" t="s">
        <v>14943</v>
      </c>
      <c r="F5034" s="2" t="s">
        <v>19542</v>
      </c>
    </row>
    <row r="5035">
      <c r="A5035" s="2" t="s">
        <v>19543</v>
      </c>
      <c r="B5035" s="2" t="s">
        <v>15036</v>
      </c>
      <c r="C5035" s="2" t="s">
        <v>15037</v>
      </c>
      <c r="D5035" s="2" t="s">
        <v>15007</v>
      </c>
      <c r="E5035" s="2" t="s">
        <v>14943</v>
      </c>
      <c r="F5035" s="2" t="s">
        <v>14926</v>
      </c>
    </row>
    <row r="5036">
      <c r="A5036" s="2" t="s">
        <v>19544</v>
      </c>
      <c r="B5036" s="2" t="s">
        <v>15036</v>
      </c>
      <c r="C5036" s="2" t="s">
        <v>15037</v>
      </c>
      <c r="D5036" s="2" t="s">
        <v>15007</v>
      </c>
      <c r="E5036" s="2" t="s">
        <v>14943</v>
      </c>
      <c r="F5036" s="2" t="s">
        <v>14926</v>
      </c>
    </row>
    <row r="5037">
      <c r="A5037" s="2" t="s">
        <v>19545</v>
      </c>
      <c r="B5037" s="2" t="s">
        <v>15036</v>
      </c>
      <c r="C5037" s="2" t="s">
        <v>15037</v>
      </c>
      <c r="D5037" s="2" t="s">
        <v>15007</v>
      </c>
      <c r="E5037" s="2" t="s">
        <v>14943</v>
      </c>
      <c r="F5037" s="2" t="s">
        <v>14928</v>
      </c>
    </row>
    <row r="5038">
      <c r="A5038" s="2" t="s">
        <v>19546</v>
      </c>
      <c r="B5038" s="2" t="s">
        <v>15036</v>
      </c>
      <c r="C5038" s="2" t="s">
        <v>15037</v>
      </c>
      <c r="D5038" s="2" t="s">
        <v>15007</v>
      </c>
      <c r="E5038" s="2" t="s">
        <v>14943</v>
      </c>
      <c r="F5038" s="2" t="s">
        <v>14928</v>
      </c>
    </row>
    <row r="5039">
      <c r="A5039" s="2" t="s">
        <v>19547</v>
      </c>
      <c r="B5039" s="2" t="s">
        <v>15036</v>
      </c>
      <c r="C5039" s="2" t="s">
        <v>15037</v>
      </c>
      <c r="D5039" s="2" t="s">
        <v>15007</v>
      </c>
      <c r="E5039" s="2" t="s">
        <v>14944</v>
      </c>
      <c r="F5039" s="2" t="s">
        <v>14936</v>
      </c>
    </row>
    <row r="5040">
      <c r="A5040" s="2" t="s">
        <v>19548</v>
      </c>
      <c r="B5040" s="2" t="s">
        <v>15036</v>
      </c>
      <c r="C5040" s="2" t="s">
        <v>15037</v>
      </c>
      <c r="D5040" s="2" t="s">
        <v>15007</v>
      </c>
      <c r="E5040" s="2" t="s">
        <v>14956</v>
      </c>
      <c r="F5040" s="2" t="s">
        <v>14929</v>
      </c>
    </row>
    <row r="5041">
      <c r="A5041" s="2" t="s">
        <v>19549</v>
      </c>
      <c r="B5041" s="2" t="s">
        <v>15036</v>
      </c>
      <c r="C5041" s="2" t="s">
        <v>15037</v>
      </c>
      <c r="D5041" s="2" t="s">
        <v>15007</v>
      </c>
      <c r="E5041" s="2" t="s">
        <v>14943</v>
      </c>
      <c r="F5041" s="2" t="s">
        <v>14926</v>
      </c>
    </row>
    <row r="5042">
      <c r="A5042" s="2" t="s">
        <v>19550</v>
      </c>
      <c r="B5042" s="2" t="s">
        <v>15036</v>
      </c>
      <c r="C5042" s="2" t="s">
        <v>15037</v>
      </c>
      <c r="D5042" s="2" t="s">
        <v>15007</v>
      </c>
      <c r="E5042" s="2" t="s">
        <v>14943</v>
      </c>
      <c r="F5042" s="2" t="s">
        <v>14926</v>
      </c>
    </row>
    <row r="5043">
      <c r="A5043" s="2" t="s">
        <v>19551</v>
      </c>
      <c r="B5043" s="2" t="s">
        <v>15036</v>
      </c>
      <c r="C5043" s="2" t="s">
        <v>15037</v>
      </c>
      <c r="D5043" s="2" t="s">
        <v>15007</v>
      </c>
      <c r="E5043" s="2" t="s">
        <v>14944</v>
      </c>
      <c r="F5043" s="2" t="s">
        <v>14931</v>
      </c>
    </row>
    <row r="5044">
      <c r="A5044" s="2" t="s">
        <v>19552</v>
      </c>
      <c r="B5044" s="2" t="s">
        <v>15036</v>
      </c>
      <c r="C5044" s="2" t="s">
        <v>15037</v>
      </c>
      <c r="D5044" s="2" t="s">
        <v>15007</v>
      </c>
      <c r="E5044" s="2" t="s">
        <v>14943</v>
      </c>
      <c r="F5044" s="2" t="s">
        <v>14926</v>
      </c>
    </row>
    <row r="5045">
      <c r="A5045" s="2" t="s">
        <v>19553</v>
      </c>
      <c r="B5045" s="2" t="s">
        <v>15036</v>
      </c>
      <c r="C5045" s="2" t="s">
        <v>15037</v>
      </c>
      <c r="D5045" s="2" t="s">
        <v>15007</v>
      </c>
      <c r="E5045" s="2" t="s">
        <v>14943</v>
      </c>
      <c r="F5045" s="2" t="s">
        <v>14929</v>
      </c>
    </row>
    <row r="5046">
      <c r="A5046" s="2" t="s">
        <v>19554</v>
      </c>
      <c r="B5046" s="2" t="s">
        <v>15036</v>
      </c>
      <c r="C5046" s="2" t="s">
        <v>15037</v>
      </c>
      <c r="D5046" s="2" t="s">
        <v>15007</v>
      </c>
      <c r="E5046" s="2" t="s">
        <v>14943</v>
      </c>
      <c r="F5046" s="2" t="s">
        <v>14929</v>
      </c>
    </row>
    <row r="5047">
      <c r="A5047" s="2" t="s">
        <v>19555</v>
      </c>
      <c r="B5047" s="2" t="s">
        <v>15036</v>
      </c>
      <c r="C5047" s="2" t="s">
        <v>15037</v>
      </c>
      <c r="D5047" s="2" t="s">
        <v>15007</v>
      </c>
      <c r="E5047" s="2" t="s">
        <v>14943</v>
      </c>
      <c r="F5047" s="2" t="s">
        <v>14931</v>
      </c>
    </row>
    <row r="5048">
      <c r="A5048" s="2" t="s">
        <v>19556</v>
      </c>
      <c r="B5048" s="2" t="s">
        <v>15036</v>
      </c>
      <c r="C5048" s="2" t="s">
        <v>15037</v>
      </c>
      <c r="D5048" s="2" t="s">
        <v>15007</v>
      </c>
      <c r="E5048" s="2" t="s">
        <v>14943</v>
      </c>
      <c r="F5048" s="2" t="s">
        <v>14931</v>
      </c>
    </row>
    <row r="5049">
      <c r="A5049" s="2" t="s">
        <v>19557</v>
      </c>
      <c r="B5049" s="2" t="s">
        <v>15036</v>
      </c>
      <c r="C5049" s="2" t="s">
        <v>15037</v>
      </c>
      <c r="D5049" s="2" t="s">
        <v>15007</v>
      </c>
      <c r="E5049" s="2" t="s">
        <v>14944</v>
      </c>
      <c r="F5049" s="2" t="s">
        <v>14931</v>
      </c>
    </row>
    <row r="5050">
      <c r="A5050" s="2" t="s">
        <v>19558</v>
      </c>
      <c r="B5050" s="2" t="s">
        <v>15036</v>
      </c>
      <c r="C5050" s="2" t="s">
        <v>15037</v>
      </c>
      <c r="D5050" s="2" t="s">
        <v>15007</v>
      </c>
      <c r="E5050" s="2" t="s">
        <v>14944</v>
      </c>
      <c r="F5050" s="2" t="s">
        <v>14931</v>
      </c>
    </row>
    <row r="5051">
      <c r="A5051" s="2" t="s">
        <v>19559</v>
      </c>
      <c r="B5051" s="2" t="s">
        <v>15036</v>
      </c>
      <c r="C5051" s="2" t="s">
        <v>15037</v>
      </c>
      <c r="D5051" s="2" t="s">
        <v>15007</v>
      </c>
      <c r="E5051" s="2" t="s">
        <v>14943</v>
      </c>
      <c r="F5051" s="2" t="s">
        <v>14929</v>
      </c>
    </row>
    <row r="5052">
      <c r="A5052" s="2" t="s">
        <v>19560</v>
      </c>
      <c r="B5052" s="2" t="s">
        <v>15036</v>
      </c>
      <c r="C5052" s="2" t="s">
        <v>15037</v>
      </c>
      <c r="D5052" s="2" t="s">
        <v>15007</v>
      </c>
      <c r="E5052" s="2" t="s">
        <v>14944</v>
      </c>
      <c r="F5052" s="2" t="s">
        <v>14931</v>
      </c>
    </row>
    <row r="5053">
      <c r="A5053" s="2" t="s">
        <v>3106</v>
      </c>
      <c r="B5053" s="2" t="s">
        <v>15036</v>
      </c>
      <c r="C5053" s="2" t="s">
        <v>15037</v>
      </c>
      <c r="D5053" s="2" t="s">
        <v>15007</v>
      </c>
      <c r="E5053" s="2" t="s">
        <v>14943</v>
      </c>
      <c r="F5053" s="2" t="s">
        <v>14928</v>
      </c>
    </row>
    <row r="5054">
      <c r="A5054" s="2" t="s">
        <v>19561</v>
      </c>
      <c r="B5054" s="2" t="s">
        <v>15036</v>
      </c>
      <c r="C5054" s="2" t="s">
        <v>15037</v>
      </c>
      <c r="D5054" s="2" t="s">
        <v>15007</v>
      </c>
      <c r="E5054" s="2" t="s">
        <v>14943</v>
      </c>
      <c r="F5054" s="2" t="s">
        <v>14928</v>
      </c>
    </row>
    <row r="5055">
      <c r="A5055" s="2" t="s">
        <v>3214</v>
      </c>
      <c r="B5055" s="2" t="s">
        <v>15036</v>
      </c>
      <c r="C5055" s="2" t="s">
        <v>15037</v>
      </c>
      <c r="D5055" s="2" t="s">
        <v>15007</v>
      </c>
      <c r="E5055" s="2" t="s">
        <v>14943</v>
      </c>
      <c r="F5055" s="2" t="s">
        <v>14926</v>
      </c>
    </row>
    <row r="5056">
      <c r="A5056" s="2" t="s">
        <v>19562</v>
      </c>
      <c r="B5056" s="2" t="s">
        <v>15036</v>
      </c>
      <c r="C5056" s="2" t="s">
        <v>15037</v>
      </c>
      <c r="D5056" s="2" t="s">
        <v>15007</v>
      </c>
      <c r="E5056" s="2" t="s">
        <v>14944</v>
      </c>
      <c r="F5056" s="2" t="s">
        <v>14931</v>
      </c>
    </row>
    <row r="5057">
      <c r="A5057" s="2" t="s">
        <v>19563</v>
      </c>
      <c r="B5057" s="2" t="s">
        <v>15036</v>
      </c>
      <c r="C5057" s="2" t="s">
        <v>15037</v>
      </c>
      <c r="D5057" s="2" t="s">
        <v>15007</v>
      </c>
      <c r="E5057" s="2" t="s">
        <v>14943</v>
      </c>
      <c r="F5057" s="2" t="s">
        <v>14926</v>
      </c>
    </row>
    <row r="5058">
      <c r="A5058" s="2" t="s">
        <v>19564</v>
      </c>
      <c r="B5058" s="2" t="s">
        <v>15036</v>
      </c>
      <c r="C5058" s="2" t="s">
        <v>15037</v>
      </c>
      <c r="D5058" s="2" t="s">
        <v>15007</v>
      </c>
      <c r="E5058" s="2" t="s">
        <v>14943</v>
      </c>
      <c r="F5058" s="2" t="s">
        <v>14926</v>
      </c>
    </row>
    <row r="5059">
      <c r="A5059" s="2" t="s">
        <v>19565</v>
      </c>
      <c r="B5059" s="2" t="s">
        <v>15036</v>
      </c>
      <c r="C5059" s="2" t="s">
        <v>15037</v>
      </c>
      <c r="D5059" s="2" t="s">
        <v>15007</v>
      </c>
      <c r="E5059" s="2" t="s">
        <v>14943</v>
      </c>
      <c r="F5059" s="2" t="s">
        <v>14929</v>
      </c>
    </row>
    <row r="5060">
      <c r="A5060" s="2" t="s">
        <v>19566</v>
      </c>
      <c r="B5060" s="2" t="s">
        <v>15036</v>
      </c>
      <c r="C5060" s="2" t="s">
        <v>15037</v>
      </c>
      <c r="D5060" s="2" t="s">
        <v>15007</v>
      </c>
      <c r="E5060" s="2" t="s">
        <v>14943</v>
      </c>
      <c r="F5060" s="2" t="s">
        <v>14926</v>
      </c>
    </row>
    <row r="5061">
      <c r="A5061" s="2" t="s">
        <v>19567</v>
      </c>
      <c r="B5061" s="2" t="s">
        <v>15036</v>
      </c>
      <c r="C5061" s="2" t="s">
        <v>15037</v>
      </c>
      <c r="D5061" s="2" t="s">
        <v>15007</v>
      </c>
      <c r="E5061" s="2" t="s">
        <v>14956</v>
      </c>
      <c r="F5061" s="2" t="s">
        <v>14928</v>
      </c>
    </row>
    <row r="5062">
      <c r="A5062" s="2" t="s">
        <v>19568</v>
      </c>
      <c r="B5062" s="2" t="s">
        <v>15036</v>
      </c>
      <c r="C5062" s="2" t="s">
        <v>15037</v>
      </c>
      <c r="D5062" s="2" t="s">
        <v>15007</v>
      </c>
      <c r="E5062" s="2" t="s">
        <v>14943</v>
      </c>
      <c r="F5062" s="2" t="s">
        <v>14929</v>
      </c>
    </row>
    <row r="5063">
      <c r="A5063" s="2" t="s">
        <v>19569</v>
      </c>
      <c r="B5063" s="2" t="s">
        <v>15036</v>
      </c>
      <c r="C5063" s="2" t="s">
        <v>15037</v>
      </c>
      <c r="D5063" s="2" t="s">
        <v>15007</v>
      </c>
      <c r="E5063" s="2" t="s">
        <v>14943</v>
      </c>
      <c r="F5063" s="2" t="s">
        <v>14928</v>
      </c>
    </row>
    <row r="5064">
      <c r="A5064" s="2" t="s">
        <v>19570</v>
      </c>
      <c r="B5064" s="2" t="s">
        <v>15036</v>
      </c>
      <c r="C5064" s="2" t="s">
        <v>15037</v>
      </c>
      <c r="D5064" s="2" t="s">
        <v>15007</v>
      </c>
      <c r="E5064" s="2" t="s">
        <v>14943</v>
      </c>
      <c r="F5064" s="2" t="s">
        <v>14926</v>
      </c>
    </row>
    <row r="5065">
      <c r="A5065" s="2" t="s">
        <v>19571</v>
      </c>
      <c r="B5065" s="2" t="s">
        <v>15036</v>
      </c>
      <c r="C5065" s="2" t="s">
        <v>15037</v>
      </c>
      <c r="D5065" s="2" t="s">
        <v>15007</v>
      </c>
      <c r="E5065" s="2" t="s">
        <v>14943</v>
      </c>
      <c r="F5065" s="2" t="s">
        <v>14929</v>
      </c>
    </row>
    <row r="5066">
      <c r="A5066" s="2" t="s">
        <v>19572</v>
      </c>
      <c r="B5066" s="2" t="s">
        <v>15036</v>
      </c>
      <c r="C5066" s="2" t="s">
        <v>15037</v>
      </c>
      <c r="D5066" s="2" t="s">
        <v>15007</v>
      </c>
      <c r="E5066" s="2" t="s">
        <v>14943</v>
      </c>
      <c r="F5066" s="2" t="s">
        <v>19573</v>
      </c>
    </row>
    <row r="5067">
      <c r="A5067" s="2" t="s">
        <v>19574</v>
      </c>
      <c r="B5067" s="2" t="s">
        <v>15036</v>
      </c>
      <c r="C5067" s="2" t="s">
        <v>15037</v>
      </c>
      <c r="D5067" s="2" t="s">
        <v>15007</v>
      </c>
      <c r="E5067" s="2" t="s">
        <v>14944</v>
      </c>
      <c r="F5067" s="2" t="s">
        <v>14931</v>
      </c>
    </row>
    <row r="5068">
      <c r="A5068" s="2" t="s">
        <v>19575</v>
      </c>
      <c r="B5068" s="2" t="s">
        <v>15036</v>
      </c>
      <c r="C5068" s="2" t="s">
        <v>15037</v>
      </c>
      <c r="D5068" s="2" t="s">
        <v>15007</v>
      </c>
      <c r="E5068" s="2" t="s">
        <v>14956</v>
      </c>
      <c r="F5068" s="2" t="s">
        <v>14931</v>
      </c>
    </row>
    <row r="5069">
      <c r="A5069" s="2" t="s">
        <v>19576</v>
      </c>
      <c r="B5069" s="2" t="s">
        <v>15036</v>
      </c>
      <c r="C5069" s="2" t="s">
        <v>15037</v>
      </c>
      <c r="D5069" s="2" t="s">
        <v>15007</v>
      </c>
      <c r="E5069" s="2" t="s">
        <v>14943</v>
      </c>
      <c r="F5069" s="2" t="s">
        <v>14935</v>
      </c>
    </row>
    <row r="5070">
      <c r="A5070" s="2" t="s">
        <v>3165</v>
      </c>
      <c r="B5070" s="2" t="s">
        <v>15036</v>
      </c>
      <c r="C5070" s="2" t="s">
        <v>15037</v>
      </c>
      <c r="D5070" s="2" t="s">
        <v>15007</v>
      </c>
      <c r="E5070" s="2" t="s">
        <v>14943</v>
      </c>
      <c r="F5070" s="2" t="s">
        <v>14926</v>
      </c>
    </row>
    <row r="5071">
      <c r="A5071" s="2" t="s">
        <v>19577</v>
      </c>
      <c r="B5071" s="2" t="s">
        <v>15036</v>
      </c>
      <c r="C5071" s="2" t="s">
        <v>15037</v>
      </c>
      <c r="D5071" s="2" t="s">
        <v>15007</v>
      </c>
      <c r="E5071" s="2" t="s">
        <v>14944</v>
      </c>
      <c r="F5071" s="2" t="s">
        <v>14931</v>
      </c>
    </row>
    <row r="5072">
      <c r="A5072" s="2" t="s">
        <v>19578</v>
      </c>
      <c r="B5072" s="2" t="s">
        <v>15036</v>
      </c>
      <c r="C5072" s="2" t="s">
        <v>15037</v>
      </c>
      <c r="D5072" s="2" t="s">
        <v>15007</v>
      </c>
      <c r="E5072" s="2" t="s">
        <v>14943</v>
      </c>
      <c r="F5072" s="2" t="s">
        <v>14928</v>
      </c>
    </row>
    <row r="5073">
      <c r="A5073" s="2" t="s">
        <v>19579</v>
      </c>
      <c r="B5073" s="2" t="s">
        <v>15036</v>
      </c>
      <c r="C5073" s="2" t="s">
        <v>15037</v>
      </c>
      <c r="D5073" s="2" t="s">
        <v>15007</v>
      </c>
      <c r="E5073" s="2" t="s">
        <v>14943</v>
      </c>
      <c r="F5073" s="2" t="s">
        <v>19580</v>
      </c>
    </row>
    <row r="5074">
      <c r="A5074" s="2" t="s">
        <v>19581</v>
      </c>
      <c r="B5074" s="2" t="s">
        <v>15036</v>
      </c>
      <c r="C5074" s="2" t="s">
        <v>15037</v>
      </c>
      <c r="D5074" s="2" t="s">
        <v>15007</v>
      </c>
      <c r="E5074" s="2" t="s">
        <v>14943</v>
      </c>
      <c r="F5074" s="2" t="s">
        <v>14935</v>
      </c>
    </row>
    <row r="5075">
      <c r="A5075" s="2" t="s">
        <v>19582</v>
      </c>
      <c r="B5075" s="2" t="s">
        <v>15036</v>
      </c>
      <c r="C5075" s="2" t="s">
        <v>15037</v>
      </c>
      <c r="D5075" s="2" t="s">
        <v>15007</v>
      </c>
      <c r="E5075" s="2" t="s">
        <v>14943</v>
      </c>
      <c r="F5075" s="2" t="s">
        <v>14926</v>
      </c>
    </row>
    <row r="5076">
      <c r="A5076" s="2" t="s">
        <v>19583</v>
      </c>
      <c r="B5076" s="2" t="s">
        <v>15036</v>
      </c>
      <c r="C5076" s="2" t="s">
        <v>15037</v>
      </c>
      <c r="D5076" s="2" t="s">
        <v>15007</v>
      </c>
      <c r="E5076" s="2" t="s">
        <v>14943</v>
      </c>
      <c r="F5076" s="2" t="s">
        <v>14926</v>
      </c>
    </row>
    <row r="5077">
      <c r="A5077" s="2" t="s">
        <v>19584</v>
      </c>
      <c r="B5077" s="2" t="s">
        <v>15036</v>
      </c>
      <c r="C5077" s="2" t="s">
        <v>15037</v>
      </c>
      <c r="D5077" s="2" t="s">
        <v>15007</v>
      </c>
      <c r="E5077" s="2" t="s">
        <v>14943</v>
      </c>
      <c r="F5077" s="2" t="s">
        <v>14931</v>
      </c>
    </row>
    <row r="5078">
      <c r="A5078" s="2" t="s">
        <v>19585</v>
      </c>
      <c r="B5078" s="2" t="s">
        <v>15036</v>
      </c>
      <c r="C5078" s="2" t="s">
        <v>15037</v>
      </c>
      <c r="D5078" s="2" t="s">
        <v>15007</v>
      </c>
      <c r="E5078" s="2" t="s">
        <v>14943</v>
      </c>
      <c r="F5078" s="2" t="s">
        <v>14929</v>
      </c>
    </row>
    <row r="5079">
      <c r="A5079" s="2" t="s">
        <v>19586</v>
      </c>
      <c r="B5079" s="2" t="s">
        <v>15036</v>
      </c>
      <c r="C5079" s="2" t="s">
        <v>15037</v>
      </c>
      <c r="D5079" s="2" t="s">
        <v>15007</v>
      </c>
      <c r="E5079" s="2" t="s">
        <v>14956</v>
      </c>
      <c r="F5079" s="2" t="s">
        <v>14931</v>
      </c>
    </row>
    <row r="5080">
      <c r="A5080" s="2" t="s">
        <v>19587</v>
      </c>
      <c r="B5080" s="2" t="s">
        <v>15036</v>
      </c>
      <c r="C5080" s="2" t="s">
        <v>15037</v>
      </c>
      <c r="D5080" s="2" t="s">
        <v>15007</v>
      </c>
      <c r="E5080" s="2" t="s">
        <v>14943</v>
      </c>
      <c r="F5080" s="2" t="s">
        <v>14926</v>
      </c>
    </row>
    <row r="5081">
      <c r="A5081" s="2" t="s">
        <v>19588</v>
      </c>
      <c r="B5081" s="2" t="s">
        <v>15036</v>
      </c>
      <c r="C5081" s="2" t="s">
        <v>15037</v>
      </c>
      <c r="D5081" s="2" t="s">
        <v>15007</v>
      </c>
      <c r="E5081" s="2" t="s">
        <v>14944</v>
      </c>
      <c r="F5081" s="2" t="s">
        <v>14928</v>
      </c>
    </row>
    <row r="5082">
      <c r="A5082" s="2" t="s">
        <v>19589</v>
      </c>
      <c r="B5082" s="2" t="s">
        <v>15036</v>
      </c>
      <c r="C5082" s="2" t="s">
        <v>15037</v>
      </c>
      <c r="D5082" s="2" t="s">
        <v>15007</v>
      </c>
      <c r="E5082" s="2" t="s">
        <v>14943</v>
      </c>
      <c r="F5082" s="2" t="s">
        <v>14926</v>
      </c>
    </row>
    <row r="5083">
      <c r="A5083" s="2" t="s">
        <v>19590</v>
      </c>
      <c r="B5083" s="2" t="s">
        <v>15036</v>
      </c>
      <c r="C5083" s="2" t="s">
        <v>15037</v>
      </c>
      <c r="D5083" s="2" t="s">
        <v>15007</v>
      </c>
      <c r="E5083" s="2" t="s">
        <v>14943</v>
      </c>
      <c r="F5083" s="2" t="s">
        <v>14929</v>
      </c>
    </row>
    <row r="5084">
      <c r="A5084" s="2" t="s">
        <v>19591</v>
      </c>
      <c r="B5084" s="2" t="s">
        <v>15036</v>
      </c>
      <c r="C5084" s="2" t="s">
        <v>15037</v>
      </c>
      <c r="D5084" s="2" t="s">
        <v>15007</v>
      </c>
      <c r="E5084" s="2" t="s">
        <v>14943</v>
      </c>
      <c r="F5084" s="2" t="s">
        <v>14926</v>
      </c>
    </row>
    <row r="5085">
      <c r="A5085" s="2" t="s">
        <v>19592</v>
      </c>
      <c r="B5085" s="2" t="s">
        <v>15036</v>
      </c>
      <c r="C5085" s="2" t="s">
        <v>15037</v>
      </c>
      <c r="D5085" s="2" t="s">
        <v>15007</v>
      </c>
      <c r="E5085" s="2" t="s">
        <v>14956</v>
      </c>
      <c r="F5085" s="2" t="s">
        <v>14931</v>
      </c>
    </row>
    <row r="5086">
      <c r="A5086" s="2" t="s">
        <v>19593</v>
      </c>
      <c r="B5086" s="2" t="s">
        <v>15036</v>
      </c>
      <c r="C5086" s="2" t="s">
        <v>15037</v>
      </c>
      <c r="D5086" s="2" t="s">
        <v>15007</v>
      </c>
      <c r="E5086" s="2" t="s">
        <v>14956</v>
      </c>
      <c r="F5086" s="2" t="s">
        <v>14929</v>
      </c>
    </row>
    <row r="5087">
      <c r="A5087" s="2" t="s">
        <v>19594</v>
      </c>
      <c r="B5087" s="2" t="s">
        <v>15036</v>
      </c>
      <c r="C5087" s="2" t="s">
        <v>15037</v>
      </c>
      <c r="D5087" s="2" t="s">
        <v>15007</v>
      </c>
      <c r="E5087" s="2" t="s">
        <v>14944</v>
      </c>
      <c r="F5087" s="2" t="s">
        <v>14933</v>
      </c>
    </row>
    <row r="5088">
      <c r="A5088" s="2" t="s">
        <v>19595</v>
      </c>
      <c r="B5088" s="2" t="s">
        <v>15036</v>
      </c>
      <c r="C5088" s="2" t="s">
        <v>15037</v>
      </c>
      <c r="D5088" s="2" t="s">
        <v>15007</v>
      </c>
      <c r="E5088" s="2" t="s">
        <v>14943</v>
      </c>
      <c r="F5088" s="2" t="s">
        <v>14932</v>
      </c>
    </row>
    <row r="5089">
      <c r="A5089" s="2" t="s">
        <v>12091</v>
      </c>
      <c r="B5089" s="2" t="s">
        <v>15036</v>
      </c>
      <c r="C5089" s="2" t="s">
        <v>15037</v>
      </c>
      <c r="D5089" s="2" t="s">
        <v>15007</v>
      </c>
      <c r="E5089" s="2" t="s">
        <v>14943</v>
      </c>
      <c r="F5089" s="2" t="s">
        <v>14929</v>
      </c>
    </row>
    <row r="5090">
      <c r="A5090" s="2" t="s">
        <v>19596</v>
      </c>
      <c r="B5090" s="2" t="s">
        <v>15036</v>
      </c>
      <c r="C5090" s="2" t="s">
        <v>15037</v>
      </c>
      <c r="D5090" s="2" t="s">
        <v>15007</v>
      </c>
      <c r="E5090" s="2" t="s">
        <v>14944</v>
      </c>
      <c r="F5090" s="2" t="s">
        <v>14931</v>
      </c>
    </row>
    <row r="5091">
      <c r="A5091" s="2" t="s">
        <v>4268</v>
      </c>
      <c r="B5091" s="2" t="s">
        <v>15036</v>
      </c>
      <c r="C5091" s="2" t="s">
        <v>15037</v>
      </c>
      <c r="D5091" s="2" t="s">
        <v>15007</v>
      </c>
      <c r="E5091" s="2" t="s">
        <v>14943</v>
      </c>
      <c r="F5091" s="2" t="s">
        <v>14926</v>
      </c>
    </row>
    <row r="5092">
      <c r="A5092" s="2" t="s">
        <v>19597</v>
      </c>
      <c r="B5092" s="2" t="s">
        <v>15036</v>
      </c>
      <c r="C5092" s="2" t="s">
        <v>15037</v>
      </c>
      <c r="D5092" s="2" t="s">
        <v>15007</v>
      </c>
      <c r="E5092" s="2" t="s">
        <v>14943</v>
      </c>
      <c r="F5092" s="2" t="s">
        <v>14929</v>
      </c>
    </row>
    <row r="5093">
      <c r="A5093" s="2" t="s">
        <v>19598</v>
      </c>
      <c r="B5093" s="2" t="s">
        <v>14825</v>
      </c>
      <c r="C5093" s="2" t="s">
        <v>15006</v>
      </c>
      <c r="D5093" s="2" t="s">
        <v>15007</v>
      </c>
      <c r="E5093" s="2"/>
      <c r="F5093" s="2"/>
    </row>
    <row r="5094">
      <c r="A5094" s="2" t="s">
        <v>3095</v>
      </c>
      <c r="B5094" s="2" t="s">
        <v>15036</v>
      </c>
      <c r="C5094" s="2" t="s">
        <v>15037</v>
      </c>
      <c r="D5094" s="2" t="s">
        <v>15007</v>
      </c>
      <c r="E5094" s="2" t="s">
        <v>14943</v>
      </c>
      <c r="F5094" s="140" t="s">
        <v>14927</v>
      </c>
    </row>
    <row r="5095">
      <c r="A5095" s="2" t="s">
        <v>3959</v>
      </c>
      <c r="B5095" s="2" t="s">
        <v>15036</v>
      </c>
      <c r="C5095" s="2" t="s">
        <v>15037</v>
      </c>
      <c r="D5095" s="2" t="s">
        <v>15007</v>
      </c>
      <c r="E5095" s="2" t="s">
        <v>14943</v>
      </c>
      <c r="F5095" s="2" t="s">
        <v>14926</v>
      </c>
    </row>
    <row r="5096">
      <c r="A5096" s="2" t="s">
        <v>19599</v>
      </c>
      <c r="B5096" s="2" t="s">
        <v>15036</v>
      </c>
      <c r="C5096" s="2" t="s">
        <v>15037</v>
      </c>
      <c r="D5096" s="2" t="s">
        <v>15007</v>
      </c>
      <c r="E5096" s="2" t="s">
        <v>14943</v>
      </c>
      <c r="F5096" s="2" t="s">
        <v>14926</v>
      </c>
    </row>
    <row r="5097">
      <c r="A5097" s="2" t="s">
        <v>19600</v>
      </c>
      <c r="B5097" s="2" t="s">
        <v>15036</v>
      </c>
      <c r="C5097" s="2" t="s">
        <v>15037</v>
      </c>
      <c r="D5097" s="2" t="s">
        <v>15007</v>
      </c>
      <c r="E5097" s="2" t="s">
        <v>14943</v>
      </c>
      <c r="F5097" s="2" t="s">
        <v>14928</v>
      </c>
    </row>
    <row r="5098">
      <c r="A5098" s="2" t="s">
        <v>19601</v>
      </c>
      <c r="B5098" s="2" t="s">
        <v>15036</v>
      </c>
      <c r="C5098" s="2" t="s">
        <v>15037</v>
      </c>
      <c r="D5098" s="2" t="s">
        <v>15007</v>
      </c>
      <c r="E5098" s="2" t="s">
        <v>14943</v>
      </c>
      <c r="F5098" s="2" t="s">
        <v>14930</v>
      </c>
    </row>
    <row r="5099">
      <c r="A5099" s="2" t="s">
        <v>19602</v>
      </c>
      <c r="B5099" s="2" t="s">
        <v>15036</v>
      </c>
      <c r="C5099" s="2" t="s">
        <v>15037</v>
      </c>
      <c r="D5099" s="2" t="s">
        <v>15007</v>
      </c>
      <c r="E5099" s="2" t="s">
        <v>14943</v>
      </c>
      <c r="F5099" s="140" t="s">
        <v>14927</v>
      </c>
    </row>
    <row r="5100">
      <c r="A5100" s="2" t="s">
        <v>19603</v>
      </c>
      <c r="B5100" s="2" t="s">
        <v>15036</v>
      </c>
      <c r="C5100" s="2" t="s">
        <v>15037</v>
      </c>
      <c r="D5100" s="2" t="s">
        <v>15007</v>
      </c>
      <c r="E5100" s="2" t="s">
        <v>14943</v>
      </c>
      <c r="F5100" s="2" t="s">
        <v>14926</v>
      </c>
    </row>
    <row r="5101">
      <c r="A5101" s="2" t="s">
        <v>19604</v>
      </c>
      <c r="B5101" s="2" t="s">
        <v>15036</v>
      </c>
      <c r="C5101" s="2" t="s">
        <v>15037</v>
      </c>
      <c r="D5101" s="2" t="s">
        <v>15007</v>
      </c>
      <c r="E5101" s="2" t="s">
        <v>14956</v>
      </c>
      <c r="F5101" s="2" t="s">
        <v>14931</v>
      </c>
    </row>
    <row r="5102">
      <c r="A5102" s="2" t="s">
        <v>19605</v>
      </c>
      <c r="B5102" s="2" t="s">
        <v>15036</v>
      </c>
      <c r="C5102" s="2" t="s">
        <v>15037</v>
      </c>
      <c r="D5102" s="2" t="s">
        <v>15007</v>
      </c>
      <c r="E5102" s="2" t="s">
        <v>14943</v>
      </c>
      <c r="F5102" s="2" t="s">
        <v>14926</v>
      </c>
    </row>
    <row r="5103">
      <c r="A5103" s="2" t="s">
        <v>19606</v>
      </c>
      <c r="B5103" s="2" t="s">
        <v>15036</v>
      </c>
      <c r="C5103" s="2" t="s">
        <v>15037</v>
      </c>
      <c r="D5103" s="2" t="s">
        <v>15007</v>
      </c>
      <c r="E5103" s="2" t="s">
        <v>14943</v>
      </c>
      <c r="F5103" s="2" t="s">
        <v>14926</v>
      </c>
    </row>
    <row r="5104">
      <c r="A5104" s="140" t="s">
        <v>4680</v>
      </c>
      <c r="B5104" s="2"/>
      <c r="C5104" s="2"/>
      <c r="D5104" s="2"/>
      <c r="E5104" s="2"/>
      <c r="F5104" s="2"/>
    </row>
    <row r="5105">
      <c r="A5105" s="2" t="s">
        <v>3110</v>
      </c>
      <c r="B5105" s="2" t="s">
        <v>15036</v>
      </c>
      <c r="C5105" s="2" t="s">
        <v>15037</v>
      </c>
      <c r="D5105" s="2" t="s">
        <v>15007</v>
      </c>
      <c r="E5105" s="2" t="s">
        <v>14956</v>
      </c>
      <c r="F5105" s="2" t="s">
        <v>14931</v>
      </c>
    </row>
    <row r="5106">
      <c r="A5106" s="2" t="s">
        <v>19607</v>
      </c>
      <c r="B5106" s="2" t="s">
        <v>15036</v>
      </c>
      <c r="C5106" s="2" t="s">
        <v>15037</v>
      </c>
      <c r="D5106" s="2" t="s">
        <v>15007</v>
      </c>
      <c r="E5106" s="2" t="s">
        <v>14943</v>
      </c>
      <c r="F5106" s="2" t="s">
        <v>14929</v>
      </c>
    </row>
    <row r="5107">
      <c r="A5107" s="2" t="s">
        <v>19608</v>
      </c>
      <c r="B5107" s="2" t="s">
        <v>14825</v>
      </c>
      <c r="C5107" s="2" t="s">
        <v>15006</v>
      </c>
      <c r="D5107" s="2" t="s">
        <v>15007</v>
      </c>
      <c r="E5107" s="2"/>
      <c r="F5107" s="2"/>
    </row>
    <row r="5108">
      <c r="A5108" s="2" t="s">
        <v>19609</v>
      </c>
      <c r="B5108" s="2" t="s">
        <v>15036</v>
      </c>
      <c r="C5108" s="2" t="s">
        <v>15037</v>
      </c>
      <c r="D5108" s="2" t="s">
        <v>15007</v>
      </c>
      <c r="E5108" s="2" t="s">
        <v>14943</v>
      </c>
      <c r="F5108" s="2" t="s">
        <v>14926</v>
      </c>
    </row>
    <row r="5109">
      <c r="A5109" s="2" t="s">
        <v>19610</v>
      </c>
      <c r="B5109" s="2" t="s">
        <v>15036</v>
      </c>
      <c r="C5109" s="2" t="s">
        <v>15037</v>
      </c>
      <c r="D5109" s="2" t="s">
        <v>15007</v>
      </c>
      <c r="E5109" s="2" t="s">
        <v>14943</v>
      </c>
      <c r="F5109" s="2" t="s">
        <v>14926</v>
      </c>
    </row>
    <row r="5110">
      <c r="A5110" s="2" t="s">
        <v>19611</v>
      </c>
      <c r="B5110" s="2" t="s">
        <v>15036</v>
      </c>
      <c r="C5110" s="2" t="s">
        <v>15037</v>
      </c>
      <c r="D5110" s="2" t="s">
        <v>15007</v>
      </c>
      <c r="E5110" s="2" t="s">
        <v>14943</v>
      </c>
      <c r="F5110" s="2" t="s">
        <v>14929</v>
      </c>
    </row>
    <row r="5111">
      <c r="A5111" s="2" t="s">
        <v>19612</v>
      </c>
      <c r="B5111" s="2" t="s">
        <v>14825</v>
      </c>
      <c r="C5111" s="2" t="s">
        <v>15006</v>
      </c>
      <c r="D5111" s="2" t="s">
        <v>15007</v>
      </c>
      <c r="E5111" s="2"/>
      <c r="F5111" s="2"/>
    </row>
    <row r="5112">
      <c r="A5112" s="2" t="s">
        <v>19613</v>
      </c>
      <c r="B5112" s="2" t="s">
        <v>15036</v>
      </c>
      <c r="C5112" s="2" t="s">
        <v>15037</v>
      </c>
      <c r="D5112" s="2" t="s">
        <v>15007</v>
      </c>
      <c r="E5112" s="2" t="s">
        <v>14943</v>
      </c>
      <c r="F5112" s="2" t="s">
        <v>14931</v>
      </c>
    </row>
    <row r="5113">
      <c r="A5113" s="2" t="s">
        <v>19614</v>
      </c>
      <c r="B5113" s="2" t="s">
        <v>15036</v>
      </c>
      <c r="C5113" s="2" t="s">
        <v>15037</v>
      </c>
      <c r="D5113" s="2" t="s">
        <v>15007</v>
      </c>
      <c r="E5113" s="2" t="s">
        <v>14944</v>
      </c>
      <c r="F5113" s="2" t="s">
        <v>14931</v>
      </c>
    </row>
    <row r="5114">
      <c r="A5114" s="2" t="s">
        <v>19615</v>
      </c>
      <c r="B5114" s="2" t="s">
        <v>15036</v>
      </c>
      <c r="C5114" s="2" t="s">
        <v>15037</v>
      </c>
      <c r="D5114" s="2" t="s">
        <v>15007</v>
      </c>
      <c r="E5114" s="2" t="s">
        <v>14944</v>
      </c>
      <c r="F5114" s="2" t="s">
        <v>14931</v>
      </c>
    </row>
    <row r="5115">
      <c r="A5115" s="2" t="s">
        <v>3511</v>
      </c>
      <c r="B5115" s="2" t="s">
        <v>15036</v>
      </c>
      <c r="C5115" s="2" t="s">
        <v>15037</v>
      </c>
      <c r="D5115" s="2" t="s">
        <v>15007</v>
      </c>
      <c r="E5115" s="2" t="s">
        <v>14943</v>
      </c>
      <c r="F5115" s="140" t="s">
        <v>14927</v>
      </c>
    </row>
    <row r="5116">
      <c r="A5116" s="2" t="s">
        <v>19616</v>
      </c>
      <c r="B5116" s="2" t="s">
        <v>15036</v>
      </c>
      <c r="C5116" s="2" t="s">
        <v>15037</v>
      </c>
      <c r="D5116" s="2" t="s">
        <v>15007</v>
      </c>
      <c r="E5116" s="2" t="s">
        <v>14943</v>
      </c>
      <c r="F5116" s="2" t="s">
        <v>14926</v>
      </c>
    </row>
    <row r="5117">
      <c r="A5117" s="2" t="s">
        <v>19617</v>
      </c>
      <c r="B5117" s="2" t="s">
        <v>15036</v>
      </c>
      <c r="C5117" s="2" t="s">
        <v>15037</v>
      </c>
      <c r="D5117" s="2" t="s">
        <v>15007</v>
      </c>
      <c r="E5117" s="2" t="s">
        <v>14943</v>
      </c>
      <c r="F5117" s="2" t="s">
        <v>14926</v>
      </c>
    </row>
    <row r="5118">
      <c r="A5118" s="2" t="s">
        <v>19618</v>
      </c>
      <c r="B5118" s="2" t="s">
        <v>15036</v>
      </c>
      <c r="C5118" s="2" t="s">
        <v>15037</v>
      </c>
      <c r="D5118" s="2" t="s">
        <v>15007</v>
      </c>
      <c r="E5118" s="2" t="s">
        <v>14943</v>
      </c>
      <c r="F5118" s="2" t="s">
        <v>14929</v>
      </c>
    </row>
    <row r="5119">
      <c r="A5119" s="140" t="s">
        <v>19619</v>
      </c>
      <c r="B5119" s="2"/>
      <c r="C5119" s="2"/>
      <c r="D5119" s="2"/>
      <c r="E5119" s="2"/>
      <c r="F5119" s="2"/>
    </row>
    <row r="5120">
      <c r="A5120" s="2" t="s">
        <v>19620</v>
      </c>
      <c r="B5120" s="2" t="s">
        <v>15036</v>
      </c>
      <c r="C5120" s="2" t="s">
        <v>15037</v>
      </c>
      <c r="D5120" s="2" t="s">
        <v>15007</v>
      </c>
      <c r="E5120" s="2" t="s">
        <v>14943</v>
      </c>
      <c r="F5120" s="2" t="s">
        <v>14929</v>
      </c>
    </row>
    <row r="5121">
      <c r="A5121" s="2" t="s">
        <v>19621</v>
      </c>
      <c r="B5121" s="2" t="s">
        <v>15036</v>
      </c>
      <c r="C5121" s="2" t="s">
        <v>15037</v>
      </c>
      <c r="D5121" s="2" t="s">
        <v>15007</v>
      </c>
      <c r="E5121" s="2" t="s">
        <v>14956</v>
      </c>
      <c r="F5121" s="2" t="s">
        <v>14931</v>
      </c>
    </row>
    <row r="5122">
      <c r="A5122" s="2" t="s">
        <v>19622</v>
      </c>
      <c r="B5122" s="2" t="s">
        <v>15036</v>
      </c>
      <c r="C5122" s="2" t="s">
        <v>15037</v>
      </c>
      <c r="D5122" s="2" t="s">
        <v>15007</v>
      </c>
      <c r="E5122" s="2" t="s">
        <v>14956</v>
      </c>
      <c r="F5122" s="2" t="s">
        <v>14931</v>
      </c>
    </row>
    <row r="5123">
      <c r="A5123" s="2" t="s">
        <v>19623</v>
      </c>
      <c r="B5123" s="2" t="s">
        <v>15036</v>
      </c>
      <c r="C5123" s="2" t="s">
        <v>15037</v>
      </c>
      <c r="D5123" s="2" t="s">
        <v>15007</v>
      </c>
      <c r="E5123" s="2" t="s">
        <v>14943</v>
      </c>
      <c r="F5123" s="2" t="s">
        <v>14929</v>
      </c>
    </row>
    <row r="5124">
      <c r="A5124" s="2" t="s">
        <v>19624</v>
      </c>
      <c r="B5124" s="2" t="s">
        <v>15036</v>
      </c>
      <c r="C5124" s="2" t="s">
        <v>15037</v>
      </c>
      <c r="D5124" s="2" t="s">
        <v>15007</v>
      </c>
      <c r="E5124" s="2" t="s">
        <v>14943</v>
      </c>
      <c r="F5124" s="2" t="s">
        <v>14926</v>
      </c>
    </row>
    <row r="5125">
      <c r="A5125" s="2" t="s">
        <v>19625</v>
      </c>
      <c r="B5125" s="2" t="s">
        <v>15036</v>
      </c>
      <c r="C5125" s="2" t="s">
        <v>15037</v>
      </c>
      <c r="D5125" s="2" t="s">
        <v>15007</v>
      </c>
      <c r="E5125" s="2" t="s">
        <v>14943</v>
      </c>
      <c r="F5125" s="2" t="s">
        <v>14929</v>
      </c>
    </row>
    <row r="5126">
      <c r="A5126" s="2" t="s">
        <v>19626</v>
      </c>
      <c r="B5126" s="2" t="s">
        <v>15036</v>
      </c>
      <c r="C5126" s="2" t="s">
        <v>15037</v>
      </c>
      <c r="D5126" s="2" t="s">
        <v>15007</v>
      </c>
      <c r="E5126" s="2" t="s">
        <v>14956</v>
      </c>
      <c r="F5126" s="2" t="s">
        <v>14929</v>
      </c>
    </row>
    <row r="5127">
      <c r="A5127" s="2" t="s">
        <v>3152</v>
      </c>
      <c r="B5127" s="2" t="s">
        <v>15036</v>
      </c>
      <c r="C5127" s="2" t="s">
        <v>15037</v>
      </c>
      <c r="D5127" s="2" t="s">
        <v>15007</v>
      </c>
      <c r="E5127" s="2" t="s">
        <v>14944</v>
      </c>
      <c r="F5127" s="2" t="s">
        <v>14931</v>
      </c>
    </row>
    <row r="5128">
      <c r="A5128" s="2" t="s">
        <v>19627</v>
      </c>
      <c r="B5128" s="2" t="s">
        <v>15036</v>
      </c>
      <c r="C5128" s="2" t="s">
        <v>15037</v>
      </c>
      <c r="D5128" s="2" t="s">
        <v>15007</v>
      </c>
      <c r="E5128" s="2" t="s">
        <v>14944</v>
      </c>
      <c r="F5128" s="2" t="s">
        <v>14932</v>
      </c>
    </row>
    <row r="5129">
      <c r="A5129" s="2" t="s">
        <v>19628</v>
      </c>
      <c r="B5129" s="2" t="s">
        <v>15036</v>
      </c>
      <c r="C5129" s="2" t="s">
        <v>15037</v>
      </c>
      <c r="D5129" s="2" t="s">
        <v>15007</v>
      </c>
      <c r="E5129" s="2" t="s">
        <v>14943</v>
      </c>
      <c r="F5129" s="2" t="s">
        <v>14926</v>
      </c>
    </row>
    <row r="5130">
      <c r="A5130" s="2" t="s">
        <v>19629</v>
      </c>
      <c r="B5130" s="2" t="s">
        <v>15036</v>
      </c>
      <c r="C5130" s="2" t="s">
        <v>15037</v>
      </c>
      <c r="D5130" s="2" t="s">
        <v>15007</v>
      </c>
      <c r="E5130" s="2" t="s">
        <v>14943</v>
      </c>
      <c r="F5130" s="2" t="s">
        <v>14926</v>
      </c>
    </row>
    <row r="5131">
      <c r="A5131" s="2" t="s">
        <v>19630</v>
      </c>
      <c r="B5131" s="2" t="s">
        <v>15036</v>
      </c>
      <c r="C5131" s="2" t="s">
        <v>15037</v>
      </c>
      <c r="D5131" s="2" t="s">
        <v>15007</v>
      </c>
      <c r="E5131" s="2" t="s">
        <v>14943</v>
      </c>
      <c r="F5131" s="2" t="s">
        <v>14926</v>
      </c>
    </row>
    <row r="5132">
      <c r="A5132" s="2" t="s">
        <v>19631</v>
      </c>
      <c r="B5132" s="2" t="s">
        <v>14825</v>
      </c>
      <c r="C5132" s="2" t="s">
        <v>15006</v>
      </c>
      <c r="D5132" s="2" t="s">
        <v>15007</v>
      </c>
      <c r="E5132" s="2"/>
      <c r="F5132" s="2"/>
    </row>
    <row r="5133">
      <c r="A5133" s="2" t="s">
        <v>19632</v>
      </c>
      <c r="B5133" s="2" t="s">
        <v>14825</v>
      </c>
      <c r="C5133" s="2" t="s">
        <v>15006</v>
      </c>
      <c r="D5133" s="2" t="s">
        <v>15007</v>
      </c>
      <c r="E5133" s="2"/>
      <c r="F5133" s="2"/>
    </row>
    <row r="5134">
      <c r="A5134" s="2" t="s">
        <v>19633</v>
      </c>
      <c r="B5134" s="2" t="s">
        <v>15036</v>
      </c>
      <c r="C5134" s="2" t="s">
        <v>15037</v>
      </c>
      <c r="D5134" s="2" t="s">
        <v>15007</v>
      </c>
      <c r="E5134" s="2" t="s">
        <v>14943</v>
      </c>
      <c r="F5134" s="2" t="s">
        <v>19573</v>
      </c>
    </row>
    <row r="5135">
      <c r="A5135" s="2" t="s">
        <v>19634</v>
      </c>
      <c r="B5135" s="2" t="s">
        <v>15036</v>
      </c>
      <c r="C5135" s="2" t="s">
        <v>15037</v>
      </c>
      <c r="D5135" s="2" t="s">
        <v>15007</v>
      </c>
      <c r="E5135" s="2" t="s">
        <v>14943</v>
      </c>
      <c r="F5135" s="2" t="s">
        <v>14929</v>
      </c>
    </row>
    <row r="5136">
      <c r="A5136" s="2" t="s">
        <v>19635</v>
      </c>
      <c r="B5136" s="2" t="s">
        <v>14825</v>
      </c>
      <c r="C5136" s="2" t="s">
        <v>15006</v>
      </c>
      <c r="D5136" s="2" t="s">
        <v>15007</v>
      </c>
      <c r="E5136" s="2"/>
      <c r="F5136" s="2"/>
    </row>
    <row r="5137">
      <c r="A5137" s="2" t="s">
        <v>19636</v>
      </c>
      <c r="B5137" s="2" t="s">
        <v>15036</v>
      </c>
      <c r="C5137" s="2" t="s">
        <v>15037</v>
      </c>
      <c r="D5137" s="2" t="s">
        <v>15007</v>
      </c>
      <c r="E5137" s="2" t="s">
        <v>14944</v>
      </c>
      <c r="F5137" s="2" t="s">
        <v>14931</v>
      </c>
    </row>
    <row r="5138">
      <c r="A5138" s="2" t="s">
        <v>19637</v>
      </c>
      <c r="B5138" s="2" t="s">
        <v>15036</v>
      </c>
      <c r="C5138" s="2" t="s">
        <v>15037</v>
      </c>
      <c r="D5138" s="2" t="s">
        <v>15007</v>
      </c>
      <c r="E5138" s="2" t="s">
        <v>14943</v>
      </c>
      <c r="F5138" s="2" t="s">
        <v>14929</v>
      </c>
    </row>
    <row r="5139">
      <c r="A5139" s="2" t="s">
        <v>19638</v>
      </c>
      <c r="B5139" s="2" t="s">
        <v>15036</v>
      </c>
      <c r="C5139" s="2" t="s">
        <v>15037</v>
      </c>
      <c r="D5139" s="2" t="s">
        <v>15007</v>
      </c>
      <c r="E5139" s="2" t="s">
        <v>14943</v>
      </c>
      <c r="F5139" s="2" t="s">
        <v>14926</v>
      </c>
    </row>
    <row r="5140">
      <c r="A5140" s="2" t="s">
        <v>13232</v>
      </c>
      <c r="B5140" s="2" t="s">
        <v>14825</v>
      </c>
      <c r="C5140" s="2" t="s">
        <v>15006</v>
      </c>
      <c r="D5140" s="2" t="s">
        <v>15007</v>
      </c>
      <c r="E5140" s="2"/>
      <c r="F5140" s="2"/>
    </row>
    <row r="5141">
      <c r="A5141" s="2" t="s">
        <v>19639</v>
      </c>
      <c r="B5141" s="2" t="s">
        <v>15036</v>
      </c>
      <c r="C5141" s="2" t="s">
        <v>15037</v>
      </c>
      <c r="D5141" s="2" t="s">
        <v>15007</v>
      </c>
      <c r="E5141" s="2" t="s">
        <v>14943</v>
      </c>
      <c r="F5141" s="2" t="s">
        <v>14926</v>
      </c>
    </row>
    <row r="5142">
      <c r="A5142" s="2" t="s">
        <v>19640</v>
      </c>
      <c r="B5142" s="2" t="s">
        <v>15036</v>
      </c>
      <c r="C5142" s="2" t="s">
        <v>15037</v>
      </c>
      <c r="D5142" s="2" t="s">
        <v>15007</v>
      </c>
      <c r="E5142" s="2" t="s">
        <v>14944</v>
      </c>
      <c r="F5142" s="2" t="s">
        <v>14929</v>
      </c>
    </row>
    <row r="5143">
      <c r="A5143" s="2" t="s">
        <v>19641</v>
      </c>
      <c r="B5143" s="2" t="s">
        <v>15036</v>
      </c>
      <c r="C5143" s="2" t="s">
        <v>15037</v>
      </c>
      <c r="D5143" s="2" t="s">
        <v>15007</v>
      </c>
      <c r="E5143" s="2" t="s">
        <v>14943</v>
      </c>
      <c r="F5143" s="2" t="s">
        <v>14926</v>
      </c>
    </row>
    <row r="5144">
      <c r="A5144" s="2" t="s">
        <v>19642</v>
      </c>
      <c r="B5144" s="2" t="s">
        <v>14825</v>
      </c>
      <c r="C5144" s="2" t="s">
        <v>15006</v>
      </c>
      <c r="D5144" s="2" t="s">
        <v>15007</v>
      </c>
      <c r="E5144" s="2"/>
      <c r="F5144" s="2"/>
    </row>
    <row r="5145">
      <c r="A5145" s="2" t="s">
        <v>19643</v>
      </c>
      <c r="B5145" s="2" t="s">
        <v>15036</v>
      </c>
      <c r="C5145" s="2" t="s">
        <v>15037</v>
      </c>
      <c r="D5145" s="2" t="s">
        <v>15007</v>
      </c>
      <c r="E5145" s="2" t="s">
        <v>14943</v>
      </c>
      <c r="F5145" s="2" t="s">
        <v>14926</v>
      </c>
    </row>
    <row r="5146">
      <c r="A5146" s="2" t="s">
        <v>19644</v>
      </c>
      <c r="B5146" s="2" t="s">
        <v>15036</v>
      </c>
      <c r="C5146" s="2" t="s">
        <v>15037</v>
      </c>
      <c r="D5146" s="2" t="s">
        <v>15007</v>
      </c>
      <c r="E5146" s="2" t="s">
        <v>14944</v>
      </c>
      <c r="F5146" s="2" t="s">
        <v>14931</v>
      </c>
    </row>
    <row r="5147">
      <c r="A5147" s="2" t="s">
        <v>19645</v>
      </c>
      <c r="B5147" s="2" t="s">
        <v>15036</v>
      </c>
      <c r="C5147" s="2" t="s">
        <v>15037</v>
      </c>
      <c r="D5147" s="2" t="s">
        <v>15007</v>
      </c>
      <c r="E5147" s="2" t="s">
        <v>14943</v>
      </c>
      <c r="F5147" s="2" t="s">
        <v>14926</v>
      </c>
    </row>
    <row r="5148">
      <c r="A5148" s="2" t="s">
        <v>19646</v>
      </c>
      <c r="B5148" s="2" t="s">
        <v>15036</v>
      </c>
      <c r="C5148" s="2" t="s">
        <v>15037</v>
      </c>
      <c r="D5148" s="2" t="s">
        <v>15007</v>
      </c>
      <c r="E5148" s="2" t="s">
        <v>14943</v>
      </c>
      <c r="F5148" s="2" t="s">
        <v>14926</v>
      </c>
    </row>
    <row r="5149">
      <c r="A5149" s="2" t="s">
        <v>19647</v>
      </c>
      <c r="B5149" s="2" t="s">
        <v>15036</v>
      </c>
      <c r="C5149" s="2" t="s">
        <v>15037</v>
      </c>
      <c r="D5149" s="2" t="s">
        <v>15007</v>
      </c>
      <c r="E5149" s="2" t="s">
        <v>14943</v>
      </c>
      <c r="F5149" s="2" t="s">
        <v>14926</v>
      </c>
    </row>
    <row r="5150">
      <c r="A5150" s="2" t="s">
        <v>19648</v>
      </c>
      <c r="B5150" s="2" t="s">
        <v>15036</v>
      </c>
      <c r="C5150" s="2" t="s">
        <v>15037</v>
      </c>
      <c r="D5150" s="2" t="s">
        <v>15007</v>
      </c>
      <c r="E5150" s="2" t="s">
        <v>14943</v>
      </c>
      <c r="F5150" s="2" t="s">
        <v>14929</v>
      </c>
    </row>
    <row r="5151">
      <c r="A5151" s="2" t="s">
        <v>3824</v>
      </c>
      <c r="B5151" s="2" t="s">
        <v>14825</v>
      </c>
      <c r="C5151" s="2" t="s">
        <v>15006</v>
      </c>
      <c r="D5151" s="2" t="s">
        <v>15007</v>
      </c>
      <c r="E5151" s="2"/>
      <c r="F5151" s="2"/>
    </row>
    <row r="5152">
      <c r="A5152" s="2" t="s">
        <v>19649</v>
      </c>
      <c r="B5152" s="2" t="s">
        <v>15036</v>
      </c>
      <c r="C5152" s="2" t="s">
        <v>15037</v>
      </c>
      <c r="D5152" s="2" t="s">
        <v>15007</v>
      </c>
      <c r="E5152" s="2" t="s">
        <v>14943</v>
      </c>
      <c r="F5152" s="2" t="s">
        <v>14928</v>
      </c>
    </row>
    <row r="5153">
      <c r="A5153" s="2" t="s">
        <v>19650</v>
      </c>
      <c r="B5153" s="2" t="s">
        <v>15036</v>
      </c>
      <c r="C5153" s="2" t="s">
        <v>15037</v>
      </c>
      <c r="D5153" s="2" t="s">
        <v>15007</v>
      </c>
      <c r="E5153" s="2" t="s">
        <v>14943</v>
      </c>
      <c r="F5153" s="2" t="s">
        <v>14926</v>
      </c>
    </row>
    <row r="5154">
      <c r="A5154" s="2" t="s">
        <v>3238</v>
      </c>
      <c r="B5154" s="2" t="s">
        <v>15036</v>
      </c>
      <c r="C5154" s="2" t="s">
        <v>15037</v>
      </c>
      <c r="D5154" s="2" t="s">
        <v>15007</v>
      </c>
      <c r="E5154" s="2" t="s">
        <v>14943</v>
      </c>
      <c r="F5154" s="2" t="s">
        <v>14929</v>
      </c>
    </row>
    <row r="5155">
      <c r="A5155" s="2" t="s">
        <v>19651</v>
      </c>
      <c r="B5155" s="2" t="s">
        <v>15036</v>
      </c>
      <c r="C5155" s="2" t="s">
        <v>15037</v>
      </c>
      <c r="D5155" s="2" t="s">
        <v>15007</v>
      </c>
      <c r="E5155" s="2" t="s">
        <v>14943</v>
      </c>
      <c r="F5155" s="140" t="s">
        <v>14927</v>
      </c>
    </row>
    <row r="5156">
      <c r="A5156" s="2" t="s">
        <v>3204</v>
      </c>
      <c r="B5156" s="2" t="s">
        <v>15036</v>
      </c>
      <c r="C5156" s="2" t="s">
        <v>15037</v>
      </c>
      <c r="D5156" s="2" t="s">
        <v>15007</v>
      </c>
      <c r="E5156" s="2" t="s">
        <v>14956</v>
      </c>
      <c r="F5156" s="2" t="s">
        <v>14931</v>
      </c>
    </row>
    <row r="5157">
      <c r="A5157" s="2" t="s">
        <v>19652</v>
      </c>
      <c r="B5157" s="2" t="s">
        <v>15036</v>
      </c>
      <c r="C5157" s="2" t="s">
        <v>15037</v>
      </c>
      <c r="D5157" s="2" t="s">
        <v>15007</v>
      </c>
      <c r="E5157" s="2" t="s">
        <v>14943</v>
      </c>
      <c r="F5157" s="2" t="s">
        <v>14929</v>
      </c>
    </row>
    <row r="5158">
      <c r="A5158" s="2" t="s">
        <v>19653</v>
      </c>
      <c r="B5158" s="2" t="s">
        <v>14825</v>
      </c>
      <c r="C5158" s="2" t="s">
        <v>15006</v>
      </c>
      <c r="D5158" s="2" t="s">
        <v>15007</v>
      </c>
      <c r="E5158" s="2"/>
      <c r="F5158" s="2"/>
    </row>
    <row r="5159">
      <c r="A5159" s="2" t="s">
        <v>19654</v>
      </c>
      <c r="B5159" s="2" t="s">
        <v>15036</v>
      </c>
      <c r="C5159" s="2" t="s">
        <v>15037</v>
      </c>
      <c r="D5159" s="2" t="s">
        <v>15007</v>
      </c>
      <c r="E5159" s="2" t="s">
        <v>14943</v>
      </c>
      <c r="F5159" s="2" t="s">
        <v>14926</v>
      </c>
    </row>
    <row r="5160">
      <c r="A5160" s="2" t="s">
        <v>19655</v>
      </c>
      <c r="B5160" s="2" t="s">
        <v>15036</v>
      </c>
      <c r="C5160" s="2" t="s">
        <v>15037</v>
      </c>
      <c r="D5160" s="2" t="s">
        <v>15007</v>
      </c>
      <c r="E5160" s="2" t="s">
        <v>14943</v>
      </c>
      <c r="F5160" s="2" t="s">
        <v>14926</v>
      </c>
    </row>
    <row r="5161">
      <c r="A5161" s="2" t="s">
        <v>19656</v>
      </c>
      <c r="B5161" s="2" t="s">
        <v>15036</v>
      </c>
      <c r="C5161" s="2" t="s">
        <v>15037</v>
      </c>
      <c r="D5161" s="2" t="s">
        <v>15007</v>
      </c>
      <c r="E5161" s="2" t="s">
        <v>14956</v>
      </c>
      <c r="F5161" s="2" t="s">
        <v>14931</v>
      </c>
    </row>
    <row r="5162">
      <c r="A5162" s="2" t="s">
        <v>3340</v>
      </c>
      <c r="B5162" s="2" t="s">
        <v>15036</v>
      </c>
      <c r="C5162" s="2" t="s">
        <v>15037</v>
      </c>
      <c r="D5162" s="2" t="s">
        <v>15007</v>
      </c>
      <c r="E5162" s="2" t="s">
        <v>14943</v>
      </c>
      <c r="F5162" s="2" t="s">
        <v>14926</v>
      </c>
    </row>
    <row r="5163">
      <c r="A5163" s="2" t="s">
        <v>19657</v>
      </c>
      <c r="B5163" s="2" t="s">
        <v>15036</v>
      </c>
      <c r="C5163" s="2" t="s">
        <v>15037</v>
      </c>
      <c r="D5163" s="2" t="s">
        <v>15007</v>
      </c>
      <c r="E5163" s="2" t="s">
        <v>14944</v>
      </c>
      <c r="F5163" s="2" t="s">
        <v>14928</v>
      </c>
    </row>
    <row r="5164">
      <c r="A5164" s="2" t="s">
        <v>19658</v>
      </c>
      <c r="B5164" s="2" t="s">
        <v>15036</v>
      </c>
      <c r="C5164" s="2" t="s">
        <v>15037</v>
      </c>
      <c r="D5164" s="2" t="s">
        <v>15007</v>
      </c>
      <c r="E5164" s="2" t="s">
        <v>14956</v>
      </c>
      <c r="F5164" s="2" t="s">
        <v>14931</v>
      </c>
    </row>
    <row r="5165">
      <c r="A5165" s="2" t="s">
        <v>19659</v>
      </c>
      <c r="B5165" s="2" t="s">
        <v>15036</v>
      </c>
      <c r="C5165" s="2" t="s">
        <v>15037</v>
      </c>
      <c r="D5165" s="2" t="s">
        <v>15007</v>
      </c>
      <c r="E5165" s="2" t="s">
        <v>14944</v>
      </c>
      <c r="F5165" s="2" t="s">
        <v>14931</v>
      </c>
    </row>
    <row r="5166">
      <c r="A5166" s="2" t="s">
        <v>19660</v>
      </c>
      <c r="B5166" s="2" t="s">
        <v>15036</v>
      </c>
      <c r="C5166" s="2" t="s">
        <v>15037</v>
      </c>
      <c r="D5166" s="2" t="s">
        <v>15007</v>
      </c>
      <c r="E5166" s="2" t="s">
        <v>14943</v>
      </c>
      <c r="F5166" s="2" t="s">
        <v>14926</v>
      </c>
    </row>
    <row r="5167">
      <c r="A5167" s="2" t="s">
        <v>19661</v>
      </c>
      <c r="B5167" s="2" t="s">
        <v>15036</v>
      </c>
      <c r="C5167" s="2" t="s">
        <v>15037</v>
      </c>
      <c r="D5167" s="2" t="s">
        <v>15007</v>
      </c>
      <c r="E5167" s="2" t="s">
        <v>14944</v>
      </c>
      <c r="F5167" s="2" t="s">
        <v>14928</v>
      </c>
    </row>
    <row r="5168">
      <c r="A5168" s="2" t="s">
        <v>3269</v>
      </c>
      <c r="B5168" s="2" t="s">
        <v>15036</v>
      </c>
      <c r="C5168" s="2" t="s">
        <v>15037</v>
      </c>
      <c r="D5168" s="2" t="s">
        <v>15007</v>
      </c>
      <c r="E5168" s="2" t="s">
        <v>14956</v>
      </c>
      <c r="F5168" s="2" t="s">
        <v>14931</v>
      </c>
    </row>
    <row r="5169">
      <c r="A5169" s="2" t="s">
        <v>19662</v>
      </c>
      <c r="B5169" s="2" t="s">
        <v>15036</v>
      </c>
      <c r="C5169" s="2" t="s">
        <v>15037</v>
      </c>
      <c r="D5169" s="2" t="s">
        <v>15007</v>
      </c>
      <c r="E5169" s="2" t="s">
        <v>14943</v>
      </c>
      <c r="F5169" s="2" t="s">
        <v>14926</v>
      </c>
    </row>
    <row r="5170">
      <c r="A5170" s="2" t="s">
        <v>19663</v>
      </c>
      <c r="B5170" s="2" t="s">
        <v>15036</v>
      </c>
      <c r="C5170" s="2" t="s">
        <v>15037</v>
      </c>
      <c r="D5170" s="2" t="s">
        <v>15007</v>
      </c>
      <c r="E5170" s="2" t="s">
        <v>14943</v>
      </c>
      <c r="F5170" s="2" t="s">
        <v>14926</v>
      </c>
    </row>
    <row r="5171">
      <c r="A5171" s="2" t="s">
        <v>19664</v>
      </c>
      <c r="B5171" s="2" t="s">
        <v>15036</v>
      </c>
      <c r="C5171" s="2" t="s">
        <v>15037</v>
      </c>
      <c r="D5171" s="2" t="s">
        <v>15007</v>
      </c>
      <c r="E5171" s="2" t="s">
        <v>14943</v>
      </c>
      <c r="F5171" s="2" t="s">
        <v>14929</v>
      </c>
    </row>
    <row r="5172">
      <c r="A5172" s="2" t="s">
        <v>19665</v>
      </c>
      <c r="B5172" s="2" t="s">
        <v>15036</v>
      </c>
      <c r="C5172" s="2" t="s">
        <v>15037</v>
      </c>
      <c r="D5172" s="2" t="s">
        <v>15007</v>
      </c>
      <c r="E5172" s="2" t="s">
        <v>14943</v>
      </c>
      <c r="F5172" s="2" t="s">
        <v>14926</v>
      </c>
    </row>
    <row r="5173">
      <c r="A5173" s="2" t="s">
        <v>19666</v>
      </c>
      <c r="B5173" s="2" t="s">
        <v>15036</v>
      </c>
      <c r="C5173" s="2" t="s">
        <v>15037</v>
      </c>
      <c r="D5173" s="2" t="s">
        <v>15007</v>
      </c>
      <c r="E5173" s="2" t="s">
        <v>14943</v>
      </c>
      <c r="F5173" s="2" t="s">
        <v>14926</v>
      </c>
    </row>
    <row r="5174">
      <c r="A5174" s="2" t="s">
        <v>19667</v>
      </c>
      <c r="B5174" s="2" t="s">
        <v>15036</v>
      </c>
      <c r="C5174" s="2" t="s">
        <v>15037</v>
      </c>
      <c r="D5174" s="2" t="s">
        <v>15007</v>
      </c>
      <c r="E5174" s="2" t="s">
        <v>14943</v>
      </c>
      <c r="F5174" s="2" t="s">
        <v>14928</v>
      </c>
    </row>
    <row r="5175">
      <c r="A5175" s="2" t="s">
        <v>19668</v>
      </c>
      <c r="B5175" s="2" t="s">
        <v>15036</v>
      </c>
      <c r="C5175" s="2" t="s">
        <v>15037</v>
      </c>
      <c r="D5175" s="2" t="s">
        <v>15007</v>
      </c>
      <c r="E5175" s="2" t="s">
        <v>14943</v>
      </c>
      <c r="F5175" s="2" t="s">
        <v>14929</v>
      </c>
    </row>
    <row r="5176">
      <c r="A5176" s="2" t="s">
        <v>19669</v>
      </c>
      <c r="B5176" s="2" t="s">
        <v>14825</v>
      </c>
      <c r="C5176" s="2" t="s">
        <v>15006</v>
      </c>
      <c r="D5176" s="2" t="s">
        <v>15007</v>
      </c>
      <c r="E5176" s="2"/>
      <c r="F5176" s="2"/>
    </row>
    <row r="5177">
      <c r="A5177" s="2" t="s">
        <v>19670</v>
      </c>
      <c r="B5177" s="2" t="s">
        <v>15036</v>
      </c>
      <c r="C5177" s="2" t="s">
        <v>15037</v>
      </c>
      <c r="D5177" s="2" t="s">
        <v>15007</v>
      </c>
      <c r="E5177" s="2" t="s">
        <v>14943</v>
      </c>
      <c r="F5177" s="2" t="s">
        <v>14928</v>
      </c>
    </row>
    <row r="5178">
      <c r="A5178" s="2" t="s">
        <v>19671</v>
      </c>
      <c r="B5178" s="2" t="s">
        <v>15036</v>
      </c>
      <c r="C5178" s="2" t="s">
        <v>15037</v>
      </c>
      <c r="D5178" s="2" t="s">
        <v>15007</v>
      </c>
      <c r="E5178" s="2" t="s">
        <v>14943</v>
      </c>
      <c r="F5178" s="2" t="s">
        <v>14926</v>
      </c>
    </row>
    <row r="5179">
      <c r="A5179" s="2" t="s">
        <v>19672</v>
      </c>
      <c r="B5179" s="2" t="s">
        <v>15036</v>
      </c>
      <c r="C5179" s="2" t="s">
        <v>15037</v>
      </c>
      <c r="D5179" s="2" t="s">
        <v>15007</v>
      </c>
      <c r="E5179" s="2" t="s">
        <v>14944</v>
      </c>
      <c r="F5179" s="2" t="s">
        <v>14931</v>
      </c>
    </row>
    <row r="5180">
      <c r="A5180" s="2" t="s">
        <v>3126</v>
      </c>
      <c r="B5180" s="2" t="s">
        <v>15036</v>
      </c>
      <c r="C5180" s="2" t="s">
        <v>15037</v>
      </c>
      <c r="D5180" s="2" t="s">
        <v>15007</v>
      </c>
      <c r="E5180" s="2" t="s">
        <v>14943</v>
      </c>
      <c r="F5180" s="2" t="s">
        <v>14926</v>
      </c>
    </row>
    <row r="5181">
      <c r="A5181" s="2" t="s">
        <v>19673</v>
      </c>
      <c r="B5181" s="2" t="s">
        <v>15036</v>
      </c>
      <c r="C5181" s="2" t="s">
        <v>15037</v>
      </c>
      <c r="D5181" s="2" t="s">
        <v>15007</v>
      </c>
      <c r="E5181" s="2" t="s">
        <v>14943</v>
      </c>
      <c r="F5181" s="2" t="s">
        <v>14929</v>
      </c>
    </row>
    <row r="5182">
      <c r="A5182" s="2" t="s">
        <v>19674</v>
      </c>
      <c r="B5182" s="2" t="s">
        <v>15036</v>
      </c>
      <c r="C5182" s="2" t="s">
        <v>15037</v>
      </c>
      <c r="D5182" s="2" t="s">
        <v>15007</v>
      </c>
      <c r="E5182" s="2" t="s">
        <v>14943</v>
      </c>
      <c r="F5182" s="2" t="s">
        <v>14929</v>
      </c>
    </row>
    <row r="5183">
      <c r="A5183" s="2" t="s">
        <v>19675</v>
      </c>
      <c r="B5183" s="2" t="s">
        <v>15036</v>
      </c>
      <c r="C5183" s="2" t="s">
        <v>15037</v>
      </c>
      <c r="D5183" s="2" t="s">
        <v>15007</v>
      </c>
      <c r="E5183" s="2" t="s">
        <v>14943</v>
      </c>
      <c r="F5183" s="2" t="s">
        <v>14929</v>
      </c>
    </row>
    <row r="5184">
      <c r="A5184" s="2" t="s">
        <v>3177</v>
      </c>
      <c r="B5184" s="2" t="s">
        <v>15036</v>
      </c>
      <c r="C5184" s="2" t="s">
        <v>15037</v>
      </c>
      <c r="D5184" s="2" t="s">
        <v>15007</v>
      </c>
      <c r="E5184" s="2" t="s">
        <v>14943</v>
      </c>
      <c r="F5184" s="2" t="s">
        <v>14926</v>
      </c>
    </row>
    <row r="5185">
      <c r="A5185" s="2" t="s">
        <v>3115</v>
      </c>
      <c r="B5185" s="2" t="s">
        <v>15036</v>
      </c>
      <c r="C5185" s="2" t="s">
        <v>15037</v>
      </c>
      <c r="D5185" s="2" t="s">
        <v>15007</v>
      </c>
      <c r="E5185" s="2" t="s">
        <v>14944</v>
      </c>
      <c r="F5185" s="2" t="s">
        <v>14931</v>
      </c>
    </row>
    <row r="5186">
      <c r="A5186" s="2" t="s">
        <v>19676</v>
      </c>
      <c r="B5186" s="2" t="s">
        <v>15036</v>
      </c>
      <c r="C5186" s="2" t="s">
        <v>15037</v>
      </c>
      <c r="D5186" s="2" t="s">
        <v>15007</v>
      </c>
      <c r="E5186" s="2" t="s">
        <v>14943</v>
      </c>
      <c r="F5186" s="2" t="s">
        <v>14928</v>
      </c>
    </row>
    <row r="5187">
      <c r="A5187" s="2" t="s">
        <v>19677</v>
      </c>
      <c r="B5187" s="2" t="s">
        <v>15036</v>
      </c>
      <c r="C5187" s="2" t="s">
        <v>15037</v>
      </c>
      <c r="D5187" s="2" t="s">
        <v>15007</v>
      </c>
      <c r="E5187" s="2" t="s">
        <v>14943</v>
      </c>
      <c r="F5187" s="2" t="s">
        <v>14926</v>
      </c>
    </row>
    <row r="5188">
      <c r="A5188" s="2" t="s">
        <v>19678</v>
      </c>
      <c r="B5188" s="2" t="s">
        <v>15036</v>
      </c>
      <c r="C5188" s="2" t="s">
        <v>15037</v>
      </c>
      <c r="D5188" s="2" t="s">
        <v>15007</v>
      </c>
      <c r="E5188" s="2" t="s">
        <v>14943</v>
      </c>
      <c r="F5188" s="2" t="s">
        <v>14926</v>
      </c>
    </row>
    <row r="5189">
      <c r="A5189" s="2" t="s">
        <v>12207</v>
      </c>
      <c r="B5189" s="2" t="s">
        <v>14825</v>
      </c>
      <c r="C5189" s="2" t="s">
        <v>15006</v>
      </c>
      <c r="D5189" s="2" t="s">
        <v>15007</v>
      </c>
      <c r="E5189" s="2"/>
      <c r="F5189" s="2"/>
    </row>
    <row r="5190">
      <c r="A5190" s="2" t="s">
        <v>19679</v>
      </c>
      <c r="B5190" s="2" t="s">
        <v>15036</v>
      </c>
      <c r="C5190" s="2" t="s">
        <v>15037</v>
      </c>
      <c r="D5190" s="2" t="s">
        <v>15007</v>
      </c>
      <c r="E5190" s="2" t="s">
        <v>14943</v>
      </c>
      <c r="F5190" s="2" t="s">
        <v>14931</v>
      </c>
    </row>
    <row r="5191">
      <c r="A5191" s="2" t="s">
        <v>19680</v>
      </c>
      <c r="B5191" s="2" t="s">
        <v>15036</v>
      </c>
      <c r="C5191" s="2" t="s">
        <v>15037</v>
      </c>
      <c r="D5191" s="2" t="s">
        <v>15007</v>
      </c>
      <c r="E5191" s="2" t="s">
        <v>14944</v>
      </c>
      <c r="F5191" s="2" t="s">
        <v>14936</v>
      </c>
    </row>
    <row r="5192">
      <c r="A5192" s="2" t="s">
        <v>3136</v>
      </c>
      <c r="B5192" s="2" t="s">
        <v>15036</v>
      </c>
      <c r="C5192" s="2" t="s">
        <v>15037</v>
      </c>
      <c r="D5192" s="2" t="s">
        <v>15007</v>
      </c>
      <c r="E5192" s="2" t="s">
        <v>14944</v>
      </c>
      <c r="F5192" s="2" t="s">
        <v>14931</v>
      </c>
    </row>
    <row r="5193">
      <c r="A5193" s="2" t="s">
        <v>19681</v>
      </c>
      <c r="B5193" s="2" t="s">
        <v>15036</v>
      </c>
      <c r="C5193" s="2" t="s">
        <v>15037</v>
      </c>
      <c r="D5193" s="2" t="s">
        <v>15007</v>
      </c>
      <c r="E5193" s="2" t="s">
        <v>14944</v>
      </c>
      <c r="F5193" s="2" t="s">
        <v>14931</v>
      </c>
    </row>
    <row r="5194">
      <c r="A5194" s="2" t="s">
        <v>19682</v>
      </c>
      <c r="B5194" s="2" t="s">
        <v>15036</v>
      </c>
      <c r="C5194" s="2" t="s">
        <v>15037</v>
      </c>
      <c r="D5194" s="2" t="s">
        <v>15007</v>
      </c>
      <c r="E5194" s="2" t="s">
        <v>14943</v>
      </c>
      <c r="F5194" s="2" t="s">
        <v>14926</v>
      </c>
    </row>
    <row r="5195">
      <c r="A5195" s="2" t="s">
        <v>19683</v>
      </c>
      <c r="B5195" s="2" t="s">
        <v>15036</v>
      </c>
      <c r="C5195" s="2" t="s">
        <v>15037</v>
      </c>
      <c r="D5195" s="2" t="s">
        <v>15007</v>
      </c>
      <c r="E5195" s="2" t="s">
        <v>14944</v>
      </c>
      <c r="F5195" s="2" t="s">
        <v>14931</v>
      </c>
    </row>
    <row r="5196">
      <c r="A5196" s="2" t="s">
        <v>3588</v>
      </c>
      <c r="B5196" s="2" t="s">
        <v>15036</v>
      </c>
      <c r="C5196" s="2" t="s">
        <v>15037</v>
      </c>
      <c r="D5196" s="2" t="s">
        <v>15007</v>
      </c>
      <c r="E5196" s="2" t="s">
        <v>14944</v>
      </c>
      <c r="F5196" s="2" t="s">
        <v>14931</v>
      </c>
    </row>
    <row r="5197">
      <c r="A5197" s="2" t="s">
        <v>19684</v>
      </c>
      <c r="B5197" s="2" t="s">
        <v>15036</v>
      </c>
      <c r="C5197" s="2" t="s">
        <v>15037</v>
      </c>
      <c r="D5197" s="2" t="s">
        <v>15007</v>
      </c>
      <c r="E5197" s="2" t="s">
        <v>14943</v>
      </c>
      <c r="F5197" s="2" t="s">
        <v>14926</v>
      </c>
    </row>
    <row r="5198">
      <c r="A5198" s="2" t="s">
        <v>19685</v>
      </c>
      <c r="B5198" s="2" t="s">
        <v>15036</v>
      </c>
      <c r="C5198" s="2" t="s">
        <v>15037</v>
      </c>
      <c r="D5198" s="2" t="s">
        <v>15007</v>
      </c>
      <c r="E5198" s="2" t="s">
        <v>14943</v>
      </c>
      <c r="F5198" s="2" t="s">
        <v>14934</v>
      </c>
    </row>
    <row r="5199">
      <c r="A5199" s="2" t="s">
        <v>19686</v>
      </c>
      <c r="B5199" s="2" t="s">
        <v>15036</v>
      </c>
      <c r="C5199" s="2" t="s">
        <v>15037</v>
      </c>
      <c r="D5199" s="2" t="s">
        <v>15007</v>
      </c>
      <c r="E5199" s="2" t="s">
        <v>14944</v>
      </c>
      <c r="F5199" s="2" t="s">
        <v>14928</v>
      </c>
    </row>
    <row r="5200">
      <c r="A5200" s="2" t="s">
        <v>19687</v>
      </c>
      <c r="B5200" s="2" t="s">
        <v>15036</v>
      </c>
      <c r="C5200" s="2" t="s">
        <v>15037</v>
      </c>
      <c r="D5200" s="2" t="s">
        <v>15007</v>
      </c>
      <c r="E5200" s="2" t="s">
        <v>14943</v>
      </c>
      <c r="F5200" s="2" t="s">
        <v>14926</v>
      </c>
    </row>
    <row r="5201">
      <c r="A5201" s="2" t="s">
        <v>19688</v>
      </c>
      <c r="B5201" s="2" t="s">
        <v>15036</v>
      </c>
      <c r="C5201" s="2" t="s">
        <v>15037</v>
      </c>
      <c r="D5201" s="2" t="s">
        <v>15007</v>
      </c>
      <c r="E5201" s="2" t="s">
        <v>14943</v>
      </c>
      <c r="F5201" s="2" t="s">
        <v>14926</v>
      </c>
    </row>
    <row r="5202">
      <c r="A5202" s="2" t="s">
        <v>19689</v>
      </c>
      <c r="B5202" s="2" t="s">
        <v>15036</v>
      </c>
      <c r="C5202" s="2" t="s">
        <v>15037</v>
      </c>
      <c r="D5202" s="2" t="s">
        <v>15007</v>
      </c>
      <c r="E5202" s="2" t="s">
        <v>14943</v>
      </c>
      <c r="F5202" s="2" t="s">
        <v>14926</v>
      </c>
    </row>
    <row r="5203">
      <c r="A5203" s="2" t="s">
        <v>3209</v>
      </c>
      <c r="B5203" s="2" t="s">
        <v>15036</v>
      </c>
      <c r="C5203" s="2" t="s">
        <v>15037</v>
      </c>
      <c r="D5203" s="2" t="s">
        <v>15007</v>
      </c>
      <c r="E5203" s="2" t="s">
        <v>14943</v>
      </c>
      <c r="F5203" s="2" t="s">
        <v>14929</v>
      </c>
    </row>
    <row r="5204">
      <c r="A5204" s="2" t="s">
        <v>19690</v>
      </c>
      <c r="B5204" s="2" t="s">
        <v>15036</v>
      </c>
      <c r="C5204" s="2" t="s">
        <v>15037</v>
      </c>
      <c r="D5204" s="2" t="s">
        <v>15007</v>
      </c>
      <c r="E5204" s="2" t="s">
        <v>14943</v>
      </c>
      <c r="F5204" s="2" t="s">
        <v>14926</v>
      </c>
    </row>
    <row r="5205">
      <c r="A5205" s="2" t="s">
        <v>19691</v>
      </c>
      <c r="B5205" s="2" t="s">
        <v>15036</v>
      </c>
      <c r="C5205" s="2" t="s">
        <v>15037</v>
      </c>
      <c r="D5205" s="2" t="s">
        <v>15007</v>
      </c>
      <c r="E5205" s="2" t="s">
        <v>14943</v>
      </c>
      <c r="F5205" s="2" t="s">
        <v>14928</v>
      </c>
    </row>
    <row r="5206">
      <c r="A5206" s="2" t="s">
        <v>19692</v>
      </c>
      <c r="B5206" s="2" t="s">
        <v>15036</v>
      </c>
      <c r="C5206" s="2" t="s">
        <v>15037</v>
      </c>
      <c r="D5206" s="2" t="s">
        <v>15007</v>
      </c>
      <c r="E5206" s="2" t="s">
        <v>14943</v>
      </c>
      <c r="F5206" s="2" t="s">
        <v>14926</v>
      </c>
    </row>
    <row r="5207">
      <c r="A5207" s="2" t="s">
        <v>19693</v>
      </c>
      <c r="B5207" s="2" t="s">
        <v>15036</v>
      </c>
      <c r="C5207" s="2" t="s">
        <v>15037</v>
      </c>
      <c r="D5207" s="2" t="s">
        <v>15007</v>
      </c>
      <c r="E5207" s="2" t="s">
        <v>14956</v>
      </c>
      <c r="F5207" s="2" t="s">
        <v>14931</v>
      </c>
    </row>
    <row r="5208">
      <c r="A5208" s="2" t="s">
        <v>19694</v>
      </c>
      <c r="B5208" s="2" t="s">
        <v>15036</v>
      </c>
      <c r="C5208" s="2" t="s">
        <v>15037</v>
      </c>
      <c r="D5208" s="2" t="s">
        <v>15007</v>
      </c>
      <c r="E5208" s="2" t="s">
        <v>14944</v>
      </c>
      <c r="F5208" s="2" t="s">
        <v>14928</v>
      </c>
    </row>
    <row r="5209">
      <c r="A5209" s="140" t="s">
        <v>19695</v>
      </c>
      <c r="B5209" s="2"/>
      <c r="C5209" s="2"/>
      <c r="D5209" s="2"/>
      <c r="E5209" s="2"/>
      <c r="F5209" s="2"/>
    </row>
    <row r="5210">
      <c r="A5210" s="2" t="s">
        <v>19696</v>
      </c>
      <c r="B5210" s="2" t="s">
        <v>15036</v>
      </c>
      <c r="C5210" s="2" t="s">
        <v>15037</v>
      </c>
      <c r="D5210" s="2" t="s">
        <v>15007</v>
      </c>
      <c r="E5210" s="2" t="s">
        <v>14943</v>
      </c>
      <c r="F5210" s="2" t="s">
        <v>14929</v>
      </c>
    </row>
    <row r="5211">
      <c r="A5211" s="2" t="s">
        <v>19697</v>
      </c>
      <c r="B5211" s="2" t="s">
        <v>15036</v>
      </c>
      <c r="C5211" s="2" t="s">
        <v>15037</v>
      </c>
      <c r="D5211" s="2" t="s">
        <v>15007</v>
      </c>
      <c r="E5211" s="2" t="s">
        <v>14943</v>
      </c>
      <c r="F5211" s="2" t="s">
        <v>14926</v>
      </c>
    </row>
    <row r="5212">
      <c r="A5212" s="2" t="s">
        <v>19698</v>
      </c>
      <c r="B5212" s="2" t="s">
        <v>15036</v>
      </c>
      <c r="C5212" s="2" t="s">
        <v>15037</v>
      </c>
      <c r="D5212" s="2" t="s">
        <v>15007</v>
      </c>
      <c r="E5212" s="2" t="s">
        <v>14943</v>
      </c>
      <c r="F5212" s="2" t="s">
        <v>14931</v>
      </c>
    </row>
    <row r="5213">
      <c r="A5213" s="2" t="s">
        <v>19699</v>
      </c>
      <c r="B5213" s="2" t="s">
        <v>15036</v>
      </c>
      <c r="C5213" s="2" t="s">
        <v>15037</v>
      </c>
      <c r="D5213" s="2" t="s">
        <v>15007</v>
      </c>
      <c r="E5213" s="2" t="s">
        <v>14943</v>
      </c>
      <c r="F5213" s="2" t="s">
        <v>14926</v>
      </c>
    </row>
    <row r="5214">
      <c r="A5214" s="2" t="s">
        <v>19700</v>
      </c>
      <c r="B5214" s="2" t="s">
        <v>15036</v>
      </c>
      <c r="C5214" s="2" t="s">
        <v>15037</v>
      </c>
      <c r="D5214" s="2" t="s">
        <v>15007</v>
      </c>
      <c r="E5214" s="2" t="s">
        <v>14943</v>
      </c>
      <c r="F5214" s="2" t="s">
        <v>14929</v>
      </c>
    </row>
    <row r="5215">
      <c r="A5215" s="2" t="s">
        <v>5941</v>
      </c>
      <c r="B5215" s="2" t="s">
        <v>15036</v>
      </c>
      <c r="C5215" s="2" t="s">
        <v>15037</v>
      </c>
      <c r="D5215" s="2" t="s">
        <v>15007</v>
      </c>
      <c r="E5215" s="2" t="s">
        <v>14943</v>
      </c>
      <c r="F5215" s="2" t="s">
        <v>14926</v>
      </c>
    </row>
    <row r="5216">
      <c r="A5216" s="2" t="s">
        <v>3628</v>
      </c>
      <c r="B5216" s="2" t="s">
        <v>15036</v>
      </c>
      <c r="C5216" s="2" t="s">
        <v>15037</v>
      </c>
      <c r="D5216" s="2" t="s">
        <v>15007</v>
      </c>
      <c r="E5216" s="2" t="s">
        <v>14944</v>
      </c>
      <c r="F5216" s="2" t="s">
        <v>14931</v>
      </c>
    </row>
    <row r="5217">
      <c r="A5217" s="2" t="s">
        <v>19701</v>
      </c>
      <c r="B5217" s="2" t="s">
        <v>15036</v>
      </c>
      <c r="C5217" s="2" t="s">
        <v>15037</v>
      </c>
      <c r="D5217" s="2" t="s">
        <v>15007</v>
      </c>
      <c r="E5217" s="2" t="s">
        <v>14943</v>
      </c>
      <c r="F5217" s="2" t="s">
        <v>19573</v>
      </c>
    </row>
    <row r="5218">
      <c r="A5218" s="2" t="s">
        <v>3232</v>
      </c>
      <c r="B5218" s="2" t="s">
        <v>15036</v>
      </c>
      <c r="C5218" s="2" t="s">
        <v>15037</v>
      </c>
      <c r="D5218" s="2" t="s">
        <v>15007</v>
      </c>
      <c r="E5218" s="2" t="s">
        <v>14944</v>
      </c>
      <c r="F5218" s="2" t="s">
        <v>14932</v>
      </c>
    </row>
    <row r="5219">
      <c r="A5219" s="2" t="s">
        <v>19702</v>
      </c>
      <c r="B5219" s="2" t="s">
        <v>15036</v>
      </c>
      <c r="C5219" s="2" t="s">
        <v>15037</v>
      </c>
      <c r="D5219" s="2" t="s">
        <v>15007</v>
      </c>
      <c r="E5219" s="2" t="s">
        <v>14943</v>
      </c>
      <c r="F5219" s="2" t="s">
        <v>14928</v>
      </c>
    </row>
    <row r="5220">
      <c r="A5220" s="2" t="s">
        <v>19703</v>
      </c>
      <c r="B5220" s="2" t="s">
        <v>15036</v>
      </c>
      <c r="C5220" s="2" t="s">
        <v>15037</v>
      </c>
      <c r="D5220" s="2" t="s">
        <v>15007</v>
      </c>
      <c r="E5220" s="2" t="s">
        <v>14943</v>
      </c>
      <c r="F5220" s="2" t="s">
        <v>14928</v>
      </c>
    </row>
    <row r="5221">
      <c r="A5221" s="2" t="s">
        <v>19704</v>
      </c>
      <c r="B5221" s="2" t="s">
        <v>15036</v>
      </c>
      <c r="C5221" s="2" t="s">
        <v>15037</v>
      </c>
      <c r="D5221" s="2" t="s">
        <v>15007</v>
      </c>
      <c r="E5221" s="2" t="s">
        <v>14943</v>
      </c>
      <c r="F5221" s="2" t="s">
        <v>14929</v>
      </c>
    </row>
    <row r="5222">
      <c r="A5222" s="2" t="s">
        <v>19705</v>
      </c>
      <c r="B5222" s="2" t="s">
        <v>15036</v>
      </c>
      <c r="C5222" s="2" t="s">
        <v>15037</v>
      </c>
      <c r="D5222" s="2" t="s">
        <v>15007</v>
      </c>
      <c r="E5222" s="2" t="s">
        <v>14944</v>
      </c>
      <c r="F5222" s="2" t="s">
        <v>14931</v>
      </c>
    </row>
    <row r="5223">
      <c r="A5223" s="2" t="s">
        <v>19706</v>
      </c>
      <c r="B5223" s="2" t="s">
        <v>15036</v>
      </c>
      <c r="C5223" s="2" t="s">
        <v>15037</v>
      </c>
      <c r="D5223" s="2" t="s">
        <v>15007</v>
      </c>
      <c r="E5223" s="2" t="s">
        <v>14943</v>
      </c>
      <c r="F5223" s="2" t="s">
        <v>14934</v>
      </c>
    </row>
    <row r="5224">
      <c r="A5224" s="2" t="s">
        <v>19707</v>
      </c>
      <c r="B5224" s="2" t="s">
        <v>15036</v>
      </c>
      <c r="C5224" s="2" t="s">
        <v>15037</v>
      </c>
      <c r="D5224" s="2" t="s">
        <v>15007</v>
      </c>
      <c r="E5224" s="2" t="s">
        <v>14956</v>
      </c>
      <c r="F5224" s="2" t="s">
        <v>14931</v>
      </c>
    </row>
    <row r="5225">
      <c r="A5225" s="2" t="s">
        <v>19708</v>
      </c>
      <c r="B5225" s="2" t="s">
        <v>15036</v>
      </c>
      <c r="C5225" s="2" t="s">
        <v>15037</v>
      </c>
      <c r="D5225" s="2" t="s">
        <v>15007</v>
      </c>
      <c r="E5225" s="2" t="s">
        <v>14943</v>
      </c>
      <c r="F5225" s="2" t="s">
        <v>14926</v>
      </c>
    </row>
    <row r="5226">
      <c r="A5226" s="2" t="s">
        <v>3260</v>
      </c>
      <c r="B5226" s="2" t="s">
        <v>15036</v>
      </c>
      <c r="C5226" s="2" t="s">
        <v>15037</v>
      </c>
      <c r="D5226" s="2" t="s">
        <v>15007</v>
      </c>
      <c r="E5226" s="2" t="s">
        <v>14943</v>
      </c>
      <c r="F5226" s="2" t="s">
        <v>14929</v>
      </c>
    </row>
    <row r="5227">
      <c r="A5227" s="2" t="s">
        <v>19709</v>
      </c>
      <c r="B5227" s="2" t="s">
        <v>15036</v>
      </c>
      <c r="C5227" s="2" t="s">
        <v>15037</v>
      </c>
      <c r="D5227" s="2" t="s">
        <v>15007</v>
      </c>
      <c r="E5227" s="2" t="s">
        <v>14943</v>
      </c>
      <c r="F5227" s="2" t="s">
        <v>14926</v>
      </c>
    </row>
    <row r="5228">
      <c r="A5228" s="2" t="s">
        <v>19710</v>
      </c>
      <c r="B5228" s="2" t="s">
        <v>15036</v>
      </c>
      <c r="C5228" s="2" t="s">
        <v>15037</v>
      </c>
      <c r="D5228" s="2" t="s">
        <v>15007</v>
      </c>
      <c r="E5228" s="2" t="s">
        <v>14943</v>
      </c>
      <c r="F5228" s="2" t="s">
        <v>14926</v>
      </c>
    </row>
    <row r="5229">
      <c r="A5229" s="2" t="s">
        <v>19711</v>
      </c>
      <c r="B5229" s="2" t="s">
        <v>15036</v>
      </c>
      <c r="C5229" s="2" t="s">
        <v>15037</v>
      </c>
      <c r="D5229" s="2" t="s">
        <v>15007</v>
      </c>
      <c r="E5229" s="2" t="s">
        <v>14943</v>
      </c>
      <c r="F5229" s="2" t="s">
        <v>14929</v>
      </c>
    </row>
    <row r="5230">
      <c r="A5230" s="2" t="s">
        <v>19712</v>
      </c>
      <c r="B5230" s="2" t="s">
        <v>15036</v>
      </c>
      <c r="C5230" s="2" t="s">
        <v>15037</v>
      </c>
      <c r="D5230" s="2" t="s">
        <v>15007</v>
      </c>
      <c r="E5230" s="2" t="s">
        <v>14943</v>
      </c>
      <c r="F5230" s="2" t="s">
        <v>14929</v>
      </c>
    </row>
    <row r="5231">
      <c r="A5231" s="2" t="s">
        <v>19713</v>
      </c>
      <c r="B5231" s="2" t="s">
        <v>15036</v>
      </c>
      <c r="C5231" s="2" t="s">
        <v>15037</v>
      </c>
      <c r="D5231" s="2" t="s">
        <v>15007</v>
      </c>
      <c r="E5231" s="2" t="s">
        <v>14943</v>
      </c>
      <c r="F5231" s="2" t="s">
        <v>14926</v>
      </c>
    </row>
    <row r="5232">
      <c r="A5232" s="2" t="s">
        <v>19714</v>
      </c>
      <c r="B5232" s="2" t="s">
        <v>15036</v>
      </c>
      <c r="C5232" s="2" t="s">
        <v>15037</v>
      </c>
      <c r="D5232" s="2" t="s">
        <v>15007</v>
      </c>
      <c r="E5232" s="2" t="s">
        <v>14943</v>
      </c>
      <c r="F5232" s="2" t="s">
        <v>14928</v>
      </c>
    </row>
    <row r="5233">
      <c r="A5233" s="2" t="s">
        <v>19715</v>
      </c>
      <c r="B5233" s="2" t="s">
        <v>15036</v>
      </c>
      <c r="C5233" s="2" t="s">
        <v>15037</v>
      </c>
      <c r="D5233" s="2" t="s">
        <v>15007</v>
      </c>
      <c r="E5233" s="2" t="s">
        <v>14943</v>
      </c>
      <c r="F5233" s="2" t="s">
        <v>14926</v>
      </c>
    </row>
    <row r="5234">
      <c r="A5234" s="2" t="s">
        <v>19716</v>
      </c>
      <c r="B5234" s="2" t="s">
        <v>15036</v>
      </c>
      <c r="C5234" s="2" t="s">
        <v>15037</v>
      </c>
      <c r="D5234" s="2" t="s">
        <v>15007</v>
      </c>
      <c r="E5234" s="2" t="s">
        <v>14943</v>
      </c>
      <c r="F5234" s="2" t="s">
        <v>14932</v>
      </c>
    </row>
    <row r="5235">
      <c r="A5235" s="2" t="s">
        <v>19717</v>
      </c>
      <c r="B5235" s="2" t="s">
        <v>15036</v>
      </c>
      <c r="C5235" s="2" t="s">
        <v>15037</v>
      </c>
      <c r="D5235" s="2" t="s">
        <v>15007</v>
      </c>
      <c r="E5235" s="2" t="s">
        <v>14943</v>
      </c>
      <c r="F5235" s="2" t="s">
        <v>14929</v>
      </c>
    </row>
    <row r="5236">
      <c r="A5236" s="2" t="s">
        <v>19718</v>
      </c>
      <c r="B5236" s="2" t="s">
        <v>15036</v>
      </c>
      <c r="C5236" s="2" t="s">
        <v>15037</v>
      </c>
      <c r="D5236" s="2" t="s">
        <v>15007</v>
      </c>
      <c r="E5236" s="2" t="s">
        <v>14944</v>
      </c>
      <c r="F5236" s="2" t="s">
        <v>14931</v>
      </c>
    </row>
    <row r="5237">
      <c r="A5237" s="2" t="s">
        <v>19719</v>
      </c>
      <c r="B5237" s="2" t="s">
        <v>15036</v>
      </c>
      <c r="C5237" s="2" t="s">
        <v>15037</v>
      </c>
      <c r="D5237" s="2" t="s">
        <v>15007</v>
      </c>
      <c r="E5237" s="2" t="s">
        <v>14943</v>
      </c>
      <c r="F5237" s="2" t="s">
        <v>14926</v>
      </c>
    </row>
    <row r="5238">
      <c r="A5238" s="2" t="s">
        <v>19720</v>
      </c>
      <c r="B5238" s="2" t="s">
        <v>15036</v>
      </c>
      <c r="C5238" s="2" t="s">
        <v>15037</v>
      </c>
      <c r="D5238" s="2" t="s">
        <v>15007</v>
      </c>
      <c r="E5238" s="2" t="s">
        <v>14943</v>
      </c>
      <c r="F5238" s="2" t="s">
        <v>14926</v>
      </c>
    </row>
    <row r="5239">
      <c r="A5239" s="2" t="s">
        <v>19721</v>
      </c>
      <c r="B5239" s="2" t="s">
        <v>15036</v>
      </c>
      <c r="C5239" s="2" t="s">
        <v>15037</v>
      </c>
      <c r="D5239" s="2" t="s">
        <v>15007</v>
      </c>
      <c r="E5239" s="2" t="s">
        <v>14944</v>
      </c>
      <c r="F5239" s="2" t="s">
        <v>14931</v>
      </c>
    </row>
    <row r="5240">
      <c r="A5240" s="2" t="s">
        <v>19722</v>
      </c>
      <c r="B5240" s="2" t="s">
        <v>15036</v>
      </c>
      <c r="C5240" s="2" t="s">
        <v>15037</v>
      </c>
      <c r="D5240" s="2" t="s">
        <v>15007</v>
      </c>
      <c r="E5240" s="2" t="s">
        <v>14944</v>
      </c>
      <c r="F5240" s="2" t="s">
        <v>14932</v>
      </c>
    </row>
    <row r="5241">
      <c r="A5241" s="2" t="s">
        <v>19723</v>
      </c>
      <c r="B5241" s="2" t="s">
        <v>15036</v>
      </c>
      <c r="C5241" s="2" t="s">
        <v>15037</v>
      </c>
      <c r="D5241" s="2" t="s">
        <v>15007</v>
      </c>
      <c r="E5241" s="2" t="s">
        <v>14943</v>
      </c>
      <c r="F5241" s="2" t="s">
        <v>14926</v>
      </c>
    </row>
    <row r="5242">
      <c r="A5242" s="2" t="s">
        <v>19724</v>
      </c>
      <c r="B5242" s="2" t="s">
        <v>15036</v>
      </c>
      <c r="C5242" s="2" t="s">
        <v>15037</v>
      </c>
      <c r="D5242" s="2" t="s">
        <v>15007</v>
      </c>
      <c r="E5242" s="2" t="s">
        <v>14944</v>
      </c>
      <c r="F5242" s="2" t="s">
        <v>14931</v>
      </c>
    </row>
    <row r="5243">
      <c r="A5243" s="2" t="s">
        <v>3327</v>
      </c>
      <c r="B5243" s="2" t="s">
        <v>15036</v>
      </c>
      <c r="C5243" s="2" t="s">
        <v>15037</v>
      </c>
      <c r="D5243" s="2" t="s">
        <v>15007</v>
      </c>
      <c r="E5243" s="2" t="s">
        <v>14944</v>
      </c>
      <c r="F5243" s="2" t="s">
        <v>14933</v>
      </c>
    </row>
    <row r="5244">
      <c r="A5244" s="2" t="s">
        <v>3426</v>
      </c>
      <c r="B5244" s="2" t="s">
        <v>15036</v>
      </c>
      <c r="C5244" s="2" t="s">
        <v>15037</v>
      </c>
      <c r="D5244" s="2" t="s">
        <v>15007</v>
      </c>
      <c r="E5244" s="2" t="s">
        <v>14943</v>
      </c>
      <c r="F5244" s="2" t="s">
        <v>14926</v>
      </c>
    </row>
    <row r="5245">
      <c r="A5245" s="2" t="s">
        <v>19725</v>
      </c>
      <c r="B5245" s="2" t="s">
        <v>15036</v>
      </c>
      <c r="C5245" s="2" t="s">
        <v>15037</v>
      </c>
      <c r="D5245" s="2" t="s">
        <v>15007</v>
      </c>
      <c r="E5245" s="2" t="s">
        <v>14943</v>
      </c>
      <c r="F5245" s="2" t="s">
        <v>14926</v>
      </c>
    </row>
    <row r="5246">
      <c r="A5246" s="2" t="s">
        <v>3244</v>
      </c>
      <c r="B5246" s="2" t="s">
        <v>15036</v>
      </c>
      <c r="C5246" s="2" t="s">
        <v>15037</v>
      </c>
      <c r="D5246" s="2" t="s">
        <v>15007</v>
      </c>
      <c r="E5246" s="2" t="s">
        <v>14956</v>
      </c>
      <c r="F5246" s="2" t="s">
        <v>14929</v>
      </c>
    </row>
    <row r="5247">
      <c r="A5247" s="2" t="s">
        <v>19726</v>
      </c>
      <c r="B5247" s="2" t="s">
        <v>15036</v>
      </c>
      <c r="C5247" s="2" t="s">
        <v>15037</v>
      </c>
      <c r="D5247" s="2" t="s">
        <v>15007</v>
      </c>
      <c r="E5247" s="2" t="s">
        <v>14943</v>
      </c>
      <c r="F5247" s="2" t="s">
        <v>14929</v>
      </c>
    </row>
    <row r="5248">
      <c r="A5248" s="2" t="s">
        <v>19727</v>
      </c>
      <c r="B5248" s="2" t="s">
        <v>15036</v>
      </c>
      <c r="C5248" s="2" t="s">
        <v>15037</v>
      </c>
      <c r="D5248" s="2" t="s">
        <v>15007</v>
      </c>
      <c r="E5248" s="2" t="s">
        <v>14943</v>
      </c>
      <c r="F5248" s="2" t="s">
        <v>14926</v>
      </c>
    </row>
    <row r="5249">
      <c r="A5249" s="2" t="s">
        <v>19728</v>
      </c>
      <c r="B5249" s="2" t="s">
        <v>15036</v>
      </c>
      <c r="C5249" s="2" t="s">
        <v>15037</v>
      </c>
      <c r="D5249" s="2" t="s">
        <v>15007</v>
      </c>
      <c r="E5249" s="2" t="s">
        <v>14944</v>
      </c>
      <c r="F5249" s="2" t="s">
        <v>14931</v>
      </c>
    </row>
    <row r="5250">
      <c r="A5250" s="2" t="s">
        <v>19729</v>
      </c>
      <c r="B5250" s="2" t="s">
        <v>15036</v>
      </c>
      <c r="C5250" s="2" t="s">
        <v>15037</v>
      </c>
      <c r="D5250" s="2" t="s">
        <v>15007</v>
      </c>
      <c r="E5250" s="2" t="s">
        <v>14944</v>
      </c>
      <c r="F5250" s="2" t="s">
        <v>14928</v>
      </c>
    </row>
    <row r="5251">
      <c r="A5251" s="2" t="s">
        <v>19730</v>
      </c>
      <c r="B5251" s="2" t="s">
        <v>15036</v>
      </c>
      <c r="C5251" s="2" t="s">
        <v>15037</v>
      </c>
      <c r="D5251" s="2" t="s">
        <v>15007</v>
      </c>
      <c r="E5251" s="2" t="s">
        <v>14943</v>
      </c>
      <c r="F5251" s="2" t="s">
        <v>14929</v>
      </c>
    </row>
    <row r="5252">
      <c r="A5252" s="2" t="s">
        <v>19731</v>
      </c>
      <c r="B5252" s="2" t="s">
        <v>15036</v>
      </c>
      <c r="C5252" s="2" t="s">
        <v>15037</v>
      </c>
      <c r="D5252" s="2" t="s">
        <v>15007</v>
      </c>
      <c r="E5252" s="2" t="s">
        <v>14944</v>
      </c>
      <c r="F5252" s="2" t="s">
        <v>14931</v>
      </c>
    </row>
    <row r="5253">
      <c r="A5253" s="2" t="s">
        <v>3414</v>
      </c>
      <c r="B5253" s="2" t="s">
        <v>15036</v>
      </c>
      <c r="C5253" s="2" t="s">
        <v>15037</v>
      </c>
      <c r="D5253" s="2" t="s">
        <v>15007</v>
      </c>
      <c r="E5253" s="2" t="s">
        <v>14944</v>
      </c>
      <c r="F5253" s="2" t="s">
        <v>14931</v>
      </c>
    </row>
    <row r="5254">
      <c r="A5254" s="2" t="s">
        <v>3536</v>
      </c>
      <c r="B5254" s="2" t="s">
        <v>15036</v>
      </c>
      <c r="C5254" s="2" t="s">
        <v>15037</v>
      </c>
      <c r="D5254" s="2" t="s">
        <v>15007</v>
      </c>
      <c r="E5254" s="2" t="s">
        <v>14944</v>
      </c>
      <c r="F5254" s="2" t="s">
        <v>14931</v>
      </c>
    </row>
    <row r="5255">
      <c r="A5255" s="2" t="s">
        <v>19732</v>
      </c>
      <c r="B5255" s="2" t="s">
        <v>15036</v>
      </c>
      <c r="C5255" s="2" t="s">
        <v>15037</v>
      </c>
      <c r="D5255" s="2" t="s">
        <v>15007</v>
      </c>
      <c r="E5255" s="2" t="s">
        <v>14943</v>
      </c>
      <c r="F5255" s="2" t="s">
        <v>14931</v>
      </c>
    </row>
    <row r="5256">
      <c r="A5256" s="2" t="s">
        <v>19733</v>
      </c>
      <c r="B5256" s="2" t="s">
        <v>15036</v>
      </c>
      <c r="C5256" s="2" t="s">
        <v>15037</v>
      </c>
      <c r="D5256" s="2" t="s">
        <v>15007</v>
      </c>
      <c r="E5256" s="2" t="s">
        <v>14944</v>
      </c>
      <c r="F5256" s="2" t="s">
        <v>14931</v>
      </c>
    </row>
    <row r="5257">
      <c r="A5257" s="2" t="s">
        <v>19734</v>
      </c>
      <c r="B5257" s="2" t="s">
        <v>14825</v>
      </c>
      <c r="C5257" s="2" t="s">
        <v>15006</v>
      </c>
      <c r="D5257" s="2" t="s">
        <v>15007</v>
      </c>
      <c r="E5257" s="2"/>
      <c r="F5257" s="2"/>
    </row>
    <row r="5258">
      <c r="A5258" s="2" t="s">
        <v>19735</v>
      </c>
      <c r="B5258" s="2" t="s">
        <v>15036</v>
      </c>
      <c r="C5258" s="2" t="s">
        <v>15037</v>
      </c>
      <c r="D5258" s="2" t="s">
        <v>15007</v>
      </c>
      <c r="E5258" s="2" t="s">
        <v>14943</v>
      </c>
      <c r="F5258" s="2" t="s">
        <v>14926</v>
      </c>
    </row>
    <row r="5259">
      <c r="A5259" s="2" t="s">
        <v>3481</v>
      </c>
      <c r="B5259" s="2" t="s">
        <v>14825</v>
      </c>
      <c r="C5259" s="2" t="s">
        <v>15006</v>
      </c>
      <c r="D5259" s="2" t="s">
        <v>15007</v>
      </c>
      <c r="E5259" s="2"/>
      <c r="F5259" s="2"/>
    </row>
    <row r="5260">
      <c r="A5260" s="2" t="s">
        <v>19736</v>
      </c>
      <c r="B5260" s="2" t="s">
        <v>15036</v>
      </c>
      <c r="C5260" s="2" t="s">
        <v>15037</v>
      </c>
      <c r="D5260" s="2" t="s">
        <v>15007</v>
      </c>
      <c r="E5260" s="2" t="s">
        <v>14944</v>
      </c>
      <c r="F5260" s="2" t="s">
        <v>14931</v>
      </c>
    </row>
    <row r="5261">
      <c r="A5261" s="2" t="s">
        <v>19737</v>
      </c>
      <c r="B5261" s="2" t="s">
        <v>15036</v>
      </c>
      <c r="C5261" s="2" t="s">
        <v>15037</v>
      </c>
      <c r="D5261" s="2" t="s">
        <v>15007</v>
      </c>
      <c r="E5261" s="2" t="s">
        <v>14943</v>
      </c>
      <c r="F5261" s="2" t="s">
        <v>14933</v>
      </c>
    </row>
    <row r="5262">
      <c r="A5262" s="2" t="s">
        <v>19738</v>
      </c>
      <c r="B5262" s="2" t="s">
        <v>15036</v>
      </c>
      <c r="C5262" s="2" t="s">
        <v>15037</v>
      </c>
      <c r="D5262" s="2" t="s">
        <v>15007</v>
      </c>
      <c r="E5262" s="2" t="s">
        <v>14943</v>
      </c>
      <c r="F5262" s="2" t="s">
        <v>14926</v>
      </c>
    </row>
    <row r="5263">
      <c r="A5263" s="2" t="s">
        <v>19739</v>
      </c>
      <c r="B5263" s="2" t="s">
        <v>14825</v>
      </c>
      <c r="C5263" s="2" t="s">
        <v>15006</v>
      </c>
      <c r="D5263" s="2" t="s">
        <v>15007</v>
      </c>
      <c r="E5263" s="2"/>
      <c r="F5263" s="2"/>
    </row>
    <row r="5264">
      <c r="A5264" s="2" t="s">
        <v>3291</v>
      </c>
      <c r="B5264" s="2" t="s">
        <v>15036</v>
      </c>
      <c r="C5264" s="2" t="s">
        <v>15037</v>
      </c>
      <c r="D5264" s="2" t="s">
        <v>15007</v>
      </c>
      <c r="E5264" s="2" t="s">
        <v>14943</v>
      </c>
      <c r="F5264" s="2" t="s">
        <v>14929</v>
      </c>
    </row>
    <row r="5265">
      <c r="A5265" s="2" t="s">
        <v>19740</v>
      </c>
      <c r="B5265" s="2" t="s">
        <v>15036</v>
      </c>
      <c r="C5265" s="2" t="s">
        <v>15037</v>
      </c>
      <c r="D5265" s="2" t="s">
        <v>15007</v>
      </c>
      <c r="E5265" s="2" t="s">
        <v>14943</v>
      </c>
      <c r="F5265" s="2" t="s">
        <v>14929</v>
      </c>
    </row>
    <row r="5266">
      <c r="A5266" s="2" t="s">
        <v>19741</v>
      </c>
      <c r="B5266" s="2" t="s">
        <v>15036</v>
      </c>
      <c r="C5266" s="2" t="s">
        <v>15037</v>
      </c>
      <c r="D5266" s="2" t="s">
        <v>15007</v>
      </c>
      <c r="E5266" s="2" t="s">
        <v>14943</v>
      </c>
      <c r="F5266" s="2" t="s">
        <v>14929</v>
      </c>
    </row>
    <row r="5267">
      <c r="A5267" s="2" t="s">
        <v>19742</v>
      </c>
      <c r="B5267" s="2" t="s">
        <v>15036</v>
      </c>
      <c r="C5267" s="2" t="s">
        <v>15037</v>
      </c>
      <c r="D5267" s="2" t="s">
        <v>15007</v>
      </c>
      <c r="E5267" s="2" t="s">
        <v>14956</v>
      </c>
      <c r="F5267" s="2" t="s">
        <v>14929</v>
      </c>
    </row>
    <row r="5268">
      <c r="A5268" s="140" t="s">
        <v>3500</v>
      </c>
      <c r="B5268" s="2"/>
      <c r="C5268" s="2"/>
      <c r="D5268" s="2"/>
      <c r="E5268" s="2"/>
      <c r="F5268" s="2"/>
    </row>
    <row r="5269">
      <c r="A5269" s="2" t="s">
        <v>5533</v>
      </c>
      <c r="B5269" s="2" t="s">
        <v>15036</v>
      </c>
      <c r="C5269" s="2" t="s">
        <v>15037</v>
      </c>
      <c r="D5269" s="2" t="s">
        <v>15007</v>
      </c>
      <c r="E5269" s="2" t="s">
        <v>14943</v>
      </c>
      <c r="F5269" s="2" t="s">
        <v>14928</v>
      </c>
    </row>
    <row r="5270">
      <c r="A5270" s="2" t="s">
        <v>19743</v>
      </c>
      <c r="B5270" s="2" t="s">
        <v>15036</v>
      </c>
      <c r="C5270" s="2" t="s">
        <v>15037</v>
      </c>
      <c r="D5270" s="2" t="s">
        <v>15007</v>
      </c>
      <c r="E5270" s="2" t="s">
        <v>14943</v>
      </c>
      <c r="F5270" s="2" t="s">
        <v>14926</v>
      </c>
    </row>
    <row r="5271">
      <c r="A5271" s="2" t="s">
        <v>3254</v>
      </c>
      <c r="B5271" s="2" t="s">
        <v>15036</v>
      </c>
      <c r="C5271" s="2" t="s">
        <v>15037</v>
      </c>
      <c r="D5271" s="2" t="s">
        <v>15007</v>
      </c>
      <c r="E5271" s="2" t="s">
        <v>14944</v>
      </c>
      <c r="F5271" s="2" t="s">
        <v>14931</v>
      </c>
    </row>
    <row r="5272">
      <c r="A5272" s="2" t="s">
        <v>19744</v>
      </c>
      <c r="B5272" s="2" t="s">
        <v>15036</v>
      </c>
      <c r="C5272" s="2" t="s">
        <v>15037</v>
      </c>
      <c r="D5272" s="2" t="s">
        <v>15007</v>
      </c>
      <c r="E5272" s="2" t="s">
        <v>14944</v>
      </c>
      <c r="F5272" s="2" t="s">
        <v>14931</v>
      </c>
    </row>
    <row r="5273">
      <c r="A5273" s="2" t="s">
        <v>19745</v>
      </c>
      <c r="B5273" s="2" t="s">
        <v>15036</v>
      </c>
      <c r="C5273" s="2" t="s">
        <v>15037</v>
      </c>
      <c r="D5273" s="2" t="s">
        <v>15007</v>
      </c>
      <c r="E5273" s="2" t="s">
        <v>14943</v>
      </c>
      <c r="F5273" s="2" t="s">
        <v>14926</v>
      </c>
    </row>
    <row r="5274">
      <c r="A5274" s="2" t="s">
        <v>19746</v>
      </c>
      <c r="B5274" s="2" t="s">
        <v>15036</v>
      </c>
      <c r="C5274" s="2" t="s">
        <v>15037</v>
      </c>
      <c r="D5274" s="2" t="s">
        <v>15007</v>
      </c>
      <c r="E5274" s="2" t="s">
        <v>14943</v>
      </c>
      <c r="F5274" s="2" t="s">
        <v>14931</v>
      </c>
    </row>
    <row r="5275">
      <c r="A5275" s="2" t="s">
        <v>19747</v>
      </c>
      <c r="B5275" s="2" t="s">
        <v>15036</v>
      </c>
      <c r="C5275" s="2" t="s">
        <v>15037</v>
      </c>
      <c r="D5275" s="2" t="s">
        <v>15007</v>
      </c>
      <c r="E5275" s="2" t="s">
        <v>14943</v>
      </c>
      <c r="F5275" s="2" t="s">
        <v>14926</v>
      </c>
    </row>
    <row r="5276">
      <c r="A5276" s="2" t="s">
        <v>19748</v>
      </c>
      <c r="B5276" s="2" t="s">
        <v>15036</v>
      </c>
      <c r="C5276" s="2" t="s">
        <v>15037</v>
      </c>
      <c r="D5276" s="2" t="s">
        <v>15007</v>
      </c>
      <c r="E5276" s="2" t="s">
        <v>14943</v>
      </c>
      <c r="F5276" s="2" t="s">
        <v>14926</v>
      </c>
    </row>
    <row r="5277">
      <c r="A5277" s="2" t="s">
        <v>19749</v>
      </c>
      <c r="B5277" s="2" t="s">
        <v>15036</v>
      </c>
      <c r="C5277" s="2" t="s">
        <v>15037</v>
      </c>
      <c r="D5277" s="2" t="s">
        <v>15007</v>
      </c>
      <c r="E5277" s="2" t="s">
        <v>14943</v>
      </c>
      <c r="F5277" s="2" t="s">
        <v>14926</v>
      </c>
    </row>
    <row r="5278">
      <c r="A5278" s="2" t="s">
        <v>19750</v>
      </c>
      <c r="B5278" s="2" t="s">
        <v>15036</v>
      </c>
      <c r="C5278" s="2" t="s">
        <v>15037</v>
      </c>
      <c r="D5278" s="2" t="s">
        <v>15007</v>
      </c>
      <c r="E5278" s="2" t="s">
        <v>14944</v>
      </c>
      <c r="F5278" s="2" t="s">
        <v>14928</v>
      </c>
    </row>
    <row r="5279">
      <c r="A5279" s="2" t="s">
        <v>19751</v>
      </c>
      <c r="B5279" s="2" t="s">
        <v>15036</v>
      </c>
      <c r="C5279" s="2" t="s">
        <v>15037</v>
      </c>
      <c r="D5279" s="2" t="s">
        <v>15007</v>
      </c>
      <c r="E5279" s="2" t="s">
        <v>14943</v>
      </c>
      <c r="F5279" s="2" t="s">
        <v>14929</v>
      </c>
    </row>
    <row r="5280">
      <c r="A5280" s="2" t="s">
        <v>19752</v>
      </c>
      <c r="B5280" s="2" t="s">
        <v>15036</v>
      </c>
      <c r="C5280" s="2" t="s">
        <v>15037</v>
      </c>
      <c r="D5280" s="2" t="s">
        <v>15007</v>
      </c>
      <c r="E5280" s="2" t="s">
        <v>14944</v>
      </c>
      <c r="F5280" s="2" t="s">
        <v>14937</v>
      </c>
    </row>
    <row r="5281">
      <c r="A5281" s="2" t="s">
        <v>19753</v>
      </c>
      <c r="B5281" s="2" t="s">
        <v>15036</v>
      </c>
      <c r="C5281" s="2" t="s">
        <v>15037</v>
      </c>
      <c r="D5281" s="2" t="s">
        <v>15007</v>
      </c>
      <c r="E5281" s="2" t="s">
        <v>14943</v>
      </c>
      <c r="F5281" s="2" t="s">
        <v>14932</v>
      </c>
    </row>
    <row r="5282">
      <c r="A5282" s="2" t="s">
        <v>13532</v>
      </c>
      <c r="B5282" s="2" t="s">
        <v>15036</v>
      </c>
      <c r="C5282" s="2" t="s">
        <v>15037</v>
      </c>
      <c r="D5282" s="2" t="s">
        <v>15007</v>
      </c>
      <c r="E5282" s="2" t="s">
        <v>14943</v>
      </c>
      <c r="F5282" s="2" t="s">
        <v>14926</v>
      </c>
    </row>
    <row r="5283">
      <c r="A5283" s="2" t="s">
        <v>4313</v>
      </c>
      <c r="B5283" s="2" t="s">
        <v>15036</v>
      </c>
      <c r="C5283" s="2" t="s">
        <v>15037</v>
      </c>
      <c r="D5283" s="2" t="s">
        <v>15007</v>
      </c>
      <c r="E5283" s="2" t="s">
        <v>14944</v>
      </c>
      <c r="F5283" s="2" t="s">
        <v>14939</v>
      </c>
    </row>
    <row r="5284">
      <c r="A5284" s="2" t="s">
        <v>19754</v>
      </c>
      <c r="B5284" s="2" t="s">
        <v>15036</v>
      </c>
      <c r="C5284" s="2" t="s">
        <v>15037</v>
      </c>
      <c r="D5284" s="2" t="s">
        <v>15007</v>
      </c>
      <c r="E5284" s="2" t="s">
        <v>14943</v>
      </c>
      <c r="F5284" s="2" t="s">
        <v>14926</v>
      </c>
    </row>
    <row r="5285">
      <c r="A5285" s="2" t="s">
        <v>19755</v>
      </c>
      <c r="B5285" s="2" t="s">
        <v>15036</v>
      </c>
      <c r="C5285" s="2" t="s">
        <v>15037</v>
      </c>
      <c r="D5285" s="2" t="s">
        <v>15007</v>
      </c>
      <c r="E5285" s="2" t="s">
        <v>14944</v>
      </c>
      <c r="F5285" s="2" t="s">
        <v>14931</v>
      </c>
    </row>
    <row r="5286">
      <c r="A5286" s="2" t="s">
        <v>19756</v>
      </c>
      <c r="B5286" s="2" t="s">
        <v>15036</v>
      </c>
      <c r="C5286" s="2" t="s">
        <v>15037</v>
      </c>
      <c r="D5286" s="2" t="s">
        <v>15007</v>
      </c>
      <c r="E5286" s="2" t="s">
        <v>14943</v>
      </c>
      <c r="F5286" s="2" t="s">
        <v>14929</v>
      </c>
    </row>
    <row r="5287">
      <c r="A5287" s="2" t="s">
        <v>19757</v>
      </c>
      <c r="B5287" s="2" t="s">
        <v>15036</v>
      </c>
      <c r="C5287" s="2" t="s">
        <v>15037</v>
      </c>
      <c r="D5287" s="2" t="s">
        <v>15007</v>
      </c>
      <c r="E5287" s="2" t="s">
        <v>14944</v>
      </c>
      <c r="F5287" s="2" t="s">
        <v>14931</v>
      </c>
    </row>
    <row r="5288">
      <c r="A5288" s="2" t="s">
        <v>19758</v>
      </c>
      <c r="B5288" s="2" t="s">
        <v>15036</v>
      </c>
      <c r="C5288" s="2" t="s">
        <v>15037</v>
      </c>
      <c r="D5288" s="2" t="s">
        <v>15007</v>
      </c>
      <c r="E5288" s="2" t="s">
        <v>14943</v>
      </c>
      <c r="F5288" s="2" t="s">
        <v>14932</v>
      </c>
    </row>
    <row r="5289">
      <c r="A5289" s="2" t="s">
        <v>19759</v>
      </c>
      <c r="B5289" s="2" t="s">
        <v>15036</v>
      </c>
      <c r="C5289" s="2" t="s">
        <v>15037</v>
      </c>
      <c r="D5289" s="2" t="s">
        <v>15007</v>
      </c>
      <c r="E5289" s="2" t="s">
        <v>14943</v>
      </c>
      <c r="F5289" s="2" t="s">
        <v>14926</v>
      </c>
    </row>
    <row r="5290">
      <c r="A5290" s="2" t="s">
        <v>19760</v>
      </c>
      <c r="B5290" s="2" t="s">
        <v>15036</v>
      </c>
      <c r="C5290" s="2" t="s">
        <v>15037</v>
      </c>
      <c r="D5290" s="2" t="s">
        <v>15007</v>
      </c>
      <c r="E5290" s="2" t="s">
        <v>14943</v>
      </c>
      <c r="F5290" s="2" t="s">
        <v>14926</v>
      </c>
    </row>
    <row r="5291">
      <c r="A5291" s="2" t="s">
        <v>19761</v>
      </c>
      <c r="B5291" s="2" t="s">
        <v>15036</v>
      </c>
      <c r="C5291" s="2" t="s">
        <v>15037</v>
      </c>
      <c r="D5291" s="2" t="s">
        <v>15007</v>
      </c>
      <c r="E5291" s="2" t="s">
        <v>14943</v>
      </c>
      <c r="F5291" s="2" t="s">
        <v>14926</v>
      </c>
    </row>
    <row r="5292">
      <c r="A5292" s="2" t="s">
        <v>19762</v>
      </c>
      <c r="B5292" s="2" t="s">
        <v>15036</v>
      </c>
      <c r="C5292" s="2" t="s">
        <v>15037</v>
      </c>
      <c r="D5292" s="2" t="s">
        <v>15007</v>
      </c>
      <c r="E5292" s="2" t="s">
        <v>14944</v>
      </c>
      <c r="F5292" s="2" t="s">
        <v>14931</v>
      </c>
    </row>
    <row r="5293">
      <c r="A5293" s="2" t="s">
        <v>19763</v>
      </c>
      <c r="B5293" s="2" t="s">
        <v>15036</v>
      </c>
      <c r="C5293" s="2" t="s">
        <v>15037</v>
      </c>
      <c r="D5293" s="2" t="s">
        <v>15007</v>
      </c>
      <c r="E5293" s="2" t="s">
        <v>14956</v>
      </c>
      <c r="F5293" s="2" t="s">
        <v>14931</v>
      </c>
    </row>
    <row r="5294">
      <c r="A5294" s="2" t="s">
        <v>19764</v>
      </c>
      <c r="B5294" s="2" t="s">
        <v>15036</v>
      </c>
      <c r="C5294" s="2" t="s">
        <v>15037</v>
      </c>
      <c r="D5294" s="2" t="s">
        <v>15007</v>
      </c>
      <c r="E5294" s="2" t="s">
        <v>14943</v>
      </c>
      <c r="F5294" s="2" t="s">
        <v>14940</v>
      </c>
    </row>
    <row r="5295">
      <c r="A5295" s="2" t="s">
        <v>3281</v>
      </c>
      <c r="B5295" s="2" t="s">
        <v>15036</v>
      </c>
      <c r="C5295" s="2" t="s">
        <v>15037</v>
      </c>
      <c r="D5295" s="2" t="s">
        <v>15007</v>
      </c>
      <c r="E5295" s="2" t="s">
        <v>14944</v>
      </c>
      <c r="F5295" s="2" t="s">
        <v>14931</v>
      </c>
    </row>
    <row r="5296">
      <c r="A5296" s="2" t="s">
        <v>19765</v>
      </c>
      <c r="B5296" s="2" t="s">
        <v>15036</v>
      </c>
      <c r="C5296" s="2" t="s">
        <v>15037</v>
      </c>
      <c r="D5296" s="2" t="s">
        <v>15007</v>
      </c>
      <c r="E5296" s="2" t="s">
        <v>14943</v>
      </c>
      <c r="F5296" s="2" t="s">
        <v>14926</v>
      </c>
    </row>
    <row r="5297">
      <c r="A5297" s="2" t="s">
        <v>19766</v>
      </c>
      <c r="B5297" s="2" t="s">
        <v>15036</v>
      </c>
      <c r="C5297" s="2" t="s">
        <v>15037</v>
      </c>
      <c r="D5297" s="2" t="s">
        <v>15007</v>
      </c>
      <c r="E5297" s="2" t="s">
        <v>14943</v>
      </c>
      <c r="F5297" s="2" t="s">
        <v>14926</v>
      </c>
    </row>
    <row r="5298">
      <c r="A5298" s="2" t="s">
        <v>19767</v>
      </c>
      <c r="B5298" s="2" t="s">
        <v>15036</v>
      </c>
      <c r="C5298" s="2" t="s">
        <v>15037</v>
      </c>
      <c r="D5298" s="2" t="s">
        <v>15007</v>
      </c>
      <c r="E5298" s="2" t="s">
        <v>14943</v>
      </c>
      <c r="F5298" s="2" t="s">
        <v>14926</v>
      </c>
    </row>
    <row r="5299">
      <c r="A5299" s="2" t="s">
        <v>3419</v>
      </c>
      <c r="B5299" s="2" t="s">
        <v>15036</v>
      </c>
      <c r="C5299" s="2" t="s">
        <v>15037</v>
      </c>
      <c r="D5299" s="2" t="s">
        <v>15007</v>
      </c>
      <c r="E5299" s="2" t="s">
        <v>14943</v>
      </c>
      <c r="F5299" s="2" t="s">
        <v>14929</v>
      </c>
    </row>
    <row r="5300">
      <c r="A5300" s="2" t="s">
        <v>19768</v>
      </c>
      <c r="B5300" s="2" t="s">
        <v>15036</v>
      </c>
      <c r="C5300" s="2" t="s">
        <v>15037</v>
      </c>
      <c r="D5300" s="2" t="s">
        <v>15007</v>
      </c>
      <c r="E5300" s="2" t="s">
        <v>14943</v>
      </c>
      <c r="F5300" s="2" t="s">
        <v>14926</v>
      </c>
    </row>
    <row r="5301">
      <c r="A5301" s="2" t="s">
        <v>3445</v>
      </c>
      <c r="B5301" s="2" t="s">
        <v>15036</v>
      </c>
      <c r="C5301" s="2" t="s">
        <v>15037</v>
      </c>
      <c r="D5301" s="2" t="s">
        <v>15007</v>
      </c>
      <c r="E5301" s="2" t="s">
        <v>14943</v>
      </c>
      <c r="F5301" s="2" t="s">
        <v>14931</v>
      </c>
    </row>
    <row r="5302">
      <c r="A5302" s="2" t="s">
        <v>19769</v>
      </c>
      <c r="B5302" s="2" t="s">
        <v>15036</v>
      </c>
      <c r="C5302" s="2" t="s">
        <v>15037</v>
      </c>
      <c r="D5302" s="2" t="s">
        <v>15007</v>
      </c>
      <c r="E5302" s="2" t="s">
        <v>14944</v>
      </c>
      <c r="F5302" s="2" t="s">
        <v>14931</v>
      </c>
    </row>
    <row r="5303">
      <c r="A5303" s="2" t="s">
        <v>3306</v>
      </c>
      <c r="B5303" s="2" t="s">
        <v>15036</v>
      </c>
      <c r="C5303" s="2" t="s">
        <v>15037</v>
      </c>
      <c r="D5303" s="2" t="s">
        <v>15007</v>
      </c>
      <c r="E5303" s="2" t="s">
        <v>14943</v>
      </c>
      <c r="F5303" s="2" t="s">
        <v>14932</v>
      </c>
    </row>
    <row r="5304">
      <c r="A5304" s="2" t="s">
        <v>3301</v>
      </c>
      <c r="B5304" s="2" t="s">
        <v>15036</v>
      </c>
      <c r="C5304" s="2" t="s">
        <v>15037</v>
      </c>
      <c r="D5304" s="2" t="s">
        <v>15007</v>
      </c>
      <c r="E5304" s="2" t="s">
        <v>14943</v>
      </c>
      <c r="F5304" s="2" t="s">
        <v>14926</v>
      </c>
    </row>
    <row r="5305">
      <c r="A5305" s="2" t="s">
        <v>19770</v>
      </c>
      <c r="B5305" s="2" t="s">
        <v>15036</v>
      </c>
      <c r="C5305" s="2" t="s">
        <v>15037</v>
      </c>
      <c r="D5305" s="2" t="s">
        <v>15007</v>
      </c>
      <c r="E5305" s="2" t="s">
        <v>14943</v>
      </c>
      <c r="F5305" s="2" t="s">
        <v>14926</v>
      </c>
    </row>
    <row r="5306">
      <c r="A5306" s="2" t="s">
        <v>19771</v>
      </c>
      <c r="B5306" s="2" t="s">
        <v>15036</v>
      </c>
      <c r="C5306" s="2" t="s">
        <v>15037</v>
      </c>
      <c r="D5306" s="2" t="s">
        <v>15007</v>
      </c>
      <c r="E5306" s="2" t="s">
        <v>14944</v>
      </c>
      <c r="F5306" s="2" t="s">
        <v>14931</v>
      </c>
    </row>
    <row r="5307">
      <c r="A5307" s="2" t="s">
        <v>3713</v>
      </c>
      <c r="B5307" s="2" t="s">
        <v>15036</v>
      </c>
      <c r="C5307" s="2" t="s">
        <v>15037</v>
      </c>
      <c r="D5307" s="2" t="s">
        <v>15007</v>
      </c>
      <c r="E5307" s="2" t="s">
        <v>14943</v>
      </c>
      <c r="F5307" s="2" t="s">
        <v>14928</v>
      </c>
    </row>
    <row r="5308">
      <c r="A5308" s="2" t="s">
        <v>3378</v>
      </c>
      <c r="B5308" s="2" t="s">
        <v>15036</v>
      </c>
      <c r="C5308" s="2" t="s">
        <v>15037</v>
      </c>
      <c r="D5308" s="2" t="s">
        <v>15007</v>
      </c>
      <c r="E5308" s="2" t="s">
        <v>14943</v>
      </c>
      <c r="F5308" s="2" t="s">
        <v>14929</v>
      </c>
    </row>
    <row r="5309">
      <c r="A5309" s="2" t="s">
        <v>19772</v>
      </c>
      <c r="B5309" s="2" t="s">
        <v>15036</v>
      </c>
      <c r="C5309" s="2" t="s">
        <v>15037</v>
      </c>
      <c r="D5309" s="2" t="s">
        <v>15007</v>
      </c>
      <c r="E5309" s="2" t="s">
        <v>14944</v>
      </c>
      <c r="F5309" s="2" t="s">
        <v>14932</v>
      </c>
    </row>
    <row r="5310">
      <c r="A5310" s="2" t="s">
        <v>19773</v>
      </c>
      <c r="B5310" s="2" t="s">
        <v>15036</v>
      </c>
      <c r="C5310" s="2" t="s">
        <v>15037</v>
      </c>
      <c r="D5310" s="2" t="s">
        <v>15007</v>
      </c>
      <c r="E5310" s="2" t="s">
        <v>14944</v>
      </c>
      <c r="F5310" s="2" t="s">
        <v>14931</v>
      </c>
    </row>
    <row r="5311">
      <c r="A5311" s="2" t="s">
        <v>19774</v>
      </c>
      <c r="B5311" s="2" t="s">
        <v>15036</v>
      </c>
      <c r="C5311" s="2" t="s">
        <v>15037</v>
      </c>
      <c r="D5311" s="2" t="s">
        <v>15007</v>
      </c>
      <c r="E5311" s="2" t="s">
        <v>14944</v>
      </c>
      <c r="F5311" s="2" t="s">
        <v>14931</v>
      </c>
    </row>
    <row r="5312">
      <c r="A5312" s="2" t="s">
        <v>19775</v>
      </c>
      <c r="B5312" s="2" t="s">
        <v>15036</v>
      </c>
      <c r="C5312" s="2" t="s">
        <v>15037</v>
      </c>
      <c r="D5312" s="2" t="s">
        <v>15007</v>
      </c>
      <c r="E5312" s="2" t="s">
        <v>14944</v>
      </c>
      <c r="F5312" s="2" t="s">
        <v>14931</v>
      </c>
    </row>
    <row r="5313">
      <c r="A5313" s="2" t="s">
        <v>19776</v>
      </c>
      <c r="B5313" s="2" t="s">
        <v>15036</v>
      </c>
      <c r="C5313" s="2" t="s">
        <v>15037</v>
      </c>
      <c r="D5313" s="2" t="s">
        <v>15007</v>
      </c>
      <c r="E5313" s="2" t="s">
        <v>14943</v>
      </c>
      <c r="F5313" s="2" t="s">
        <v>14928</v>
      </c>
    </row>
    <row r="5314">
      <c r="A5314" s="2" t="s">
        <v>3313</v>
      </c>
      <c r="B5314" s="2" t="s">
        <v>15036</v>
      </c>
      <c r="C5314" s="2" t="s">
        <v>15037</v>
      </c>
      <c r="D5314" s="2" t="s">
        <v>15007</v>
      </c>
      <c r="E5314" s="2" t="s">
        <v>14944</v>
      </c>
      <c r="F5314" s="2" t="s">
        <v>14931</v>
      </c>
    </row>
    <row r="5315">
      <c r="A5315" s="2" t="s">
        <v>19777</v>
      </c>
      <c r="B5315" s="2" t="s">
        <v>15036</v>
      </c>
      <c r="C5315" s="2" t="s">
        <v>15037</v>
      </c>
      <c r="D5315" s="2" t="s">
        <v>15007</v>
      </c>
      <c r="E5315" s="2" t="s">
        <v>14944</v>
      </c>
      <c r="F5315" s="2" t="s">
        <v>14931</v>
      </c>
    </row>
    <row r="5316">
      <c r="A5316" s="2" t="s">
        <v>19778</v>
      </c>
      <c r="B5316" s="2" t="s">
        <v>15036</v>
      </c>
      <c r="C5316" s="2" t="s">
        <v>15037</v>
      </c>
      <c r="D5316" s="2" t="s">
        <v>15007</v>
      </c>
      <c r="E5316" s="2" t="s">
        <v>14943</v>
      </c>
      <c r="F5316" s="2" t="s">
        <v>14926</v>
      </c>
    </row>
    <row r="5317">
      <c r="A5317" s="2" t="s">
        <v>19779</v>
      </c>
      <c r="B5317" s="2" t="s">
        <v>14825</v>
      </c>
      <c r="C5317" s="2" t="s">
        <v>15006</v>
      </c>
      <c r="D5317" s="2" t="s">
        <v>15007</v>
      </c>
      <c r="E5317" s="2"/>
      <c r="F5317" s="2"/>
    </row>
    <row r="5318">
      <c r="A5318" s="2" t="s">
        <v>19780</v>
      </c>
      <c r="B5318" s="2" t="s">
        <v>15036</v>
      </c>
      <c r="C5318" s="2" t="s">
        <v>15037</v>
      </c>
      <c r="D5318" s="2" t="s">
        <v>15007</v>
      </c>
      <c r="E5318" s="2" t="s">
        <v>14943</v>
      </c>
      <c r="F5318" s="2" t="s">
        <v>14931</v>
      </c>
    </row>
    <row r="5319">
      <c r="A5319" s="2" t="s">
        <v>19781</v>
      </c>
      <c r="B5319" s="2" t="s">
        <v>15036</v>
      </c>
      <c r="C5319" s="2" t="s">
        <v>15037</v>
      </c>
      <c r="D5319" s="2" t="s">
        <v>15007</v>
      </c>
      <c r="E5319" s="2" t="s">
        <v>14956</v>
      </c>
      <c r="F5319" s="2" t="s">
        <v>14931</v>
      </c>
    </row>
    <row r="5320">
      <c r="A5320" s="2" t="s">
        <v>3548</v>
      </c>
      <c r="B5320" s="2" t="s">
        <v>15036</v>
      </c>
      <c r="C5320" s="2" t="s">
        <v>15037</v>
      </c>
      <c r="D5320" s="2" t="s">
        <v>15007</v>
      </c>
      <c r="E5320" s="2" t="s">
        <v>14943</v>
      </c>
      <c r="F5320" s="2" t="s">
        <v>14929</v>
      </c>
    </row>
    <row r="5321">
      <c r="A5321" s="2" t="s">
        <v>19782</v>
      </c>
      <c r="B5321" s="2" t="s">
        <v>15036</v>
      </c>
      <c r="C5321" s="2" t="s">
        <v>15037</v>
      </c>
      <c r="D5321" s="2" t="s">
        <v>15007</v>
      </c>
      <c r="E5321" s="2" t="s">
        <v>14944</v>
      </c>
      <c r="F5321" s="2" t="s">
        <v>14931</v>
      </c>
    </row>
    <row r="5322">
      <c r="A5322" s="2" t="s">
        <v>19783</v>
      </c>
      <c r="B5322" s="2" t="s">
        <v>15036</v>
      </c>
      <c r="C5322" s="2" t="s">
        <v>15037</v>
      </c>
      <c r="D5322" s="2" t="s">
        <v>15007</v>
      </c>
      <c r="E5322" s="2" t="s">
        <v>14944</v>
      </c>
      <c r="F5322" s="2" t="s">
        <v>14932</v>
      </c>
    </row>
    <row r="5323">
      <c r="A5323" s="2" t="s">
        <v>19784</v>
      </c>
      <c r="B5323" s="2" t="s">
        <v>15036</v>
      </c>
      <c r="C5323" s="2" t="s">
        <v>15037</v>
      </c>
      <c r="D5323" s="2" t="s">
        <v>15007</v>
      </c>
      <c r="E5323" s="2" t="s">
        <v>14943</v>
      </c>
      <c r="F5323" s="2" t="s">
        <v>14926</v>
      </c>
    </row>
    <row r="5324">
      <c r="A5324" s="2" t="s">
        <v>19785</v>
      </c>
      <c r="B5324" s="2" t="s">
        <v>15036</v>
      </c>
      <c r="C5324" s="2" t="s">
        <v>15037</v>
      </c>
      <c r="D5324" s="2" t="s">
        <v>15007</v>
      </c>
      <c r="E5324" s="2" t="s">
        <v>14956</v>
      </c>
      <c r="F5324" s="2" t="s">
        <v>14929</v>
      </c>
    </row>
    <row r="5325">
      <c r="A5325" s="2" t="s">
        <v>19786</v>
      </c>
      <c r="B5325" s="2" t="s">
        <v>15036</v>
      </c>
      <c r="C5325" s="2" t="s">
        <v>15037</v>
      </c>
      <c r="D5325" s="2" t="s">
        <v>15007</v>
      </c>
      <c r="E5325" s="2" t="s">
        <v>14944</v>
      </c>
      <c r="F5325" s="2" t="s">
        <v>14928</v>
      </c>
    </row>
    <row r="5326">
      <c r="A5326" s="2" t="s">
        <v>19787</v>
      </c>
      <c r="B5326" s="2" t="s">
        <v>15036</v>
      </c>
      <c r="C5326" s="2" t="s">
        <v>15037</v>
      </c>
      <c r="D5326" s="2" t="s">
        <v>15007</v>
      </c>
      <c r="E5326" s="2" t="s">
        <v>14956</v>
      </c>
      <c r="F5326" s="2" t="s">
        <v>14931</v>
      </c>
    </row>
    <row r="5327">
      <c r="A5327" s="2" t="s">
        <v>19788</v>
      </c>
      <c r="B5327" s="2" t="s">
        <v>15036</v>
      </c>
      <c r="C5327" s="2" t="s">
        <v>15037</v>
      </c>
      <c r="D5327" s="2" t="s">
        <v>15007</v>
      </c>
      <c r="E5327" s="2" t="s">
        <v>14943</v>
      </c>
      <c r="F5327" s="2" t="s">
        <v>14926</v>
      </c>
    </row>
    <row r="5328">
      <c r="A5328" s="2" t="s">
        <v>19789</v>
      </c>
      <c r="B5328" s="2" t="s">
        <v>15036</v>
      </c>
      <c r="C5328" s="2" t="s">
        <v>15037</v>
      </c>
      <c r="D5328" s="2" t="s">
        <v>15007</v>
      </c>
      <c r="E5328" s="2" t="s">
        <v>14944</v>
      </c>
      <c r="F5328" s="2" t="s">
        <v>14931</v>
      </c>
    </row>
    <row r="5329">
      <c r="A5329" s="2" t="s">
        <v>5916</v>
      </c>
      <c r="B5329" s="2" t="s">
        <v>15036</v>
      </c>
      <c r="C5329" s="2" t="s">
        <v>15037</v>
      </c>
      <c r="D5329" s="2" t="s">
        <v>15007</v>
      </c>
      <c r="E5329" s="2" t="s">
        <v>14943</v>
      </c>
      <c r="F5329" s="2" t="s">
        <v>14929</v>
      </c>
    </row>
    <row r="5330">
      <c r="A5330" s="2" t="s">
        <v>19790</v>
      </c>
      <c r="B5330" s="2" t="s">
        <v>15036</v>
      </c>
      <c r="C5330" s="2" t="s">
        <v>15037</v>
      </c>
      <c r="D5330" s="2" t="s">
        <v>15007</v>
      </c>
      <c r="E5330" s="2" t="s">
        <v>14943</v>
      </c>
      <c r="F5330" s="2" t="s">
        <v>14926</v>
      </c>
    </row>
    <row r="5331">
      <c r="A5331" s="2" t="s">
        <v>4556</v>
      </c>
      <c r="B5331" s="2" t="s">
        <v>15036</v>
      </c>
      <c r="C5331" s="2" t="s">
        <v>15037</v>
      </c>
      <c r="D5331" s="2" t="s">
        <v>15007</v>
      </c>
      <c r="E5331" s="2" t="s">
        <v>14944</v>
      </c>
      <c r="F5331" s="2" t="s">
        <v>14931</v>
      </c>
    </row>
    <row r="5332">
      <c r="A5332" s="2" t="s">
        <v>19791</v>
      </c>
      <c r="B5332" s="2" t="s">
        <v>15036</v>
      </c>
      <c r="C5332" s="2" t="s">
        <v>15037</v>
      </c>
      <c r="D5332" s="2" t="s">
        <v>15007</v>
      </c>
      <c r="E5332" s="2" t="s">
        <v>14943</v>
      </c>
      <c r="F5332" s="2" t="s">
        <v>14926</v>
      </c>
    </row>
    <row r="5333">
      <c r="A5333" s="2" t="s">
        <v>19792</v>
      </c>
      <c r="B5333" s="2" t="s">
        <v>15036</v>
      </c>
      <c r="C5333" s="2" t="s">
        <v>15037</v>
      </c>
      <c r="D5333" s="2" t="s">
        <v>15007</v>
      </c>
      <c r="E5333" s="2" t="s">
        <v>14943</v>
      </c>
      <c r="F5333" s="2" t="s">
        <v>14926</v>
      </c>
    </row>
    <row r="5334">
      <c r="A5334" s="2" t="s">
        <v>19793</v>
      </c>
      <c r="B5334" s="2" t="s">
        <v>15036</v>
      </c>
      <c r="C5334" s="2" t="s">
        <v>15037</v>
      </c>
      <c r="D5334" s="2" t="s">
        <v>15007</v>
      </c>
      <c r="E5334" s="2" t="s">
        <v>14944</v>
      </c>
      <c r="F5334" s="2" t="s">
        <v>14931</v>
      </c>
    </row>
    <row r="5335">
      <c r="A5335" s="2" t="s">
        <v>3354</v>
      </c>
      <c r="B5335" s="2" t="s">
        <v>15036</v>
      </c>
      <c r="C5335" s="2" t="s">
        <v>15037</v>
      </c>
      <c r="D5335" s="2" t="s">
        <v>15007</v>
      </c>
      <c r="E5335" s="2" t="s">
        <v>14943</v>
      </c>
      <c r="F5335" s="2" t="s">
        <v>14929</v>
      </c>
    </row>
    <row r="5336">
      <c r="A5336" s="2" t="s">
        <v>19794</v>
      </c>
      <c r="B5336" s="2" t="s">
        <v>15036</v>
      </c>
      <c r="C5336" s="2" t="s">
        <v>15037</v>
      </c>
      <c r="D5336" s="2" t="s">
        <v>15007</v>
      </c>
      <c r="E5336" s="2" t="s">
        <v>14944</v>
      </c>
      <c r="F5336" s="2" t="s">
        <v>14931</v>
      </c>
    </row>
    <row r="5337">
      <c r="A5337" s="2" t="s">
        <v>3366</v>
      </c>
      <c r="B5337" s="2" t="s">
        <v>15036</v>
      </c>
      <c r="C5337" s="2" t="s">
        <v>15037</v>
      </c>
      <c r="D5337" s="2" t="s">
        <v>15007</v>
      </c>
      <c r="E5337" s="2" t="s">
        <v>14943</v>
      </c>
      <c r="F5337" s="2" t="s">
        <v>14926</v>
      </c>
    </row>
    <row r="5338">
      <c r="A5338" s="2" t="s">
        <v>19795</v>
      </c>
      <c r="B5338" s="2" t="s">
        <v>15036</v>
      </c>
      <c r="C5338" s="2" t="s">
        <v>15037</v>
      </c>
      <c r="D5338" s="2" t="s">
        <v>15007</v>
      </c>
      <c r="E5338" s="2" t="s">
        <v>14943</v>
      </c>
      <c r="F5338" s="2" t="s">
        <v>14929</v>
      </c>
    </row>
    <row r="5339">
      <c r="A5339" s="2" t="s">
        <v>19796</v>
      </c>
      <c r="B5339" s="2" t="s">
        <v>15036</v>
      </c>
      <c r="C5339" s="2" t="s">
        <v>15037</v>
      </c>
      <c r="D5339" s="2" t="s">
        <v>15007</v>
      </c>
      <c r="E5339" s="2" t="s">
        <v>14944</v>
      </c>
      <c r="F5339" s="2" t="s">
        <v>14936</v>
      </c>
    </row>
    <row r="5340">
      <c r="A5340" s="2" t="s">
        <v>19797</v>
      </c>
      <c r="B5340" s="2" t="s">
        <v>15036</v>
      </c>
      <c r="C5340" s="2" t="s">
        <v>15037</v>
      </c>
      <c r="D5340" s="2" t="s">
        <v>15007</v>
      </c>
      <c r="E5340" s="2" t="s">
        <v>14943</v>
      </c>
      <c r="F5340" s="2" t="s">
        <v>14928</v>
      </c>
    </row>
    <row r="5341">
      <c r="A5341" s="2" t="s">
        <v>19798</v>
      </c>
      <c r="B5341" s="2" t="s">
        <v>15036</v>
      </c>
      <c r="C5341" s="2" t="s">
        <v>15037</v>
      </c>
      <c r="D5341" s="2" t="s">
        <v>15007</v>
      </c>
      <c r="E5341" s="2" t="s">
        <v>14943</v>
      </c>
      <c r="F5341" s="2" t="s">
        <v>14926</v>
      </c>
    </row>
    <row r="5342">
      <c r="A5342" s="2" t="s">
        <v>5378</v>
      </c>
      <c r="B5342" s="2" t="s">
        <v>15036</v>
      </c>
      <c r="C5342" s="2" t="s">
        <v>15037</v>
      </c>
      <c r="D5342" s="2" t="s">
        <v>15007</v>
      </c>
      <c r="E5342" s="2" t="s">
        <v>14944</v>
      </c>
      <c r="F5342" s="2" t="s">
        <v>14931</v>
      </c>
    </row>
    <row r="5343">
      <c r="A5343" s="2" t="s">
        <v>19799</v>
      </c>
      <c r="B5343" s="2" t="s">
        <v>15036</v>
      </c>
      <c r="C5343" s="2" t="s">
        <v>15037</v>
      </c>
      <c r="D5343" s="2" t="s">
        <v>15007</v>
      </c>
      <c r="E5343" s="2" t="s">
        <v>14943</v>
      </c>
      <c r="F5343" s="2" t="s">
        <v>14926</v>
      </c>
    </row>
    <row r="5344">
      <c r="A5344" s="2" t="s">
        <v>19800</v>
      </c>
      <c r="B5344" s="2" t="s">
        <v>15036</v>
      </c>
      <c r="C5344" s="2" t="s">
        <v>15037</v>
      </c>
      <c r="D5344" s="2" t="s">
        <v>15007</v>
      </c>
      <c r="E5344" s="2" t="s">
        <v>14943</v>
      </c>
      <c r="F5344" s="2" t="s">
        <v>14926</v>
      </c>
    </row>
    <row r="5345">
      <c r="A5345" s="2" t="s">
        <v>19801</v>
      </c>
      <c r="B5345" s="2" t="s">
        <v>15036</v>
      </c>
      <c r="C5345" s="2" t="s">
        <v>15037</v>
      </c>
      <c r="D5345" s="2" t="s">
        <v>15007</v>
      </c>
      <c r="E5345" s="2" t="s">
        <v>14944</v>
      </c>
      <c r="F5345" s="2" t="s">
        <v>14931</v>
      </c>
    </row>
    <row r="5346">
      <c r="A5346" s="2" t="s">
        <v>19802</v>
      </c>
      <c r="B5346" s="2" t="s">
        <v>15036</v>
      </c>
      <c r="C5346" s="2" t="s">
        <v>15037</v>
      </c>
      <c r="D5346" s="2" t="s">
        <v>15007</v>
      </c>
      <c r="E5346" s="2" t="s">
        <v>14944</v>
      </c>
      <c r="F5346" s="2" t="s">
        <v>14928</v>
      </c>
    </row>
    <row r="5347">
      <c r="A5347" s="2" t="s">
        <v>19803</v>
      </c>
      <c r="B5347" s="2" t="s">
        <v>15036</v>
      </c>
      <c r="C5347" s="2" t="s">
        <v>15037</v>
      </c>
      <c r="D5347" s="2" t="s">
        <v>15007</v>
      </c>
      <c r="E5347" s="2" t="s">
        <v>14943</v>
      </c>
      <c r="F5347" s="2" t="s">
        <v>14926</v>
      </c>
    </row>
    <row r="5348">
      <c r="A5348" s="2" t="s">
        <v>19804</v>
      </c>
      <c r="B5348" s="2" t="s">
        <v>14825</v>
      </c>
      <c r="C5348" s="2" t="s">
        <v>15006</v>
      </c>
      <c r="D5348" s="2" t="s">
        <v>15007</v>
      </c>
      <c r="E5348" s="2"/>
      <c r="F5348" s="2"/>
    </row>
    <row r="5349">
      <c r="A5349" s="2" t="s">
        <v>19805</v>
      </c>
      <c r="B5349" s="2" t="s">
        <v>15036</v>
      </c>
      <c r="C5349" s="2" t="s">
        <v>15037</v>
      </c>
      <c r="D5349" s="2" t="s">
        <v>15007</v>
      </c>
      <c r="E5349" s="2" t="s">
        <v>14943</v>
      </c>
      <c r="F5349" s="2" t="s">
        <v>14928</v>
      </c>
    </row>
    <row r="5350">
      <c r="A5350" s="2" t="s">
        <v>19806</v>
      </c>
      <c r="B5350" s="2" t="s">
        <v>15036</v>
      </c>
      <c r="C5350" s="2" t="s">
        <v>15037</v>
      </c>
      <c r="D5350" s="2" t="s">
        <v>15007</v>
      </c>
      <c r="E5350" s="2" t="s">
        <v>14944</v>
      </c>
      <c r="F5350" s="2" t="s">
        <v>14931</v>
      </c>
    </row>
    <row r="5351">
      <c r="A5351" s="2" t="s">
        <v>19807</v>
      </c>
      <c r="B5351" s="2" t="s">
        <v>15036</v>
      </c>
      <c r="C5351" s="2" t="s">
        <v>15037</v>
      </c>
      <c r="D5351" s="2" t="s">
        <v>15007</v>
      </c>
      <c r="E5351" s="2" t="s">
        <v>14943</v>
      </c>
      <c r="F5351" s="2" t="s">
        <v>14928</v>
      </c>
    </row>
    <row r="5352">
      <c r="A5352" s="2" t="s">
        <v>19808</v>
      </c>
      <c r="B5352" s="2" t="s">
        <v>15036</v>
      </c>
      <c r="C5352" s="2" t="s">
        <v>15037</v>
      </c>
      <c r="D5352" s="2" t="s">
        <v>15007</v>
      </c>
      <c r="E5352" s="2" t="s">
        <v>14943</v>
      </c>
      <c r="F5352" s="2" t="s">
        <v>14926</v>
      </c>
    </row>
    <row r="5353">
      <c r="A5353" s="2" t="s">
        <v>19809</v>
      </c>
      <c r="B5353" s="2" t="s">
        <v>15036</v>
      </c>
      <c r="C5353" s="2" t="s">
        <v>15037</v>
      </c>
      <c r="D5353" s="2" t="s">
        <v>15007</v>
      </c>
      <c r="E5353" s="2" t="s">
        <v>14943</v>
      </c>
      <c r="F5353" s="2" t="s">
        <v>14926</v>
      </c>
    </row>
    <row r="5354">
      <c r="A5354" s="2" t="s">
        <v>19810</v>
      </c>
      <c r="B5354" s="2" t="s">
        <v>15036</v>
      </c>
      <c r="C5354" s="2" t="s">
        <v>15037</v>
      </c>
      <c r="D5354" s="2" t="s">
        <v>15007</v>
      </c>
      <c r="E5354" s="2" t="s">
        <v>14944</v>
      </c>
      <c r="F5354" s="2" t="s">
        <v>14932</v>
      </c>
    </row>
    <row r="5355">
      <c r="A5355" s="2" t="s">
        <v>19811</v>
      </c>
      <c r="B5355" s="2" t="s">
        <v>15036</v>
      </c>
      <c r="C5355" s="2" t="s">
        <v>15037</v>
      </c>
      <c r="D5355" s="2" t="s">
        <v>15007</v>
      </c>
      <c r="E5355" s="2" t="s">
        <v>14943</v>
      </c>
      <c r="F5355" s="2" t="s">
        <v>14929</v>
      </c>
    </row>
    <row r="5356">
      <c r="A5356" s="2" t="s">
        <v>3813</v>
      </c>
      <c r="B5356" s="2" t="s">
        <v>15036</v>
      </c>
      <c r="C5356" s="2" t="s">
        <v>15037</v>
      </c>
      <c r="D5356" s="2" t="s">
        <v>15007</v>
      </c>
      <c r="E5356" s="2" t="s">
        <v>14943</v>
      </c>
      <c r="F5356" s="2" t="s">
        <v>14929</v>
      </c>
    </row>
    <row r="5357">
      <c r="A5357" s="2" t="s">
        <v>19812</v>
      </c>
      <c r="B5357" s="2" t="s">
        <v>15036</v>
      </c>
      <c r="C5357" s="2" t="s">
        <v>15037</v>
      </c>
      <c r="D5357" s="2" t="s">
        <v>15007</v>
      </c>
      <c r="E5357" s="2" t="s">
        <v>14943</v>
      </c>
      <c r="F5357" s="2" t="s">
        <v>14926</v>
      </c>
    </row>
    <row r="5358">
      <c r="A5358" s="2" t="s">
        <v>19813</v>
      </c>
      <c r="B5358" s="2" t="s">
        <v>15036</v>
      </c>
      <c r="C5358" s="2" t="s">
        <v>15037</v>
      </c>
      <c r="D5358" s="2" t="s">
        <v>15007</v>
      </c>
      <c r="E5358" s="2" t="s">
        <v>14956</v>
      </c>
      <c r="F5358" s="2" t="s">
        <v>14929</v>
      </c>
    </row>
    <row r="5359">
      <c r="A5359" s="2" t="s">
        <v>19814</v>
      </c>
      <c r="B5359" s="2" t="s">
        <v>15036</v>
      </c>
      <c r="C5359" s="2" t="s">
        <v>15037</v>
      </c>
      <c r="D5359" s="2" t="s">
        <v>15007</v>
      </c>
      <c r="E5359" s="2" t="s">
        <v>14943</v>
      </c>
      <c r="F5359" s="2" t="s">
        <v>14926</v>
      </c>
    </row>
    <row r="5360">
      <c r="A5360" s="2" t="s">
        <v>19815</v>
      </c>
      <c r="B5360" s="2" t="s">
        <v>15036</v>
      </c>
      <c r="C5360" s="2" t="s">
        <v>15037</v>
      </c>
      <c r="D5360" s="2" t="s">
        <v>15007</v>
      </c>
      <c r="E5360" s="2" t="s">
        <v>14944</v>
      </c>
      <c r="F5360" s="2" t="s">
        <v>14931</v>
      </c>
    </row>
    <row r="5361">
      <c r="A5361" s="2" t="s">
        <v>19816</v>
      </c>
      <c r="B5361" s="2" t="s">
        <v>15036</v>
      </c>
      <c r="C5361" s="2" t="s">
        <v>15037</v>
      </c>
      <c r="D5361" s="2" t="s">
        <v>15007</v>
      </c>
      <c r="E5361" s="2" t="s">
        <v>14943</v>
      </c>
      <c r="F5361" s="2" t="s">
        <v>14926</v>
      </c>
    </row>
    <row r="5362">
      <c r="A5362" s="2" t="s">
        <v>19817</v>
      </c>
      <c r="B5362" s="2" t="s">
        <v>15036</v>
      </c>
      <c r="C5362" s="2" t="s">
        <v>15037</v>
      </c>
      <c r="D5362" s="2" t="s">
        <v>15007</v>
      </c>
      <c r="E5362" s="2" t="s">
        <v>14943</v>
      </c>
      <c r="F5362" s="2" t="s">
        <v>14928</v>
      </c>
    </row>
    <row r="5363">
      <c r="A5363" s="2" t="s">
        <v>19818</v>
      </c>
      <c r="B5363" s="2" t="s">
        <v>15036</v>
      </c>
      <c r="C5363" s="2" t="s">
        <v>15037</v>
      </c>
      <c r="D5363" s="2" t="s">
        <v>15007</v>
      </c>
      <c r="E5363" s="2" t="s">
        <v>14943</v>
      </c>
      <c r="F5363" s="2" t="s">
        <v>14928</v>
      </c>
    </row>
    <row r="5364">
      <c r="A5364" s="2" t="s">
        <v>19819</v>
      </c>
      <c r="B5364" s="2" t="s">
        <v>15036</v>
      </c>
      <c r="C5364" s="2" t="s">
        <v>15037</v>
      </c>
      <c r="D5364" s="2" t="s">
        <v>15007</v>
      </c>
      <c r="E5364" s="2" t="s">
        <v>14943</v>
      </c>
      <c r="F5364" s="2" t="s">
        <v>14926</v>
      </c>
    </row>
    <row r="5365">
      <c r="A5365" s="2" t="s">
        <v>4204</v>
      </c>
      <c r="B5365" s="2" t="s">
        <v>15036</v>
      </c>
      <c r="C5365" s="2" t="s">
        <v>15037</v>
      </c>
      <c r="D5365" s="2" t="s">
        <v>15007</v>
      </c>
      <c r="E5365" s="2" t="s">
        <v>14956</v>
      </c>
      <c r="F5365" s="2" t="s">
        <v>14931</v>
      </c>
    </row>
    <row r="5366">
      <c r="A5366" s="2" t="s">
        <v>3372</v>
      </c>
      <c r="B5366" s="2" t="s">
        <v>15036</v>
      </c>
      <c r="C5366" s="2" t="s">
        <v>15037</v>
      </c>
      <c r="D5366" s="2" t="s">
        <v>15007</v>
      </c>
      <c r="E5366" s="2" t="s">
        <v>14944</v>
      </c>
      <c r="F5366" s="2" t="s">
        <v>14931</v>
      </c>
    </row>
    <row r="5367">
      <c r="A5367" s="2" t="s">
        <v>19820</v>
      </c>
      <c r="B5367" s="2" t="s">
        <v>15036</v>
      </c>
      <c r="C5367" s="2" t="s">
        <v>15037</v>
      </c>
      <c r="D5367" s="2" t="s">
        <v>15007</v>
      </c>
      <c r="E5367" s="2" t="s">
        <v>14956</v>
      </c>
      <c r="F5367" s="2" t="s">
        <v>14931</v>
      </c>
    </row>
    <row r="5368">
      <c r="A5368" s="2" t="s">
        <v>19821</v>
      </c>
      <c r="B5368" s="2" t="s">
        <v>15036</v>
      </c>
      <c r="C5368" s="2" t="s">
        <v>15037</v>
      </c>
      <c r="D5368" s="2" t="s">
        <v>15007</v>
      </c>
      <c r="E5368" s="2" t="s">
        <v>14943</v>
      </c>
      <c r="F5368" s="2" t="s">
        <v>14931</v>
      </c>
    </row>
    <row r="5369">
      <c r="A5369" s="2" t="s">
        <v>19822</v>
      </c>
      <c r="B5369" s="2" t="s">
        <v>15036</v>
      </c>
      <c r="C5369" s="2" t="s">
        <v>15037</v>
      </c>
      <c r="D5369" s="2" t="s">
        <v>15007</v>
      </c>
      <c r="E5369" s="2" t="s">
        <v>14943</v>
      </c>
      <c r="F5369" s="2" t="s">
        <v>14926</v>
      </c>
    </row>
    <row r="5370">
      <c r="A5370" s="2" t="s">
        <v>19823</v>
      </c>
      <c r="B5370" s="2" t="s">
        <v>15036</v>
      </c>
      <c r="C5370" s="2" t="s">
        <v>15037</v>
      </c>
      <c r="D5370" s="2" t="s">
        <v>15007</v>
      </c>
      <c r="E5370" s="2" t="s">
        <v>14943</v>
      </c>
      <c r="F5370" s="2" t="s">
        <v>14926</v>
      </c>
    </row>
    <row r="5371">
      <c r="A5371" s="2" t="s">
        <v>19824</v>
      </c>
      <c r="B5371" s="2" t="s">
        <v>15036</v>
      </c>
      <c r="C5371" s="2" t="s">
        <v>15037</v>
      </c>
      <c r="D5371" s="2" t="s">
        <v>15007</v>
      </c>
      <c r="E5371" s="2" t="s">
        <v>14956</v>
      </c>
      <c r="F5371" s="2" t="s">
        <v>14931</v>
      </c>
    </row>
    <row r="5372">
      <c r="A5372" s="2" t="s">
        <v>19825</v>
      </c>
      <c r="B5372" s="2" t="s">
        <v>15036</v>
      </c>
      <c r="C5372" s="2" t="s">
        <v>15037</v>
      </c>
      <c r="D5372" s="2" t="s">
        <v>15007</v>
      </c>
      <c r="E5372" s="2" t="s">
        <v>14944</v>
      </c>
      <c r="F5372" s="2" t="s">
        <v>14928</v>
      </c>
    </row>
    <row r="5373">
      <c r="A5373" s="2" t="s">
        <v>19826</v>
      </c>
      <c r="B5373" s="2" t="s">
        <v>15036</v>
      </c>
      <c r="C5373" s="2" t="s">
        <v>15037</v>
      </c>
      <c r="D5373" s="2" t="s">
        <v>15007</v>
      </c>
      <c r="E5373" s="2" t="s">
        <v>14944</v>
      </c>
      <c r="F5373" s="2" t="s">
        <v>14936</v>
      </c>
    </row>
    <row r="5374">
      <c r="A5374" s="2" t="s">
        <v>19827</v>
      </c>
      <c r="B5374" s="2" t="s">
        <v>15036</v>
      </c>
      <c r="C5374" s="2" t="s">
        <v>15037</v>
      </c>
      <c r="D5374" s="2" t="s">
        <v>15007</v>
      </c>
      <c r="E5374" s="2" t="s">
        <v>14943</v>
      </c>
      <c r="F5374" s="2" t="s">
        <v>14929</v>
      </c>
    </row>
    <row r="5375">
      <c r="A5375" s="2" t="s">
        <v>19828</v>
      </c>
      <c r="B5375" s="2" t="s">
        <v>15036</v>
      </c>
      <c r="C5375" s="2" t="s">
        <v>15037</v>
      </c>
      <c r="D5375" s="2" t="s">
        <v>15007</v>
      </c>
      <c r="E5375" s="2" t="s">
        <v>14944</v>
      </c>
      <c r="F5375" s="2" t="s">
        <v>14931</v>
      </c>
    </row>
    <row r="5376">
      <c r="A5376" s="2" t="s">
        <v>19829</v>
      </c>
      <c r="B5376" s="2" t="s">
        <v>15036</v>
      </c>
      <c r="C5376" s="2" t="s">
        <v>15037</v>
      </c>
      <c r="D5376" s="2" t="s">
        <v>15007</v>
      </c>
      <c r="E5376" s="2" t="s">
        <v>14943</v>
      </c>
      <c r="F5376" s="2" t="s">
        <v>14926</v>
      </c>
    </row>
    <row r="5377">
      <c r="A5377" s="2" t="s">
        <v>19830</v>
      </c>
      <c r="B5377" s="2" t="s">
        <v>15036</v>
      </c>
      <c r="C5377" s="2" t="s">
        <v>15037</v>
      </c>
      <c r="D5377" s="2" t="s">
        <v>15007</v>
      </c>
      <c r="E5377" s="2" t="s">
        <v>14943</v>
      </c>
      <c r="F5377" s="2" t="s">
        <v>14926</v>
      </c>
    </row>
    <row r="5378">
      <c r="A5378" s="2" t="s">
        <v>19831</v>
      </c>
      <c r="B5378" s="2" t="s">
        <v>15036</v>
      </c>
      <c r="C5378" s="2" t="s">
        <v>15037</v>
      </c>
      <c r="D5378" s="2" t="s">
        <v>15007</v>
      </c>
      <c r="E5378" s="2" t="s">
        <v>14943</v>
      </c>
      <c r="F5378" s="2" t="s">
        <v>14934</v>
      </c>
    </row>
    <row r="5379">
      <c r="A5379" s="2" t="s">
        <v>3542</v>
      </c>
      <c r="B5379" s="2" t="s">
        <v>15036</v>
      </c>
      <c r="C5379" s="2" t="s">
        <v>15037</v>
      </c>
      <c r="D5379" s="2" t="s">
        <v>15007</v>
      </c>
      <c r="E5379" s="2" t="s">
        <v>14943</v>
      </c>
      <c r="F5379" s="2" t="s">
        <v>14926</v>
      </c>
    </row>
    <row r="5380">
      <c r="A5380" s="2" t="s">
        <v>19832</v>
      </c>
      <c r="B5380" s="2" t="s">
        <v>15036</v>
      </c>
      <c r="C5380" s="2" t="s">
        <v>15037</v>
      </c>
      <c r="D5380" s="2" t="s">
        <v>15007</v>
      </c>
      <c r="E5380" s="2" t="s">
        <v>14943</v>
      </c>
      <c r="F5380" s="2" t="s">
        <v>14929</v>
      </c>
    </row>
    <row r="5381">
      <c r="A5381" s="2" t="s">
        <v>19833</v>
      </c>
      <c r="B5381" s="2" t="s">
        <v>15036</v>
      </c>
      <c r="C5381" s="2" t="s">
        <v>15037</v>
      </c>
      <c r="D5381" s="2" t="s">
        <v>15007</v>
      </c>
      <c r="E5381" s="2" t="s">
        <v>14943</v>
      </c>
      <c r="F5381" s="2" t="s">
        <v>14929</v>
      </c>
    </row>
    <row r="5382">
      <c r="A5382" s="2" t="s">
        <v>19834</v>
      </c>
      <c r="B5382" s="2" t="s">
        <v>15036</v>
      </c>
      <c r="C5382" s="2" t="s">
        <v>15037</v>
      </c>
      <c r="D5382" s="2" t="s">
        <v>15007</v>
      </c>
      <c r="E5382" s="2" t="s">
        <v>14943</v>
      </c>
      <c r="F5382" s="2" t="s">
        <v>14926</v>
      </c>
    </row>
    <row r="5383">
      <c r="A5383" s="2" t="s">
        <v>19835</v>
      </c>
      <c r="B5383" s="2" t="s">
        <v>15036</v>
      </c>
      <c r="C5383" s="2" t="s">
        <v>15037</v>
      </c>
      <c r="D5383" s="2" t="s">
        <v>15007</v>
      </c>
      <c r="E5383" s="2" t="s">
        <v>14943</v>
      </c>
      <c r="F5383" s="2" t="s">
        <v>14929</v>
      </c>
    </row>
    <row r="5384">
      <c r="A5384" s="2" t="s">
        <v>19836</v>
      </c>
      <c r="B5384" s="2" t="s">
        <v>15036</v>
      </c>
      <c r="C5384" s="2" t="s">
        <v>15037</v>
      </c>
      <c r="D5384" s="2" t="s">
        <v>15007</v>
      </c>
      <c r="E5384" s="2" t="s">
        <v>14943</v>
      </c>
      <c r="F5384" s="2" t="s">
        <v>14928</v>
      </c>
    </row>
    <row r="5385">
      <c r="A5385" s="2" t="s">
        <v>19837</v>
      </c>
      <c r="B5385" s="2" t="s">
        <v>14825</v>
      </c>
      <c r="C5385" s="2" t="s">
        <v>15006</v>
      </c>
      <c r="D5385" s="2" t="s">
        <v>15007</v>
      </c>
      <c r="E5385" s="2"/>
      <c r="F5385" s="2"/>
    </row>
    <row r="5386">
      <c r="A5386" s="2" t="s">
        <v>19838</v>
      </c>
      <c r="B5386" s="2" t="s">
        <v>15036</v>
      </c>
      <c r="C5386" s="2" t="s">
        <v>15037</v>
      </c>
      <c r="D5386" s="2" t="s">
        <v>15007</v>
      </c>
      <c r="E5386" s="2" t="s">
        <v>14943</v>
      </c>
      <c r="F5386" s="2" t="s">
        <v>14926</v>
      </c>
    </row>
    <row r="5387">
      <c r="A5387" s="2" t="s">
        <v>19839</v>
      </c>
      <c r="B5387" s="2" t="s">
        <v>15036</v>
      </c>
      <c r="C5387" s="2" t="s">
        <v>15037</v>
      </c>
      <c r="D5387" s="2" t="s">
        <v>15007</v>
      </c>
      <c r="E5387" s="2" t="s">
        <v>14956</v>
      </c>
      <c r="F5387" s="2" t="s">
        <v>14931</v>
      </c>
    </row>
    <row r="5388">
      <c r="A5388" s="2" t="s">
        <v>19840</v>
      </c>
      <c r="B5388" s="2" t="s">
        <v>15036</v>
      </c>
      <c r="C5388" s="2" t="s">
        <v>15037</v>
      </c>
      <c r="D5388" s="2" t="s">
        <v>15007</v>
      </c>
      <c r="E5388" s="2" t="s">
        <v>14943</v>
      </c>
      <c r="F5388" s="2" t="s">
        <v>14931</v>
      </c>
    </row>
    <row r="5389">
      <c r="A5389" s="2" t="s">
        <v>19841</v>
      </c>
      <c r="B5389" s="2" t="s">
        <v>15036</v>
      </c>
      <c r="C5389" s="2" t="s">
        <v>15037</v>
      </c>
      <c r="D5389" s="2" t="s">
        <v>15007</v>
      </c>
      <c r="E5389" s="2" t="s">
        <v>14956</v>
      </c>
      <c r="F5389" s="2" t="s">
        <v>14929</v>
      </c>
    </row>
    <row r="5390">
      <c r="A5390" s="2" t="s">
        <v>19842</v>
      </c>
      <c r="B5390" s="2" t="s">
        <v>15036</v>
      </c>
      <c r="C5390" s="2" t="s">
        <v>15037</v>
      </c>
      <c r="D5390" s="2" t="s">
        <v>15007</v>
      </c>
      <c r="E5390" s="2" t="s">
        <v>14943</v>
      </c>
      <c r="F5390" s="2" t="s">
        <v>14933</v>
      </c>
    </row>
    <row r="5391">
      <c r="A5391" s="2" t="s">
        <v>19843</v>
      </c>
      <c r="B5391" s="2" t="s">
        <v>15036</v>
      </c>
      <c r="C5391" s="2" t="s">
        <v>15037</v>
      </c>
      <c r="D5391" s="2" t="s">
        <v>15007</v>
      </c>
      <c r="E5391" s="2" t="s">
        <v>14943</v>
      </c>
      <c r="F5391" s="2" t="s">
        <v>14929</v>
      </c>
    </row>
    <row r="5392">
      <c r="A5392" s="2" t="s">
        <v>19844</v>
      </c>
      <c r="B5392" s="2" t="s">
        <v>15036</v>
      </c>
      <c r="C5392" s="2" t="s">
        <v>15037</v>
      </c>
      <c r="D5392" s="2" t="s">
        <v>15007</v>
      </c>
      <c r="E5392" s="2" t="s">
        <v>14943</v>
      </c>
      <c r="F5392" s="2" t="s">
        <v>14929</v>
      </c>
    </row>
    <row r="5393">
      <c r="A5393" s="2" t="s">
        <v>19845</v>
      </c>
      <c r="B5393" s="2" t="s">
        <v>15036</v>
      </c>
      <c r="C5393" s="2" t="s">
        <v>15037</v>
      </c>
      <c r="D5393" s="2" t="s">
        <v>15007</v>
      </c>
      <c r="E5393" s="2" t="s">
        <v>14956</v>
      </c>
      <c r="F5393" s="2" t="s">
        <v>14929</v>
      </c>
    </row>
    <row r="5394">
      <c r="A5394" s="2" t="s">
        <v>19846</v>
      </c>
      <c r="B5394" s="2" t="s">
        <v>15036</v>
      </c>
      <c r="C5394" s="2" t="s">
        <v>15037</v>
      </c>
      <c r="D5394" s="2" t="s">
        <v>15007</v>
      </c>
      <c r="E5394" s="2" t="s">
        <v>14943</v>
      </c>
      <c r="F5394" s="2" t="s">
        <v>14926</v>
      </c>
    </row>
    <row r="5395">
      <c r="A5395" s="2" t="s">
        <v>19847</v>
      </c>
      <c r="B5395" s="2" t="s">
        <v>15036</v>
      </c>
      <c r="C5395" s="2" t="s">
        <v>15037</v>
      </c>
      <c r="D5395" s="2" t="s">
        <v>15007</v>
      </c>
      <c r="E5395" s="2" t="s">
        <v>14943</v>
      </c>
      <c r="F5395" s="2" t="s">
        <v>14926</v>
      </c>
    </row>
    <row r="5396">
      <c r="A5396" s="2" t="s">
        <v>19848</v>
      </c>
      <c r="B5396" s="2" t="s">
        <v>15036</v>
      </c>
      <c r="C5396" s="2" t="s">
        <v>15037</v>
      </c>
      <c r="D5396" s="2" t="s">
        <v>15007</v>
      </c>
      <c r="E5396" s="2" t="s">
        <v>14944</v>
      </c>
      <c r="F5396" s="2" t="s">
        <v>14929</v>
      </c>
    </row>
    <row r="5397">
      <c r="A5397" s="2" t="s">
        <v>19849</v>
      </c>
      <c r="B5397" s="2" t="s">
        <v>15036</v>
      </c>
      <c r="C5397" s="2" t="s">
        <v>15037</v>
      </c>
      <c r="D5397" s="2" t="s">
        <v>15007</v>
      </c>
      <c r="E5397" s="2" t="s">
        <v>14956</v>
      </c>
      <c r="F5397" s="2" t="s">
        <v>14929</v>
      </c>
    </row>
    <row r="5398">
      <c r="A5398" s="2" t="s">
        <v>19850</v>
      </c>
      <c r="B5398" s="2" t="s">
        <v>15036</v>
      </c>
      <c r="C5398" s="2" t="s">
        <v>15037</v>
      </c>
      <c r="D5398" s="2" t="s">
        <v>15007</v>
      </c>
      <c r="E5398" s="2" t="s">
        <v>14943</v>
      </c>
      <c r="F5398" s="2" t="s">
        <v>14931</v>
      </c>
    </row>
    <row r="5399">
      <c r="A5399" s="2" t="s">
        <v>19851</v>
      </c>
      <c r="B5399" s="2" t="s">
        <v>15036</v>
      </c>
      <c r="C5399" s="2" t="s">
        <v>15037</v>
      </c>
      <c r="D5399" s="2" t="s">
        <v>15007</v>
      </c>
      <c r="E5399" s="2" t="s">
        <v>14943</v>
      </c>
      <c r="F5399" s="2" t="s">
        <v>14926</v>
      </c>
    </row>
    <row r="5400">
      <c r="A5400" s="2" t="s">
        <v>19852</v>
      </c>
      <c r="B5400" s="2" t="s">
        <v>15036</v>
      </c>
      <c r="C5400" s="2" t="s">
        <v>15037</v>
      </c>
      <c r="D5400" s="2" t="s">
        <v>15007</v>
      </c>
      <c r="E5400" s="2" t="s">
        <v>14943</v>
      </c>
      <c r="F5400" s="2" t="s">
        <v>14926</v>
      </c>
    </row>
    <row r="5401">
      <c r="A5401" s="2" t="s">
        <v>4099</v>
      </c>
      <c r="B5401" s="2" t="s">
        <v>15036</v>
      </c>
      <c r="C5401" s="2" t="s">
        <v>15037</v>
      </c>
      <c r="D5401" s="2" t="s">
        <v>15007</v>
      </c>
      <c r="E5401" s="2" t="s">
        <v>14943</v>
      </c>
      <c r="F5401" s="2" t="s">
        <v>14926</v>
      </c>
    </row>
    <row r="5402">
      <c r="A5402" s="2" t="s">
        <v>19853</v>
      </c>
      <c r="B5402" s="2" t="s">
        <v>15036</v>
      </c>
      <c r="C5402" s="2" t="s">
        <v>15037</v>
      </c>
      <c r="D5402" s="2" t="s">
        <v>15007</v>
      </c>
      <c r="E5402" s="2" t="s">
        <v>14943</v>
      </c>
      <c r="F5402" s="2" t="s">
        <v>14926</v>
      </c>
    </row>
    <row r="5403">
      <c r="A5403" s="2" t="s">
        <v>19854</v>
      </c>
      <c r="B5403" s="2" t="s">
        <v>15036</v>
      </c>
      <c r="C5403" s="2" t="s">
        <v>15037</v>
      </c>
      <c r="D5403" s="2" t="s">
        <v>15007</v>
      </c>
      <c r="E5403" s="2" t="s">
        <v>14943</v>
      </c>
      <c r="F5403" s="2" t="s">
        <v>14926</v>
      </c>
    </row>
    <row r="5404">
      <c r="A5404" s="2" t="s">
        <v>19855</v>
      </c>
      <c r="B5404" s="2" t="s">
        <v>15036</v>
      </c>
      <c r="C5404" s="2" t="s">
        <v>15037</v>
      </c>
      <c r="D5404" s="2" t="s">
        <v>15007</v>
      </c>
      <c r="E5404" s="2" t="s">
        <v>14943</v>
      </c>
      <c r="F5404" s="2" t="s">
        <v>14926</v>
      </c>
    </row>
    <row r="5405">
      <c r="A5405" s="2" t="s">
        <v>19856</v>
      </c>
      <c r="B5405" s="2" t="s">
        <v>15036</v>
      </c>
      <c r="C5405" s="2" t="s">
        <v>15037</v>
      </c>
      <c r="D5405" s="2" t="s">
        <v>15007</v>
      </c>
      <c r="E5405" s="2" t="s">
        <v>14943</v>
      </c>
      <c r="F5405" s="2" t="s">
        <v>14936</v>
      </c>
    </row>
    <row r="5406">
      <c r="A5406" s="2" t="s">
        <v>19857</v>
      </c>
      <c r="B5406" s="2" t="s">
        <v>15036</v>
      </c>
      <c r="C5406" s="2" t="s">
        <v>15037</v>
      </c>
      <c r="D5406" s="2" t="s">
        <v>15007</v>
      </c>
      <c r="E5406" s="2" t="s">
        <v>14943</v>
      </c>
      <c r="F5406" s="2" t="s">
        <v>14929</v>
      </c>
    </row>
    <row r="5407">
      <c r="A5407" s="2" t="s">
        <v>19858</v>
      </c>
      <c r="B5407" s="2" t="s">
        <v>15036</v>
      </c>
      <c r="C5407" s="2" t="s">
        <v>15037</v>
      </c>
      <c r="D5407" s="2" t="s">
        <v>15007</v>
      </c>
      <c r="E5407" s="2" t="s">
        <v>14956</v>
      </c>
      <c r="F5407" s="2" t="s">
        <v>14931</v>
      </c>
    </row>
    <row r="5408">
      <c r="A5408" s="2" t="s">
        <v>19859</v>
      </c>
      <c r="B5408" s="2" t="s">
        <v>15036</v>
      </c>
      <c r="C5408" s="2" t="s">
        <v>15037</v>
      </c>
      <c r="D5408" s="2" t="s">
        <v>15007</v>
      </c>
      <c r="E5408" s="2" t="s">
        <v>14943</v>
      </c>
      <c r="F5408" s="2" t="s">
        <v>14929</v>
      </c>
    </row>
    <row r="5409">
      <c r="A5409" s="2" t="s">
        <v>19860</v>
      </c>
      <c r="B5409" s="2" t="s">
        <v>15036</v>
      </c>
      <c r="C5409" s="2" t="s">
        <v>15037</v>
      </c>
      <c r="D5409" s="2" t="s">
        <v>15007</v>
      </c>
      <c r="E5409" s="2" t="s">
        <v>14943</v>
      </c>
      <c r="F5409" s="2" t="s">
        <v>14926</v>
      </c>
    </row>
    <row r="5410">
      <c r="A5410" s="2" t="s">
        <v>19861</v>
      </c>
      <c r="B5410" s="2" t="s">
        <v>15036</v>
      </c>
      <c r="C5410" s="2" t="s">
        <v>15037</v>
      </c>
      <c r="D5410" s="2" t="s">
        <v>15007</v>
      </c>
      <c r="E5410" s="2" t="s">
        <v>14943</v>
      </c>
      <c r="F5410" s="2" t="s">
        <v>14931</v>
      </c>
    </row>
    <row r="5411">
      <c r="A5411" s="2" t="s">
        <v>19862</v>
      </c>
      <c r="B5411" s="2" t="s">
        <v>15036</v>
      </c>
      <c r="C5411" s="2" t="s">
        <v>15037</v>
      </c>
      <c r="D5411" s="2" t="s">
        <v>15007</v>
      </c>
      <c r="E5411" s="2" t="s">
        <v>14943</v>
      </c>
      <c r="F5411" s="2" t="s">
        <v>14926</v>
      </c>
    </row>
    <row r="5412">
      <c r="A5412" s="2" t="s">
        <v>19863</v>
      </c>
      <c r="B5412" s="2" t="s">
        <v>15036</v>
      </c>
      <c r="C5412" s="2" t="s">
        <v>15037</v>
      </c>
      <c r="D5412" s="2" t="s">
        <v>15007</v>
      </c>
      <c r="E5412" s="2" t="s">
        <v>14943</v>
      </c>
      <c r="F5412" s="2" t="s">
        <v>14929</v>
      </c>
    </row>
    <row r="5413">
      <c r="A5413" s="2" t="s">
        <v>19864</v>
      </c>
      <c r="B5413" s="2" t="s">
        <v>15036</v>
      </c>
      <c r="C5413" s="2" t="s">
        <v>15037</v>
      </c>
      <c r="D5413" s="2" t="s">
        <v>15007</v>
      </c>
      <c r="E5413" s="2" t="s">
        <v>14943</v>
      </c>
      <c r="F5413" s="2" t="s">
        <v>14931</v>
      </c>
    </row>
    <row r="5414">
      <c r="A5414" s="2" t="s">
        <v>4005</v>
      </c>
      <c r="B5414" s="2" t="s">
        <v>15036</v>
      </c>
      <c r="C5414" s="2" t="s">
        <v>15037</v>
      </c>
      <c r="D5414" s="2" t="s">
        <v>15007</v>
      </c>
      <c r="E5414" s="2" t="s">
        <v>14943</v>
      </c>
      <c r="F5414" s="2" t="s">
        <v>14929</v>
      </c>
    </row>
    <row r="5415">
      <c r="A5415" s="2" t="s">
        <v>19865</v>
      </c>
      <c r="B5415" s="2" t="s">
        <v>15036</v>
      </c>
      <c r="C5415" s="2" t="s">
        <v>15037</v>
      </c>
      <c r="D5415" s="2" t="s">
        <v>15007</v>
      </c>
      <c r="E5415" s="2" t="s">
        <v>14944</v>
      </c>
      <c r="F5415" s="2" t="s">
        <v>14931</v>
      </c>
    </row>
    <row r="5416">
      <c r="A5416" s="2" t="s">
        <v>19866</v>
      </c>
      <c r="B5416" s="2" t="s">
        <v>15036</v>
      </c>
      <c r="C5416" s="2" t="s">
        <v>15037</v>
      </c>
      <c r="D5416" s="2" t="s">
        <v>15007</v>
      </c>
      <c r="E5416" s="2" t="s">
        <v>14943</v>
      </c>
      <c r="F5416" s="2" t="s">
        <v>14928</v>
      </c>
    </row>
    <row r="5417">
      <c r="A5417" s="2" t="s">
        <v>19867</v>
      </c>
      <c r="B5417" s="2" t="s">
        <v>15036</v>
      </c>
      <c r="C5417" s="2" t="s">
        <v>15037</v>
      </c>
      <c r="D5417" s="2" t="s">
        <v>15007</v>
      </c>
      <c r="E5417" s="2" t="s">
        <v>14956</v>
      </c>
      <c r="F5417" s="2" t="s">
        <v>14931</v>
      </c>
    </row>
    <row r="5418">
      <c r="A5418" s="2" t="s">
        <v>19868</v>
      </c>
      <c r="B5418" s="2" t="s">
        <v>15036</v>
      </c>
      <c r="C5418" s="2" t="s">
        <v>15037</v>
      </c>
      <c r="D5418" s="2" t="s">
        <v>15007</v>
      </c>
      <c r="E5418" s="2" t="s">
        <v>14943</v>
      </c>
      <c r="F5418" s="2" t="s">
        <v>14926</v>
      </c>
    </row>
    <row r="5419">
      <c r="A5419" s="2" t="s">
        <v>19869</v>
      </c>
      <c r="B5419" s="2" t="s">
        <v>15036</v>
      </c>
      <c r="C5419" s="2" t="s">
        <v>15037</v>
      </c>
      <c r="D5419" s="2" t="s">
        <v>15007</v>
      </c>
      <c r="E5419" s="2" t="s">
        <v>14956</v>
      </c>
      <c r="F5419" s="2" t="s">
        <v>14931</v>
      </c>
    </row>
    <row r="5420">
      <c r="A5420" s="2" t="s">
        <v>19870</v>
      </c>
      <c r="B5420" s="2" t="s">
        <v>15036</v>
      </c>
      <c r="C5420" s="2" t="s">
        <v>15037</v>
      </c>
      <c r="D5420" s="2" t="s">
        <v>15007</v>
      </c>
      <c r="E5420" s="2" t="s">
        <v>14943</v>
      </c>
      <c r="F5420" s="2" t="s">
        <v>14926</v>
      </c>
    </row>
    <row r="5421">
      <c r="A5421" s="2" t="s">
        <v>19871</v>
      </c>
      <c r="B5421" s="2" t="s">
        <v>15036</v>
      </c>
      <c r="C5421" s="2" t="s">
        <v>15037</v>
      </c>
      <c r="D5421" s="2" t="s">
        <v>15007</v>
      </c>
      <c r="E5421" s="2" t="s">
        <v>14944</v>
      </c>
      <c r="F5421" s="2" t="s">
        <v>14928</v>
      </c>
    </row>
    <row r="5422">
      <c r="A5422" s="2" t="s">
        <v>19872</v>
      </c>
      <c r="B5422" s="2" t="s">
        <v>15036</v>
      </c>
      <c r="C5422" s="2" t="s">
        <v>15037</v>
      </c>
      <c r="D5422" s="2" t="s">
        <v>15007</v>
      </c>
      <c r="E5422" s="2" t="s">
        <v>14943</v>
      </c>
      <c r="F5422" s="2" t="s">
        <v>14929</v>
      </c>
    </row>
    <row r="5423">
      <c r="A5423" s="2" t="s">
        <v>19873</v>
      </c>
      <c r="B5423" s="2" t="s">
        <v>15036</v>
      </c>
      <c r="C5423" s="2" t="s">
        <v>15037</v>
      </c>
      <c r="D5423" s="2" t="s">
        <v>15007</v>
      </c>
      <c r="E5423" s="2" t="s">
        <v>14943</v>
      </c>
      <c r="F5423" s="2" t="s">
        <v>14931</v>
      </c>
    </row>
    <row r="5424">
      <c r="A5424" s="2" t="s">
        <v>19874</v>
      </c>
      <c r="B5424" s="2" t="s">
        <v>15036</v>
      </c>
      <c r="C5424" s="2" t="s">
        <v>15037</v>
      </c>
      <c r="D5424" s="2" t="s">
        <v>15007</v>
      </c>
      <c r="E5424" s="2" t="s">
        <v>14943</v>
      </c>
      <c r="F5424" s="2" t="s">
        <v>14928</v>
      </c>
    </row>
    <row r="5425">
      <c r="A5425" s="2" t="s">
        <v>19875</v>
      </c>
      <c r="B5425" s="2" t="s">
        <v>15036</v>
      </c>
      <c r="C5425" s="2" t="s">
        <v>15037</v>
      </c>
      <c r="D5425" s="2" t="s">
        <v>15007</v>
      </c>
      <c r="E5425" s="2" t="s">
        <v>14943</v>
      </c>
      <c r="F5425" s="2" t="s">
        <v>14931</v>
      </c>
    </row>
    <row r="5426">
      <c r="A5426" s="2" t="s">
        <v>3689</v>
      </c>
      <c r="B5426" s="2" t="s">
        <v>15036</v>
      </c>
      <c r="C5426" s="2" t="s">
        <v>15037</v>
      </c>
      <c r="D5426" s="2" t="s">
        <v>15007</v>
      </c>
      <c r="E5426" s="2" t="s">
        <v>14956</v>
      </c>
      <c r="F5426" s="2" t="s">
        <v>14929</v>
      </c>
    </row>
    <row r="5427">
      <c r="A5427" s="2" t="s">
        <v>19876</v>
      </c>
      <c r="B5427" s="2" t="s">
        <v>15036</v>
      </c>
      <c r="C5427" s="2" t="s">
        <v>15037</v>
      </c>
      <c r="D5427" s="2" t="s">
        <v>15007</v>
      </c>
      <c r="E5427" s="2" t="s">
        <v>14944</v>
      </c>
      <c r="F5427" s="2" t="s">
        <v>14931</v>
      </c>
    </row>
    <row r="5428">
      <c r="A5428" s="2" t="s">
        <v>3725</v>
      </c>
      <c r="B5428" s="2" t="s">
        <v>15036</v>
      </c>
      <c r="C5428" s="2" t="s">
        <v>15037</v>
      </c>
      <c r="D5428" s="2" t="s">
        <v>15007</v>
      </c>
      <c r="E5428" s="2" t="s">
        <v>14943</v>
      </c>
      <c r="F5428" s="2" t="s">
        <v>14929</v>
      </c>
    </row>
    <row r="5429">
      <c r="A5429" s="2" t="s">
        <v>19877</v>
      </c>
      <c r="B5429" s="2" t="s">
        <v>15036</v>
      </c>
      <c r="C5429" s="2" t="s">
        <v>15037</v>
      </c>
      <c r="D5429" s="2" t="s">
        <v>15007</v>
      </c>
      <c r="E5429" s="2" t="s">
        <v>14943</v>
      </c>
      <c r="F5429" s="2" t="s">
        <v>14926</v>
      </c>
    </row>
    <row r="5430">
      <c r="A5430" s="2" t="s">
        <v>19878</v>
      </c>
      <c r="B5430" s="2" t="s">
        <v>15036</v>
      </c>
      <c r="C5430" s="2" t="s">
        <v>15037</v>
      </c>
      <c r="D5430" s="2" t="s">
        <v>15007</v>
      </c>
      <c r="E5430" s="2" t="s">
        <v>14943</v>
      </c>
      <c r="F5430" s="2" t="s">
        <v>14929</v>
      </c>
    </row>
    <row r="5431">
      <c r="A5431" s="2" t="s">
        <v>19879</v>
      </c>
      <c r="B5431" s="2" t="s">
        <v>15036</v>
      </c>
      <c r="C5431" s="2" t="s">
        <v>15037</v>
      </c>
      <c r="D5431" s="2" t="s">
        <v>15007</v>
      </c>
      <c r="E5431" s="2" t="s">
        <v>14943</v>
      </c>
      <c r="F5431" s="2" t="s">
        <v>14931</v>
      </c>
    </row>
    <row r="5432">
      <c r="A5432" s="2" t="s">
        <v>19880</v>
      </c>
      <c r="B5432" s="2" t="s">
        <v>15036</v>
      </c>
      <c r="C5432" s="2" t="s">
        <v>15037</v>
      </c>
      <c r="D5432" s="2" t="s">
        <v>15007</v>
      </c>
      <c r="E5432" s="2" t="s">
        <v>14943</v>
      </c>
      <c r="F5432" s="2" t="s">
        <v>14931</v>
      </c>
    </row>
    <row r="5433">
      <c r="A5433" s="2" t="s">
        <v>19881</v>
      </c>
      <c r="B5433" s="2" t="s">
        <v>15036</v>
      </c>
      <c r="C5433" s="2" t="s">
        <v>15037</v>
      </c>
      <c r="D5433" s="2" t="s">
        <v>15007</v>
      </c>
      <c r="E5433" s="2" t="s">
        <v>14943</v>
      </c>
      <c r="F5433" s="2" t="s">
        <v>14940</v>
      </c>
    </row>
    <row r="5434">
      <c r="A5434" s="2" t="s">
        <v>19882</v>
      </c>
      <c r="B5434" s="2" t="s">
        <v>15036</v>
      </c>
      <c r="C5434" s="2" t="s">
        <v>15037</v>
      </c>
      <c r="D5434" s="2" t="s">
        <v>15007</v>
      </c>
      <c r="E5434" s="2" t="s">
        <v>14944</v>
      </c>
      <c r="F5434" s="2" t="s">
        <v>14931</v>
      </c>
    </row>
    <row r="5435">
      <c r="A5435" s="2" t="s">
        <v>19883</v>
      </c>
      <c r="B5435" s="2" t="s">
        <v>15036</v>
      </c>
      <c r="C5435" s="2" t="s">
        <v>15037</v>
      </c>
      <c r="D5435" s="2" t="s">
        <v>15007</v>
      </c>
      <c r="E5435" s="2" t="s">
        <v>14943</v>
      </c>
      <c r="F5435" s="2" t="s">
        <v>14926</v>
      </c>
    </row>
    <row r="5436">
      <c r="A5436" s="2" t="s">
        <v>19884</v>
      </c>
      <c r="B5436" s="2" t="s">
        <v>15036</v>
      </c>
      <c r="C5436" s="2" t="s">
        <v>15037</v>
      </c>
      <c r="D5436" s="2" t="s">
        <v>15007</v>
      </c>
      <c r="E5436" s="2" t="s">
        <v>14943</v>
      </c>
      <c r="F5436" s="2" t="s">
        <v>14928</v>
      </c>
    </row>
    <row r="5437">
      <c r="A5437" s="2" t="s">
        <v>19885</v>
      </c>
      <c r="B5437" s="2" t="s">
        <v>15036</v>
      </c>
      <c r="C5437" s="2" t="s">
        <v>15037</v>
      </c>
      <c r="D5437" s="2" t="s">
        <v>15007</v>
      </c>
      <c r="E5437" s="2" t="s">
        <v>14943</v>
      </c>
      <c r="F5437" s="2" t="s">
        <v>14926</v>
      </c>
    </row>
    <row r="5438">
      <c r="A5438" s="2" t="s">
        <v>3645</v>
      </c>
      <c r="B5438" s="2" t="s">
        <v>15036</v>
      </c>
      <c r="C5438" s="2" t="s">
        <v>15037</v>
      </c>
      <c r="D5438" s="2" t="s">
        <v>15007</v>
      </c>
      <c r="E5438" s="2" t="s">
        <v>14943</v>
      </c>
      <c r="F5438" s="2" t="s">
        <v>14935</v>
      </c>
    </row>
    <row r="5439">
      <c r="A5439" s="2" t="s">
        <v>3772</v>
      </c>
      <c r="B5439" s="2" t="s">
        <v>15036</v>
      </c>
      <c r="C5439" s="2" t="s">
        <v>15037</v>
      </c>
      <c r="D5439" s="2" t="s">
        <v>15007</v>
      </c>
      <c r="E5439" s="2" t="s">
        <v>14944</v>
      </c>
      <c r="F5439" s="2" t="s">
        <v>14936</v>
      </c>
    </row>
    <row r="5440">
      <c r="A5440" s="2" t="s">
        <v>19886</v>
      </c>
      <c r="B5440" s="2" t="s">
        <v>15036</v>
      </c>
      <c r="C5440" s="2" t="s">
        <v>15037</v>
      </c>
      <c r="D5440" s="2" t="s">
        <v>15007</v>
      </c>
      <c r="E5440" s="2" t="s">
        <v>14943</v>
      </c>
      <c r="F5440" s="2" t="s">
        <v>14926</v>
      </c>
    </row>
    <row r="5441">
      <c r="A5441" s="2" t="s">
        <v>19887</v>
      </c>
      <c r="B5441" s="2" t="s">
        <v>15036</v>
      </c>
      <c r="C5441" s="2" t="s">
        <v>15037</v>
      </c>
      <c r="D5441" s="2" t="s">
        <v>15007</v>
      </c>
      <c r="E5441" s="2" t="s">
        <v>14943</v>
      </c>
      <c r="F5441" s="2" t="s">
        <v>14931</v>
      </c>
    </row>
    <row r="5442">
      <c r="A5442" s="2" t="s">
        <v>19888</v>
      </c>
      <c r="B5442" s="2" t="s">
        <v>15036</v>
      </c>
      <c r="C5442" s="2" t="s">
        <v>15037</v>
      </c>
      <c r="D5442" s="2" t="s">
        <v>15007</v>
      </c>
      <c r="E5442" s="2" t="s">
        <v>14943</v>
      </c>
      <c r="F5442" s="2" t="s">
        <v>14926</v>
      </c>
    </row>
    <row r="5443">
      <c r="A5443" s="2" t="s">
        <v>19889</v>
      </c>
      <c r="B5443" s="2" t="s">
        <v>15036</v>
      </c>
      <c r="C5443" s="2" t="s">
        <v>15037</v>
      </c>
      <c r="D5443" s="2" t="s">
        <v>15007</v>
      </c>
      <c r="E5443" s="2" t="s">
        <v>14943</v>
      </c>
      <c r="F5443" s="2" t="s">
        <v>14926</v>
      </c>
    </row>
    <row r="5444">
      <c r="A5444" s="2" t="s">
        <v>19890</v>
      </c>
      <c r="B5444" s="2" t="s">
        <v>15036</v>
      </c>
      <c r="C5444" s="2" t="s">
        <v>15037</v>
      </c>
      <c r="D5444" s="2" t="s">
        <v>15007</v>
      </c>
      <c r="E5444" s="2" t="s">
        <v>14943</v>
      </c>
      <c r="F5444" s="2" t="s">
        <v>14926</v>
      </c>
    </row>
    <row r="5445">
      <c r="A5445" s="2" t="s">
        <v>19891</v>
      </c>
      <c r="B5445" s="2" t="s">
        <v>14825</v>
      </c>
      <c r="C5445" s="2" t="s">
        <v>15006</v>
      </c>
      <c r="D5445" s="2" t="s">
        <v>15007</v>
      </c>
      <c r="E5445" s="2"/>
      <c r="F5445" s="2"/>
    </row>
    <row r="5446">
      <c r="A5446" s="2" t="s">
        <v>19892</v>
      </c>
      <c r="B5446" s="2" t="s">
        <v>15036</v>
      </c>
      <c r="C5446" s="2" t="s">
        <v>15037</v>
      </c>
      <c r="D5446" s="2" t="s">
        <v>15007</v>
      </c>
      <c r="E5446" s="2" t="s">
        <v>14944</v>
      </c>
      <c r="F5446" s="2" t="s">
        <v>14928</v>
      </c>
    </row>
    <row r="5447">
      <c r="A5447" s="2" t="s">
        <v>19893</v>
      </c>
      <c r="B5447" s="2" t="s">
        <v>15036</v>
      </c>
      <c r="C5447" s="2" t="s">
        <v>15037</v>
      </c>
      <c r="D5447" s="2" t="s">
        <v>15007</v>
      </c>
      <c r="E5447" s="2" t="s">
        <v>14943</v>
      </c>
      <c r="F5447" s="2" t="s">
        <v>14926</v>
      </c>
    </row>
    <row r="5448">
      <c r="A5448" s="2" t="s">
        <v>3465</v>
      </c>
      <c r="B5448" s="2" t="s">
        <v>15036</v>
      </c>
      <c r="C5448" s="2" t="s">
        <v>15037</v>
      </c>
      <c r="D5448" s="2" t="s">
        <v>15007</v>
      </c>
      <c r="E5448" s="2" t="s">
        <v>14943</v>
      </c>
      <c r="F5448" s="2" t="s">
        <v>14929</v>
      </c>
    </row>
    <row r="5449">
      <c r="A5449" s="2" t="s">
        <v>19894</v>
      </c>
      <c r="B5449" s="2" t="s">
        <v>15036</v>
      </c>
      <c r="C5449" s="2" t="s">
        <v>15037</v>
      </c>
      <c r="D5449" s="2" t="s">
        <v>15007</v>
      </c>
      <c r="E5449" s="2" t="s">
        <v>14943</v>
      </c>
      <c r="F5449" s="2" t="s">
        <v>14928</v>
      </c>
    </row>
    <row r="5450">
      <c r="A5450" s="2" t="s">
        <v>19895</v>
      </c>
      <c r="B5450" s="2" t="s">
        <v>15036</v>
      </c>
      <c r="C5450" s="2" t="s">
        <v>15037</v>
      </c>
      <c r="D5450" s="2" t="s">
        <v>15007</v>
      </c>
      <c r="E5450" s="2" t="s">
        <v>14943</v>
      </c>
      <c r="F5450" s="2" t="s">
        <v>14928</v>
      </c>
    </row>
    <row r="5451">
      <c r="A5451" s="2" t="s">
        <v>19896</v>
      </c>
      <c r="B5451" s="2" t="s">
        <v>15036</v>
      </c>
      <c r="C5451" s="2" t="s">
        <v>15037</v>
      </c>
      <c r="D5451" s="2" t="s">
        <v>15007</v>
      </c>
      <c r="E5451" s="2" t="s">
        <v>14944</v>
      </c>
      <c r="F5451" s="2" t="s">
        <v>14936</v>
      </c>
    </row>
    <row r="5452">
      <c r="A5452" s="2" t="s">
        <v>3473</v>
      </c>
      <c r="B5452" s="2" t="s">
        <v>15036</v>
      </c>
      <c r="C5452" s="2" t="s">
        <v>15037</v>
      </c>
      <c r="D5452" s="2" t="s">
        <v>15007</v>
      </c>
      <c r="E5452" s="2" t="s">
        <v>14943</v>
      </c>
      <c r="F5452" s="2" t="s">
        <v>14928</v>
      </c>
    </row>
    <row r="5453">
      <c r="A5453" s="2" t="s">
        <v>19897</v>
      </c>
      <c r="B5453" s="2" t="s">
        <v>15036</v>
      </c>
      <c r="C5453" s="2" t="s">
        <v>15037</v>
      </c>
      <c r="D5453" s="2" t="s">
        <v>15007</v>
      </c>
      <c r="E5453" s="2" t="s">
        <v>14943</v>
      </c>
      <c r="F5453" s="2" t="s">
        <v>14926</v>
      </c>
    </row>
    <row r="5454">
      <c r="A5454" s="2" t="s">
        <v>3477</v>
      </c>
      <c r="B5454" s="2" t="s">
        <v>15036</v>
      </c>
      <c r="C5454" s="2" t="s">
        <v>15037</v>
      </c>
      <c r="D5454" s="2" t="s">
        <v>15007</v>
      </c>
      <c r="E5454" s="2" t="s">
        <v>14943</v>
      </c>
      <c r="F5454" s="2" t="s">
        <v>14926</v>
      </c>
    </row>
    <row r="5455">
      <c r="A5455" s="2" t="s">
        <v>19898</v>
      </c>
      <c r="B5455" s="2" t="s">
        <v>15036</v>
      </c>
      <c r="C5455" s="2" t="s">
        <v>15037</v>
      </c>
      <c r="D5455" s="2" t="s">
        <v>15007</v>
      </c>
      <c r="E5455" s="2" t="s">
        <v>14943</v>
      </c>
      <c r="F5455" s="2" t="s">
        <v>14926</v>
      </c>
    </row>
    <row r="5456">
      <c r="A5456" s="2" t="s">
        <v>19899</v>
      </c>
      <c r="B5456" s="2" t="s">
        <v>15036</v>
      </c>
      <c r="C5456" s="2" t="s">
        <v>15037</v>
      </c>
      <c r="D5456" s="2" t="s">
        <v>15007</v>
      </c>
      <c r="E5456" s="2" t="s">
        <v>14944</v>
      </c>
      <c r="F5456" s="2" t="s">
        <v>14931</v>
      </c>
    </row>
    <row r="5457">
      <c r="A5457" s="2" t="s">
        <v>19900</v>
      </c>
      <c r="B5457" s="2" t="s">
        <v>14825</v>
      </c>
      <c r="C5457" s="2" t="s">
        <v>15006</v>
      </c>
      <c r="D5457" s="2" t="s">
        <v>15007</v>
      </c>
      <c r="E5457" s="2"/>
      <c r="F5457" s="2"/>
    </row>
    <row r="5458">
      <c r="A5458" s="2" t="s">
        <v>3494</v>
      </c>
      <c r="B5458" s="2" t="s">
        <v>15036</v>
      </c>
      <c r="C5458" s="2" t="s">
        <v>15037</v>
      </c>
      <c r="D5458" s="2" t="s">
        <v>15007</v>
      </c>
      <c r="E5458" s="2" t="s">
        <v>14943</v>
      </c>
      <c r="F5458" s="2" t="s">
        <v>14926</v>
      </c>
    </row>
    <row r="5459">
      <c r="A5459" s="2" t="s">
        <v>19901</v>
      </c>
      <c r="B5459" s="2" t="s">
        <v>15036</v>
      </c>
      <c r="C5459" s="2" t="s">
        <v>15037</v>
      </c>
      <c r="D5459" s="2" t="s">
        <v>15007</v>
      </c>
      <c r="E5459" s="2" t="s">
        <v>14944</v>
      </c>
      <c r="F5459" s="2" t="s">
        <v>14928</v>
      </c>
    </row>
    <row r="5460">
      <c r="A5460" s="2" t="s">
        <v>19902</v>
      </c>
      <c r="B5460" s="2" t="s">
        <v>15036</v>
      </c>
      <c r="C5460" s="2" t="s">
        <v>15037</v>
      </c>
      <c r="D5460" s="2" t="s">
        <v>15007</v>
      </c>
      <c r="E5460" s="2" t="s">
        <v>14943</v>
      </c>
      <c r="F5460" s="2" t="s">
        <v>14926</v>
      </c>
    </row>
    <row r="5461">
      <c r="A5461" s="2" t="s">
        <v>19903</v>
      </c>
      <c r="B5461" s="2" t="s">
        <v>14825</v>
      </c>
      <c r="C5461" s="2" t="s">
        <v>15006</v>
      </c>
      <c r="D5461" s="2" t="s">
        <v>15007</v>
      </c>
      <c r="E5461" s="2"/>
      <c r="F5461" s="2"/>
    </row>
    <row r="5462">
      <c r="A5462" s="2" t="s">
        <v>19904</v>
      </c>
      <c r="B5462" s="2" t="s">
        <v>15036</v>
      </c>
      <c r="C5462" s="2" t="s">
        <v>15037</v>
      </c>
      <c r="D5462" s="2" t="s">
        <v>15007</v>
      </c>
      <c r="E5462" s="2" t="s">
        <v>14943</v>
      </c>
      <c r="F5462" s="2" t="s">
        <v>14928</v>
      </c>
    </row>
    <row r="5463">
      <c r="A5463" s="2" t="s">
        <v>19905</v>
      </c>
      <c r="B5463" s="2" t="s">
        <v>15036</v>
      </c>
      <c r="C5463" s="2" t="s">
        <v>15037</v>
      </c>
      <c r="D5463" s="2" t="s">
        <v>15007</v>
      </c>
      <c r="E5463" s="2" t="s">
        <v>14943</v>
      </c>
      <c r="F5463" s="2" t="s">
        <v>14929</v>
      </c>
    </row>
    <row r="5464">
      <c r="A5464" s="2" t="s">
        <v>19906</v>
      </c>
      <c r="B5464" s="2" t="s">
        <v>15036</v>
      </c>
      <c r="C5464" s="2" t="s">
        <v>15037</v>
      </c>
      <c r="D5464" s="2" t="s">
        <v>15007</v>
      </c>
      <c r="E5464" s="2" t="s">
        <v>14943</v>
      </c>
      <c r="F5464" s="2" t="s">
        <v>14926</v>
      </c>
    </row>
    <row r="5465">
      <c r="A5465" s="2" t="s">
        <v>19907</v>
      </c>
      <c r="B5465" s="2" t="s">
        <v>15036</v>
      </c>
      <c r="C5465" s="2" t="s">
        <v>15037</v>
      </c>
      <c r="D5465" s="2" t="s">
        <v>15007</v>
      </c>
      <c r="E5465" s="2" t="s">
        <v>14943</v>
      </c>
      <c r="F5465" s="2" t="s">
        <v>14931</v>
      </c>
    </row>
    <row r="5466">
      <c r="A5466" s="2" t="s">
        <v>3861</v>
      </c>
      <c r="B5466" s="2" t="s">
        <v>15036</v>
      </c>
      <c r="C5466" s="2" t="s">
        <v>15037</v>
      </c>
      <c r="D5466" s="2" t="s">
        <v>15007</v>
      </c>
      <c r="E5466" s="2" t="s">
        <v>14943</v>
      </c>
      <c r="F5466" s="2" t="s">
        <v>14931</v>
      </c>
    </row>
    <row r="5467">
      <c r="A5467" s="2" t="s">
        <v>19908</v>
      </c>
      <c r="B5467" s="2" t="s">
        <v>15036</v>
      </c>
      <c r="C5467" s="2" t="s">
        <v>15037</v>
      </c>
      <c r="D5467" s="2" t="s">
        <v>15007</v>
      </c>
      <c r="E5467" s="2" t="s">
        <v>14943</v>
      </c>
      <c r="F5467" s="2" t="s">
        <v>14926</v>
      </c>
    </row>
    <row r="5468">
      <c r="A5468" s="2" t="s">
        <v>19909</v>
      </c>
      <c r="B5468" s="2" t="s">
        <v>14825</v>
      </c>
      <c r="C5468" s="2" t="s">
        <v>15006</v>
      </c>
      <c r="D5468" s="2" t="s">
        <v>15007</v>
      </c>
      <c r="E5468" s="2"/>
      <c r="F5468" s="2"/>
    </row>
    <row r="5469">
      <c r="A5469" s="2" t="s">
        <v>19910</v>
      </c>
      <c r="B5469" s="2" t="s">
        <v>15036</v>
      </c>
      <c r="C5469" s="2" t="s">
        <v>15037</v>
      </c>
      <c r="D5469" s="2" t="s">
        <v>15007</v>
      </c>
      <c r="E5469" s="2" t="s">
        <v>14943</v>
      </c>
      <c r="F5469" s="2" t="s">
        <v>14926</v>
      </c>
    </row>
    <row r="5470">
      <c r="A5470" s="2" t="s">
        <v>19911</v>
      </c>
      <c r="B5470" s="2" t="s">
        <v>15036</v>
      </c>
      <c r="C5470" s="2" t="s">
        <v>15037</v>
      </c>
      <c r="D5470" s="2" t="s">
        <v>15007</v>
      </c>
      <c r="E5470" s="2" t="s">
        <v>14943</v>
      </c>
      <c r="F5470" s="2" t="s">
        <v>14931</v>
      </c>
    </row>
    <row r="5471">
      <c r="A5471" s="2" t="s">
        <v>19912</v>
      </c>
      <c r="B5471" s="2" t="s">
        <v>15036</v>
      </c>
      <c r="C5471" s="2" t="s">
        <v>15037</v>
      </c>
      <c r="D5471" s="2" t="s">
        <v>15007</v>
      </c>
      <c r="E5471" s="2" t="s">
        <v>14943</v>
      </c>
      <c r="F5471" s="2" t="s">
        <v>14926</v>
      </c>
    </row>
    <row r="5472">
      <c r="A5472" s="2" t="s">
        <v>19913</v>
      </c>
      <c r="B5472" s="2" t="s">
        <v>15036</v>
      </c>
      <c r="C5472" s="2" t="s">
        <v>15037</v>
      </c>
      <c r="D5472" s="2" t="s">
        <v>15007</v>
      </c>
      <c r="E5472" s="2" t="s">
        <v>14943</v>
      </c>
      <c r="F5472" s="2" t="s">
        <v>14929</v>
      </c>
    </row>
    <row r="5473">
      <c r="A5473" s="2" t="s">
        <v>19914</v>
      </c>
      <c r="B5473" s="2" t="s">
        <v>15036</v>
      </c>
      <c r="C5473" s="2" t="s">
        <v>15037</v>
      </c>
      <c r="D5473" s="2" t="s">
        <v>15007</v>
      </c>
      <c r="E5473" s="2" t="s">
        <v>14943</v>
      </c>
      <c r="F5473" s="2" t="s">
        <v>14928</v>
      </c>
    </row>
    <row r="5474">
      <c r="A5474" s="2" t="s">
        <v>19915</v>
      </c>
      <c r="B5474" s="2" t="s">
        <v>14825</v>
      </c>
      <c r="C5474" s="2" t="s">
        <v>15006</v>
      </c>
      <c r="D5474" s="2" t="s">
        <v>15007</v>
      </c>
      <c r="E5474" s="2"/>
      <c r="F5474" s="2"/>
    </row>
    <row r="5475">
      <c r="A5475" s="2" t="s">
        <v>19916</v>
      </c>
      <c r="B5475" s="2" t="s">
        <v>15036</v>
      </c>
      <c r="C5475" s="2" t="s">
        <v>15037</v>
      </c>
      <c r="D5475" s="2" t="s">
        <v>15007</v>
      </c>
      <c r="E5475" s="2" t="s">
        <v>14943</v>
      </c>
      <c r="F5475" s="2" t="s">
        <v>14926</v>
      </c>
    </row>
    <row r="5476">
      <c r="A5476" s="2" t="s">
        <v>19917</v>
      </c>
      <c r="B5476" s="2" t="s">
        <v>15036</v>
      </c>
      <c r="C5476" s="2" t="s">
        <v>15037</v>
      </c>
      <c r="D5476" s="2" t="s">
        <v>15007</v>
      </c>
      <c r="E5476" s="2" t="s">
        <v>14943</v>
      </c>
      <c r="F5476" s="2" t="s">
        <v>14931</v>
      </c>
    </row>
    <row r="5477">
      <c r="A5477" s="2" t="s">
        <v>19918</v>
      </c>
      <c r="B5477" s="2" t="s">
        <v>15036</v>
      </c>
      <c r="C5477" s="2" t="s">
        <v>15037</v>
      </c>
      <c r="D5477" s="2" t="s">
        <v>15007</v>
      </c>
      <c r="E5477" s="2" t="s">
        <v>14943</v>
      </c>
      <c r="F5477" s="2" t="s">
        <v>14926</v>
      </c>
    </row>
    <row r="5478">
      <c r="A5478" s="2" t="s">
        <v>19919</v>
      </c>
      <c r="B5478" s="2" t="s">
        <v>14825</v>
      </c>
      <c r="C5478" s="2" t="s">
        <v>15006</v>
      </c>
      <c r="D5478" s="2" t="s">
        <v>15007</v>
      </c>
      <c r="E5478" s="2"/>
      <c r="F5478" s="2"/>
    </row>
    <row r="5479">
      <c r="A5479" s="2" t="s">
        <v>4235</v>
      </c>
      <c r="B5479" s="2" t="s">
        <v>15036</v>
      </c>
      <c r="C5479" s="2" t="s">
        <v>15037</v>
      </c>
      <c r="D5479" s="2" t="s">
        <v>15007</v>
      </c>
      <c r="E5479" s="2" t="s">
        <v>14944</v>
      </c>
      <c r="F5479" s="2" t="s">
        <v>14931</v>
      </c>
    </row>
    <row r="5480">
      <c r="A5480" s="2" t="s">
        <v>19920</v>
      </c>
      <c r="B5480" s="2" t="s">
        <v>15036</v>
      </c>
      <c r="C5480" s="2" t="s">
        <v>15037</v>
      </c>
      <c r="D5480" s="2" t="s">
        <v>15007</v>
      </c>
      <c r="E5480" s="2" t="s">
        <v>14943</v>
      </c>
      <c r="F5480" s="2" t="s">
        <v>14929</v>
      </c>
    </row>
    <row r="5481">
      <c r="A5481" s="2" t="s">
        <v>19921</v>
      </c>
      <c r="B5481" s="2" t="s">
        <v>15036</v>
      </c>
      <c r="C5481" s="2" t="s">
        <v>15037</v>
      </c>
      <c r="D5481" s="2" t="s">
        <v>15007</v>
      </c>
      <c r="E5481" s="2" t="s">
        <v>14943</v>
      </c>
      <c r="F5481" s="2" t="s">
        <v>14926</v>
      </c>
    </row>
    <row r="5482">
      <c r="A5482" s="2" t="s">
        <v>19922</v>
      </c>
      <c r="B5482" s="2" t="s">
        <v>15036</v>
      </c>
      <c r="C5482" s="2" t="s">
        <v>15037</v>
      </c>
      <c r="D5482" s="2" t="s">
        <v>15007</v>
      </c>
      <c r="E5482" s="2" t="s">
        <v>14943</v>
      </c>
      <c r="F5482" s="2" t="s">
        <v>14926</v>
      </c>
    </row>
    <row r="5483">
      <c r="A5483" s="2" t="s">
        <v>19923</v>
      </c>
      <c r="B5483" s="2" t="s">
        <v>15036</v>
      </c>
      <c r="C5483" s="2" t="s">
        <v>15037</v>
      </c>
      <c r="D5483" s="2" t="s">
        <v>15007</v>
      </c>
      <c r="E5483" s="2" t="s">
        <v>14943</v>
      </c>
      <c r="F5483" s="2" t="s">
        <v>14926</v>
      </c>
    </row>
    <row r="5484">
      <c r="A5484" s="2" t="s">
        <v>19924</v>
      </c>
      <c r="B5484" s="2" t="s">
        <v>15036</v>
      </c>
      <c r="C5484" s="2" t="s">
        <v>15037</v>
      </c>
      <c r="D5484" s="2" t="s">
        <v>15007</v>
      </c>
      <c r="E5484" s="2" t="s">
        <v>14956</v>
      </c>
      <c r="F5484" s="2" t="s">
        <v>14931</v>
      </c>
    </row>
    <row r="5485">
      <c r="A5485" s="2" t="s">
        <v>3888</v>
      </c>
      <c r="B5485" s="2" t="s">
        <v>15036</v>
      </c>
      <c r="C5485" s="2" t="s">
        <v>15037</v>
      </c>
      <c r="D5485" s="2" t="s">
        <v>15007</v>
      </c>
      <c r="E5485" s="2" t="s">
        <v>14943</v>
      </c>
      <c r="F5485" s="2" t="s">
        <v>14931</v>
      </c>
    </row>
    <row r="5486">
      <c r="A5486" s="2" t="s">
        <v>3521</v>
      </c>
      <c r="B5486" s="2" t="s">
        <v>15036</v>
      </c>
      <c r="C5486" s="2" t="s">
        <v>15037</v>
      </c>
      <c r="D5486" s="2" t="s">
        <v>15007</v>
      </c>
      <c r="E5486" s="2" t="s">
        <v>14943</v>
      </c>
      <c r="F5486" s="2" t="s">
        <v>14926</v>
      </c>
    </row>
    <row r="5487">
      <c r="A5487" s="2" t="s">
        <v>3527</v>
      </c>
      <c r="B5487" s="2" t="s">
        <v>15036</v>
      </c>
      <c r="C5487" s="2" t="s">
        <v>15037</v>
      </c>
      <c r="D5487" s="2" t="s">
        <v>15007</v>
      </c>
      <c r="E5487" s="2" t="s">
        <v>14944</v>
      </c>
      <c r="F5487" s="2" t="s">
        <v>14931</v>
      </c>
    </row>
    <row r="5488">
      <c r="A5488" s="2" t="s">
        <v>19925</v>
      </c>
      <c r="B5488" s="2" t="s">
        <v>15036</v>
      </c>
      <c r="C5488" s="2" t="s">
        <v>15037</v>
      </c>
      <c r="D5488" s="2" t="s">
        <v>15007</v>
      </c>
      <c r="E5488" s="2" t="s">
        <v>14943</v>
      </c>
      <c r="F5488" s="2" t="s">
        <v>14926</v>
      </c>
    </row>
    <row r="5489">
      <c r="A5489" s="2" t="s">
        <v>19926</v>
      </c>
      <c r="B5489" s="2" t="s">
        <v>15036</v>
      </c>
      <c r="C5489" s="2" t="s">
        <v>15037</v>
      </c>
      <c r="D5489" s="2" t="s">
        <v>15007</v>
      </c>
      <c r="E5489" s="2" t="s">
        <v>14944</v>
      </c>
      <c r="F5489" s="2" t="s">
        <v>14928</v>
      </c>
    </row>
    <row r="5490">
      <c r="A5490" s="2" t="s">
        <v>19927</v>
      </c>
      <c r="B5490" s="2" t="s">
        <v>15036</v>
      </c>
      <c r="C5490" s="2" t="s">
        <v>15037</v>
      </c>
      <c r="D5490" s="2" t="s">
        <v>15007</v>
      </c>
      <c r="E5490" s="2" t="s">
        <v>14943</v>
      </c>
      <c r="F5490" s="2" t="s">
        <v>14929</v>
      </c>
    </row>
    <row r="5491">
      <c r="A5491" s="2" t="s">
        <v>19928</v>
      </c>
      <c r="B5491" s="2" t="s">
        <v>15036</v>
      </c>
      <c r="C5491" s="2" t="s">
        <v>15037</v>
      </c>
      <c r="D5491" s="2" t="s">
        <v>15007</v>
      </c>
      <c r="E5491" s="2" t="s">
        <v>14943</v>
      </c>
      <c r="F5491" s="2" t="s">
        <v>14929</v>
      </c>
    </row>
    <row r="5492">
      <c r="A5492" s="2" t="s">
        <v>6201</v>
      </c>
      <c r="B5492" s="2" t="s">
        <v>15036</v>
      </c>
      <c r="C5492" s="2" t="s">
        <v>15037</v>
      </c>
      <c r="D5492" s="2" t="s">
        <v>15007</v>
      </c>
      <c r="E5492" s="2" t="s">
        <v>14943</v>
      </c>
      <c r="F5492" s="2" t="s">
        <v>14929</v>
      </c>
    </row>
    <row r="5493">
      <c r="A5493" s="2" t="s">
        <v>19929</v>
      </c>
      <c r="B5493" s="2" t="s">
        <v>15036</v>
      </c>
      <c r="C5493" s="2" t="s">
        <v>15037</v>
      </c>
      <c r="D5493" s="2" t="s">
        <v>15007</v>
      </c>
      <c r="E5493" s="2" t="s">
        <v>14943</v>
      </c>
      <c r="F5493" s="2" t="s">
        <v>14926</v>
      </c>
    </row>
    <row r="5494">
      <c r="A5494" s="2" t="s">
        <v>19930</v>
      </c>
      <c r="B5494" s="2" t="s">
        <v>15036</v>
      </c>
      <c r="C5494" s="2" t="s">
        <v>15037</v>
      </c>
      <c r="D5494" s="2" t="s">
        <v>15007</v>
      </c>
      <c r="E5494" s="2" t="s">
        <v>14944</v>
      </c>
      <c r="F5494" s="2" t="s">
        <v>14931</v>
      </c>
    </row>
    <row r="5495">
      <c r="A5495" s="2" t="s">
        <v>19931</v>
      </c>
      <c r="B5495" s="2" t="s">
        <v>15036</v>
      </c>
      <c r="C5495" s="2" t="s">
        <v>15037</v>
      </c>
      <c r="D5495" s="2" t="s">
        <v>15007</v>
      </c>
      <c r="E5495" s="2" t="s">
        <v>14943</v>
      </c>
      <c r="F5495" s="2" t="s">
        <v>14926</v>
      </c>
    </row>
    <row r="5496">
      <c r="A5496" s="2" t="s">
        <v>13602</v>
      </c>
      <c r="B5496" s="2" t="s">
        <v>15036</v>
      </c>
      <c r="C5496" s="2" t="s">
        <v>15037</v>
      </c>
      <c r="D5496" s="2" t="s">
        <v>15007</v>
      </c>
      <c r="E5496" s="2" t="s">
        <v>14943</v>
      </c>
      <c r="F5496" s="2" t="s">
        <v>14926</v>
      </c>
    </row>
    <row r="5497">
      <c r="A5497" s="2" t="s">
        <v>19932</v>
      </c>
      <c r="B5497" s="2" t="s">
        <v>15036</v>
      </c>
      <c r="C5497" s="2" t="s">
        <v>15037</v>
      </c>
      <c r="D5497" s="2" t="s">
        <v>15007</v>
      </c>
      <c r="E5497" s="2" t="s">
        <v>14943</v>
      </c>
      <c r="F5497" s="2" t="s">
        <v>14926</v>
      </c>
    </row>
    <row r="5498">
      <c r="A5498" s="2" t="s">
        <v>3924</v>
      </c>
      <c r="B5498" s="2" t="s">
        <v>15036</v>
      </c>
      <c r="C5498" s="2" t="s">
        <v>15037</v>
      </c>
      <c r="D5498" s="2" t="s">
        <v>15007</v>
      </c>
      <c r="E5498" s="2" t="s">
        <v>14943</v>
      </c>
      <c r="F5498" s="2" t="s">
        <v>14928</v>
      </c>
    </row>
    <row r="5499">
      <c r="A5499" s="2" t="s">
        <v>19933</v>
      </c>
      <c r="B5499" s="2" t="s">
        <v>15036</v>
      </c>
      <c r="C5499" s="2" t="s">
        <v>15037</v>
      </c>
      <c r="D5499" s="2" t="s">
        <v>15007</v>
      </c>
      <c r="E5499" s="2" t="s">
        <v>14943</v>
      </c>
      <c r="F5499" s="2" t="s">
        <v>14926</v>
      </c>
    </row>
    <row r="5500">
      <c r="A5500" s="2" t="s">
        <v>19934</v>
      </c>
      <c r="B5500" s="2" t="s">
        <v>15036</v>
      </c>
      <c r="C5500" s="2" t="s">
        <v>15037</v>
      </c>
      <c r="D5500" s="2" t="s">
        <v>15007</v>
      </c>
      <c r="E5500" s="2" t="s">
        <v>14943</v>
      </c>
      <c r="F5500" s="2" t="s">
        <v>14926</v>
      </c>
    </row>
    <row r="5501">
      <c r="A5501" s="2" t="s">
        <v>19935</v>
      </c>
      <c r="B5501" s="2" t="s">
        <v>15036</v>
      </c>
      <c r="C5501" s="2" t="s">
        <v>15037</v>
      </c>
      <c r="D5501" s="2" t="s">
        <v>15007</v>
      </c>
      <c r="E5501" s="2" t="s">
        <v>14943</v>
      </c>
      <c r="F5501" s="2" t="s">
        <v>14926</v>
      </c>
    </row>
    <row r="5502">
      <c r="A5502" s="2" t="s">
        <v>19936</v>
      </c>
      <c r="B5502" s="2" t="s">
        <v>15036</v>
      </c>
      <c r="C5502" s="2" t="s">
        <v>15037</v>
      </c>
      <c r="D5502" s="2" t="s">
        <v>15007</v>
      </c>
      <c r="E5502" s="2" t="s">
        <v>14943</v>
      </c>
      <c r="F5502" s="2" t="s">
        <v>14926</v>
      </c>
    </row>
    <row r="5503">
      <c r="A5503" s="2" t="s">
        <v>19937</v>
      </c>
      <c r="B5503" s="2" t="s">
        <v>15036</v>
      </c>
      <c r="C5503" s="2" t="s">
        <v>15037</v>
      </c>
      <c r="D5503" s="2" t="s">
        <v>15007</v>
      </c>
      <c r="E5503" s="2" t="s">
        <v>14943</v>
      </c>
      <c r="F5503" s="2" t="s">
        <v>14926</v>
      </c>
    </row>
    <row r="5504">
      <c r="A5504" s="2" t="s">
        <v>19938</v>
      </c>
      <c r="B5504" s="2" t="s">
        <v>15036</v>
      </c>
      <c r="C5504" s="2" t="s">
        <v>15037</v>
      </c>
      <c r="D5504" s="2" t="s">
        <v>15007</v>
      </c>
      <c r="E5504" s="2" t="s">
        <v>14943</v>
      </c>
      <c r="F5504" s="2" t="s">
        <v>14928</v>
      </c>
    </row>
    <row r="5505">
      <c r="A5505" s="2" t="s">
        <v>19939</v>
      </c>
      <c r="B5505" s="2" t="s">
        <v>15036</v>
      </c>
      <c r="C5505" s="2" t="s">
        <v>15037</v>
      </c>
      <c r="D5505" s="2" t="s">
        <v>15007</v>
      </c>
      <c r="E5505" s="2" t="s">
        <v>14943</v>
      </c>
      <c r="F5505" s="2" t="s">
        <v>14926</v>
      </c>
    </row>
    <row r="5506">
      <c r="A5506" s="2" t="s">
        <v>19940</v>
      </c>
      <c r="B5506" s="2" t="s">
        <v>14825</v>
      </c>
      <c r="C5506" s="2" t="s">
        <v>15006</v>
      </c>
      <c r="D5506" s="2" t="s">
        <v>15007</v>
      </c>
      <c r="E5506" s="2"/>
      <c r="F5506" s="2"/>
    </row>
    <row r="5507">
      <c r="A5507" s="2" t="s">
        <v>19941</v>
      </c>
      <c r="B5507" s="2" t="s">
        <v>15036</v>
      </c>
      <c r="C5507" s="2" t="s">
        <v>15037</v>
      </c>
      <c r="D5507" s="2" t="s">
        <v>15007</v>
      </c>
      <c r="E5507" s="2" t="s">
        <v>14943</v>
      </c>
      <c r="F5507" s="2" t="s">
        <v>14926</v>
      </c>
    </row>
    <row r="5508">
      <c r="A5508" s="2" t="s">
        <v>9153</v>
      </c>
      <c r="B5508" s="2" t="s">
        <v>15036</v>
      </c>
      <c r="C5508" s="2" t="s">
        <v>15037</v>
      </c>
      <c r="D5508" s="2" t="s">
        <v>15007</v>
      </c>
      <c r="E5508" s="2" t="s">
        <v>14944</v>
      </c>
      <c r="F5508" s="2" t="s">
        <v>14929</v>
      </c>
    </row>
    <row r="5509">
      <c r="A5509" s="2" t="s">
        <v>19942</v>
      </c>
      <c r="B5509" s="2" t="s">
        <v>15036</v>
      </c>
      <c r="C5509" s="2" t="s">
        <v>15037</v>
      </c>
      <c r="D5509" s="2" t="s">
        <v>15007</v>
      </c>
      <c r="E5509" s="2" t="s">
        <v>14943</v>
      </c>
      <c r="F5509" s="2" t="s">
        <v>14926</v>
      </c>
    </row>
    <row r="5510">
      <c r="A5510" s="2" t="s">
        <v>19943</v>
      </c>
      <c r="B5510" s="2" t="s">
        <v>15036</v>
      </c>
      <c r="C5510" s="2" t="s">
        <v>15037</v>
      </c>
      <c r="D5510" s="2" t="s">
        <v>15007</v>
      </c>
      <c r="E5510" s="2" t="s">
        <v>14943</v>
      </c>
      <c r="F5510" s="2" t="s">
        <v>14926</v>
      </c>
    </row>
    <row r="5511">
      <c r="A5511" s="2" t="s">
        <v>19944</v>
      </c>
      <c r="B5511" s="2" t="s">
        <v>15036</v>
      </c>
      <c r="C5511" s="2" t="s">
        <v>15037</v>
      </c>
      <c r="D5511" s="2" t="s">
        <v>15007</v>
      </c>
      <c r="E5511" s="2" t="s">
        <v>14956</v>
      </c>
      <c r="F5511" s="2" t="s">
        <v>14931</v>
      </c>
    </row>
    <row r="5512">
      <c r="A5512" s="2" t="s">
        <v>19945</v>
      </c>
      <c r="B5512" s="2" t="s">
        <v>15036</v>
      </c>
      <c r="C5512" s="2" t="s">
        <v>15037</v>
      </c>
      <c r="D5512" s="2" t="s">
        <v>15007</v>
      </c>
      <c r="E5512" s="2" t="s">
        <v>14943</v>
      </c>
      <c r="F5512" s="2" t="s">
        <v>14931</v>
      </c>
    </row>
    <row r="5513">
      <c r="A5513" s="2" t="s">
        <v>19946</v>
      </c>
      <c r="B5513" s="2" t="s">
        <v>15036</v>
      </c>
      <c r="C5513" s="2" t="s">
        <v>15037</v>
      </c>
      <c r="D5513" s="2" t="s">
        <v>15007</v>
      </c>
      <c r="E5513" s="2" t="s">
        <v>14943</v>
      </c>
      <c r="F5513" s="2" t="s">
        <v>14926</v>
      </c>
    </row>
    <row r="5514">
      <c r="A5514" s="2" t="s">
        <v>3560</v>
      </c>
      <c r="B5514" s="2" t="s">
        <v>15036</v>
      </c>
      <c r="C5514" s="2" t="s">
        <v>15037</v>
      </c>
      <c r="D5514" s="2" t="s">
        <v>15007</v>
      </c>
      <c r="E5514" s="2" t="s">
        <v>14943</v>
      </c>
      <c r="F5514" s="2" t="s">
        <v>14926</v>
      </c>
    </row>
    <row r="5515">
      <c r="A5515" s="2" t="s">
        <v>19947</v>
      </c>
      <c r="B5515" s="2" t="s">
        <v>15036</v>
      </c>
      <c r="C5515" s="2" t="s">
        <v>15037</v>
      </c>
      <c r="D5515" s="2" t="s">
        <v>15007</v>
      </c>
      <c r="E5515" s="2" t="s">
        <v>14944</v>
      </c>
      <c r="F5515" s="2" t="s">
        <v>14931</v>
      </c>
    </row>
    <row r="5516">
      <c r="A5516" s="2" t="s">
        <v>19948</v>
      </c>
      <c r="B5516" s="2" t="s">
        <v>15036</v>
      </c>
      <c r="C5516" s="2" t="s">
        <v>15037</v>
      </c>
      <c r="D5516" s="2" t="s">
        <v>15007</v>
      </c>
      <c r="E5516" s="2" t="s">
        <v>14944</v>
      </c>
      <c r="F5516" s="2" t="s">
        <v>14931</v>
      </c>
    </row>
    <row r="5517">
      <c r="A5517" s="2" t="s">
        <v>19949</v>
      </c>
      <c r="B5517" s="2" t="s">
        <v>15036</v>
      </c>
      <c r="C5517" s="2" t="s">
        <v>15037</v>
      </c>
      <c r="D5517" s="2" t="s">
        <v>15007</v>
      </c>
      <c r="E5517" s="2" t="s">
        <v>14944</v>
      </c>
      <c r="F5517" s="2" t="s">
        <v>14929</v>
      </c>
    </row>
    <row r="5518">
      <c r="A5518" s="2" t="s">
        <v>3866</v>
      </c>
      <c r="B5518" s="2" t="s">
        <v>15036</v>
      </c>
      <c r="C5518" s="2" t="s">
        <v>15037</v>
      </c>
      <c r="D5518" s="2" t="s">
        <v>15007</v>
      </c>
      <c r="E5518" s="2" t="s">
        <v>14956</v>
      </c>
      <c r="F5518" s="2" t="s">
        <v>14931</v>
      </c>
    </row>
    <row r="5519">
      <c r="A5519" s="2" t="s">
        <v>19950</v>
      </c>
      <c r="B5519" s="2" t="s">
        <v>15036</v>
      </c>
      <c r="C5519" s="2" t="s">
        <v>15037</v>
      </c>
      <c r="D5519" s="2" t="s">
        <v>15007</v>
      </c>
      <c r="E5519" s="2" t="s">
        <v>14944</v>
      </c>
      <c r="F5519" s="2" t="s">
        <v>14931</v>
      </c>
    </row>
    <row r="5520">
      <c r="A5520" s="2" t="s">
        <v>19951</v>
      </c>
      <c r="B5520" s="2" t="s">
        <v>15036</v>
      </c>
      <c r="C5520" s="2" t="s">
        <v>15037</v>
      </c>
      <c r="D5520" s="2" t="s">
        <v>15007</v>
      </c>
      <c r="E5520" s="2" t="s">
        <v>14943</v>
      </c>
      <c r="F5520" s="2" t="s">
        <v>14929</v>
      </c>
    </row>
    <row r="5521">
      <c r="A5521" s="2" t="s">
        <v>19952</v>
      </c>
      <c r="B5521" s="2" t="s">
        <v>15036</v>
      </c>
      <c r="C5521" s="2" t="s">
        <v>15037</v>
      </c>
      <c r="D5521" s="2" t="s">
        <v>15007</v>
      </c>
      <c r="E5521" s="2" t="s">
        <v>14944</v>
      </c>
      <c r="F5521" s="2" t="s">
        <v>14928</v>
      </c>
    </row>
    <row r="5522">
      <c r="A5522" s="2" t="s">
        <v>19953</v>
      </c>
      <c r="B5522" s="2" t="s">
        <v>15036</v>
      </c>
      <c r="C5522" s="2" t="s">
        <v>15037</v>
      </c>
      <c r="D5522" s="2" t="s">
        <v>15007</v>
      </c>
      <c r="E5522" s="2" t="s">
        <v>14943</v>
      </c>
      <c r="F5522" s="2" t="s">
        <v>14929</v>
      </c>
    </row>
    <row r="5523">
      <c r="A5523" s="2" t="s">
        <v>19954</v>
      </c>
      <c r="B5523" s="2" t="s">
        <v>15036</v>
      </c>
      <c r="C5523" s="2" t="s">
        <v>15037</v>
      </c>
      <c r="D5523" s="2" t="s">
        <v>15007</v>
      </c>
      <c r="E5523" s="2" t="s">
        <v>14943</v>
      </c>
      <c r="F5523" s="2" t="s">
        <v>14926</v>
      </c>
    </row>
    <row r="5524">
      <c r="A5524" s="2" t="s">
        <v>19955</v>
      </c>
      <c r="B5524" s="2" t="s">
        <v>15036</v>
      </c>
      <c r="C5524" s="2" t="s">
        <v>15037</v>
      </c>
      <c r="D5524" s="2" t="s">
        <v>15007</v>
      </c>
      <c r="E5524" s="2" t="s">
        <v>14943</v>
      </c>
      <c r="F5524" s="2" t="s">
        <v>14931</v>
      </c>
    </row>
    <row r="5525">
      <c r="A5525" s="2" t="s">
        <v>19956</v>
      </c>
      <c r="B5525" s="2" t="s">
        <v>15036</v>
      </c>
      <c r="C5525" s="2" t="s">
        <v>15037</v>
      </c>
      <c r="D5525" s="2" t="s">
        <v>15007</v>
      </c>
      <c r="E5525" s="2" t="s">
        <v>14943</v>
      </c>
      <c r="F5525" s="2" t="s">
        <v>14926</v>
      </c>
    </row>
    <row r="5526">
      <c r="A5526" s="2" t="s">
        <v>19957</v>
      </c>
      <c r="B5526" s="2" t="s">
        <v>15036</v>
      </c>
      <c r="C5526" s="2" t="s">
        <v>15037</v>
      </c>
      <c r="D5526" s="2" t="s">
        <v>15007</v>
      </c>
      <c r="E5526" s="2" t="s">
        <v>14943</v>
      </c>
      <c r="F5526" s="2" t="s">
        <v>14928</v>
      </c>
    </row>
    <row r="5527">
      <c r="A5527" s="2" t="s">
        <v>3908</v>
      </c>
      <c r="B5527" s="2" t="s">
        <v>15036</v>
      </c>
      <c r="C5527" s="2" t="s">
        <v>15037</v>
      </c>
      <c r="D5527" s="2" t="s">
        <v>15007</v>
      </c>
      <c r="E5527" s="2" t="s">
        <v>14943</v>
      </c>
      <c r="F5527" s="2" t="s">
        <v>14926</v>
      </c>
    </row>
    <row r="5528">
      <c r="A5528" s="2" t="s">
        <v>19958</v>
      </c>
      <c r="B5528" s="2" t="s">
        <v>15036</v>
      </c>
      <c r="C5528" s="2" t="s">
        <v>15037</v>
      </c>
      <c r="D5528" s="2" t="s">
        <v>15007</v>
      </c>
      <c r="E5528" s="2" t="s">
        <v>14944</v>
      </c>
      <c r="F5528" s="2" t="s">
        <v>14931</v>
      </c>
    </row>
    <row r="5529">
      <c r="A5529" s="2" t="s">
        <v>3663</v>
      </c>
      <c r="B5529" s="2" t="s">
        <v>15036</v>
      </c>
      <c r="C5529" s="2" t="s">
        <v>15037</v>
      </c>
      <c r="D5529" s="2" t="s">
        <v>15007</v>
      </c>
      <c r="E5529" s="2" t="s">
        <v>14943</v>
      </c>
      <c r="F5529" s="2" t="s">
        <v>14929</v>
      </c>
    </row>
    <row r="5530">
      <c r="A5530" s="2" t="s">
        <v>19959</v>
      </c>
      <c r="B5530" s="2" t="s">
        <v>15036</v>
      </c>
      <c r="C5530" s="2" t="s">
        <v>15037</v>
      </c>
      <c r="D5530" s="2" t="s">
        <v>15007</v>
      </c>
      <c r="E5530" s="2" t="s">
        <v>14943</v>
      </c>
      <c r="F5530" s="2" t="s">
        <v>14931</v>
      </c>
    </row>
    <row r="5531">
      <c r="A5531" s="2" t="s">
        <v>19960</v>
      </c>
      <c r="B5531" s="2" t="s">
        <v>15036</v>
      </c>
      <c r="C5531" s="2" t="s">
        <v>15037</v>
      </c>
      <c r="D5531" s="2" t="s">
        <v>15007</v>
      </c>
      <c r="E5531" s="2" t="s">
        <v>14943</v>
      </c>
      <c r="F5531" s="2" t="s">
        <v>14926</v>
      </c>
    </row>
    <row r="5532">
      <c r="A5532" s="2" t="s">
        <v>19961</v>
      </c>
      <c r="B5532" s="2" t="s">
        <v>15036</v>
      </c>
      <c r="C5532" s="2" t="s">
        <v>15037</v>
      </c>
      <c r="D5532" s="2" t="s">
        <v>15007</v>
      </c>
      <c r="E5532" s="2" t="s">
        <v>14943</v>
      </c>
      <c r="F5532" s="2" t="s">
        <v>14926</v>
      </c>
    </row>
    <row r="5533">
      <c r="A5533" s="2" t="s">
        <v>3695</v>
      </c>
      <c r="B5533" s="2" t="s">
        <v>15036</v>
      </c>
      <c r="C5533" s="2" t="s">
        <v>15037</v>
      </c>
      <c r="D5533" s="2" t="s">
        <v>15007</v>
      </c>
      <c r="E5533" s="2" t="s">
        <v>14943</v>
      </c>
      <c r="F5533" s="2" t="s">
        <v>14926</v>
      </c>
    </row>
    <row r="5534">
      <c r="A5534" s="2" t="s">
        <v>19962</v>
      </c>
      <c r="B5534" s="2" t="s">
        <v>15036</v>
      </c>
      <c r="C5534" s="2" t="s">
        <v>15037</v>
      </c>
      <c r="D5534" s="2" t="s">
        <v>15007</v>
      </c>
      <c r="E5534" s="2" t="s">
        <v>14943</v>
      </c>
      <c r="F5534" s="2" t="s">
        <v>14926</v>
      </c>
    </row>
    <row r="5535">
      <c r="A5535" s="2" t="s">
        <v>19963</v>
      </c>
      <c r="B5535" s="2" t="s">
        <v>15036</v>
      </c>
      <c r="C5535" s="2" t="s">
        <v>15037</v>
      </c>
      <c r="D5535" s="2" t="s">
        <v>15007</v>
      </c>
      <c r="E5535" s="2" t="s">
        <v>14943</v>
      </c>
      <c r="F5535" s="2" t="s">
        <v>14926</v>
      </c>
    </row>
    <row r="5536">
      <c r="A5536" s="2" t="s">
        <v>19964</v>
      </c>
      <c r="B5536" s="2" t="s">
        <v>15036</v>
      </c>
      <c r="C5536" s="2" t="s">
        <v>15037</v>
      </c>
      <c r="D5536" s="2" t="s">
        <v>15007</v>
      </c>
      <c r="E5536" s="2" t="s">
        <v>14943</v>
      </c>
      <c r="F5536" s="2" t="s">
        <v>14926</v>
      </c>
    </row>
    <row r="5537">
      <c r="A5537" s="2" t="s">
        <v>19965</v>
      </c>
      <c r="B5537" s="2" t="s">
        <v>15036</v>
      </c>
      <c r="C5537" s="2" t="s">
        <v>15037</v>
      </c>
      <c r="D5537" s="2" t="s">
        <v>15007</v>
      </c>
      <c r="E5537" s="2" t="s">
        <v>14943</v>
      </c>
      <c r="F5537" s="2" t="s">
        <v>14929</v>
      </c>
    </row>
    <row r="5538">
      <c r="A5538" s="2" t="s">
        <v>3578</v>
      </c>
      <c r="B5538" s="2" t="s">
        <v>15036</v>
      </c>
      <c r="C5538" s="2" t="s">
        <v>15037</v>
      </c>
      <c r="D5538" s="2" t="s">
        <v>15007</v>
      </c>
      <c r="E5538" s="2" t="s">
        <v>14944</v>
      </c>
      <c r="F5538" s="2" t="s">
        <v>14929</v>
      </c>
    </row>
    <row r="5539">
      <c r="A5539" s="2" t="s">
        <v>19966</v>
      </c>
      <c r="B5539" s="2" t="s">
        <v>15036</v>
      </c>
      <c r="C5539" s="2" t="s">
        <v>15037</v>
      </c>
      <c r="D5539" s="2" t="s">
        <v>15007</v>
      </c>
      <c r="E5539" s="2" t="s">
        <v>14956</v>
      </c>
      <c r="F5539" s="2" t="s">
        <v>14929</v>
      </c>
    </row>
    <row r="5540">
      <c r="A5540" s="2" t="s">
        <v>19967</v>
      </c>
      <c r="B5540" s="2" t="s">
        <v>15036</v>
      </c>
      <c r="C5540" s="2" t="s">
        <v>15037</v>
      </c>
      <c r="D5540" s="2" t="s">
        <v>15007</v>
      </c>
      <c r="E5540" s="2" t="s">
        <v>14943</v>
      </c>
      <c r="F5540" s="2" t="s">
        <v>14931</v>
      </c>
    </row>
    <row r="5541">
      <c r="A5541" s="2" t="s">
        <v>3583</v>
      </c>
      <c r="B5541" s="2" t="s">
        <v>15036</v>
      </c>
      <c r="C5541" s="2" t="s">
        <v>15037</v>
      </c>
      <c r="D5541" s="2" t="s">
        <v>15007</v>
      </c>
      <c r="E5541" s="2" t="s">
        <v>14944</v>
      </c>
      <c r="F5541" s="2" t="s">
        <v>14931</v>
      </c>
    </row>
    <row r="5542">
      <c r="A5542" s="2" t="s">
        <v>19968</v>
      </c>
      <c r="B5542" s="2" t="s">
        <v>15036</v>
      </c>
      <c r="C5542" s="2" t="s">
        <v>15037</v>
      </c>
      <c r="D5542" s="2" t="s">
        <v>15007</v>
      </c>
      <c r="E5542" s="2" t="s">
        <v>14943</v>
      </c>
      <c r="F5542" s="2" t="s">
        <v>14926</v>
      </c>
    </row>
    <row r="5543">
      <c r="A5543" s="2" t="s">
        <v>19969</v>
      </c>
      <c r="B5543" s="2" t="s">
        <v>15036</v>
      </c>
      <c r="C5543" s="2" t="s">
        <v>15037</v>
      </c>
      <c r="D5543" s="2" t="s">
        <v>15007</v>
      </c>
      <c r="E5543" s="2" t="s">
        <v>14943</v>
      </c>
      <c r="F5543" s="2" t="s">
        <v>14931</v>
      </c>
    </row>
    <row r="5544">
      <c r="A5544" s="2" t="s">
        <v>19970</v>
      </c>
      <c r="B5544" s="2" t="s">
        <v>15036</v>
      </c>
      <c r="C5544" s="2" t="s">
        <v>15037</v>
      </c>
      <c r="D5544" s="2" t="s">
        <v>15007</v>
      </c>
      <c r="E5544" s="2" t="s">
        <v>14943</v>
      </c>
      <c r="F5544" s="2" t="s">
        <v>14928</v>
      </c>
    </row>
    <row r="5545">
      <c r="A5545" s="2" t="s">
        <v>19971</v>
      </c>
      <c r="B5545" s="2" t="s">
        <v>15036</v>
      </c>
      <c r="C5545" s="2" t="s">
        <v>15037</v>
      </c>
      <c r="D5545" s="2" t="s">
        <v>15007</v>
      </c>
      <c r="E5545" s="2" t="s">
        <v>14943</v>
      </c>
      <c r="F5545" s="2" t="s">
        <v>14926</v>
      </c>
    </row>
    <row r="5546">
      <c r="A5546" s="2" t="s">
        <v>3596</v>
      </c>
      <c r="B5546" s="2" t="s">
        <v>15036</v>
      </c>
      <c r="C5546" s="2" t="s">
        <v>15037</v>
      </c>
      <c r="D5546" s="2" t="s">
        <v>15007</v>
      </c>
      <c r="E5546" s="2" t="s">
        <v>14944</v>
      </c>
      <c r="F5546" s="2" t="s">
        <v>14928</v>
      </c>
    </row>
    <row r="5547">
      <c r="A5547" s="2" t="s">
        <v>19972</v>
      </c>
      <c r="B5547" s="2" t="s">
        <v>15036</v>
      </c>
      <c r="C5547" s="2" t="s">
        <v>15037</v>
      </c>
      <c r="D5547" s="2" t="s">
        <v>15007</v>
      </c>
      <c r="E5547" s="2" t="s">
        <v>14943</v>
      </c>
      <c r="F5547" s="2" t="s">
        <v>14929</v>
      </c>
    </row>
    <row r="5548">
      <c r="A5548" s="2" t="s">
        <v>3619</v>
      </c>
      <c r="B5548" s="2" t="s">
        <v>15036</v>
      </c>
      <c r="C5548" s="2" t="s">
        <v>15037</v>
      </c>
      <c r="D5548" s="2" t="s">
        <v>15007</v>
      </c>
      <c r="E5548" s="2" t="s">
        <v>14943</v>
      </c>
      <c r="F5548" s="2" t="s">
        <v>14928</v>
      </c>
    </row>
    <row r="5549">
      <c r="A5549" s="2" t="s">
        <v>3607</v>
      </c>
      <c r="B5549" s="2" t="s">
        <v>15036</v>
      </c>
      <c r="C5549" s="2" t="s">
        <v>15037</v>
      </c>
      <c r="D5549" s="2" t="s">
        <v>15007</v>
      </c>
      <c r="E5549" s="2" t="s">
        <v>14944</v>
      </c>
      <c r="F5549" s="2" t="s">
        <v>14931</v>
      </c>
    </row>
    <row r="5550">
      <c r="A5550" s="2" t="s">
        <v>19973</v>
      </c>
      <c r="B5550" s="2" t="s">
        <v>15036</v>
      </c>
      <c r="C5550" s="2" t="s">
        <v>15037</v>
      </c>
      <c r="D5550" s="2" t="s">
        <v>15007</v>
      </c>
      <c r="E5550" s="2" t="s">
        <v>14943</v>
      </c>
      <c r="F5550" s="2" t="s">
        <v>14931</v>
      </c>
    </row>
    <row r="5551">
      <c r="A5551" s="2" t="s">
        <v>19974</v>
      </c>
      <c r="B5551" s="2" t="s">
        <v>15036</v>
      </c>
      <c r="C5551" s="2" t="s">
        <v>15037</v>
      </c>
      <c r="D5551" s="2" t="s">
        <v>15007</v>
      </c>
      <c r="E5551" s="2" t="s">
        <v>14943</v>
      </c>
      <c r="F5551" s="2" t="s">
        <v>14929</v>
      </c>
    </row>
    <row r="5552">
      <c r="A5552" s="2" t="s">
        <v>19975</v>
      </c>
      <c r="B5552" s="2" t="s">
        <v>15036</v>
      </c>
      <c r="C5552" s="2" t="s">
        <v>15037</v>
      </c>
      <c r="D5552" s="2" t="s">
        <v>15007</v>
      </c>
      <c r="E5552" s="2" t="s">
        <v>14944</v>
      </c>
      <c r="F5552" s="2" t="s">
        <v>14931</v>
      </c>
    </row>
    <row r="5553">
      <c r="A5553" s="2" t="s">
        <v>3613</v>
      </c>
      <c r="B5553" s="2" t="s">
        <v>15036</v>
      </c>
      <c r="C5553" s="2" t="s">
        <v>15037</v>
      </c>
      <c r="D5553" s="2" t="s">
        <v>15007</v>
      </c>
      <c r="E5553" s="2" t="s">
        <v>14943</v>
      </c>
      <c r="F5553" s="2" t="s">
        <v>14926</v>
      </c>
    </row>
    <row r="5554">
      <c r="A5554" s="2" t="s">
        <v>19976</v>
      </c>
      <c r="B5554" s="2" t="s">
        <v>15036</v>
      </c>
      <c r="C5554" s="2" t="s">
        <v>15037</v>
      </c>
      <c r="D5554" s="2" t="s">
        <v>15007</v>
      </c>
      <c r="E5554" s="2" t="s">
        <v>14943</v>
      </c>
      <c r="F5554" s="2" t="s">
        <v>14931</v>
      </c>
    </row>
    <row r="5555">
      <c r="A5555" s="140" t="s">
        <v>19977</v>
      </c>
      <c r="B5555" s="2"/>
      <c r="C5555" s="2"/>
      <c r="D5555" s="2"/>
      <c r="E5555" s="2"/>
      <c r="F5555" s="2"/>
    </row>
    <row r="5556">
      <c r="A5556" s="2" t="s">
        <v>3856</v>
      </c>
      <c r="B5556" s="2" t="s">
        <v>15036</v>
      </c>
      <c r="C5556" s="2" t="s">
        <v>15037</v>
      </c>
      <c r="D5556" s="2" t="s">
        <v>15007</v>
      </c>
      <c r="E5556" s="2" t="s">
        <v>14944</v>
      </c>
      <c r="F5556" s="2" t="s">
        <v>14931</v>
      </c>
    </row>
    <row r="5557">
      <c r="A5557" s="2" t="s">
        <v>3652</v>
      </c>
      <c r="B5557" s="2" t="s">
        <v>15036</v>
      </c>
      <c r="C5557" s="2" t="s">
        <v>15037</v>
      </c>
      <c r="D5557" s="2" t="s">
        <v>15007</v>
      </c>
      <c r="E5557" s="2" t="s">
        <v>14944</v>
      </c>
      <c r="F5557" s="2" t="s">
        <v>14931</v>
      </c>
    </row>
    <row r="5558">
      <c r="A5558" s="2" t="s">
        <v>19978</v>
      </c>
      <c r="B5558" s="2" t="s">
        <v>15036</v>
      </c>
      <c r="C5558" s="2" t="s">
        <v>15037</v>
      </c>
      <c r="D5558" s="2" t="s">
        <v>15007</v>
      </c>
      <c r="E5558" s="2" t="s">
        <v>14944</v>
      </c>
      <c r="F5558" s="2" t="s">
        <v>14929</v>
      </c>
    </row>
    <row r="5559">
      <c r="A5559" s="2" t="s">
        <v>19979</v>
      </c>
      <c r="B5559" s="2" t="s">
        <v>15036</v>
      </c>
      <c r="C5559" s="2" t="s">
        <v>15037</v>
      </c>
      <c r="D5559" s="2" t="s">
        <v>15007</v>
      </c>
      <c r="E5559" s="2" t="s">
        <v>14944</v>
      </c>
      <c r="F5559" s="2" t="s">
        <v>14931</v>
      </c>
    </row>
    <row r="5560">
      <c r="A5560" s="2" t="s">
        <v>19980</v>
      </c>
      <c r="B5560" s="2" t="s">
        <v>15036</v>
      </c>
      <c r="C5560" s="2" t="s">
        <v>15037</v>
      </c>
      <c r="D5560" s="2" t="s">
        <v>15007</v>
      </c>
      <c r="E5560" s="2" t="s">
        <v>14944</v>
      </c>
      <c r="F5560" s="2" t="s">
        <v>14931</v>
      </c>
    </row>
    <row r="5561">
      <c r="A5561" s="2" t="s">
        <v>3623</v>
      </c>
      <c r="B5561" s="2" t="s">
        <v>15036</v>
      </c>
      <c r="C5561" s="2" t="s">
        <v>15037</v>
      </c>
      <c r="D5561" s="2" t="s">
        <v>15007</v>
      </c>
      <c r="E5561" s="2" t="s">
        <v>14943</v>
      </c>
      <c r="F5561" s="2" t="s">
        <v>14931</v>
      </c>
    </row>
    <row r="5562">
      <c r="A5562" s="2" t="s">
        <v>3639</v>
      </c>
      <c r="B5562" s="2" t="s">
        <v>15036</v>
      </c>
      <c r="C5562" s="2" t="s">
        <v>15037</v>
      </c>
      <c r="D5562" s="2" t="s">
        <v>15007</v>
      </c>
      <c r="E5562" s="2" t="s">
        <v>14943</v>
      </c>
      <c r="F5562" s="2" t="s">
        <v>14926</v>
      </c>
    </row>
    <row r="5563">
      <c r="A5563" s="2" t="s">
        <v>19981</v>
      </c>
      <c r="B5563" s="2" t="s">
        <v>15036</v>
      </c>
      <c r="C5563" s="2" t="s">
        <v>15037</v>
      </c>
      <c r="D5563" s="2" t="s">
        <v>15007</v>
      </c>
      <c r="E5563" s="2" t="s">
        <v>14944</v>
      </c>
      <c r="F5563" s="2" t="s">
        <v>14931</v>
      </c>
    </row>
    <row r="5564">
      <c r="A5564" s="2" t="s">
        <v>3633</v>
      </c>
      <c r="B5564" s="2" t="s">
        <v>15036</v>
      </c>
      <c r="C5564" s="2" t="s">
        <v>15037</v>
      </c>
      <c r="D5564" s="2" t="s">
        <v>15007</v>
      </c>
      <c r="E5564" s="2" t="s">
        <v>14943</v>
      </c>
      <c r="F5564" s="2" t="s">
        <v>14929</v>
      </c>
    </row>
    <row r="5565">
      <c r="A5565" s="2" t="s">
        <v>19982</v>
      </c>
      <c r="B5565" s="2" t="s">
        <v>14825</v>
      </c>
      <c r="C5565" s="2" t="s">
        <v>15006</v>
      </c>
      <c r="D5565" s="2" t="s">
        <v>15007</v>
      </c>
      <c r="E5565" s="2"/>
      <c r="F5565" s="2"/>
    </row>
    <row r="5566">
      <c r="A5566" s="2" t="s">
        <v>19983</v>
      </c>
      <c r="B5566" s="2" t="s">
        <v>15036</v>
      </c>
      <c r="C5566" s="2" t="s">
        <v>15037</v>
      </c>
      <c r="D5566" s="2" t="s">
        <v>15007</v>
      </c>
      <c r="E5566" s="2" t="s">
        <v>14944</v>
      </c>
      <c r="F5566" s="2" t="s">
        <v>14931</v>
      </c>
    </row>
    <row r="5567">
      <c r="A5567" s="2" t="s">
        <v>19984</v>
      </c>
      <c r="B5567" s="2" t="s">
        <v>15036</v>
      </c>
      <c r="C5567" s="2" t="s">
        <v>15037</v>
      </c>
      <c r="D5567" s="2" t="s">
        <v>15007</v>
      </c>
      <c r="E5567" s="2" t="s">
        <v>14943</v>
      </c>
      <c r="F5567" s="2" t="s">
        <v>14926</v>
      </c>
    </row>
    <row r="5568">
      <c r="A5568" s="2" t="s">
        <v>19985</v>
      </c>
      <c r="B5568" s="2" t="s">
        <v>15036</v>
      </c>
      <c r="C5568" s="2" t="s">
        <v>15037</v>
      </c>
      <c r="D5568" s="2" t="s">
        <v>15007</v>
      </c>
      <c r="E5568" s="2" t="s">
        <v>14943</v>
      </c>
      <c r="F5568" s="2" t="s">
        <v>14931</v>
      </c>
    </row>
    <row r="5569">
      <c r="A5569" s="2" t="s">
        <v>19986</v>
      </c>
      <c r="B5569" s="2" t="s">
        <v>15036</v>
      </c>
      <c r="C5569" s="2" t="s">
        <v>15037</v>
      </c>
      <c r="D5569" s="2" t="s">
        <v>15007</v>
      </c>
      <c r="E5569" s="2" t="s">
        <v>14944</v>
      </c>
      <c r="F5569" s="2" t="s">
        <v>14931</v>
      </c>
    </row>
    <row r="5570">
      <c r="A5570" s="2" t="s">
        <v>19987</v>
      </c>
      <c r="B5570" s="2" t="s">
        <v>15036</v>
      </c>
      <c r="C5570" s="2" t="s">
        <v>15037</v>
      </c>
      <c r="D5570" s="2" t="s">
        <v>15007</v>
      </c>
      <c r="E5570" s="2" t="s">
        <v>14944</v>
      </c>
      <c r="F5570" s="2" t="s">
        <v>14931</v>
      </c>
    </row>
    <row r="5571">
      <c r="A5571" s="2" t="s">
        <v>19988</v>
      </c>
      <c r="B5571" s="2" t="s">
        <v>15036</v>
      </c>
      <c r="C5571" s="2" t="s">
        <v>15037</v>
      </c>
      <c r="D5571" s="2" t="s">
        <v>15007</v>
      </c>
      <c r="E5571" s="2" t="s">
        <v>14956</v>
      </c>
      <c r="F5571" s="2" t="s">
        <v>14931</v>
      </c>
    </row>
    <row r="5572">
      <c r="A5572" s="2" t="s">
        <v>4710</v>
      </c>
      <c r="B5572" s="2" t="s">
        <v>15036</v>
      </c>
      <c r="C5572" s="2" t="s">
        <v>15037</v>
      </c>
      <c r="D5572" s="2" t="s">
        <v>15007</v>
      </c>
      <c r="E5572" s="2" t="s">
        <v>14944</v>
      </c>
      <c r="F5572" s="2" t="s">
        <v>14931</v>
      </c>
    </row>
    <row r="5573">
      <c r="A5573" s="2" t="s">
        <v>19989</v>
      </c>
      <c r="B5573" s="2" t="s">
        <v>15036</v>
      </c>
      <c r="C5573" s="2" t="s">
        <v>15037</v>
      </c>
      <c r="D5573" s="2" t="s">
        <v>15007</v>
      </c>
      <c r="E5573" s="2" t="s">
        <v>14944</v>
      </c>
      <c r="F5573" s="2" t="s">
        <v>14931</v>
      </c>
    </row>
    <row r="5574">
      <c r="A5574" s="2" t="s">
        <v>19990</v>
      </c>
      <c r="B5574" s="2" t="s">
        <v>15036</v>
      </c>
      <c r="C5574" s="2" t="s">
        <v>15037</v>
      </c>
      <c r="D5574" s="2" t="s">
        <v>15007</v>
      </c>
      <c r="E5574" s="2" t="s">
        <v>14943</v>
      </c>
      <c r="F5574" s="2" t="s">
        <v>14926</v>
      </c>
    </row>
    <row r="5575">
      <c r="A5575" s="2" t="s">
        <v>19991</v>
      </c>
      <c r="B5575" s="2" t="s">
        <v>15036</v>
      </c>
      <c r="C5575" s="2" t="s">
        <v>15037</v>
      </c>
      <c r="D5575" s="2" t="s">
        <v>15007</v>
      </c>
      <c r="E5575" s="2" t="s">
        <v>14943</v>
      </c>
      <c r="F5575" s="2" t="s">
        <v>14926</v>
      </c>
    </row>
    <row r="5576">
      <c r="A5576" s="2" t="s">
        <v>19992</v>
      </c>
      <c r="B5576" s="2" t="s">
        <v>15036</v>
      </c>
      <c r="C5576" s="2" t="s">
        <v>15037</v>
      </c>
      <c r="D5576" s="2" t="s">
        <v>15007</v>
      </c>
      <c r="E5576" s="2" t="s">
        <v>14943</v>
      </c>
      <c r="F5576" s="140" t="s">
        <v>14927</v>
      </c>
    </row>
    <row r="5577">
      <c r="A5577" s="2" t="s">
        <v>3948</v>
      </c>
      <c r="B5577" s="2" t="s">
        <v>15036</v>
      </c>
      <c r="C5577" s="2" t="s">
        <v>15037</v>
      </c>
      <c r="D5577" s="2" t="s">
        <v>15007</v>
      </c>
      <c r="E5577" s="2" t="s">
        <v>14943</v>
      </c>
      <c r="F5577" s="2" t="s">
        <v>14926</v>
      </c>
    </row>
    <row r="5578">
      <c r="A5578" s="2" t="s">
        <v>4781</v>
      </c>
      <c r="B5578" s="2" t="s">
        <v>15036</v>
      </c>
      <c r="C5578" s="2" t="s">
        <v>15037</v>
      </c>
      <c r="D5578" s="2" t="s">
        <v>15007</v>
      </c>
      <c r="E5578" s="2" t="s">
        <v>14943</v>
      </c>
      <c r="F5578" s="2" t="s">
        <v>14926</v>
      </c>
    </row>
    <row r="5579">
      <c r="A5579" s="2" t="s">
        <v>19993</v>
      </c>
      <c r="B5579" s="2" t="s">
        <v>15036</v>
      </c>
      <c r="C5579" s="2" t="s">
        <v>15037</v>
      </c>
      <c r="D5579" s="2" t="s">
        <v>15007</v>
      </c>
      <c r="E5579" s="2" t="s">
        <v>14943</v>
      </c>
      <c r="F5579" s="2" t="s">
        <v>14926</v>
      </c>
    </row>
    <row r="5580">
      <c r="A5580" s="2" t="s">
        <v>19994</v>
      </c>
      <c r="B5580" s="2" t="s">
        <v>15036</v>
      </c>
      <c r="C5580" s="2" t="s">
        <v>15037</v>
      </c>
      <c r="D5580" s="2" t="s">
        <v>15007</v>
      </c>
      <c r="E5580" s="2" t="s">
        <v>14943</v>
      </c>
      <c r="F5580" s="2" t="s">
        <v>14926</v>
      </c>
    </row>
    <row r="5581">
      <c r="A5581" s="2" t="s">
        <v>3794</v>
      </c>
      <c r="B5581" s="2" t="s">
        <v>15036</v>
      </c>
      <c r="C5581" s="2" t="s">
        <v>15037</v>
      </c>
      <c r="D5581" s="2" t="s">
        <v>15007</v>
      </c>
      <c r="E5581" s="2" t="s">
        <v>14943</v>
      </c>
      <c r="F5581" s="2" t="s">
        <v>14929</v>
      </c>
    </row>
    <row r="5582">
      <c r="A5582" s="2" t="s">
        <v>19995</v>
      </c>
      <c r="B5582" s="2" t="s">
        <v>15036</v>
      </c>
      <c r="C5582" s="2" t="s">
        <v>15037</v>
      </c>
      <c r="D5582" s="2" t="s">
        <v>15007</v>
      </c>
      <c r="E5582" s="2" t="s">
        <v>14943</v>
      </c>
      <c r="F5582" s="2" t="s">
        <v>14928</v>
      </c>
    </row>
    <row r="5583">
      <c r="A5583" s="2" t="s">
        <v>19996</v>
      </c>
      <c r="B5583" s="2" t="s">
        <v>15036</v>
      </c>
      <c r="C5583" s="2" t="s">
        <v>15037</v>
      </c>
      <c r="D5583" s="2" t="s">
        <v>15007</v>
      </c>
      <c r="E5583" s="2" t="s">
        <v>14943</v>
      </c>
      <c r="F5583" s="2" t="s">
        <v>14926</v>
      </c>
    </row>
    <row r="5584">
      <c r="A5584" s="2" t="s">
        <v>19997</v>
      </c>
      <c r="B5584" s="2" t="s">
        <v>15036</v>
      </c>
      <c r="C5584" s="2" t="s">
        <v>15037</v>
      </c>
      <c r="D5584" s="2" t="s">
        <v>15007</v>
      </c>
      <c r="E5584" s="2" t="s">
        <v>14944</v>
      </c>
      <c r="F5584" s="2" t="s">
        <v>14931</v>
      </c>
    </row>
    <row r="5585">
      <c r="A5585" s="2" t="s">
        <v>19998</v>
      </c>
      <c r="B5585" s="2" t="s">
        <v>15036</v>
      </c>
      <c r="C5585" s="2" t="s">
        <v>15037</v>
      </c>
      <c r="D5585" s="2" t="s">
        <v>15007</v>
      </c>
      <c r="E5585" s="2" t="s">
        <v>14944</v>
      </c>
      <c r="F5585" s="2" t="s">
        <v>14931</v>
      </c>
    </row>
    <row r="5586">
      <c r="A5586" s="2" t="s">
        <v>19999</v>
      </c>
      <c r="B5586" s="2" t="s">
        <v>15036</v>
      </c>
      <c r="C5586" s="2" t="s">
        <v>15037</v>
      </c>
      <c r="D5586" s="2" t="s">
        <v>15007</v>
      </c>
      <c r="E5586" s="2" t="s">
        <v>14943</v>
      </c>
      <c r="F5586" s="2" t="s">
        <v>14926</v>
      </c>
    </row>
    <row r="5587">
      <c r="A5587" s="2" t="s">
        <v>20000</v>
      </c>
      <c r="B5587" s="2" t="s">
        <v>15036</v>
      </c>
      <c r="C5587" s="2" t="s">
        <v>15037</v>
      </c>
      <c r="D5587" s="2" t="s">
        <v>15007</v>
      </c>
      <c r="E5587" s="2" t="s">
        <v>14943</v>
      </c>
      <c r="F5587" s="2" t="s">
        <v>14926</v>
      </c>
    </row>
    <row r="5588">
      <c r="A5588" s="2" t="s">
        <v>7622</v>
      </c>
      <c r="B5588" s="2" t="s">
        <v>15036</v>
      </c>
      <c r="C5588" s="2" t="s">
        <v>15037</v>
      </c>
      <c r="D5588" s="2" t="s">
        <v>15007</v>
      </c>
      <c r="E5588" s="2" t="s">
        <v>14943</v>
      </c>
      <c r="F5588" s="2" t="s">
        <v>14929</v>
      </c>
    </row>
    <row r="5589">
      <c r="A5589" s="2" t="s">
        <v>20001</v>
      </c>
      <c r="B5589" s="2" t="s">
        <v>15036</v>
      </c>
      <c r="C5589" s="2" t="s">
        <v>15037</v>
      </c>
      <c r="D5589" s="2" t="s">
        <v>15007</v>
      </c>
      <c r="E5589" s="2" t="s">
        <v>14943</v>
      </c>
      <c r="F5589" s="2" t="s">
        <v>14929</v>
      </c>
    </row>
    <row r="5590">
      <c r="A5590" s="2" t="s">
        <v>20002</v>
      </c>
      <c r="B5590" s="2" t="s">
        <v>15036</v>
      </c>
      <c r="C5590" s="2" t="s">
        <v>15037</v>
      </c>
      <c r="D5590" s="2" t="s">
        <v>15007</v>
      </c>
      <c r="E5590" s="2" t="s">
        <v>14943</v>
      </c>
      <c r="F5590" s="2" t="s">
        <v>14929</v>
      </c>
    </row>
    <row r="5591">
      <c r="A5591" s="2" t="s">
        <v>20003</v>
      </c>
      <c r="B5591" s="2" t="s">
        <v>15036</v>
      </c>
      <c r="C5591" s="2" t="s">
        <v>15037</v>
      </c>
      <c r="D5591" s="2" t="s">
        <v>15007</v>
      </c>
      <c r="E5591" s="2" t="s">
        <v>14943</v>
      </c>
      <c r="F5591" s="2" t="s">
        <v>14928</v>
      </c>
    </row>
    <row r="5592">
      <c r="A5592" s="2" t="s">
        <v>20004</v>
      </c>
      <c r="B5592" s="2" t="s">
        <v>15036</v>
      </c>
      <c r="C5592" s="2" t="s">
        <v>15037</v>
      </c>
      <c r="D5592" s="2" t="s">
        <v>15007</v>
      </c>
      <c r="E5592" s="2" t="s">
        <v>14943</v>
      </c>
      <c r="F5592" s="2" t="s">
        <v>14929</v>
      </c>
    </row>
    <row r="5593">
      <c r="A5593" s="2" t="s">
        <v>20005</v>
      </c>
      <c r="B5593" s="2" t="s">
        <v>15036</v>
      </c>
      <c r="C5593" s="2" t="s">
        <v>15037</v>
      </c>
      <c r="D5593" s="2" t="s">
        <v>15007</v>
      </c>
      <c r="E5593" s="2" t="s">
        <v>14943</v>
      </c>
      <c r="F5593" s="2" t="s">
        <v>14928</v>
      </c>
    </row>
    <row r="5594">
      <c r="A5594" s="2" t="s">
        <v>20006</v>
      </c>
      <c r="B5594" s="2" t="s">
        <v>15036</v>
      </c>
      <c r="C5594" s="2" t="s">
        <v>15037</v>
      </c>
      <c r="D5594" s="2" t="s">
        <v>15007</v>
      </c>
      <c r="E5594" s="2" t="s">
        <v>14943</v>
      </c>
      <c r="F5594" s="2" t="s">
        <v>14928</v>
      </c>
    </row>
    <row r="5595">
      <c r="A5595" s="2" t="s">
        <v>3701</v>
      </c>
      <c r="B5595" s="2" t="s">
        <v>15036</v>
      </c>
      <c r="C5595" s="2" t="s">
        <v>15037</v>
      </c>
      <c r="D5595" s="2" t="s">
        <v>15007</v>
      </c>
      <c r="E5595" s="2" t="s">
        <v>14943</v>
      </c>
      <c r="F5595" s="2" t="s">
        <v>14928</v>
      </c>
    </row>
    <row r="5596">
      <c r="A5596" s="2" t="s">
        <v>20007</v>
      </c>
      <c r="B5596" s="2" t="s">
        <v>15036</v>
      </c>
      <c r="C5596" s="2" t="s">
        <v>15037</v>
      </c>
      <c r="D5596" s="2" t="s">
        <v>15007</v>
      </c>
      <c r="E5596" s="2" t="s">
        <v>14943</v>
      </c>
      <c r="F5596" s="2" t="s">
        <v>14926</v>
      </c>
    </row>
    <row r="5597">
      <c r="A5597" s="2" t="s">
        <v>20008</v>
      </c>
      <c r="B5597" s="2" t="s">
        <v>15036</v>
      </c>
      <c r="C5597" s="2" t="s">
        <v>15037</v>
      </c>
      <c r="D5597" s="2" t="s">
        <v>15007</v>
      </c>
      <c r="E5597" s="2" t="s">
        <v>14944</v>
      </c>
      <c r="F5597" s="2" t="s">
        <v>14931</v>
      </c>
    </row>
    <row r="5598">
      <c r="A5598" s="2" t="s">
        <v>20009</v>
      </c>
      <c r="B5598" s="2" t="s">
        <v>15036</v>
      </c>
      <c r="C5598" s="2" t="s">
        <v>15037</v>
      </c>
      <c r="D5598" s="2" t="s">
        <v>15007</v>
      </c>
      <c r="E5598" s="2" t="s">
        <v>14943</v>
      </c>
      <c r="F5598" s="2" t="s">
        <v>14926</v>
      </c>
    </row>
    <row r="5599">
      <c r="A5599" s="2" t="s">
        <v>20010</v>
      </c>
      <c r="B5599" s="2" t="s">
        <v>15036</v>
      </c>
      <c r="C5599" s="2" t="s">
        <v>15037</v>
      </c>
      <c r="D5599" s="2" t="s">
        <v>15007</v>
      </c>
      <c r="E5599" s="2" t="s">
        <v>14943</v>
      </c>
      <c r="F5599" s="2" t="s">
        <v>14931</v>
      </c>
    </row>
    <row r="5600">
      <c r="A5600" s="2" t="s">
        <v>20011</v>
      </c>
      <c r="B5600" s="2" t="s">
        <v>15036</v>
      </c>
      <c r="C5600" s="2" t="s">
        <v>15037</v>
      </c>
      <c r="D5600" s="2" t="s">
        <v>15007</v>
      </c>
      <c r="E5600" s="2" t="s">
        <v>14943</v>
      </c>
      <c r="F5600" s="2" t="s">
        <v>14929</v>
      </c>
    </row>
    <row r="5601">
      <c r="A5601" s="2" t="s">
        <v>20012</v>
      </c>
      <c r="B5601" s="2" t="s">
        <v>15036</v>
      </c>
      <c r="C5601" s="2" t="s">
        <v>15037</v>
      </c>
      <c r="D5601" s="2" t="s">
        <v>15007</v>
      </c>
      <c r="E5601" s="2" t="s">
        <v>14943</v>
      </c>
      <c r="F5601" s="2" t="s">
        <v>14926</v>
      </c>
    </row>
    <row r="5602">
      <c r="A5602" s="2" t="s">
        <v>20013</v>
      </c>
      <c r="B5602" s="2" t="s">
        <v>15036</v>
      </c>
      <c r="C5602" s="2" t="s">
        <v>15037</v>
      </c>
      <c r="D5602" s="2" t="s">
        <v>15007</v>
      </c>
      <c r="E5602" s="2" t="s">
        <v>14944</v>
      </c>
      <c r="F5602" s="2" t="s">
        <v>14928</v>
      </c>
    </row>
    <row r="5603">
      <c r="A5603" s="2" t="s">
        <v>20014</v>
      </c>
      <c r="B5603" s="2" t="s">
        <v>15036</v>
      </c>
      <c r="C5603" s="2" t="s">
        <v>15037</v>
      </c>
      <c r="D5603" s="2" t="s">
        <v>15007</v>
      </c>
      <c r="E5603" s="2" t="s">
        <v>14956</v>
      </c>
      <c r="F5603" s="2" t="s">
        <v>14931</v>
      </c>
    </row>
    <row r="5604">
      <c r="A5604" s="2" t="s">
        <v>20015</v>
      </c>
      <c r="B5604" s="2" t="s">
        <v>14825</v>
      </c>
      <c r="C5604" s="2" t="s">
        <v>15006</v>
      </c>
      <c r="D5604" s="2" t="s">
        <v>15007</v>
      </c>
      <c r="E5604" s="2"/>
      <c r="F5604" s="2"/>
    </row>
    <row r="5605">
      <c r="A5605" s="2" t="s">
        <v>20016</v>
      </c>
      <c r="B5605" s="2" t="s">
        <v>15036</v>
      </c>
      <c r="C5605" s="2" t="s">
        <v>15037</v>
      </c>
      <c r="D5605" s="2" t="s">
        <v>15007</v>
      </c>
      <c r="E5605" s="2" t="s">
        <v>14956</v>
      </c>
      <c r="F5605" s="2" t="s">
        <v>14929</v>
      </c>
    </row>
    <row r="5606">
      <c r="A5606" s="2" t="s">
        <v>20017</v>
      </c>
      <c r="B5606" s="2" t="s">
        <v>15036</v>
      </c>
      <c r="C5606" s="2" t="s">
        <v>15037</v>
      </c>
      <c r="D5606" s="2" t="s">
        <v>15007</v>
      </c>
      <c r="E5606" s="2" t="s">
        <v>14943</v>
      </c>
      <c r="F5606" s="2" t="s">
        <v>14926</v>
      </c>
    </row>
    <row r="5607">
      <c r="A5607" s="2" t="s">
        <v>20018</v>
      </c>
      <c r="B5607" s="2" t="s">
        <v>14825</v>
      </c>
      <c r="C5607" s="2" t="s">
        <v>15006</v>
      </c>
      <c r="D5607" s="2" t="s">
        <v>15007</v>
      </c>
      <c r="E5607" s="2"/>
      <c r="F5607" s="2"/>
    </row>
    <row r="5608">
      <c r="A5608" s="2" t="s">
        <v>20019</v>
      </c>
      <c r="B5608" s="2" t="s">
        <v>15036</v>
      </c>
      <c r="C5608" s="2" t="s">
        <v>15037</v>
      </c>
      <c r="D5608" s="2" t="s">
        <v>15007</v>
      </c>
      <c r="E5608" s="2" t="s">
        <v>14944</v>
      </c>
      <c r="F5608" s="2" t="s">
        <v>14931</v>
      </c>
    </row>
    <row r="5609">
      <c r="A5609" s="2" t="s">
        <v>20020</v>
      </c>
      <c r="B5609" s="2" t="s">
        <v>15036</v>
      </c>
      <c r="C5609" s="2" t="s">
        <v>15037</v>
      </c>
      <c r="D5609" s="2" t="s">
        <v>15007</v>
      </c>
      <c r="E5609" s="2" t="s">
        <v>14944</v>
      </c>
      <c r="F5609" s="2" t="s">
        <v>14931</v>
      </c>
    </row>
    <row r="5610">
      <c r="A5610" s="2" t="s">
        <v>20021</v>
      </c>
      <c r="B5610" s="2" t="s">
        <v>15036</v>
      </c>
      <c r="C5610" s="2" t="s">
        <v>15037</v>
      </c>
      <c r="D5610" s="2" t="s">
        <v>15007</v>
      </c>
      <c r="E5610" s="2" t="s">
        <v>14943</v>
      </c>
      <c r="F5610" s="2" t="s">
        <v>14931</v>
      </c>
    </row>
    <row r="5611">
      <c r="A5611" s="2" t="s">
        <v>4229</v>
      </c>
      <c r="B5611" s="2" t="s">
        <v>15036</v>
      </c>
      <c r="C5611" s="2" t="s">
        <v>15037</v>
      </c>
      <c r="D5611" s="2" t="s">
        <v>15007</v>
      </c>
      <c r="E5611" s="2" t="s">
        <v>14943</v>
      </c>
      <c r="F5611" s="2" t="s">
        <v>14926</v>
      </c>
    </row>
    <row r="5612">
      <c r="A5612" s="2" t="s">
        <v>20022</v>
      </c>
      <c r="B5612" s="2" t="s">
        <v>15036</v>
      </c>
      <c r="C5612" s="2" t="s">
        <v>15037</v>
      </c>
      <c r="D5612" s="2" t="s">
        <v>15007</v>
      </c>
      <c r="E5612" s="2" t="s">
        <v>14943</v>
      </c>
      <c r="F5612" s="2" t="s">
        <v>14931</v>
      </c>
    </row>
    <row r="5613">
      <c r="A5613" s="2" t="s">
        <v>20023</v>
      </c>
      <c r="B5613" s="2" t="s">
        <v>15036</v>
      </c>
      <c r="C5613" s="2" t="s">
        <v>15037</v>
      </c>
      <c r="D5613" s="2" t="s">
        <v>15007</v>
      </c>
      <c r="E5613" s="2" t="s">
        <v>14943</v>
      </c>
      <c r="F5613" s="2" t="s">
        <v>14926</v>
      </c>
    </row>
    <row r="5614">
      <c r="A5614" s="2" t="s">
        <v>20024</v>
      </c>
      <c r="B5614" s="2" t="s">
        <v>15036</v>
      </c>
      <c r="C5614" s="2" t="s">
        <v>15037</v>
      </c>
      <c r="D5614" s="2" t="s">
        <v>15007</v>
      </c>
      <c r="E5614" s="2" t="s">
        <v>14943</v>
      </c>
      <c r="F5614" s="2" t="s">
        <v>14928</v>
      </c>
    </row>
    <row r="5615">
      <c r="A5615" s="2" t="s">
        <v>20025</v>
      </c>
      <c r="B5615" s="2" t="s">
        <v>15036</v>
      </c>
      <c r="C5615" s="2" t="s">
        <v>15037</v>
      </c>
      <c r="D5615" s="2" t="s">
        <v>15007</v>
      </c>
      <c r="E5615" s="2" t="s">
        <v>14943</v>
      </c>
      <c r="F5615" s="2" t="s">
        <v>14929</v>
      </c>
    </row>
    <row r="5616">
      <c r="A5616" s="2" t="s">
        <v>20026</v>
      </c>
      <c r="B5616" s="2" t="s">
        <v>15036</v>
      </c>
      <c r="C5616" s="2" t="s">
        <v>15037</v>
      </c>
      <c r="D5616" s="2" t="s">
        <v>15007</v>
      </c>
      <c r="E5616" s="2" t="s">
        <v>14943</v>
      </c>
      <c r="F5616" s="2" t="s">
        <v>14931</v>
      </c>
    </row>
    <row r="5617">
      <c r="A5617" s="2" t="s">
        <v>20027</v>
      </c>
      <c r="B5617" s="2" t="s">
        <v>15036</v>
      </c>
      <c r="C5617" s="2" t="s">
        <v>15037</v>
      </c>
      <c r="D5617" s="2" t="s">
        <v>15007</v>
      </c>
      <c r="E5617" s="2" t="s">
        <v>14943</v>
      </c>
      <c r="F5617" s="2" t="s">
        <v>14926</v>
      </c>
    </row>
    <row r="5618">
      <c r="A5618" s="2" t="s">
        <v>20028</v>
      </c>
      <c r="B5618" s="2" t="s">
        <v>15036</v>
      </c>
      <c r="C5618" s="2" t="s">
        <v>15037</v>
      </c>
      <c r="D5618" s="2" t="s">
        <v>15007</v>
      </c>
      <c r="E5618" s="2" t="s">
        <v>14943</v>
      </c>
      <c r="F5618" s="2" t="s">
        <v>14926</v>
      </c>
    </row>
    <row r="5619">
      <c r="A5619" s="2" t="s">
        <v>20029</v>
      </c>
      <c r="B5619" s="2" t="s">
        <v>15036</v>
      </c>
      <c r="C5619" s="2" t="s">
        <v>15037</v>
      </c>
      <c r="D5619" s="2" t="s">
        <v>15007</v>
      </c>
      <c r="E5619" s="2" t="s">
        <v>14943</v>
      </c>
      <c r="F5619" s="2" t="s">
        <v>14926</v>
      </c>
    </row>
    <row r="5620">
      <c r="A5620" s="2" t="s">
        <v>20030</v>
      </c>
      <c r="B5620" s="2" t="s">
        <v>15036</v>
      </c>
      <c r="C5620" s="2" t="s">
        <v>15037</v>
      </c>
      <c r="D5620" s="2" t="s">
        <v>15007</v>
      </c>
      <c r="E5620" s="2" t="s">
        <v>14943</v>
      </c>
      <c r="F5620" s="2" t="s">
        <v>14926</v>
      </c>
    </row>
    <row r="5621">
      <c r="A5621" s="2" t="s">
        <v>20031</v>
      </c>
      <c r="B5621" s="2" t="s">
        <v>15036</v>
      </c>
      <c r="C5621" s="2" t="s">
        <v>15037</v>
      </c>
      <c r="D5621" s="2" t="s">
        <v>15007</v>
      </c>
      <c r="E5621" s="2" t="s">
        <v>14943</v>
      </c>
      <c r="F5621" s="2" t="s">
        <v>14931</v>
      </c>
    </row>
    <row r="5622">
      <c r="A5622" s="2" t="s">
        <v>20032</v>
      </c>
      <c r="B5622" s="2" t="s">
        <v>15036</v>
      </c>
      <c r="C5622" s="2" t="s">
        <v>15037</v>
      </c>
      <c r="D5622" s="2" t="s">
        <v>15007</v>
      </c>
      <c r="E5622" s="2" t="s">
        <v>14943</v>
      </c>
      <c r="F5622" s="2" t="s">
        <v>14926</v>
      </c>
    </row>
    <row r="5623">
      <c r="A5623" s="2" t="s">
        <v>20033</v>
      </c>
      <c r="B5623" s="2" t="s">
        <v>15036</v>
      </c>
      <c r="C5623" s="2" t="s">
        <v>15037</v>
      </c>
      <c r="D5623" s="2" t="s">
        <v>15007</v>
      </c>
      <c r="E5623" s="2" t="s">
        <v>14943</v>
      </c>
      <c r="F5623" s="2" t="s">
        <v>14929</v>
      </c>
    </row>
    <row r="5624">
      <c r="A5624" s="2" t="s">
        <v>20034</v>
      </c>
      <c r="B5624" s="2" t="s">
        <v>15036</v>
      </c>
      <c r="C5624" s="2" t="s">
        <v>15037</v>
      </c>
      <c r="D5624" s="2" t="s">
        <v>15007</v>
      </c>
      <c r="E5624" s="2" t="s">
        <v>14943</v>
      </c>
      <c r="F5624" s="2" t="s">
        <v>14926</v>
      </c>
    </row>
    <row r="5625">
      <c r="A5625" s="2" t="s">
        <v>20035</v>
      </c>
      <c r="B5625" s="2" t="s">
        <v>15036</v>
      </c>
      <c r="C5625" s="2" t="s">
        <v>15037</v>
      </c>
      <c r="D5625" s="2" t="s">
        <v>15007</v>
      </c>
      <c r="E5625" s="2" t="s">
        <v>14943</v>
      </c>
      <c r="F5625" s="2" t="s">
        <v>14926</v>
      </c>
    </row>
    <row r="5626">
      <c r="A5626" s="2" t="s">
        <v>20036</v>
      </c>
      <c r="B5626" s="2" t="s">
        <v>15036</v>
      </c>
      <c r="C5626" s="2" t="s">
        <v>15037</v>
      </c>
      <c r="D5626" s="2" t="s">
        <v>15007</v>
      </c>
      <c r="E5626" s="2" t="s">
        <v>14943</v>
      </c>
      <c r="F5626" s="2" t="s">
        <v>14926</v>
      </c>
    </row>
    <row r="5627">
      <c r="A5627" s="2" t="s">
        <v>20037</v>
      </c>
      <c r="B5627" s="2" t="s">
        <v>15036</v>
      </c>
      <c r="C5627" s="2" t="s">
        <v>15037</v>
      </c>
      <c r="D5627" s="2" t="s">
        <v>15007</v>
      </c>
      <c r="E5627" s="2" t="s">
        <v>14944</v>
      </c>
      <c r="F5627" s="2" t="s">
        <v>14931</v>
      </c>
    </row>
    <row r="5628">
      <c r="A5628" s="2" t="s">
        <v>20038</v>
      </c>
      <c r="B5628" s="2" t="s">
        <v>15036</v>
      </c>
      <c r="C5628" s="2" t="s">
        <v>15037</v>
      </c>
      <c r="D5628" s="2" t="s">
        <v>15007</v>
      </c>
      <c r="E5628" s="2" t="s">
        <v>14944</v>
      </c>
      <c r="F5628" s="2" t="s">
        <v>14931</v>
      </c>
    </row>
    <row r="5629">
      <c r="A5629" s="2" t="s">
        <v>3872</v>
      </c>
      <c r="B5629" s="2" t="s">
        <v>15036</v>
      </c>
      <c r="C5629" s="2" t="s">
        <v>15037</v>
      </c>
      <c r="D5629" s="2" t="s">
        <v>15007</v>
      </c>
      <c r="E5629" s="2" t="s">
        <v>14944</v>
      </c>
      <c r="F5629" s="2" t="s">
        <v>14931</v>
      </c>
    </row>
    <row r="5630">
      <c r="A5630" s="2" t="s">
        <v>20039</v>
      </c>
      <c r="B5630" s="2" t="s">
        <v>15036</v>
      </c>
      <c r="C5630" s="2" t="s">
        <v>15037</v>
      </c>
      <c r="D5630" s="2" t="s">
        <v>15007</v>
      </c>
      <c r="E5630" s="2" t="s">
        <v>14943</v>
      </c>
      <c r="F5630" s="2" t="s">
        <v>14926</v>
      </c>
    </row>
    <row r="5631">
      <c r="A5631" s="2" t="s">
        <v>20040</v>
      </c>
      <c r="B5631" s="2" t="s">
        <v>15036</v>
      </c>
      <c r="C5631" s="2" t="s">
        <v>15037</v>
      </c>
      <c r="D5631" s="2" t="s">
        <v>15007</v>
      </c>
      <c r="E5631" s="2" t="s">
        <v>14943</v>
      </c>
      <c r="F5631" s="2" t="s">
        <v>14929</v>
      </c>
    </row>
    <row r="5632">
      <c r="A5632" s="2" t="s">
        <v>3707</v>
      </c>
      <c r="B5632" s="2" t="s">
        <v>15036</v>
      </c>
      <c r="C5632" s="2" t="s">
        <v>15037</v>
      </c>
      <c r="D5632" s="2" t="s">
        <v>15007</v>
      </c>
      <c r="E5632" s="2" t="s">
        <v>14943</v>
      </c>
      <c r="F5632" s="2" t="s">
        <v>14929</v>
      </c>
    </row>
    <row r="5633">
      <c r="A5633" s="2" t="s">
        <v>20041</v>
      </c>
      <c r="B5633" s="2" t="s">
        <v>15036</v>
      </c>
      <c r="C5633" s="2" t="s">
        <v>15037</v>
      </c>
      <c r="D5633" s="2" t="s">
        <v>15007</v>
      </c>
      <c r="E5633" s="2" t="s">
        <v>14943</v>
      </c>
      <c r="F5633" s="2" t="s">
        <v>14926</v>
      </c>
    </row>
    <row r="5634">
      <c r="A5634" s="2" t="s">
        <v>20042</v>
      </c>
      <c r="B5634" s="2" t="s">
        <v>15036</v>
      </c>
      <c r="C5634" s="2" t="s">
        <v>15037</v>
      </c>
      <c r="D5634" s="2" t="s">
        <v>15007</v>
      </c>
      <c r="E5634" s="2" t="s">
        <v>14944</v>
      </c>
      <c r="F5634" s="2" t="s">
        <v>14931</v>
      </c>
    </row>
    <row r="5635">
      <c r="A5635" s="2" t="s">
        <v>20043</v>
      </c>
      <c r="B5635" s="2" t="s">
        <v>15036</v>
      </c>
      <c r="C5635" s="2" t="s">
        <v>15037</v>
      </c>
      <c r="D5635" s="2" t="s">
        <v>15007</v>
      </c>
      <c r="E5635" s="2" t="s">
        <v>14943</v>
      </c>
      <c r="F5635" s="2" t="s">
        <v>14926</v>
      </c>
    </row>
    <row r="5636">
      <c r="A5636" s="2" t="s">
        <v>20044</v>
      </c>
      <c r="B5636" s="2" t="s">
        <v>15036</v>
      </c>
      <c r="C5636" s="2" t="s">
        <v>15037</v>
      </c>
      <c r="D5636" s="2" t="s">
        <v>15007</v>
      </c>
      <c r="E5636" s="2" t="s">
        <v>14943</v>
      </c>
      <c r="F5636" s="2" t="s">
        <v>14926</v>
      </c>
    </row>
    <row r="5637">
      <c r="A5637" s="2" t="s">
        <v>20045</v>
      </c>
      <c r="B5637" s="2" t="s">
        <v>15036</v>
      </c>
      <c r="C5637" s="2" t="s">
        <v>15037</v>
      </c>
      <c r="D5637" s="2" t="s">
        <v>15007</v>
      </c>
      <c r="E5637" s="2" t="s">
        <v>14943</v>
      </c>
      <c r="F5637" s="2" t="s">
        <v>14929</v>
      </c>
    </row>
    <row r="5638">
      <c r="A5638" s="2" t="s">
        <v>20046</v>
      </c>
      <c r="B5638" s="2" t="s">
        <v>15036</v>
      </c>
      <c r="C5638" s="2" t="s">
        <v>15037</v>
      </c>
      <c r="D5638" s="2" t="s">
        <v>15007</v>
      </c>
      <c r="E5638" s="2" t="s">
        <v>14943</v>
      </c>
      <c r="F5638" s="2" t="s">
        <v>14929</v>
      </c>
    </row>
    <row r="5639">
      <c r="A5639" s="2" t="s">
        <v>20047</v>
      </c>
      <c r="B5639" s="2" t="s">
        <v>15036</v>
      </c>
      <c r="C5639" s="2" t="s">
        <v>15037</v>
      </c>
      <c r="D5639" s="2" t="s">
        <v>15007</v>
      </c>
      <c r="E5639" s="2" t="s">
        <v>14944</v>
      </c>
      <c r="F5639" s="2" t="s">
        <v>14931</v>
      </c>
    </row>
    <row r="5640">
      <c r="A5640" s="2" t="s">
        <v>20048</v>
      </c>
      <c r="B5640" s="2" t="s">
        <v>15036</v>
      </c>
      <c r="C5640" s="2" t="s">
        <v>15037</v>
      </c>
      <c r="D5640" s="2" t="s">
        <v>15007</v>
      </c>
      <c r="E5640" s="2" t="s">
        <v>14943</v>
      </c>
      <c r="F5640" s="2" t="s">
        <v>14929</v>
      </c>
    </row>
    <row r="5641">
      <c r="A5641" s="2" t="s">
        <v>20049</v>
      </c>
      <c r="B5641" s="2" t="s">
        <v>15036</v>
      </c>
      <c r="C5641" s="2" t="s">
        <v>15037</v>
      </c>
      <c r="D5641" s="2" t="s">
        <v>15007</v>
      </c>
      <c r="E5641" s="2" t="s">
        <v>14943</v>
      </c>
      <c r="F5641" s="2" t="s">
        <v>14926</v>
      </c>
    </row>
    <row r="5642">
      <c r="A5642" s="2" t="s">
        <v>20050</v>
      </c>
      <c r="B5642" s="2" t="s">
        <v>15036</v>
      </c>
      <c r="C5642" s="2" t="s">
        <v>15037</v>
      </c>
      <c r="D5642" s="2" t="s">
        <v>15007</v>
      </c>
      <c r="E5642" s="2" t="s">
        <v>14943</v>
      </c>
      <c r="F5642" s="2" t="s">
        <v>14926</v>
      </c>
    </row>
    <row r="5643">
      <c r="A5643" s="2" t="s">
        <v>20051</v>
      </c>
      <c r="B5643" s="2" t="s">
        <v>15036</v>
      </c>
      <c r="C5643" s="2" t="s">
        <v>15037</v>
      </c>
      <c r="D5643" s="2" t="s">
        <v>15007</v>
      </c>
      <c r="E5643" s="2" t="s">
        <v>14943</v>
      </c>
      <c r="F5643" s="2" t="s">
        <v>14929</v>
      </c>
    </row>
    <row r="5644">
      <c r="A5644" s="2" t="s">
        <v>20052</v>
      </c>
      <c r="B5644" s="2" t="s">
        <v>15036</v>
      </c>
      <c r="C5644" s="2" t="s">
        <v>15037</v>
      </c>
      <c r="D5644" s="2" t="s">
        <v>15007</v>
      </c>
      <c r="E5644" s="2" t="s">
        <v>14943</v>
      </c>
      <c r="F5644" s="2" t="s">
        <v>14931</v>
      </c>
    </row>
    <row r="5645">
      <c r="A5645" s="2" t="s">
        <v>20053</v>
      </c>
      <c r="B5645" s="2" t="s">
        <v>15036</v>
      </c>
      <c r="C5645" s="2" t="s">
        <v>15037</v>
      </c>
      <c r="D5645" s="2" t="s">
        <v>15007</v>
      </c>
      <c r="E5645" s="2" t="s">
        <v>14943</v>
      </c>
      <c r="F5645" s="2" t="s">
        <v>14929</v>
      </c>
    </row>
    <row r="5646">
      <c r="A5646" s="2" t="s">
        <v>20054</v>
      </c>
      <c r="B5646" s="2" t="s">
        <v>15036</v>
      </c>
      <c r="C5646" s="2" t="s">
        <v>15037</v>
      </c>
      <c r="D5646" s="2" t="s">
        <v>15007</v>
      </c>
      <c r="E5646" s="2" t="s">
        <v>14943</v>
      </c>
      <c r="F5646" s="2" t="s">
        <v>14926</v>
      </c>
    </row>
    <row r="5647">
      <c r="A5647" s="2" t="s">
        <v>20055</v>
      </c>
      <c r="B5647" s="2" t="s">
        <v>15036</v>
      </c>
      <c r="C5647" s="2" t="s">
        <v>15037</v>
      </c>
      <c r="D5647" s="2" t="s">
        <v>15007</v>
      </c>
      <c r="E5647" s="2" t="s">
        <v>14943</v>
      </c>
      <c r="F5647" s="2" t="s">
        <v>14926</v>
      </c>
    </row>
    <row r="5648">
      <c r="A5648" s="2" t="s">
        <v>20056</v>
      </c>
      <c r="B5648" s="2" t="s">
        <v>15036</v>
      </c>
      <c r="C5648" s="2" t="s">
        <v>15037</v>
      </c>
      <c r="D5648" s="2" t="s">
        <v>15007</v>
      </c>
      <c r="E5648" s="2" t="s">
        <v>14944</v>
      </c>
      <c r="F5648" s="2" t="s">
        <v>14931</v>
      </c>
    </row>
    <row r="5649">
      <c r="A5649" s="2" t="s">
        <v>20057</v>
      </c>
      <c r="B5649" s="2" t="s">
        <v>15036</v>
      </c>
      <c r="C5649" s="2" t="s">
        <v>15037</v>
      </c>
      <c r="D5649" s="2" t="s">
        <v>15007</v>
      </c>
      <c r="E5649" s="2" t="s">
        <v>14943</v>
      </c>
      <c r="F5649" s="2" t="s">
        <v>14926</v>
      </c>
    </row>
    <row r="5650">
      <c r="A5650" s="2" t="s">
        <v>20058</v>
      </c>
      <c r="B5650" s="2" t="s">
        <v>15036</v>
      </c>
      <c r="C5650" s="2" t="s">
        <v>15037</v>
      </c>
      <c r="D5650" s="2" t="s">
        <v>15007</v>
      </c>
      <c r="E5650" s="2" t="s">
        <v>14943</v>
      </c>
      <c r="F5650" s="2" t="s">
        <v>14926</v>
      </c>
    </row>
    <row r="5651">
      <c r="A5651" s="2" t="s">
        <v>20059</v>
      </c>
      <c r="B5651" s="2" t="s">
        <v>15036</v>
      </c>
      <c r="C5651" s="2" t="s">
        <v>15037</v>
      </c>
      <c r="D5651" s="2" t="s">
        <v>15007</v>
      </c>
      <c r="E5651" s="2" t="s">
        <v>14956</v>
      </c>
      <c r="F5651" s="2" t="s">
        <v>14931</v>
      </c>
    </row>
    <row r="5652">
      <c r="A5652" s="2" t="s">
        <v>20060</v>
      </c>
      <c r="B5652" s="2" t="s">
        <v>15036</v>
      </c>
      <c r="C5652" s="2" t="s">
        <v>15037</v>
      </c>
      <c r="D5652" s="2" t="s">
        <v>15007</v>
      </c>
      <c r="E5652" s="2" t="s">
        <v>14944</v>
      </c>
      <c r="F5652" s="2" t="s">
        <v>14928</v>
      </c>
    </row>
    <row r="5653">
      <c r="A5653" s="2" t="s">
        <v>20061</v>
      </c>
      <c r="B5653" s="2" t="s">
        <v>15036</v>
      </c>
      <c r="C5653" s="2" t="s">
        <v>15037</v>
      </c>
      <c r="D5653" s="2" t="s">
        <v>15007</v>
      </c>
      <c r="E5653" s="2" t="s">
        <v>14943</v>
      </c>
      <c r="F5653" s="2" t="s">
        <v>14926</v>
      </c>
    </row>
    <row r="5654">
      <c r="A5654" s="2" t="s">
        <v>3995</v>
      </c>
      <c r="B5654" s="2" t="s">
        <v>15036</v>
      </c>
      <c r="C5654" s="2" t="s">
        <v>15037</v>
      </c>
      <c r="D5654" s="2" t="s">
        <v>15007</v>
      </c>
      <c r="E5654" s="2" t="s">
        <v>14944</v>
      </c>
      <c r="F5654" s="2" t="s">
        <v>14931</v>
      </c>
    </row>
    <row r="5655">
      <c r="A5655" s="2" t="s">
        <v>20062</v>
      </c>
      <c r="B5655" s="2" t="s">
        <v>14825</v>
      </c>
      <c r="C5655" s="2" t="s">
        <v>15006</v>
      </c>
      <c r="D5655" s="2" t="s">
        <v>15007</v>
      </c>
      <c r="E5655" s="2"/>
      <c r="F5655" s="2"/>
    </row>
    <row r="5656">
      <c r="A5656" s="2" t="s">
        <v>20063</v>
      </c>
      <c r="B5656" s="2" t="s">
        <v>15036</v>
      </c>
      <c r="C5656" s="2" t="s">
        <v>15037</v>
      </c>
      <c r="D5656" s="2" t="s">
        <v>15007</v>
      </c>
      <c r="E5656" s="2" t="s">
        <v>14943</v>
      </c>
      <c r="F5656" s="2" t="s">
        <v>14935</v>
      </c>
    </row>
    <row r="5657">
      <c r="A5657" s="2" t="s">
        <v>20064</v>
      </c>
      <c r="B5657" s="2" t="s">
        <v>15036</v>
      </c>
      <c r="C5657" s="2" t="s">
        <v>15037</v>
      </c>
      <c r="D5657" s="2" t="s">
        <v>15007</v>
      </c>
      <c r="E5657" s="2" t="s">
        <v>14943</v>
      </c>
      <c r="F5657" s="2" t="s">
        <v>14931</v>
      </c>
    </row>
    <row r="5658">
      <c r="A5658" s="2" t="s">
        <v>20065</v>
      </c>
      <c r="B5658" s="2" t="s">
        <v>15036</v>
      </c>
      <c r="C5658" s="2" t="s">
        <v>15037</v>
      </c>
      <c r="D5658" s="2" t="s">
        <v>15007</v>
      </c>
      <c r="E5658" s="2" t="s">
        <v>14943</v>
      </c>
      <c r="F5658" s="2" t="s">
        <v>14926</v>
      </c>
    </row>
    <row r="5659">
      <c r="A5659" s="2" t="s">
        <v>20066</v>
      </c>
      <c r="B5659" s="2" t="s">
        <v>15036</v>
      </c>
      <c r="C5659" s="2" t="s">
        <v>15037</v>
      </c>
      <c r="D5659" s="2" t="s">
        <v>15007</v>
      </c>
      <c r="E5659" s="2" t="s">
        <v>14943</v>
      </c>
      <c r="F5659" s="2" t="s">
        <v>14931</v>
      </c>
    </row>
    <row r="5660">
      <c r="A5660" s="2" t="s">
        <v>20067</v>
      </c>
      <c r="B5660" s="2" t="s">
        <v>15036</v>
      </c>
      <c r="C5660" s="2" t="s">
        <v>15037</v>
      </c>
      <c r="D5660" s="2" t="s">
        <v>15007</v>
      </c>
      <c r="E5660" s="2" t="s">
        <v>14956</v>
      </c>
      <c r="F5660" s="2" t="s">
        <v>14929</v>
      </c>
    </row>
    <row r="5661">
      <c r="A5661" s="2" t="s">
        <v>20068</v>
      </c>
      <c r="B5661" s="2" t="s">
        <v>15036</v>
      </c>
      <c r="C5661" s="2" t="s">
        <v>15037</v>
      </c>
      <c r="D5661" s="2" t="s">
        <v>15007</v>
      </c>
      <c r="E5661" s="2" t="s">
        <v>14943</v>
      </c>
      <c r="F5661" s="2" t="s">
        <v>14929</v>
      </c>
    </row>
    <row r="5662">
      <c r="A5662" s="2" t="s">
        <v>20069</v>
      </c>
      <c r="B5662" s="2" t="s">
        <v>15036</v>
      </c>
      <c r="C5662" s="2" t="s">
        <v>15037</v>
      </c>
      <c r="D5662" s="2" t="s">
        <v>15007</v>
      </c>
      <c r="E5662" s="2" t="s">
        <v>14943</v>
      </c>
      <c r="F5662" s="2" t="s">
        <v>14926</v>
      </c>
    </row>
    <row r="5663">
      <c r="A5663" s="2" t="s">
        <v>20070</v>
      </c>
      <c r="B5663" s="2" t="s">
        <v>15036</v>
      </c>
      <c r="C5663" s="2" t="s">
        <v>15037</v>
      </c>
      <c r="D5663" s="2" t="s">
        <v>15007</v>
      </c>
      <c r="E5663" s="2" t="s">
        <v>14956</v>
      </c>
      <c r="F5663" s="2" t="s">
        <v>14931</v>
      </c>
    </row>
    <row r="5664">
      <c r="A5664" s="2" t="s">
        <v>20071</v>
      </c>
      <c r="B5664" s="2" t="s">
        <v>15036</v>
      </c>
      <c r="C5664" s="2" t="s">
        <v>15037</v>
      </c>
      <c r="D5664" s="2" t="s">
        <v>15007</v>
      </c>
      <c r="E5664" s="2" t="s">
        <v>14944</v>
      </c>
      <c r="F5664" s="2" t="s">
        <v>14931</v>
      </c>
    </row>
    <row r="5665">
      <c r="A5665" s="2" t="s">
        <v>20072</v>
      </c>
      <c r="B5665" s="2" t="s">
        <v>15036</v>
      </c>
      <c r="C5665" s="2" t="s">
        <v>15037</v>
      </c>
      <c r="D5665" s="2" t="s">
        <v>15007</v>
      </c>
      <c r="E5665" s="2" t="s">
        <v>14943</v>
      </c>
      <c r="F5665" s="2" t="s">
        <v>14929</v>
      </c>
    </row>
    <row r="5666">
      <c r="A5666" s="2" t="s">
        <v>20073</v>
      </c>
      <c r="B5666" s="2" t="s">
        <v>15036</v>
      </c>
      <c r="C5666" s="2" t="s">
        <v>15037</v>
      </c>
      <c r="D5666" s="2" t="s">
        <v>15007</v>
      </c>
      <c r="E5666" s="2" t="s">
        <v>14943</v>
      </c>
      <c r="F5666" s="2" t="s">
        <v>14931</v>
      </c>
    </row>
    <row r="5667">
      <c r="A5667" s="2" t="s">
        <v>20074</v>
      </c>
      <c r="B5667" s="2" t="s">
        <v>15036</v>
      </c>
      <c r="C5667" s="2" t="s">
        <v>15037</v>
      </c>
      <c r="D5667" s="2" t="s">
        <v>15007</v>
      </c>
      <c r="E5667" s="2" t="s">
        <v>14943</v>
      </c>
      <c r="F5667" s="2" t="s">
        <v>14926</v>
      </c>
    </row>
    <row r="5668">
      <c r="A5668" s="2" t="s">
        <v>20075</v>
      </c>
      <c r="B5668" s="2" t="s">
        <v>15036</v>
      </c>
      <c r="C5668" s="2" t="s">
        <v>15037</v>
      </c>
      <c r="D5668" s="2" t="s">
        <v>15007</v>
      </c>
      <c r="E5668" s="2" t="s">
        <v>14944</v>
      </c>
      <c r="F5668" s="2" t="s">
        <v>14931</v>
      </c>
    </row>
    <row r="5669">
      <c r="A5669" s="2" t="s">
        <v>3735</v>
      </c>
      <c r="B5669" s="2" t="s">
        <v>15036</v>
      </c>
      <c r="C5669" s="2" t="s">
        <v>15037</v>
      </c>
      <c r="D5669" s="2" t="s">
        <v>15007</v>
      </c>
      <c r="E5669" s="2" t="s">
        <v>14943</v>
      </c>
      <c r="F5669" s="2" t="s">
        <v>14928</v>
      </c>
    </row>
    <row r="5670">
      <c r="A5670" s="2" t="s">
        <v>3935</v>
      </c>
      <c r="B5670" s="2" t="s">
        <v>15036</v>
      </c>
      <c r="C5670" s="2" t="s">
        <v>15037</v>
      </c>
      <c r="D5670" s="2" t="s">
        <v>15007</v>
      </c>
      <c r="E5670" s="2" t="s">
        <v>14943</v>
      </c>
      <c r="F5670" s="2" t="s">
        <v>14928</v>
      </c>
    </row>
    <row r="5671">
      <c r="A5671" s="2" t="s">
        <v>20076</v>
      </c>
      <c r="B5671" s="2" t="s">
        <v>15036</v>
      </c>
      <c r="C5671" s="2" t="s">
        <v>15037</v>
      </c>
      <c r="D5671" s="2" t="s">
        <v>15007</v>
      </c>
      <c r="E5671" s="2" t="s">
        <v>14944</v>
      </c>
      <c r="F5671" s="2" t="s">
        <v>14931</v>
      </c>
    </row>
    <row r="5672">
      <c r="A5672" s="2" t="s">
        <v>20077</v>
      </c>
      <c r="B5672" s="2" t="s">
        <v>15036</v>
      </c>
      <c r="C5672" s="2" t="s">
        <v>15037</v>
      </c>
      <c r="D5672" s="2" t="s">
        <v>15007</v>
      </c>
      <c r="E5672" s="2" t="s">
        <v>14943</v>
      </c>
      <c r="F5672" s="2" t="s">
        <v>14931</v>
      </c>
    </row>
    <row r="5673">
      <c r="A5673" s="2" t="s">
        <v>3756</v>
      </c>
      <c r="B5673" s="2" t="s">
        <v>15036</v>
      </c>
      <c r="C5673" s="2" t="s">
        <v>15037</v>
      </c>
      <c r="D5673" s="2" t="s">
        <v>15007</v>
      </c>
      <c r="E5673" s="2" t="s">
        <v>14943</v>
      </c>
      <c r="F5673" s="2" t="s">
        <v>14926</v>
      </c>
    </row>
    <row r="5674">
      <c r="A5674" s="2" t="s">
        <v>20078</v>
      </c>
      <c r="B5674" s="2" t="s">
        <v>15036</v>
      </c>
      <c r="C5674" s="2" t="s">
        <v>15037</v>
      </c>
      <c r="D5674" s="2" t="s">
        <v>15007</v>
      </c>
      <c r="E5674" s="2" t="s">
        <v>14943</v>
      </c>
      <c r="F5674" s="2" t="s">
        <v>14926</v>
      </c>
    </row>
    <row r="5675">
      <c r="A5675" s="2" t="s">
        <v>20079</v>
      </c>
      <c r="B5675" s="2" t="s">
        <v>15036</v>
      </c>
      <c r="C5675" s="2" t="s">
        <v>15037</v>
      </c>
      <c r="D5675" s="2" t="s">
        <v>15007</v>
      </c>
      <c r="E5675" s="2" t="s">
        <v>14944</v>
      </c>
      <c r="F5675" s="2" t="s">
        <v>14931</v>
      </c>
    </row>
    <row r="5676">
      <c r="A5676" s="2" t="s">
        <v>20080</v>
      </c>
      <c r="B5676" s="2" t="s">
        <v>15036</v>
      </c>
      <c r="C5676" s="2" t="s">
        <v>15037</v>
      </c>
      <c r="D5676" s="2" t="s">
        <v>15007</v>
      </c>
      <c r="E5676" s="2" t="s">
        <v>14944</v>
      </c>
      <c r="F5676" s="2" t="s">
        <v>14931</v>
      </c>
    </row>
    <row r="5677">
      <c r="A5677" s="2" t="s">
        <v>20081</v>
      </c>
      <c r="B5677" s="2" t="s">
        <v>15036</v>
      </c>
      <c r="C5677" s="2" t="s">
        <v>15037</v>
      </c>
      <c r="D5677" s="2" t="s">
        <v>15007</v>
      </c>
      <c r="E5677" s="2" t="s">
        <v>14943</v>
      </c>
      <c r="F5677" s="2" t="s">
        <v>14926</v>
      </c>
    </row>
    <row r="5678">
      <c r="A5678" s="2" t="s">
        <v>20082</v>
      </c>
      <c r="B5678" s="2" t="s">
        <v>15036</v>
      </c>
      <c r="C5678" s="2" t="s">
        <v>15037</v>
      </c>
      <c r="D5678" s="2" t="s">
        <v>15007</v>
      </c>
      <c r="E5678" s="2" t="s">
        <v>14943</v>
      </c>
      <c r="F5678" s="2" t="s">
        <v>14926</v>
      </c>
    </row>
    <row r="5679">
      <c r="A5679" s="2" t="s">
        <v>20083</v>
      </c>
      <c r="B5679" s="2" t="s">
        <v>15036</v>
      </c>
      <c r="C5679" s="2" t="s">
        <v>15037</v>
      </c>
      <c r="D5679" s="2" t="s">
        <v>15007</v>
      </c>
      <c r="E5679" s="2" t="s">
        <v>14943</v>
      </c>
      <c r="F5679" s="2" t="s">
        <v>14931</v>
      </c>
    </row>
    <row r="5680">
      <c r="A5680" s="2" t="s">
        <v>20084</v>
      </c>
      <c r="B5680" s="2" t="s">
        <v>15036</v>
      </c>
      <c r="C5680" s="2" t="s">
        <v>15037</v>
      </c>
      <c r="D5680" s="2" t="s">
        <v>15007</v>
      </c>
      <c r="E5680" s="2" t="s">
        <v>14943</v>
      </c>
      <c r="F5680" s="2" t="s">
        <v>14928</v>
      </c>
    </row>
    <row r="5681">
      <c r="A5681" s="2" t="s">
        <v>20085</v>
      </c>
      <c r="B5681" s="2" t="s">
        <v>15036</v>
      </c>
      <c r="C5681" s="2" t="s">
        <v>15037</v>
      </c>
      <c r="D5681" s="2" t="s">
        <v>15007</v>
      </c>
      <c r="E5681" s="2" t="s">
        <v>14944</v>
      </c>
      <c r="F5681" s="2" t="s">
        <v>14931</v>
      </c>
    </row>
    <row r="5682">
      <c r="A5682" s="2" t="s">
        <v>20086</v>
      </c>
      <c r="B5682" s="2" t="s">
        <v>15036</v>
      </c>
      <c r="C5682" s="2" t="s">
        <v>15037</v>
      </c>
      <c r="D5682" s="2" t="s">
        <v>15007</v>
      </c>
      <c r="E5682" s="2" t="s">
        <v>14943</v>
      </c>
      <c r="F5682" s="2" t="s">
        <v>14926</v>
      </c>
    </row>
    <row r="5683">
      <c r="A5683" s="2" t="s">
        <v>20087</v>
      </c>
      <c r="B5683" s="2" t="s">
        <v>15036</v>
      </c>
      <c r="C5683" s="2" t="s">
        <v>15037</v>
      </c>
      <c r="D5683" s="2" t="s">
        <v>15007</v>
      </c>
      <c r="E5683" s="2" t="s">
        <v>14943</v>
      </c>
      <c r="F5683" s="2" t="s">
        <v>14926</v>
      </c>
    </row>
    <row r="5684">
      <c r="A5684" s="2" t="s">
        <v>20088</v>
      </c>
      <c r="B5684" s="2" t="s">
        <v>15036</v>
      </c>
      <c r="C5684" s="2" t="s">
        <v>15037</v>
      </c>
      <c r="D5684" s="2" t="s">
        <v>15007</v>
      </c>
      <c r="E5684" s="2" t="s">
        <v>14943</v>
      </c>
      <c r="F5684" s="2" t="s">
        <v>14926</v>
      </c>
    </row>
    <row r="5685">
      <c r="A5685" s="2" t="s">
        <v>20089</v>
      </c>
      <c r="B5685" s="2" t="s">
        <v>15036</v>
      </c>
      <c r="C5685" s="2" t="s">
        <v>15037</v>
      </c>
      <c r="D5685" s="2" t="s">
        <v>15007</v>
      </c>
      <c r="E5685" s="2" t="s">
        <v>14944</v>
      </c>
      <c r="F5685" s="2" t="s">
        <v>14932</v>
      </c>
    </row>
    <row r="5686">
      <c r="A5686" s="2" t="s">
        <v>20090</v>
      </c>
      <c r="B5686" s="2" t="s">
        <v>15036</v>
      </c>
      <c r="C5686" s="2" t="s">
        <v>15037</v>
      </c>
      <c r="D5686" s="2" t="s">
        <v>15007</v>
      </c>
      <c r="E5686" s="2" t="s">
        <v>14943</v>
      </c>
      <c r="F5686" s="2" t="s">
        <v>14931</v>
      </c>
    </row>
    <row r="5687">
      <c r="A5687" s="2" t="s">
        <v>20091</v>
      </c>
      <c r="B5687" s="2" t="s">
        <v>15036</v>
      </c>
      <c r="C5687" s="2" t="s">
        <v>15037</v>
      </c>
      <c r="D5687" s="2" t="s">
        <v>15007</v>
      </c>
      <c r="E5687" s="2" t="s">
        <v>14956</v>
      </c>
      <c r="F5687" s="2" t="s">
        <v>14931</v>
      </c>
    </row>
    <row r="5688">
      <c r="A5688" s="2" t="s">
        <v>20092</v>
      </c>
      <c r="B5688" s="2" t="s">
        <v>15036</v>
      </c>
      <c r="C5688" s="2" t="s">
        <v>15037</v>
      </c>
      <c r="D5688" s="2" t="s">
        <v>15007</v>
      </c>
      <c r="E5688" s="2" t="s">
        <v>14944</v>
      </c>
      <c r="F5688" s="2" t="s">
        <v>14931</v>
      </c>
    </row>
    <row r="5689">
      <c r="A5689" s="2" t="s">
        <v>20093</v>
      </c>
      <c r="B5689" s="2" t="s">
        <v>15036</v>
      </c>
      <c r="C5689" s="2" t="s">
        <v>15037</v>
      </c>
      <c r="D5689" s="2" t="s">
        <v>15007</v>
      </c>
      <c r="E5689" s="2" t="s">
        <v>14943</v>
      </c>
      <c r="F5689" s="2" t="s">
        <v>14926</v>
      </c>
    </row>
    <row r="5690">
      <c r="A5690" s="2" t="s">
        <v>20094</v>
      </c>
      <c r="B5690" s="2" t="s">
        <v>15036</v>
      </c>
      <c r="C5690" s="2" t="s">
        <v>15037</v>
      </c>
      <c r="D5690" s="2" t="s">
        <v>15007</v>
      </c>
      <c r="E5690" s="2" t="s">
        <v>14944</v>
      </c>
      <c r="F5690" s="2" t="s">
        <v>14931</v>
      </c>
    </row>
    <row r="5691">
      <c r="A5691" s="2" t="s">
        <v>20095</v>
      </c>
      <c r="B5691" s="2" t="s">
        <v>15036</v>
      </c>
      <c r="C5691" s="2" t="s">
        <v>15037</v>
      </c>
      <c r="D5691" s="2" t="s">
        <v>15007</v>
      </c>
      <c r="E5691" s="2" t="s">
        <v>14943</v>
      </c>
      <c r="F5691" s="2" t="s">
        <v>14926</v>
      </c>
    </row>
    <row r="5692">
      <c r="A5692" s="2" t="s">
        <v>20096</v>
      </c>
      <c r="B5692" s="2" t="s">
        <v>15036</v>
      </c>
      <c r="C5692" s="2" t="s">
        <v>15037</v>
      </c>
      <c r="D5692" s="2" t="s">
        <v>15007</v>
      </c>
      <c r="E5692" s="2" t="s">
        <v>14943</v>
      </c>
      <c r="F5692" s="2" t="s">
        <v>14926</v>
      </c>
    </row>
    <row r="5693">
      <c r="A5693" s="2" t="s">
        <v>20097</v>
      </c>
      <c r="B5693" s="2" t="s">
        <v>15036</v>
      </c>
      <c r="C5693" s="2" t="s">
        <v>15037</v>
      </c>
      <c r="D5693" s="2" t="s">
        <v>15007</v>
      </c>
      <c r="E5693" s="2" t="s">
        <v>14943</v>
      </c>
      <c r="F5693" s="2" t="s">
        <v>14931</v>
      </c>
    </row>
    <row r="5694">
      <c r="A5694" s="2" t="s">
        <v>20098</v>
      </c>
      <c r="B5694" s="2" t="s">
        <v>15036</v>
      </c>
      <c r="C5694" s="2" t="s">
        <v>15037</v>
      </c>
      <c r="D5694" s="2" t="s">
        <v>15007</v>
      </c>
      <c r="E5694" s="2" t="s">
        <v>14944</v>
      </c>
      <c r="F5694" s="2" t="s">
        <v>14931</v>
      </c>
    </row>
    <row r="5695">
      <c r="A5695" s="2" t="s">
        <v>20099</v>
      </c>
      <c r="B5695" s="2" t="s">
        <v>15036</v>
      </c>
      <c r="C5695" s="2" t="s">
        <v>15037</v>
      </c>
      <c r="D5695" s="2" t="s">
        <v>15007</v>
      </c>
      <c r="E5695" s="2" t="s">
        <v>14943</v>
      </c>
      <c r="F5695" s="2" t="s">
        <v>14926</v>
      </c>
    </row>
    <row r="5696">
      <c r="A5696" s="2" t="s">
        <v>20100</v>
      </c>
      <c r="B5696" s="2" t="s">
        <v>15036</v>
      </c>
      <c r="C5696" s="2" t="s">
        <v>15037</v>
      </c>
      <c r="D5696" s="2" t="s">
        <v>15007</v>
      </c>
      <c r="E5696" s="2" t="s">
        <v>14943</v>
      </c>
      <c r="F5696" s="2" t="s">
        <v>14926</v>
      </c>
    </row>
    <row r="5697">
      <c r="A5697" s="2" t="s">
        <v>20101</v>
      </c>
      <c r="B5697" s="2" t="s">
        <v>15036</v>
      </c>
      <c r="C5697" s="2" t="s">
        <v>15037</v>
      </c>
      <c r="D5697" s="2" t="s">
        <v>15007</v>
      </c>
      <c r="E5697" s="2" t="s">
        <v>14943</v>
      </c>
      <c r="F5697" s="2" t="s">
        <v>14931</v>
      </c>
    </row>
    <row r="5698">
      <c r="A5698" s="2" t="s">
        <v>20102</v>
      </c>
      <c r="B5698" s="2" t="s">
        <v>15036</v>
      </c>
      <c r="C5698" s="2" t="s">
        <v>15037</v>
      </c>
      <c r="D5698" s="2" t="s">
        <v>15007</v>
      </c>
      <c r="E5698" s="2" t="s">
        <v>14956</v>
      </c>
      <c r="F5698" s="2" t="s">
        <v>14931</v>
      </c>
    </row>
    <row r="5699">
      <c r="A5699" s="2" t="s">
        <v>3986</v>
      </c>
      <c r="B5699" s="2" t="s">
        <v>15036</v>
      </c>
      <c r="C5699" s="2" t="s">
        <v>15037</v>
      </c>
      <c r="D5699" s="2" t="s">
        <v>15007</v>
      </c>
      <c r="E5699" s="2" t="s">
        <v>14943</v>
      </c>
      <c r="F5699" s="2" t="s">
        <v>14931</v>
      </c>
    </row>
    <row r="5700">
      <c r="A5700" s="2" t="s">
        <v>20103</v>
      </c>
      <c r="B5700" s="2" t="s">
        <v>15036</v>
      </c>
      <c r="C5700" s="2" t="s">
        <v>15037</v>
      </c>
      <c r="D5700" s="2" t="s">
        <v>15007</v>
      </c>
      <c r="E5700" s="2" t="s">
        <v>14943</v>
      </c>
      <c r="F5700" s="2" t="s">
        <v>14936</v>
      </c>
    </row>
    <row r="5701">
      <c r="A5701" s="2" t="s">
        <v>20104</v>
      </c>
      <c r="B5701" s="2" t="s">
        <v>15036</v>
      </c>
      <c r="C5701" s="2" t="s">
        <v>15037</v>
      </c>
      <c r="D5701" s="2" t="s">
        <v>15007</v>
      </c>
      <c r="E5701" s="2" t="s">
        <v>14944</v>
      </c>
      <c r="F5701" s="2" t="s">
        <v>14931</v>
      </c>
    </row>
    <row r="5702">
      <c r="A5702" s="2" t="s">
        <v>20105</v>
      </c>
      <c r="B5702" s="2" t="s">
        <v>15036</v>
      </c>
      <c r="C5702" s="2" t="s">
        <v>15037</v>
      </c>
      <c r="D5702" s="2" t="s">
        <v>15007</v>
      </c>
      <c r="E5702" s="2" t="s">
        <v>14944</v>
      </c>
      <c r="F5702" s="2" t="s">
        <v>14931</v>
      </c>
    </row>
    <row r="5703">
      <c r="A5703" s="2" t="s">
        <v>3901</v>
      </c>
      <c r="B5703" s="2" t="s">
        <v>15036</v>
      </c>
      <c r="C5703" s="2" t="s">
        <v>15037</v>
      </c>
      <c r="D5703" s="2" t="s">
        <v>15007</v>
      </c>
      <c r="E5703" s="2" t="s">
        <v>14943</v>
      </c>
      <c r="F5703" s="2" t="s">
        <v>14926</v>
      </c>
    </row>
    <row r="5704">
      <c r="A5704" s="2" t="s">
        <v>20106</v>
      </c>
      <c r="B5704" s="2" t="s">
        <v>15036</v>
      </c>
      <c r="C5704" s="2" t="s">
        <v>15037</v>
      </c>
      <c r="D5704" s="2" t="s">
        <v>15007</v>
      </c>
      <c r="E5704" s="2" t="s">
        <v>14943</v>
      </c>
      <c r="F5704" s="2" t="s">
        <v>14928</v>
      </c>
    </row>
    <row r="5705">
      <c r="A5705" s="2" t="s">
        <v>14403</v>
      </c>
      <c r="B5705" s="2" t="s">
        <v>15036</v>
      </c>
      <c r="C5705" s="2" t="s">
        <v>15037</v>
      </c>
      <c r="D5705" s="2" t="s">
        <v>15007</v>
      </c>
      <c r="E5705" s="2" t="s">
        <v>14943</v>
      </c>
      <c r="F5705" s="2" t="s">
        <v>14931</v>
      </c>
    </row>
    <row r="5706">
      <c r="A5706" s="2" t="s">
        <v>20107</v>
      </c>
      <c r="B5706" s="2" t="s">
        <v>15036</v>
      </c>
      <c r="C5706" s="2" t="s">
        <v>15037</v>
      </c>
      <c r="D5706" s="2" t="s">
        <v>15007</v>
      </c>
      <c r="E5706" s="2" t="s">
        <v>14944</v>
      </c>
      <c r="F5706" s="2" t="s">
        <v>14931</v>
      </c>
    </row>
    <row r="5707">
      <c r="A5707" s="2" t="s">
        <v>20108</v>
      </c>
      <c r="B5707" s="2" t="s">
        <v>15036</v>
      </c>
      <c r="C5707" s="2" t="s">
        <v>15037</v>
      </c>
      <c r="D5707" s="2" t="s">
        <v>15007</v>
      </c>
      <c r="E5707" s="2" t="s">
        <v>14943</v>
      </c>
      <c r="F5707" s="2" t="s">
        <v>14926</v>
      </c>
    </row>
    <row r="5708">
      <c r="A5708" s="2" t="s">
        <v>14454</v>
      </c>
      <c r="B5708" s="2" t="s">
        <v>15036</v>
      </c>
      <c r="C5708" s="2" t="s">
        <v>15037</v>
      </c>
      <c r="D5708" s="2" t="s">
        <v>15007</v>
      </c>
      <c r="E5708" s="2" t="s">
        <v>14943</v>
      </c>
      <c r="F5708" s="2" t="s">
        <v>14935</v>
      </c>
    </row>
    <row r="5709">
      <c r="A5709" s="2" t="s">
        <v>20109</v>
      </c>
      <c r="B5709" s="2" t="s">
        <v>15036</v>
      </c>
      <c r="C5709" s="2" t="s">
        <v>15037</v>
      </c>
      <c r="D5709" s="2" t="s">
        <v>15007</v>
      </c>
      <c r="E5709" s="2" t="s">
        <v>14943</v>
      </c>
      <c r="F5709" s="2" t="s">
        <v>14926</v>
      </c>
    </row>
    <row r="5710">
      <c r="A5710" s="2" t="s">
        <v>20110</v>
      </c>
      <c r="B5710" s="2" t="s">
        <v>15036</v>
      </c>
      <c r="C5710" s="2" t="s">
        <v>15037</v>
      </c>
      <c r="D5710" s="2" t="s">
        <v>15007</v>
      </c>
      <c r="E5710" s="2" t="s">
        <v>14943</v>
      </c>
      <c r="F5710" s="2" t="s">
        <v>14929</v>
      </c>
    </row>
    <row r="5711">
      <c r="A5711" s="2" t="s">
        <v>20111</v>
      </c>
      <c r="B5711" s="2" t="s">
        <v>15036</v>
      </c>
      <c r="C5711" s="2" t="s">
        <v>15037</v>
      </c>
      <c r="D5711" s="2" t="s">
        <v>15007</v>
      </c>
      <c r="E5711" s="2" t="s">
        <v>14944</v>
      </c>
      <c r="F5711" s="2" t="s">
        <v>14931</v>
      </c>
    </row>
    <row r="5712">
      <c r="A5712" s="2" t="s">
        <v>20112</v>
      </c>
      <c r="B5712" s="2" t="s">
        <v>15036</v>
      </c>
      <c r="C5712" s="2" t="s">
        <v>15037</v>
      </c>
      <c r="D5712" s="2" t="s">
        <v>15007</v>
      </c>
      <c r="E5712" s="2" t="s">
        <v>14943</v>
      </c>
      <c r="F5712" s="2" t="s">
        <v>14926</v>
      </c>
    </row>
    <row r="5713">
      <c r="A5713" s="2" t="s">
        <v>20113</v>
      </c>
      <c r="B5713" s="2" t="s">
        <v>15036</v>
      </c>
      <c r="C5713" s="2" t="s">
        <v>15037</v>
      </c>
      <c r="D5713" s="2" t="s">
        <v>15007</v>
      </c>
      <c r="E5713" s="2" t="s">
        <v>14943</v>
      </c>
      <c r="F5713" s="2" t="s">
        <v>14928</v>
      </c>
    </row>
    <row r="5714">
      <c r="A5714" s="2" t="s">
        <v>20114</v>
      </c>
      <c r="B5714" s="2" t="s">
        <v>15036</v>
      </c>
      <c r="C5714" s="2" t="s">
        <v>15037</v>
      </c>
      <c r="D5714" s="2" t="s">
        <v>15007</v>
      </c>
      <c r="E5714" s="2" t="s">
        <v>14944</v>
      </c>
      <c r="F5714" s="2" t="s">
        <v>14928</v>
      </c>
    </row>
    <row r="5715">
      <c r="A5715" s="2" t="s">
        <v>3905</v>
      </c>
      <c r="B5715" s="2" t="s">
        <v>15036</v>
      </c>
      <c r="C5715" s="2" t="s">
        <v>15037</v>
      </c>
      <c r="D5715" s="2" t="s">
        <v>15007</v>
      </c>
      <c r="E5715" s="2" t="s">
        <v>14943</v>
      </c>
      <c r="F5715" s="2" t="s">
        <v>14926</v>
      </c>
    </row>
    <row r="5716">
      <c r="A5716" s="2" t="s">
        <v>20115</v>
      </c>
      <c r="B5716" s="2" t="s">
        <v>15036</v>
      </c>
      <c r="C5716" s="2" t="s">
        <v>15037</v>
      </c>
      <c r="D5716" s="2" t="s">
        <v>15007</v>
      </c>
      <c r="E5716" s="2" t="s">
        <v>14943</v>
      </c>
      <c r="F5716" s="2" t="s">
        <v>14926</v>
      </c>
    </row>
    <row r="5717">
      <c r="A5717" s="2" t="s">
        <v>20116</v>
      </c>
      <c r="B5717" s="2" t="s">
        <v>15036</v>
      </c>
      <c r="C5717" s="2" t="s">
        <v>15037</v>
      </c>
      <c r="D5717" s="2" t="s">
        <v>15007</v>
      </c>
      <c r="E5717" s="2" t="s">
        <v>14943</v>
      </c>
      <c r="F5717" s="2" t="s">
        <v>14926</v>
      </c>
    </row>
    <row r="5718">
      <c r="A5718" s="2" t="s">
        <v>3768</v>
      </c>
      <c r="B5718" s="2" t="s">
        <v>15036</v>
      </c>
      <c r="C5718" s="2" t="s">
        <v>15037</v>
      </c>
      <c r="D5718" s="2" t="s">
        <v>15007</v>
      </c>
      <c r="E5718" s="2" t="s">
        <v>14943</v>
      </c>
      <c r="F5718" s="2" t="s">
        <v>14926</v>
      </c>
    </row>
    <row r="5719">
      <c r="A5719" s="2" t="s">
        <v>20117</v>
      </c>
      <c r="B5719" s="2" t="s">
        <v>15036</v>
      </c>
      <c r="C5719" s="2" t="s">
        <v>15037</v>
      </c>
      <c r="D5719" s="2" t="s">
        <v>15007</v>
      </c>
      <c r="E5719" s="2" t="s">
        <v>14943</v>
      </c>
      <c r="F5719" s="2" t="s">
        <v>14931</v>
      </c>
    </row>
    <row r="5720">
      <c r="A5720" s="2" t="s">
        <v>20118</v>
      </c>
      <c r="B5720" s="2" t="s">
        <v>15036</v>
      </c>
      <c r="C5720" s="2" t="s">
        <v>15037</v>
      </c>
      <c r="D5720" s="2" t="s">
        <v>15007</v>
      </c>
      <c r="E5720" s="2" t="s">
        <v>14943</v>
      </c>
      <c r="F5720" s="2" t="s">
        <v>14928</v>
      </c>
    </row>
    <row r="5721">
      <c r="A5721" s="2" t="s">
        <v>20119</v>
      </c>
      <c r="B5721" s="2" t="s">
        <v>15036</v>
      </c>
      <c r="C5721" s="2" t="s">
        <v>15037</v>
      </c>
      <c r="D5721" s="2" t="s">
        <v>15007</v>
      </c>
      <c r="E5721" s="2" t="s">
        <v>14956</v>
      </c>
      <c r="F5721" s="2" t="s">
        <v>14929</v>
      </c>
    </row>
    <row r="5722">
      <c r="A5722" s="2" t="s">
        <v>20120</v>
      </c>
      <c r="B5722" s="2" t="s">
        <v>15036</v>
      </c>
      <c r="C5722" s="2" t="s">
        <v>15037</v>
      </c>
      <c r="D5722" s="2" t="s">
        <v>15007</v>
      </c>
      <c r="E5722" s="2" t="s">
        <v>14944</v>
      </c>
      <c r="F5722" s="2" t="s">
        <v>14932</v>
      </c>
    </row>
    <row r="5723">
      <c r="A5723" s="2" t="s">
        <v>9118</v>
      </c>
      <c r="B5723" s="2" t="s">
        <v>15036</v>
      </c>
      <c r="C5723" s="2" t="s">
        <v>15037</v>
      </c>
      <c r="D5723" s="2" t="s">
        <v>15007</v>
      </c>
      <c r="E5723" s="2" t="s">
        <v>14943</v>
      </c>
      <c r="F5723" s="2" t="s">
        <v>14931</v>
      </c>
    </row>
    <row r="5724">
      <c r="A5724" s="2" t="s">
        <v>20121</v>
      </c>
      <c r="B5724" s="2" t="s">
        <v>15036</v>
      </c>
      <c r="C5724" s="2" t="s">
        <v>15037</v>
      </c>
      <c r="D5724" s="2" t="s">
        <v>15007</v>
      </c>
      <c r="E5724" s="2" t="s">
        <v>14943</v>
      </c>
      <c r="F5724" s="2" t="s">
        <v>14926</v>
      </c>
    </row>
    <row r="5725">
      <c r="A5725" s="2" t="s">
        <v>20122</v>
      </c>
      <c r="B5725" s="2" t="s">
        <v>15036</v>
      </c>
      <c r="C5725" s="2" t="s">
        <v>15037</v>
      </c>
      <c r="D5725" s="2" t="s">
        <v>15007</v>
      </c>
      <c r="E5725" s="2" t="s">
        <v>14943</v>
      </c>
      <c r="F5725" s="2" t="s">
        <v>14929</v>
      </c>
    </row>
    <row r="5726">
      <c r="A5726" s="2" t="s">
        <v>20123</v>
      </c>
      <c r="B5726" s="2" t="s">
        <v>15036</v>
      </c>
      <c r="C5726" s="2" t="s">
        <v>15037</v>
      </c>
      <c r="D5726" s="2" t="s">
        <v>15007</v>
      </c>
      <c r="E5726" s="2" t="s">
        <v>14944</v>
      </c>
      <c r="F5726" s="2" t="s">
        <v>14929</v>
      </c>
    </row>
    <row r="5727">
      <c r="A5727" s="2" t="s">
        <v>20124</v>
      </c>
      <c r="B5727" s="2" t="s">
        <v>15036</v>
      </c>
      <c r="C5727" s="2" t="s">
        <v>15037</v>
      </c>
      <c r="D5727" s="2" t="s">
        <v>15007</v>
      </c>
      <c r="E5727" s="2" t="s">
        <v>14943</v>
      </c>
      <c r="F5727" s="2" t="s">
        <v>14926</v>
      </c>
    </row>
    <row r="5728">
      <c r="A5728" s="2" t="s">
        <v>20125</v>
      </c>
      <c r="B5728" s="2" t="s">
        <v>15036</v>
      </c>
      <c r="C5728" s="2" t="s">
        <v>15037</v>
      </c>
      <c r="D5728" s="2" t="s">
        <v>15007</v>
      </c>
      <c r="E5728" s="2" t="s">
        <v>14943</v>
      </c>
      <c r="F5728" s="2" t="s">
        <v>14926</v>
      </c>
    </row>
    <row r="5729">
      <c r="A5729" s="2" t="s">
        <v>20126</v>
      </c>
      <c r="B5729" s="2" t="s">
        <v>15036</v>
      </c>
      <c r="C5729" s="2" t="s">
        <v>15037</v>
      </c>
      <c r="D5729" s="2" t="s">
        <v>15007</v>
      </c>
      <c r="E5729" s="2" t="s">
        <v>14943</v>
      </c>
      <c r="F5729" s="2" t="s">
        <v>14928</v>
      </c>
    </row>
    <row r="5730">
      <c r="A5730" s="2" t="s">
        <v>20127</v>
      </c>
      <c r="B5730" s="2" t="s">
        <v>15036</v>
      </c>
      <c r="C5730" s="2" t="s">
        <v>15037</v>
      </c>
      <c r="D5730" s="2" t="s">
        <v>15007</v>
      </c>
      <c r="E5730" s="2" t="s">
        <v>14943</v>
      </c>
      <c r="F5730" s="2" t="s">
        <v>14926</v>
      </c>
    </row>
    <row r="5731">
      <c r="A5731" s="2" t="s">
        <v>3877</v>
      </c>
      <c r="B5731" s="2" t="s">
        <v>15036</v>
      </c>
      <c r="C5731" s="2" t="s">
        <v>15037</v>
      </c>
      <c r="D5731" s="2" t="s">
        <v>15007</v>
      </c>
      <c r="E5731" s="2" t="s">
        <v>14943</v>
      </c>
      <c r="F5731" s="2" t="s">
        <v>14929</v>
      </c>
    </row>
    <row r="5732">
      <c r="A5732" s="2" t="s">
        <v>20128</v>
      </c>
      <c r="B5732" s="2" t="s">
        <v>15036</v>
      </c>
      <c r="C5732" s="2" t="s">
        <v>15037</v>
      </c>
      <c r="D5732" s="2" t="s">
        <v>15007</v>
      </c>
      <c r="E5732" s="2" t="s">
        <v>14943</v>
      </c>
      <c r="F5732" s="2" t="s">
        <v>14931</v>
      </c>
    </row>
    <row r="5733">
      <c r="A5733" s="2" t="s">
        <v>20129</v>
      </c>
      <c r="B5733" s="2" t="s">
        <v>15036</v>
      </c>
      <c r="C5733" s="2" t="s">
        <v>15037</v>
      </c>
      <c r="D5733" s="2" t="s">
        <v>15007</v>
      </c>
      <c r="E5733" s="2" t="s">
        <v>14943</v>
      </c>
      <c r="F5733" s="2" t="s">
        <v>14926</v>
      </c>
    </row>
    <row r="5734">
      <c r="A5734" s="2" t="s">
        <v>20130</v>
      </c>
      <c r="B5734" s="2" t="s">
        <v>15036</v>
      </c>
      <c r="C5734" s="2" t="s">
        <v>15037</v>
      </c>
      <c r="D5734" s="2" t="s">
        <v>15007</v>
      </c>
      <c r="E5734" s="2" t="s">
        <v>14943</v>
      </c>
      <c r="F5734" s="2" t="s">
        <v>14926</v>
      </c>
    </row>
    <row r="5735">
      <c r="A5735" s="2" t="s">
        <v>3807</v>
      </c>
      <c r="B5735" s="2" t="s">
        <v>15036</v>
      </c>
      <c r="C5735" s="2" t="s">
        <v>15037</v>
      </c>
      <c r="D5735" s="2" t="s">
        <v>15007</v>
      </c>
      <c r="E5735" s="2" t="s">
        <v>14956</v>
      </c>
      <c r="F5735" s="2" t="s">
        <v>14929</v>
      </c>
    </row>
    <row r="5736">
      <c r="A5736" s="2" t="s">
        <v>20131</v>
      </c>
      <c r="B5736" s="2" t="s">
        <v>15036</v>
      </c>
      <c r="C5736" s="2" t="s">
        <v>15037</v>
      </c>
      <c r="D5736" s="2" t="s">
        <v>15007</v>
      </c>
      <c r="E5736" s="2" t="s">
        <v>14956</v>
      </c>
      <c r="F5736" s="2" t="s">
        <v>14931</v>
      </c>
    </row>
    <row r="5737">
      <c r="A5737" s="2" t="s">
        <v>20132</v>
      </c>
      <c r="B5737" s="2" t="s">
        <v>15036</v>
      </c>
      <c r="C5737" s="2" t="s">
        <v>15037</v>
      </c>
      <c r="D5737" s="2" t="s">
        <v>15007</v>
      </c>
      <c r="E5737" s="2" t="s">
        <v>14943</v>
      </c>
      <c r="F5737" s="2" t="s">
        <v>14926</v>
      </c>
    </row>
    <row r="5738">
      <c r="A5738" s="2" t="s">
        <v>20133</v>
      </c>
      <c r="B5738" s="2" t="s">
        <v>15036</v>
      </c>
      <c r="C5738" s="2" t="s">
        <v>15037</v>
      </c>
      <c r="D5738" s="2" t="s">
        <v>15007</v>
      </c>
      <c r="E5738" s="2" t="s">
        <v>14943</v>
      </c>
      <c r="F5738" s="2" t="s">
        <v>14932</v>
      </c>
    </row>
    <row r="5739">
      <c r="A5739" s="2" t="s">
        <v>20134</v>
      </c>
      <c r="B5739" s="2" t="s">
        <v>15036</v>
      </c>
      <c r="C5739" s="2" t="s">
        <v>15037</v>
      </c>
      <c r="D5739" s="2" t="s">
        <v>15007</v>
      </c>
      <c r="E5739" s="2" t="s">
        <v>14944</v>
      </c>
      <c r="F5739" s="2" t="s">
        <v>14931</v>
      </c>
    </row>
    <row r="5740">
      <c r="A5740" s="2" t="s">
        <v>20135</v>
      </c>
      <c r="B5740" s="2" t="s">
        <v>15036</v>
      </c>
      <c r="C5740" s="2" t="s">
        <v>15037</v>
      </c>
      <c r="D5740" s="2" t="s">
        <v>15007</v>
      </c>
      <c r="E5740" s="2" t="s">
        <v>14943</v>
      </c>
      <c r="F5740" s="2" t="s">
        <v>14926</v>
      </c>
    </row>
    <row r="5741">
      <c r="A5741" s="2" t="s">
        <v>20136</v>
      </c>
      <c r="B5741" s="2" t="s">
        <v>15036</v>
      </c>
      <c r="C5741" s="2" t="s">
        <v>15037</v>
      </c>
      <c r="D5741" s="2" t="s">
        <v>15007</v>
      </c>
      <c r="E5741" s="2" t="s">
        <v>14943</v>
      </c>
      <c r="F5741" s="2" t="s">
        <v>14926</v>
      </c>
    </row>
    <row r="5742">
      <c r="A5742" s="2" t="s">
        <v>20137</v>
      </c>
      <c r="B5742" s="2" t="s">
        <v>15036</v>
      </c>
      <c r="C5742" s="2" t="s">
        <v>15037</v>
      </c>
      <c r="D5742" s="2" t="s">
        <v>15007</v>
      </c>
      <c r="E5742" s="2" t="s">
        <v>14943</v>
      </c>
      <c r="F5742" s="2" t="s">
        <v>14928</v>
      </c>
    </row>
    <row r="5743">
      <c r="A5743" s="2" t="s">
        <v>20138</v>
      </c>
      <c r="B5743" s="2" t="s">
        <v>15036</v>
      </c>
      <c r="C5743" s="2" t="s">
        <v>15037</v>
      </c>
      <c r="D5743" s="2" t="s">
        <v>15007</v>
      </c>
      <c r="E5743" s="2" t="s">
        <v>14944</v>
      </c>
      <c r="F5743" s="2" t="s">
        <v>14934</v>
      </c>
    </row>
    <row r="5744">
      <c r="A5744" s="2" t="s">
        <v>14844</v>
      </c>
      <c r="B5744" s="2" t="s">
        <v>15036</v>
      </c>
      <c r="C5744" s="2" t="s">
        <v>15037</v>
      </c>
      <c r="D5744" s="2" t="s">
        <v>15007</v>
      </c>
      <c r="E5744" s="2" t="s">
        <v>14943</v>
      </c>
      <c r="F5744" s="2" t="s">
        <v>14929</v>
      </c>
    </row>
    <row r="5745">
      <c r="A5745" s="2" t="s">
        <v>20139</v>
      </c>
      <c r="B5745" s="2" t="s">
        <v>15036</v>
      </c>
      <c r="C5745" s="2" t="s">
        <v>15037</v>
      </c>
      <c r="D5745" s="2" t="s">
        <v>15007</v>
      </c>
      <c r="E5745" s="2" t="s">
        <v>14943</v>
      </c>
      <c r="F5745" s="2" t="s">
        <v>14926</v>
      </c>
    </row>
    <row r="5746">
      <c r="A5746" s="2" t="s">
        <v>20140</v>
      </c>
      <c r="B5746" s="2" t="s">
        <v>15036</v>
      </c>
      <c r="C5746" s="2" t="s">
        <v>15037</v>
      </c>
      <c r="D5746" s="2" t="s">
        <v>15007</v>
      </c>
      <c r="E5746" s="2" t="s">
        <v>14944</v>
      </c>
      <c r="F5746" s="2" t="s">
        <v>14931</v>
      </c>
    </row>
    <row r="5747">
      <c r="A5747" s="2" t="s">
        <v>20141</v>
      </c>
      <c r="B5747" s="2" t="s">
        <v>15036</v>
      </c>
      <c r="C5747" s="2" t="s">
        <v>15037</v>
      </c>
      <c r="D5747" s="2" t="s">
        <v>15007</v>
      </c>
      <c r="E5747" s="2" t="s">
        <v>14944</v>
      </c>
      <c r="F5747" s="2" t="s">
        <v>14931</v>
      </c>
    </row>
    <row r="5748">
      <c r="A5748" s="2" t="s">
        <v>20142</v>
      </c>
      <c r="B5748" s="2" t="s">
        <v>15036</v>
      </c>
      <c r="C5748" s="2" t="s">
        <v>15037</v>
      </c>
      <c r="D5748" s="2" t="s">
        <v>15007</v>
      </c>
      <c r="E5748" s="2" t="s">
        <v>14943</v>
      </c>
      <c r="F5748" s="2" t="s">
        <v>14926</v>
      </c>
    </row>
    <row r="5749">
      <c r="A5749" s="2" t="s">
        <v>20143</v>
      </c>
      <c r="B5749" s="2" t="s">
        <v>15036</v>
      </c>
      <c r="C5749" s="2" t="s">
        <v>15037</v>
      </c>
      <c r="D5749" s="2" t="s">
        <v>15007</v>
      </c>
      <c r="E5749" s="2" t="s">
        <v>14943</v>
      </c>
      <c r="F5749" s="2" t="s">
        <v>14926</v>
      </c>
    </row>
    <row r="5750">
      <c r="A5750" s="2" t="s">
        <v>20144</v>
      </c>
      <c r="B5750" s="2" t="s">
        <v>15036</v>
      </c>
      <c r="C5750" s="2" t="s">
        <v>15037</v>
      </c>
      <c r="D5750" s="2" t="s">
        <v>15007</v>
      </c>
      <c r="E5750" s="2" t="s">
        <v>14956</v>
      </c>
      <c r="F5750" s="2" t="s">
        <v>14929</v>
      </c>
    </row>
    <row r="5751">
      <c r="A5751" s="2" t="s">
        <v>20145</v>
      </c>
      <c r="B5751" s="2" t="s">
        <v>15036</v>
      </c>
      <c r="C5751" s="2" t="s">
        <v>15037</v>
      </c>
      <c r="D5751" s="2" t="s">
        <v>15007</v>
      </c>
      <c r="E5751" s="2" t="s">
        <v>14943</v>
      </c>
      <c r="F5751" s="2" t="s">
        <v>14926</v>
      </c>
    </row>
    <row r="5752">
      <c r="A5752" s="2" t="s">
        <v>20146</v>
      </c>
      <c r="B5752" s="2" t="s">
        <v>15036</v>
      </c>
      <c r="C5752" s="2" t="s">
        <v>15037</v>
      </c>
      <c r="D5752" s="2" t="s">
        <v>15007</v>
      </c>
      <c r="E5752" s="2" t="s">
        <v>14944</v>
      </c>
      <c r="F5752" s="2" t="s">
        <v>14931</v>
      </c>
    </row>
    <row r="5753">
      <c r="A5753" s="2" t="s">
        <v>20147</v>
      </c>
      <c r="B5753" s="2" t="s">
        <v>15036</v>
      </c>
      <c r="C5753" s="2" t="s">
        <v>15037</v>
      </c>
      <c r="D5753" s="2" t="s">
        <v>15007</v>
      </c>
      <c r="E5753" s="2" t="s">
        <v>14943</v>
      </c>
      <c r="F5753" s="2" t="s">
        <v>14926</v>
      </c>
    </row>
    <row r="5754">
      <c r="A5754" s="2" t="s">
        <v>20148</v>
      </c>
      <c r="B5754" s="2" t="s">
        <v>15036</v>
      </c>
      <c r="C5754" s="2" t="s">
        <v>15037</v>
      </c>
      <c r="D5754" s="2" t="s">
        <v>15007</v>
      </c>
      <c r="E5754" s="2" t="s">
        <v>14943</v>
      </c>
      <c r="F5754" s="2" t="s">
        <v>14926</v>
      </c>
    </row>
    <row r="5755">
      <c r="A5755" s="2" t="s">
        <v>20149</v>
      </c>
      <c r="B5755" s="2" t="s">
        <v>15036</v>
      </c>
      <c r="C5755" s="2" t="s">
        <v>15037</v>
      </c>
      <c r="D5755" s="2" t="s">
        <v>15007</v>
      </c>
      <c r="E5755" s="2" t="s">
        <v>14943</v>
      </c>
      <c r="F5755" s="2" t="s">
        <v>14926</v>
      </c>
    </row>
    <row r="5756">
      <c r="A5756" s="2" t="s">
        <v>20150</v>
      </c>
      <c r="B5756" s="2" t="s">
        <v>15036</v>
      </c>
      <c r="C5756" s="2" t="s">
        <v>15037</v>
      </c>
      <c r="D5756" s="2" t="s">
        <v>15007</v>
      </c>
      <c r="E5756" s="2" t="s">
        <v>14943</v>
      </c>
      <c r="F5756" s="2" t="s">
        <v>14926</v>
      </c>
    </row>
    <row r="5757">
      <c r="A5757" s="2" t="s">
        <v>3843</v>
      </c>
      <c r="B5757" s="2" t="s">
        <v>15036</v>
      </c>
      <c r="C5757" s="2" t="s">
        <v>15037</v>
      </c>
      <c r="D5757" s="2" t="s">
        <v>15007</v>
      </c>
      <c r="E5757" s="2" t="s">
        <v>14943</v>
      </c>
      <c r="F5757" s="2" t="s">
        <v>14926</v>
      </c>
    </row>
    <row r="5758">
      <c r="A5758" s="2" t="s">
        <v>20151</v>
      </c>
      <c r="B5758" s="2" t="s">
        <v>15036</v>
      </c>
      <c r="C5758" s="2" t="s">
        <v>15037</v>
      </c>
      <c r="D5758" s="2" t="s">
        <v>15007</v>
      </c>
      <c r="E5758" s="2" t="s">
        <v>14943</v>
      </c>
      <c r="F5758" s="2" t="s">
        <v>14928</v>
      </c>
    </row>
    <row r="5759">
      <c r="A5759" s="2" t="s">
        <v>20152</v>
      </c>
      <c r="B5759" s="2" t="s">
        <v>15036</v>
      </c>
      <c r="C5759" s="2" t="s">
        <v>15037</v>
      </c>
      <c r="D5759" s="2" t="s">
        <v>15007</v>
      </c>
      <c r="E5759" s="2" t="s">
        <v>14943</v>
      </c>
      <c r="F5759" s="2" t="s">
        <v>14926</v>
      </c>
    </row>
    <row r="5760">
      <c r="A5760" s="2" t="s">
        <v>20153</v>
      </c>
      <c r="B5760" s="2" t="s">
        <v>15036</v>
      </c>
      <c r="C5760" s="2" t="s">
        <v>15037</v>
      </c>
      <c r="D5760" s="2" t="s">
        <v>15007</v>
      </c>
      <c r="E5760" s="2" t="s">
        <v>14943</v>
      </c>
      <c r="F5760" s="2" t="s">
        <v>14931</v>
      </c>
    </row>
    <row r="5761">
      <c r="A5761" s="2" t="s">
        <v>20154</v>
      </c>
      <c r="B5761" s="2" t="s">
        <v>15036</v>
      </c>
      <c r="C5761" s="2" t="s">
        <v>15037</v>
      </c>
      <c r="D5761" s="2" t="s">
        <v>15007</v>
      </c>
      <c r="E5761" s="2" t="s">
        <v>14943</v>
      </c>
      <c r="F5761" s="2" t="s">
        <v>14931</v>
      </c>
    </row>
    <row r="5762">
      <c r="A5762" s="2" t="s">
        <v>20155</v>
      </c>
      <c r="B5762" s="2" t="s">
        <v>15036</v>
      </c>
      <c r="C5762" s="2" t="s">
        <v>15037</v>
      </c>
      <c r="D5762" s="2" t="s">
        <v>15007</v>
      </c>
      <c r="E5762" s="2" t="s">
        <v>14943</v>
      </c>
      <c r="F5762" s="2" t="s">
        <v>14926</v>
      </c>
    </row>
    <row r="5763">
      <c r="A5763" s="2" t="s">
        <v>20156</v>
      </c>
      <c r="B5763" s="2" t="s">
        <v>15036</v>
      </c>
      <c r="C5763" s="2" t="s">
        <v>15037</v>
      </c>
      <c r="D5763" s="2" t="s">
        <v>15007</v>
      </c>
      <c r="E5763" s="2" t="s">
        <v>14943</v>
      </c>
      <c r="F5763" s="2" t="s">
        <v>14926</v>
      </c>
    </row>
    <row r="5764">
      <c r="A5764" s="2" t="s">
        <v>20157</v>
      </c>
      <c r="B5764" s="2" t="s">
        <v>15036</v>
      </c>
      <c r="C5764" s="2" t="s">
        <v>15037</v>
      </c>
      <c r="D5764" s="2" t="s">
        <v>15007</v>
      </c>
      <c r="E5764" s="2" t="s">
        <v>14944</v>
      </c>
      <c r="F5764" s="2" t="s">
        <v>14931</v>
      </c>
    </row>
    <row r="5765">
      <c r="A5765" s="2" t="s">
        <v>20158</v>
      </c>
      <c r="B5765" s="2" t="s">
        <v>15036</v>
      </c>
      <c r="C5765" s="2" t="s">
        <v>15037</v>
      </c>
      <c r="D5765" s="2" t="s">
        <v>15007</v>
      </c>
      <c r="E5765" s="2" t="s">
        <v>14943</v>
      </c>
      <c r="F5765" s="2" t="s">
        <v>14926</v>
      </c>
    </row>
    <row r="5766">
      <c r="A5766" s="2" t="s">
        <v>4182</v>
      </c>
      <c r="B5766" s="2" t="s">
        <v>15036</v>
      </c>
      <c r="C5766" s="2" t="s">
        <v>15037</v>
      </c>
      <c r="D5766" s="2" t="s">
        <v>15007</v>
      </c>
      <c r="E5766" s="2" t="s">
        <v>14943</v>
      </c>
      <c r="F5766" s="2" t="s">
        <v>14936</v>
      </c>
    </row>
    <row r="5767">
      <c r="A5767" s="2" t="s">
        <v>20159</v>
      </c>
      <c r="B5767" s="2" t="s">
        <v>14825</v>
      </c>
      <c r="C5767" s="2" t="s">
        <v>15006</v>
      </c>
      <c r="D5767" s="2" t="s">
        <v>15007</v>
      </c>
      <c r="E5767" s="2"/>
      <c r="F5767" s="2"/>
    </row>
    <row r="5768">
      <c r="A5768" s="2" t="s">
        <v>4133</v>
      </c>
      <c r="B5768" s="2" t="s">
        <v>15036</v>
      </c>
      <c r="C5768" s="2" t="s">
        <v>15037</v>
      </c>
      <c r="D5768" s="2" t="s">
        <v>15007</v>
      </c>
      <c r="E5768" s="2" t="s">
        <v>14943</v>
      </c>
      <c r="F5768" s="2" t="s">
        <v>14926</v>
      </c>
    </row>
    <row r="5769">
      <c r="A5769" s="2" t="s">
        <v>20160</v>
      </c>
      <c r="B5769" s="2" t="s">
        <v>15036</v>
      </c>
      <c r="C5769" s="2" t="s">
        <v>15037</v>
      </c>
      <c r="D5769" s="2" t="s">
        <v>15007</v>
      </c>
      <c r="E5769" s="2" t="s">
        <v>14943</v>
      </c>
      <c r="F5769" s="2" t="s">
        <v>14926</v>
      </c>
    </row>
    <row r="5770">
      <c r="A5770" s="2" t="s">
        <v>4408</v>
      </c>
      <c r="B5770" s="2" t="s">
        <v>14825</v>
      </c>
      <c r="C5770" s="2" t="s">
        <v>15006</v>
      </c>
      <c r="D5770" s="2" t="s">
        <v>15007</v>
      </c>
      <c r="E5770" s="2"/>
      <c r="F5770" s="2"/>
    </row>
    <row r="5771">
      <c r="A5771" s="2" t="s">
        <v>20161</v>
      </c>
      <c r="B5771" s="2" t="s">
        <v>15036</v>
      </c>
      <c r="C5771" s="2" t="s">
        <v>15037</v>
      </c>
      <c r="D5771" s="2" t="s">
        <v>15007</v>
      </c>
      <c r="E5771" s="2" t="s">
        <v>14944</v>
      </c>
      <c r="F5771" s="2" t="s">
        <v>14931</v>
      </c>
    </row>
    <row r="5772">
      <c r="A5772" s="2" t="s">
        <v>20162</v>
      </c>
      <c r="B5772" s="2" t="s">
        <v>15036</v>
      </c>
      <c r="C5772" s="2" t="s">
        <v>15037</v>
      </c>
      <c r="D5772" s="2" t="s">
        <v>15007</v>
      </c>
      <c r="E5772" s="2" t="s">
        <v>14944</v>
      </c>
      <c r="F5772" s="2" t="s">
        <v>14931</v>
      </c>
    </row>
    <row r="5773">
      <c r="A5773" s="2" t="s">
        <v>20163</v>
      </c>
      <c r="B5773" s="2" t="s">
        <v>15036</v>
      </c>
      <c r="C5773" s="2" t="s">
        <v>15037</v>
      </c>
      <c r="D5773" s="2" t="s">
        <v>15007</v>
      </c>
      <c r="E5773" s="2" t="s">
        <v>14943</v>
      </c>
      <c r="F5773" s="2" t="s">
        <v>14935</v>
      </c>
    </row>
    <row r="5774">
      <c r="A5774" s="2" t="s">
        <v>20164</v>
      </c>
      <c r="B5774" s="2" t="s">
        <v>15036</v>
      </c>
      <c r="C5774" s="2" t="s">
        <v>15037</v>
      </c>
      <c r="D5774" s="2" t="s">
        <v>15007</v>
      </c>
      <c r="E5774" s="2" t="s">
        <v>14943</v>
      </c>
      <c r="F5774" s="2" t="s">
        <v>14926</v>
      </c>
    </row>
    <row r="5775">
      <c r="A5775" s="2" t="s">
        <v>20165</v>
      </c>
      <c r="B5775" s="2" t="s">
        <v>15036</v>
      </c>
      <c r="C5775" s="2" t="s">
        <v>15037</v>
      </c>
      <c r="D5775" s="2" t="s">
        <v>15007</v>
      </c>
      <c r="E5775" s="2" t="s">
        <v>14943</v>
      </c>
      <c r="F5775" s="2" t="s">
        <v>14929</v>
      </c>
    </row>
    <row r="5776">
      <c r="A5776" s="2" t="s">
        <v>3930</v>
      </c>
      <c r="B5776" s="2" t="s">
        <v>15036</v>
      </c>
      <c r="C5776" s="2" t="s">
        <v>15037</v>
      </c>
      <c r="D5776" s="2" t="s">
        <v>15007</v>
      </c>
      <c r="E5776" s="2" t="s">
        <v>14943</v>
      </c>
      <c r="F5776" s="2" t="s">
        <v>14935</v>
      </c>
    </row>
    <row r="5777">
      <c r="A5777" s="2" t="s">
        <v>20166</v>
      </c>
      <c r="B5777" s="2" t="s">
        <v>15036</v>
      </c>
      <c r="C5777" s="2" t="s">
        <v>15037</v>
      </c>
      <c r="D5777" s="2" t="s">
        <v>15007</v>
      </c>
      <c r="E5777" s="2" t="s">
        <v>14944</v>
      </c>
      <c r="F5777" s="2" t="s">
        <v>14931</v>
      </c>
    </row>
    <row r="5778">
      <c r="A5778" s="2" t="s">
        <v>3943</v>
      </c>
      <c r="B5778" s="2" t="s">
        <v>15036</v>
      </c>
      <c r="C5778" s="2" t="s">
        <v>15037</v>
      </c>
      <c r="D5778" s="2" t="s">
        <v>15007</v>
      </c>
      <c r="E5778" s="2" t="s">
        <v>14943</v>
      </c>
      <c r="F5778" s="2" t="s">
        <v>14926</v>
      </c>
    </row>
    <row r="5779">
      <c r="A5779" s="2" t="s">
        <v>20167</v>
      </c>
      <c r="B5779" s="2" t="s">
        <v>15036</v>
      </c>
      <c r="C5779" s="2" t="s">
        <v>15037</v>
      </c>
      <c r="D5779" s="2" t="s">
        <v>15007</v>
      </c>
      <c r="E5779" s="2" t="s">
        <v>14943</v>
      </c>
      <c r="F5779" s="2" t="s">
        <v>14926</v>
      </c>
    </row>
    <row r="5780">
      <c r="A5780" s="2" t="s">
        <v>20168</v>
      </c>
      <c r="B5780" s="2" t="s">
        <v>15036</v>
      </c>
      <c r="C5780" s="2" t="s">
        <v>15037</v>
      </c>
      <c r="D5780" s="2" t="s">
        <v>15007</v>
      </c>
      <c r="E5780" s="2" t="s">
        <v>14956</v>
      </c>
      <c r="F5780" s="2" t="s">
        <v>14929</v>
      </c>
    </row>
    <row r="5781">
      <c r="A5781" s="2" t="s">
        <v>3953</v>
      </c>
      <c r="B5781" s="2" t="s">
        <v>15036</v>
      </c>
      <c r="C5781" s="2" t="s">
        <v>15037</v>
      </c>
      <c r="D5781" s="2" t="s">
        <v>15007</v>
      </c>
      <c r="E5781" s="2" t="s">
        <v>14943</v>
      </c>
      <c r="F5781" s="2" t="s">
        <v>14935</v>
      </c>
    </row>
    <row r="5782">
      <c r="A5782" s="2" t="s">
        <v>20169</v>
      </c>
      <c r="B5782" s="2" t="s">
        <v>15036</v>
      </c>
      <c r="C5782" s="2" t="s">
        <v>15037</v>
      </c>
      <c r="D5782" s="2" t="s">
        <v>15007</v>
      </c>
      <c r="E5782" s="2" t="s">
        <v>14944</v>
      </c>
      <c r="F5782" s="2" t="s">
        <v>14931</v>
      </c>
    </row>
    <row r="5783">
      <c r="A5783" s="2" t="s">
        <v>20170</v>
      </c>
      <c r="B5783" s="2" t="s">
        <v>15036</v>
      </c>
      <c r="C5783" s="2" t="s">
        <v>15037</v>
      </c>
      <c r="D5783" s="2" t="s">
        <v>15007</v>
      </c>
      <c r="E5783" s="2" t="s">
        <v>14943</v>
      </c>
      <c r="F5783" s="2" t="s">
        <v>14926</v>
      </c>
    </row>
    <row r="5784">
      <c r="A5784" s="140" t="s">
        <v>20171</v>
      </c>
      <c r="B5784" s="2"/>
      <c r="C5784" s="2"/>
      <c r="D5784" s="2"/>
      <c r="E5784" s="2"/>
      <c r="F5784" s="2"/>
    </row>
    <row r="5785">
      <c r="A5785" s="2" t="s">
        <v>20172</v>
      </c>
      <c r="B5785" s="2" t="s">
        <v>15036</v>
      </c>
      <c r="C5785" s="2" t="s">
        <v>15037</v>
      </c>
      <c r="D5785" s="2" t="s">
        <v>15007</v>
      </c>
      <c r="E5785" s="2" t="s">
        <v>14943</v>
      </c>
      <c r="F5785" s="2" t="s">
        <v>14926</v>
      </c>
    </row>
    <row r="5786">
      <c r="A5786" s="2" t="s">
        <v>20173</v>
      </c>
      <c r="B5786" s="2" t="s">
        <v>15036</v>
      </c>
      <c r="C5786" s="2" t="s">
        <v>15037</v>
      </c>
      <c r="D5786" s="2" t="s">
        <v>15007</v>
      </c>
      <c r="E5786" s="2" t="s">
        <v>14943</v>
      </c>
      <c r="F5786" s="2" t="s">
        <v>14926</v>
      </c>
    </row>
    <row r="5787">
      <c r="A5787" s="2" t="s">
        <v>20174</v>
      </c>
      <c r="B5787" s="2" t="s">
        <v>15036</v>
      </c>
      <c r="C5787" s="2" t="s">
        <v>15037</v>
      </c>
      <c r="D5787" s="2" t="s">
        <v>15007</v>
      </c>
      <c r="E5787" s="2" t="s">
        <v>14943</v>
      </c>
      <c r="F5787" s="2" t="s">
        <v>14926</v>
      </c>
    </row>
    <row r="5788">
      <c r="A5788" s="2" t="s">
        <v>20175</v>
      </c>
      <c r="B5788" s="2" t="s">
        <v>15036</v>
      </c>
      <c r="C5788" s="2" t="s">
        <v>15037</v>
      </c>
      <c r="D5788" s="2" t="s">
        <v>15007</v>
      </c>
      <c r="E5788" s="2" t="s">
        <v>14944</v>
      </c>
      <c r="F5788" s="2" t="s">
        <v>14931</v>
      </c>
    </row>
    <row r="5789">
      <c r="A5789" s="2" t="s">
        <v>4210</v>
      </c>
      <c r="B5789" s="2" t="s">
        <v>15036</v>
      </c>
      <c r="C5789" s="2" t="s">
        <v>15037</v>
      </c>
      <c r="D5789" s="2" t="s">
        <v>15007</v>
      </c>
      <c r="E5789" s="2" t="s">
        <v>14943</v>
      </c>
      <c r="F5789" s="2" t="s">
        <v>14931</v>
      </c>
    </row>
    <row r="5790">
      <c r="A5790" s="2" t="s">
        <v>20176</v>
      </c>
      <c r="B5790" s="2" t="s">
        <v>15036</v>
      </c>
      <c r="C5790" s="2" t="s">
        <v>15037</v>
      </c>
      <c r="D5790" s="2" t="s">
        <v>15007</v>
      </c>
      <c r="E5790" s="2" t="s">
        <v>14943</v>
      </c>
      <c r="F5790" s="2" t="s">
        <v>14926</v>
      </c>
    </row>
    <row r="5791">
      <c r="A5791" s="2" t="s">
        <v>20177</v>
      </c>
      <c r="B5791" s="2" t="s">
        <v>15036</v>
      </c>
      <c r="C5791" s="2" t="s">
        <v>15037</v>
      </c>
      <c r="D5791" s="2" t="s">
        <v>15007</v>
      </c>
      <c r="E5791" s="2" t="s">
        <v>14943</v>
      </c>
      <c r="F5791" s="2" t="s">
        <v>14929</v>
      </c>
    </row>
    <row r="5792">
      <c r="A5792" s="2" t="s">
        <v>20178</v>
      </c>
      <c r="B5792" s="2" t="s">
        <v>15036</v>
      </c>
      <c r="C5792" s="2" t="s">
        <v>15037</v>
      </c>
      <c r="D5792" s="2" t="s">
        <v>15007</v>
      </c>
      <c r="E5792" s="2" t="s">
        <v>14943</v>
      </c>
      <c r="F5792" s="2" t="s">
        <v>14935</v>
      </c>
    </row>
    <row r="5793">
      <c r="A5793" s="2" t="s">
        <v>20179</v>
      </c>
      <c r="B5793" s="2" t="s">
        <v>15036</v>
      </c>
      <c r="C5793" s="2" t="s">
        <v>15037</v>
      </c>
      <c r="D5793" s="2" t="s">
        <v>15007</v>
      </c>
      <c r="E5793" s="2" t="s">
        <v>14956</v>
      </c>
      <c r="F5793" s="2" t="s">
        <v>14929</v>
      </c>
    </row>
    <row r="5794">
      <c r="A5794" s="2" t="s">
        <v>20180</v>
      </c>
      <c r="B5794" s="2" t="s">
        <v>15036</v>
      </c>
      <c r="C5794" s="2" t="s">
        <v>15037</v>
      </c>
      <c r="D5794" s="2" t="s">
        <v>15007</v>
      </c>
      <c r="E5794" s="2" t="s">
        <v>14943</v>
      </c>
      <c r="F5794" s="2" t="s">
        <v>14929</v>
      </c>
    </row>
    <row r="5795">
      <c r="A5795" s="2" t="s">
        <v>20181</v>
      </c>
      <c r="B5795" s="2" t="s">
        <v>15036</v>
      </c>
      <c r="C5795" s="2" t="s">
        <v>15037</v>
      </c>
      <c r="D5795" s="2" t="s">
        <v>15007</v>
      </c>
      <c r="E5795" s="2" t="s">
        <v>14944</v>
      </c>
      <c r="F5795" s="2" t="s">
        <v>14931</v>
      </c>
    </row>
    <row r="5796">
      <c r="A5796" s="2" t="s">
        <v>20182</v>
      </c>
      <c r="B5796" s="2" t="s">
        <v>15036</v>
      </c>
      <c r="C5796" s="2" t="s">
        <v>15037</v>
      </c>
      <c r="D5796" s="2" t="s">
        <v>15007</v>
      </c>
      <c r="E5796" s="2" t="s">
        <v>14943</v>
      </c>
      <c r="F5796" s="2" t="s">
        <v>14926</v>
      </c>
    </row>
    <row r="5797">
      <c r="A5797" s="2" t="s">
        <v>20183</v>
      </c>
      <c r="B5797" s="2" t="s">
        <v>15036</v>
      </c>
      <c r="C5797" s="2" t="s">
        <v>15037</v>
      </c>
      <c r="D5797" s="2" t="s">
        <v>15007</v>
      </c>
      <c r="E5797" s="2" t="s">
        <v>14943</v>
      </c>
      <c r="F5797" s="2" t="s">
        <v>14926</v>
      </c>
    </row>
    <row r="5798">
      <c r="A5798" s="2" t="s">
        <v>20184</v>
      </c>
      <c r="B5798" s="2" t="s">
        <v>15036</v>
      </c>
      <c r="C5798" s="2" t="s">
        <v>15037</v>
      </c>
      <c r="D5798" s="2" t="s">
        <v>15007</v>
      </c>
      <c r="E5798" s="2" t="s">
        <v>14943</v>
      </c>
      <c r="F5798" s="2" t="s">
        <v>14929</v>
      </c>
    </row>
    <row r="5799">
      <c r="A5799" s="2" t="s">
        <v>9227</v>
      </c>
      <c r="B5799" s="2" t="s">
        <v>15036</v>
      </c>
      <c r="C5799" s="2" t="s">
        <v>15037</v>
      </c>
      <c r="D5799" s="2" t="s">
        <v>15007</v>
      </c>
      <c r="E5799" s="2" t="s">
        <v>14943</v>
      </c>
      <c r="F5799" s="2" t="s">
        <v>14931</v>
      </c>
    </row>
    <row r="5800">
      <c r="A5800" s="2" t="s">
        <v>5141</v>
      </c>
      <c r="B5800" s="2" t="s">
        <v>15036</v>
      </c>
      <c r="C5800" s="2" t="s">
        <v>15037</v>
      </c>
      <c r="D5800" s="2" t="s">
        <v>15007</v>
      </c>
      <c r="E5800" s="2" t="s">
        <v>14943</v>
      </c>
      <c r="F5800" s="2" t="s">
        <v>14932</v>
      </c>
    </row>
    <row r="5801">
      <c r="A5801" s="2" t="s">
        <v>20185</v>
      </c>
      <c r="B5801" s="2" t="s">
        <v>15036</v>
      </c>
      <c r="C5801" s="2" t="s">
        <v>15037</v>
      </c>
      <c r="D5801" s="2" t="s">
        <v>15007</v>
      </c>
      <c r="E5801" s="2" t="s">
        <v>14943</v>
      </c>
      <c r="F5801" s="2" t="s">
        <v>14929</v>
      </c>
    </row>
    <row r="5802">
      <c r="A5802" s="2" t="s">
        <v>20186</v>
      </c>
      <c r="B5802" s="2" t="s">
        <v>15036</v>
      </c>
      <c r="C5802" s="2" t="s">
        <v>15037</v>
      </c>
      <c r="D5802" s="2" t="s">
        <v>15007</v>
      </c>
      <c r="E5802" s="2" t="s">
        <v>14943</v>
      </c>
      <c r="F5802" s="2" t="s">
        <v>14931</v>
      </c>
    </row>
    <row r="5803">
      <c r="A5803" s="2" t="s">
        <v>20187</v>
      </c>
      <c r="B5803" s="2" t="s">
        <v>15036</v>
      </c>
      <c r="C5803" s="2" t="s">
        <v>15037</v>
      </c>
      <c r="D5803" s="2" t="s">
        <v>15007</v>
      </c>
      <c r="E5803" s="2" t="s">
        <v>14943</v>
      </c>
      <c r="F5803" s="2" t="s">
        <v>14929</v>
      </c>
    </row>
    <row r="5804">
      <c r="A5804" s="2" t="s">
        <v>20188</v>
      </c>
      <c r="B5804" s="2" t="s">
        <v>15036</v>
      </c>
      <c r="C5804" s="2" t="s">
        <v>15037</v>
      </c>
      <c r="D5804" s="2" t="s">
        <v>15007</v>
      </c>
      <c r="E5804" s="2" t="s">
        <v>14943</v>
      </c>
      <c r="F5804" s="2" t="s">
        <v>14926</v>
      </c>
    </row>
    <row r="5805">
      <c r="A5805" s="2" t="s">
        <v>20189</v>
      </c>
      <c r="B5805" s="2" t="s">
        <v>15036</v>
      </c>
      <c r="C5805" s="2" t="s">
        <v>15037</v>
      </c>
      <c r="D5805" s="2" t="s">
        <v>15007</v>
      </c>
      <c r="E5805" s="2" t="s">
        <v>14943</v>
      </c>
      <c r="F5805" s="2" t="s">
        <v>14931</v>
      </c>
    </row>
    <row r="5806">
      <c r="A5806" s="2" t="s">
        <v>20190</v>
      </c>
      <c r="B5806" s="2" t="s">
        <v>15036</v>
      </c>
      <c r="C5806" s="2" t="s">
        <v>15037</v>
      </c>
      <c r="D5806" s="2" t="s">
        <v>15007</v>
      </c>
      <c r="E5806" s="2" t="s">
        <v>14943</v>
      </c>
      <c r="F5806" s="2" t="s">
        <v>14926</v>
      </c>
    </row>
    <row r="5807">
      <c r="A5807" s="2" t="s">
        <v>20191</v>
      </c>
      <c r="B5807" s="2" t="s">
        <v>14825</v>
      </c>
      <c r="C5807" s="2" t="s">
        <v>15006</v>
      </c>
      <c r="D5807" s="2" t="s">
        <v>15007</v>
      </c>
      <c r="E5807" s="2"/>
      <c r="F5807" s="2"/>
    </row>
    <row r="5808">
      <c r="A5808" s="2" t="s">
        <v>20192</v>
      </c>
      <c r="B5808" s="2" t="s">
        <v>15036</v>
      </c>
      <c r="C5808" s="2" t="s">
        <v>15037</v>
      </c>
      <c r="D5808" s="2" t="s">
        <v>15007</v>
      </c>
      <c r="E5808" s="2" t="s">
        <v>14956</v>
      </c>
      <c r="F5808" s="2" t="s">
        <v>14928</v>
      </c>
    </row>
    <row r="5809">
      <c r="A5809" s="2" t="s">
        <v>20193</v>
      </c>
      <c r="B5809" s="2" t="s">
        <v>15036</v>
      </c>
      <c r="C5809" s="2" t="s">
        <v>15037</v>
      </c>
      <c r="D5809" s="2" t="s">
        <v>15007</v>
      </c>
      <c r="E5809" s="2" t="s">
        <v>14943</v>
      </c>
      <c r="F5809" s="2" t="s">
        <v>14931</v>
      </c>
    </row>
    <row r="5810">
      <c r="A5810" s="2" t="s">
        <v>20194</v>
      </c>
      <c r="B5810" s="2" t="s">
        <v>15036</v>
      </c>
      <c r="C5810" s="2" t="s">
        <v>15037</v>
      </c>
      <c r="D5810" s="2" t="s">
        <v>15007</v>
      </c>
      <c r="E5810" s="2" t="s">
        <v>14943</v>
      </c>
      <c r="F5810" s="2" t="s">
        <v>14929</v>
      </c>
    </row>
    <row r="5811">
      <c r="A5811" s="2" t="s">
        <v>20195</v>
      </c>
      <c r="B5811" s="2" t="s">
        <v>15036</v>
      </c>
      <c r="C5811" s="2" t="s">
        <v>15037</v>
      </c>
      <c r="D5811" s="2" t="s">
        <v>15007</v>
      </c>
      <c r="E5811" s="2" t="s">
        <v>14943</v>
      </c>
      <c r="F5811" s="2" t="s">
        <v>14926</v>
      </c>
    </row>
    <row r="5812">
      <c r="A5812" s="2" t="s">
        <v>4219</v>
      </c>
      <c r="B5812" s="2" t="s">
        <v>15036</v>
      </c>
      <c r="C5812" s="2" t="s">
        <v>15037</v>
      </c>
      <c r="D5812" s="2" t="s">
        <v>15007</v>
      </c>
      <c r="E5812" s="2" t="s">
        <v>14943</v>
      </c>
      <c r="F5812" s="2" t="s">
        <v>14926</v>
      </c>
    </row>
    <row r="5813">
      <c r="A5813" s="2" t="s">
        <v>20196</v>
      </c>
      <c r="B5813" s="2" t="s">
        <v>15036</v>
      </c>
      <c r="C5813" s="2" t="s">
        <v>15037</v>
      </c>
      <c r="D5813" s="2" t="s">
        <v>15007</v>
      </c>
      <c r="E5813" s="2" t="s">
        <v>14944</v>
      </c>
      <c r="F5813" s="2" t="s">
        <v>14931</v>
      </c>
    </row>
    <row r="5814">
      <c r="A5814" s="2" t="s">
        <v>4374</v>
      </c>
      <c r="B5814" s="2" t="s">
        <v>15036</v>
      </c>
      <c r="C5814" s="2" t="s">
        <v>15037</v>
      </c>
      <c r="D5814" s="2" t="s">
        <v>15007</v>
      </c>
      <c r="E5814" s="2" t="s">
        <v>14943</v>
      </c>
      <c r="F5814" s="2" t="s">
        <v>14929</v>
      </c>
    </row>
    <row r="5815">
      <c r="A5815" s="2" t="s">
        <v>20197</v>
      </c>
      <c r="B5815" s="2" t="s">
        <v>15036</v>
      </c>
      <c r="C5815" s="2" t="s">
        <v>15037</v>
      </c>
      <c r="D5815" s="2" t="s">
        <v>15007</v>
      </c>
      <c r="E5815" s="2" t="s">
        <v>14944</v>
      </c>
      <c r="F5815" s="2" t="s">
        <v>14931</v>
      </c>
    </row>
    <row r="5816">
      <c r="A5816" s="2" t="s">
        <v>20198</v>
      </c>
      <c r="B5816" s="2" t="s">
        <v>15036</v>
      </c>
      <c r="C5816" s="2" t="s">
        <v>15037</v>
      </c>
      <c r="D5816" s="2" t="s">
        <v>15007</v>
      </c>
      <c r="E5816" s="2" t="s">
        <v>14944</v>
      </c>
      <c r="F5816" s="2" t="s">
        <v>14931</v>
      </c>
    </row>
    <row r="5817">
      <c r="A5817" s="2" t="s">
        <v>3991</v>
      </c>
      <c r="B5817" s="2" t="s">
        <v>15036</v>
      </c>
      <c r="C5817" s="2" t="s">
        <v>15037</v>
      </c>
      <c r="D5817" s="2" t="s">
        <v>15007</v>
      </c>
      <c r="E5817" s="2" t="s">
        <v>14944</v>
      </c>
      <c r="F5817" s="2" t="s">
        <v>14931</v>
      </c>
    </row>
    <row r="5818">
      <c r="A5818" s="2" t="s">
        <v>20199</v>
      </c>
      <c r="B5818" s="2" t="s">
        <v>15036</v>
      </c>
      <c r="C5818" s="2" t="s">
        <v>15037</v>
      </c>
      <c r="D5818" s="2" t="s">
        <v>15007</v>
      </c>
      <c r="E5818" s="2" t="s">
        <v>14944</v>
      </c>
      <c r="F5818" s="2" t="s">
        <v>14928</v>
      </c>
    </row>
    <row r="5819">
      <c r="A5819" s="2" t="s">
        <v>20200</v>
      </c>
      <c r="B5819" s="2" t="s">
        <v>15036</v>
      </c>
      <c r="C5819" s="2" t="s">
        <v>15037</v>
      </c>
      <c r="D5819" s="2" t="s">
        <v>15007</v>
      </c>
      <c r="E5819" s="2" t="s">
        <v>14943</v>
      </c>
      <c r="F5819" s="2" t="s">
        <v>14926</v>
      </c>
    </row>
    <row r="5820">
      <c r="A5820" s="2" t="s">
        <v>20201</v>
      </c>
      <c r="B5820" s="2" t="s">
        <v>15036</v>
      </c>
      <c r="C5820" s="2" t="s">
        <v>15037</v>
      </c>
      <c r="D5820" s="2" t="s">
        <v>15007</v>
      </c>
      <c r="E5820" s="2" t="s">
        <v>14943</v>
      </c>
      <c r="F5820" s="2" t="s">
        <v>14929</v>
      </c>
    </row>
    <row r="5821">
      <c r="A5821" s="2" t="s">
        <v>20202</v>
      </c>
      <c r="B5821" s="2" t="s">
        <v>15036</v>
      </c>
      <c r="C5821" s="2" t="s">
        <v>15037</v>
      </c>
      <c r="D5821" s="2" t="s">
        <v>15007</v>
      </c>
      <c r="E5821" s="2" t="s">
        <v>14944</v>
      </c>
      <c r="F5821" s="2" t="s">
        <v>14931</v>
      </c>
    </row>
    <row r="5822">
      <c r="A5822" s="2" t="s">
        <v>20203</v>
      </c>
      <c r="B5822" s="2" t="s">
        <v>15036</v>
      </c>
      <c r="C5822" s="2" t="s">
        <v>15037</v>
      </c>
      <c r="D5822" s="2" t="s">
        <v>15007</v>
      </c>
      <c r="E5822" s="2" t="s">
        <v>14943</v>
      </c>
      <c r="F5822" s="2" t="s">
        <v>14926</v>
      </c>
    </row>
    <row r="5823">
      <c r="A5823" s="2" t="s">
        <v>20204</v>
      </c>
      <c r="B5823" s="2" t="s">
        <v>15036</v>
      </c>
      <c r="C5823" s="2" t="s">
        <v>15037</v>
      </c>
      <c r="D5823" s="2" t="s">
        <v>15007</v>
      </c>
      <c r="E5823" s="2" t="s">
        <v>14956</v>
      </c>
      <c r="F5823" s="2" t="s">
        <v>14929</v>
      </c>
    </row>
    <row r="5824">
      <c r="A5824" s="2" t="s">
        <v>20205</v>
      </c>
      <c r="B5824" s="2" t="s">
        <v>15036</v>
      </c>
      <c r="C5824" s="2" t="s">
        <v>15037</v>
      </c>
      <c r="D5824" s="2" t="s">
        <v>15007</v>
      </c>
      <c r="E5824" s="2" t="s">
        <v>14956</v>
      </c>
      <c r="F5824" s="2" t="s">
        <v>14928</v>
      </c>
    </row>
    <row r="5825">
      <c r="A5825" s="2" t="s">
        <v>20206</v>
      </c>
      <c r="B5825" s="2" t="s">
        <v>15036</v>
      </c>
      <c r="C5825" s="2" t="s">
        <v>15037</v>
      </c>
      <c r="D5825" s="2" t="s">
        <v>15007</v>
      </c>
      <c r="E5825" s="2" t="s">
        <v>14944</v>
      </c>
      <c r="F5825" s="2" t="s">
        <v>14931</v>
      </c>
    </row>
    <row r="5826">
      <c r="A5826" s="2" t="s">
        <v>20207</v>
      </c>
      <c r="B5826" s="2" t="s">
        <v>15036</v>
      </c>
      <c r="C5826" s="2" t="s">
        <v>15037</v>
      </c>
      <c r="D5826" s="2" t="s">
        <v>15007</v>
      </c>
      <c r="E5826" s="2" t="s">
        <v>14944</v>
      </c>
      <c r="F5826" s="2" t="s">
        <v>14931</v>
      </c>
    </row>
    <row r="5827">
      <c r="A5827" s="2" t="s">
        <v>4143</v>
      </c>
      <c r="B5827" s="2" t="s">
        <v>15036</v>
      </c>
      <c r="C5827" s="2" t="s">
        <v>15037</v>
      </c>
      <c r="D5827" s="2" t="s">
        <v>15007</v>
      </c>
      <c r="E5827" s="2" t="s">
        <v>14943</v>
      </c>
      <c r="F5827" s="2" t="s">
        <v>14929</v>
      </c>
    </row>
    <row r="5828">
      <c r="A5828" s="2" t="s">
        <v>20208</v>
      </c>
      <c r="B5828" s="2" t="s">
        <v>15036</v>
      </c>
      <c r="C5828" s="2" t="s">
        <v>15037</v>
      </c>
      <c r="D5828" s="2" t="s">
        <v>15007</v>
      </c>
      <c r="E5828" s="2" t="s">
        <v>14943</v>
      </c>
      <c r="F5828" s="2" t="s">
        <v>14926</v>
      </c>
    </row>
    <row r="5829">
      <c r="A5829" s="2" t="s">
        <v>20209</v>
      </c>
      <c r="B5829" s="2" t="s">
        <v>15036</v>
      </c>
      <c r="C5829" s="2" t="s">
        <v>15037</v>
      </c>
      <c r="D5829" s="2" t="s">
        <v>15007</v>
      </c>
      <c r="E5829" s="2" t="s">
        <v>14943</v>
      </c>
      <c r="F5829" s="2" t="s">
        <v>14926</v>
      </c>
    </row>
    <row r="5830">
      <c r="A5830" s="2" t="s">
        <v>20210</v>
      </c>
      <c r="B5830" s="2" t="s">
        <v>15036</v>
      </c>
      <c r="C5830" s="2" t="s">
        <v>15037</v>
      </c>
      <c r="D5830" s="2" t="s">
        <v>15007</v>
      </c>
      <c r="E5830" s="2" t="s">
        <v>14943</v>
      </c>
      <c r="F5830" s="2" t="s">
        <v>14926</v>
      </c>
    </row>
    <row r="5831">
      <c r="A5831" s="2" t="s">
        <v>20211</v>
      </c>
      <c r="B5831" s="2" t="s">
        <v>15036</v>
      </c>
      <c r="C5831" s="2" t="s">
        <v>15037</v>
      </c>
      <c r="D5831" s="2" t="s">
        <v>15007</v>
      </c>
      <c r="E5831" s="2" t="s">
        <v>14956</v>
      </c>
      <c r="F5831" s="2" t="s">
        <v>14931</v>
      </c>
    </row>
    <row r="5832">
      <c r="A5832" s="2" t="s">
        <v>20212</v>
      </c>
      <c r="B5832" s="2" t="s">
        <v>15036</v>
      </c>
      <c r="C5832" s="2" t="s">
        <v>15037</v>
      </c>
      <c r="D5832" s="2" t="s">
        <v>15007</v>
      </c>
      <c r="E5832" s="2" t="s">
        <v>14943</v>
      </c>
      <c r="F5832" s="2" t="s">
        <v>14931</v>
      </c>
    </row>
    <row r="5833">
      <c r="A5833" s="2" t="s">
        <v>20213</v>
      </c>
      <c r="B5833" s="2" t="s">
        <v>15036</v>
      </c>
      <c r="C5833" s="2" t="s">
        <v>15037</v>
      </c>
      <c r="D5833" s="2" t="s">
        <v>15007</v>
      </c>
      <c r="E5833" s="2" t="s">
        <v>14943</v>
      </c>
      <c r="F5833" s="2" t="s">
        <v>14935</v>
      </c>
    </row>
    <row r="5834">
      <c r="A5834" s="2" t="s">
        <v>20214</v>
      </c>
      <c r="B5834" s="2" t="s">
        <v>15036</v>
      </c>
      <c r="C5834" s="2" t="s">
        <v>15037</v>
      </c>
      <c r="D5834" s="2" t="s">
        <v>15007</v>
      </c>
      <c r="E5834" s="2" t="s">
        <v>14943</v>
      </c>
      <c r="F5834" s="2" t="s">
        <v>14926</v>
      </c>
    </row>
    <row r="5835">
      <c r="A5835" s="2" t="s">
        <v>20215</v>
      </c>
      <c r="B5835" s="2" t="s">
        <v>15036</v>
      </c>
      <c r="C5835" s="2" t="s">
        <v>15037</v>
      </c>
      <c r="D5835" s="2" t="s">
        <v>15007</v>
      </c>
      <c r="E5835" s="2" t="s">
        <v>14944</v>
      </c>
      <c r="F5835" s="2" t="s">
        <v>14931</v>
      </c>
    </row>
    <row r="5836">
      <c r="A5836" s="2" t="s">
        <v>20216</v>
      </c>
      <c r="B5836" s="2" t="s">
        <v>15036</v>
      </c>
      <c r="C5836" s="2" t="s">
        <v>15037</v>
      </c>
      <c r="D5836" s="2" t="s">
        <v>15007</v>
      </c>
      <c r="E5836" s="2" t="s">
        <v>14943</v>
      </c>
      <c r="F5836" s="2" t="s">
        <v>14926</v>
      </c>
    </row>
    <row r="5837">
      <c r="A5837" s="2" t="s">
        <v>20217</v>
      </c>
      <c r="B5837" s="2" t="s">
        <v>15036</v>
      </c>
      <c r="C5837" s="2" t="s">
        <v>15037</v>
      </c>
      <c r="D5837" s="2" t="s">
        <v>15007</v>
      </c>
      <c r="E5837" s="2" t="s">
        <v>14944</v>
      </c>
      <c r="F5837" s="2" t="s">
        <v>14931</v>
      </c>
    </row>
    <row r="5838">
      <c r="A5838" s="2" t="s">
        <v>20218</v>
      </c>
      <c r="B5838" s="2" t="s">
        <v>15036</v>
      </c>
      <c r="C5838" s="2" t="s">
        <v>15037</v>
      </c>
      <c r="D5838" s="2" t="s">
        <v>15007</v>
      </c>
      <c r="E5838" s="2" t="s">
        <v>14943</v>
      </c>
      <c r="F5838" s="2" t="s">
        <v>14935</v>
      </c>
    </row>
    <row r="5839">
      <c r="A5839" s="2" t="s">
        <v>20219</v>
      </c>
      <c r="B5839" s="2" t="s">
        <v>15036</v>
      </c>
      <c r="C5839" s="2" t="s">
        <v>15037</v>
      </c>
      <c r="D5839" s="2" t="s">
        <v>15007</v>
      </c>
      <c r="E5839" s="2" t="s">
        <v>14943</v>
      </c>
      <c r="F5839" s="2" t="s">
        <v>14926</v>
      </c>
    </row>
    <row r="5840">
      <c r="A5840" s="2" t="s">
        <v>20220</v>
      </c>
      <c r="B5840" s="2" t="s">
        <v>15036</v>
      </c>
      <c r="C5840" s="2" t="s">
        <v>15037</v>
      </c>
      <c r="D5840" s="2" t="s">
        <v>15007</v>
      </c>
      <c r="E5840" s="2" t="s">
        <v>14944</v>
      </c>
      <c r="F5840" s="2" t="s">
        <v>14928</v>
      </c>
    </row>
    <row r="5841">
      <c r="A5841" s="2" t="s">
        <v>4130</v>
      </c>
      <c r="B5841" s="2" t="s">
        <v>15036</v>
      </c>
      <c r="C5841" s="2" t="s">
        <v>15037</v>
      </c>
      <c r="D5841" s="2" t="s">
        <v>15007</v>
      </c>
      <c r="E5841" s="2" t="s">
        <v>14943</v>
      </c>
      <c r="F5841" s="2" t="s">
        <v>14926</v>
      </c>
    </row>
    <row r="5842">
      <c r="A5842" s="2" t="s">
        <v>20221</v>
      </c>
      <c r="B5842" s="2" t="s">
        <v>15036</v>
      </c>
      <c r="C5842" s="2" t="s">
        <v>15037</v>
      </c>
      <c r="D5842" s="2" t="s">
        <v>15007</v>
      </c>
      <c r="E5842" s="2" t="s">
        <v>14943</v>
      </c>
      <c r="F5842" s="2" t="s">
        <v>14932</v>
      </c>
    </row>
    <row r="5843">
      <c r="A5843" s="2" t="s">
        <v>20222</v>
      </c>
      <c r="B5843" s="2" t="s">
        <v>15036</v>
      </c>
      <c r="C5843" s="2" t="s">
        <v>15037</v>
      </c>
      <c r="D5843" s="2" t="s">
        <v>15007</v>
      </c>
      <c r="E5843" s="2" t="s">
        <v>14943</v>
      </c>
      <c r="F5843" s="2" t="s">
        <v>14929</v>
      </c>
    </row>
    <row r="5844">
      <c r="A5844" s="2" t="s">
        <v>20223</v>
      </c>
      <c r="B5844" s="2" t="s">
        <v>15036</v>
      </c>
      <c r="C5844" s="2" t="s">
        <v>15037</v>
      </c>
      <c r="D5844" s="2" t="s">
        <v>15007</v>
      </c>
      <c r="E5844" s="2" t="s">
        <v>14944</v>
      </c>
      <c r="F5844" s="2" t="s">
        <v>14931</v>
      </c>
    </row>
    <row r="5845">
      <c r="A5845" s="2" t="s">
        <v>20224</v>
      </c>
      <c r="B5845" s="2" t="s">
        <v>15036</v>
      </c>
      <c r="C5845" s="2" t="s">
        <v>15037</v>
      </c>
      <c r="D5845" s="2" t="s">
        <v>15007</v>
      </c>
      <c r="E5845" s="2" t="s">
        <v>14943</v>
      </c>
      <c r="F5845" s="2" t="s">
        <v>14926</v>
      </c>
    </row>
    <row r="5846">
      <c r="A5846" s="2" t="s">
        <v>20225</v>
      </c>
      <c r="B5846" s="2" t="s">
        <v>15036</v>
      </c>
      <c r="C5846" s="2" t="s">
        <v>15037</v>
      </c>
      <c r="D5846" s="2" t="s">
        <v>15007</v>
      </c>
      <c r="E5846" s="2" t="s">
        <v>14943</v>
      </c>
      <c r="F5846" s="2" t="s">
        <v>14931</v>
      </c>
    </row>
    <row r="5847">
      <c r="A5847" s="2" t="s">
        <v>20226</v>
      </c>
      <c r="B5847" s="2" t="s">
        <v>15036</v>
      </c>
      <c r="C5847" s="2" t="s">
        <v>15037</v>
      </c>
      <c r="D5847" s="2" t="s">
        <v>15007</v>
      </c>
      <c r="E5847" s="2" t="s">
        <v>14943</v>
      </c>
      <c r="F5847" s="2" t="s">
        <v>14931</v>
      </c>
    </row>
    <row r="5848">
      <c r="A5848" s="2" t="s">
        <v>20227</v>
      </c>
      <c r="B5848" s="2" t="s">
        <v>15036</v>
      </c>
      <c r="C5848" s="2" t="s">
        <v>15037</v>
      </c>
      <c r="D5848" s="2" t="s">
        <v>15007</v>
      </c>
      <c r="E5848" s="2" t="s">
        <v>14943</v>
      </c>
      <c r="F5848" s="2" t="s">
        <v>14929</v>
      </c>
    </row>
    <row r="5849">
      <c r="A5849" s="2" t="s">
        <v>20228</v>
      </c>
      <c r="B5849" s="2" t="s">
        <v>15036</v>
      </c>
      <c r="C5849" s="2" t="s">
        <v>15037</v>
      </c>
      <c r="D5849" s="2" t="s">
        <v>15007</v>
      </c>
      <c r="E5849" s="2" t="s">
        <v>14943</v>
      </c>
      <c r="F5849" s="2" t="s">
        <v>14926</v>
      </c>
    </row>
    <row r="5850">
      <c r="A5850" s="2" t="s">
        <v>20229</v>
      </c>
      <c r="B5850" s="2" t="s">
        <v>15036</v>
      </c>
      <c r="C5850" s="2" t="s">
        <v>15037</v>
      </c>
      <c r="D5850" s="2" t="s">
        <v>15007</v>
      </c>
      <c r="E5850" s="2" t="s">
        <v>14943</v>
      </c>
      <c r="F5850" s="2" t="s">
        <v>14926</v>
      </c>
    </row>
    <row r="5851">
      <c r="A5851" s="2" t="s">
        <v>20230</v>
      </c>
      <c r="B5851" s="2" t="s">
        <v>15036</v>
      </c>
      <c r="C5851" s="2" t="s">
        <v>15037</v>
      </c>
      <c r="D5851" s="2" t="s">
        <v>15007</v>
      </c>
      <c r="E5851" s="2" t="s">
        <v>14944</v>
      </c>
      <c r="F5851" s="2" t="s">
        <v>14928</v>
      </c>
    </row>
    <row r="5852">
      <c r="A5852" s="2" t="s">
        <v>20231</v>
      </c>
      <c r="B5852" s="2" t="s">
        <v>15036</v>
      </c>
      <c r="C5852" s="2" t="s">
        <v>15037</v>
      </c>
      <c r="D5852" s="2" t="s">
        <v>15007</v>
      </c>
      <c r="E5852" s="2" t="s">
        <v>14943</v>
      </c>
      <c r="F5852" s="2" t="s">
        <v>14926</v>
      </c>
    </row>
    <row r="5853">
      <c r="A5853" s="2" t="s">
        <v>20232</v>
      </c>
      <c r="B5853" s="2" t="s">
        <v>15036</v>
      </c>
      <c r="C5853" s="2" t="s">
        <v>15037</v>
      </c>
      <c r="D5853" s="2" t="s">
        <v>15007</v>
      </c>
      <c r="E5853" s="2" t="s">
        <v>14944</v>
      </c>
      <c r="F5853" s="2" t="s">
        <v>14928</v>
      </c>
    </row>
    <row r="5854">
      <c r="A5854" s="2" t="s">
        <v>14387</v>
      </c>
      <c r="B5854" s="2" t="s">
        <v>14825</v>
      </c>
      <c r="C5854" s="2" t="s">
        <v>15006</v>
      </c>
      <c r="D5854" s="2" t="s">
        <v>15007</v>
      </c>
      <c r="E5854" s="2"/>
      <c r="F5854" s="2"/>
    </row>
    <row r="5855">
      <c r="A5855" s="2" t="s">
        <v>20233</v>
      </c>
      <c r="B5855" s="2" t="s">
        <v>15036</v>
      </c>
      <c r="C5855" s="2" t="s">
        <v>15037</v>
      </c>
      <c r="D5855" s="2" t="s">
        <v>15007</v>
      </c>
      <c r="E5855" s="2" t="s">
        <v>14943</v>
      </c>
      <c r="F5855" s="2" t="s">
        <v>14926</v>
      </c>
    </row>
    <row r="5856">
      <c r="A5856" s="2" t="s">
        <v>4114</v>
      </c>
      <c r="B5856" s="2" t="s">
        <v>15036</v>
      </c>
      <c r="C5856" s="2" t="s">
        <v>15037</v>
      </c>
      <c r="D5856" s="2" t="s">
        <v>15007</v>
      </c>
      <c r="E5856" s="2" t="s">
        <v>14943</v>
      </c>
      <c r="F5856" s="2" t="s">
        <v>14931</v>
      </c>
    </row>
    <row r="5857">
      <c r="A5857" s="2" t="s">
        <v>20234</v>
      </c>
      <c r="B5857" s="2" t="s">
        <v>14825</v>
      </c>
      <c r="C5857" s="2" t="s">
        <v>15006</v>
      </c>
      <c r="D5857" s="2" t="s">
        <v>15007</v>
      </c>
      <c r="E5857" s="2"/>
      <c r="F5857" s="2"/>
    </row>
    <row r="5858">
      <c r="A5858" s="2" t="s">
        <v>20235</v>
      </c>
      <c r="B5858" s="2" t="s">
        <v>15036</v>
      </c>
      <c r="C5858" s="2" t="s">
        <v>15037</v>
      </c>
      <c r="D5858" s="2" t="s">
        <v>15007</v>
      </c>
      <c r="E5858" s="2" t="s">
        <v>14943</v>
      </c>
      <c r="F5858" s="2" t="s">
        <v>14940</v>
      </c>
    </row>
    <row r="5859">
      <c r="A5859" s="2" t="s">
        <v>20236</v>
      </c>
      <c r="B5859" s="2" t="s">
        <v>15036</v>
      </c>
      <c r="C5859" s="2" t="s">
        <v>15037</v>
      </c>
      <c r="D5859" s="2" t="s">
        <v>15007</v>
      </c>
      <c r="E5859" s="2" t="s">
        <v>14943</v>
      </c>
      <c r="F5859" s="2" t="s">
        <v>14929</v>
      </c>
    </row>
    <row r="5860">
      <c r="A5860" s="2" t="s">
        <v>20237</v>
      </c>
      <c r="B5860" s="2" t="s">
        <v>15036</v>
      </c>
      <c r="C5860" s="2" t="s">
        <v>15037</v>
      </c>
      <c r="D5860" s="2" t="s">
        <v>15007</v>
      </c>
      <c r="E5860" s="2" t="s">
        <v>14943</v>
      </c>
      <c r="F5860" s="2" t="s">
        <v>14928</v>
      </c>
    </row>
    <row r="5861">
      <c r="A5861" s="2" t="s">
        <v>20238</v>
      </c>
      <c r="B5861" s="2" t="s">
        <v>15036</v>
      </c>
      <c r="C5861" s="2" t="s">
        <v>15037</v>
      </c>
      <c r="D5861" s="2" t="s">
        <v>15007</v>
      </c>
      <c r="E5861" s="2" t="s">
        <v>14943</v>
      </c>
      <c r="F5861" s="2" t="s">
        <v>14935</v>
      </c>
    </row>
    <row r="5862">
      <c r="A5862" s="2" t="s">
        <v>20239</v>
      </c>
      <c r="B5862" s="2" t="s">
        <v>15036</v>
      </c>
      <c r="C5862" s="2" t="s">
        <v>15037</v>
      </c>
      <c r="D5862" s="2" t="s">
        <v>15007</v>
      </c>
      <c r="E5862" s="2" t="s">
        <v>14944</v>
      </c>
      <c r="F5862" s="2" t="s">
        <v>14931</v>
      </c>
    </row>
    <row r="5863">
      <c r="A5863" s="2" t="s">
        <v>20240</v>
      </c>
      <c r="B5863" s="2" t="s">
        <v>15036</v>
      </c>
      <c r="C5863" s="2" t="s">
        <v>15037</v>
      </c>
      <c r="D5863" s="2" t="s">
        <v>15007</v>
      </c>
      <c r="E5863" s="2" t="s">
        <v>14943</v>
      </c>
      <c r="F5863" s="2" t="s">
        <v>14926</v>
      </c>
    </row>
    <row r="5864">
      <c r="A5864" s="2" t="s">
        <v>4033</v>
      </c>
      <c r="B5864" s="2" t="s">
        <v>15036</v>
      </c>
      <c r="C5864" s="2" t="s">
        <v>15037</v>
      </c>
      <c r="D5864" s="2" t="s">
        <v>15007</v>
      </c>
      <c r="E5864" s="2" t="s">
        <v>14944</v>
      </c>
      <c r="F5864" s="2" t="s">
        <v>14931</v>
      </c>
    </row>
    <row r="5865">
      <c r="A5865" s="2" t="s">
        <v>4042</v>
      </c>
      <c r="B5865" s="2" t="s">
        <v>15036</v>
      </c>
      <c r="C5865" s="2" t="s">
        <v>15037</v>
      </c>
      <c r="D5865" s="2" t="s">
        <v>15007</v>
      </c>
      <c r="E5865" s="2" t="s">
        <v>14944</v>
      </c>
      <c r="F5865" s="2" t="s">
        <v>14931</v>
      </c>
    </row>
    <row r="5866">
      <c r="A5866" s="2" t="s">
        <v>20241</v>
      </c>
      <c r="B5866" s="2" t="s">
        <v>15036</v>
      </c>
      <c r="C5866" s="2" t="s">
        <v>15037</v>
      </c>
      <c r="D5866" s="2" t="s">
        <v>15007</v>
      </c>
      <c r="E5866" s="2" t="s">
        <v>14943</v>
      </c>
      <c r="F5866" s="2" t="s">
        <v>14926</v>
      </c>
    </row>
    <row r="5867">
      <c r="A5867" s="2" t="s">
        <v>20242</v>
      </c>
      <c r="B5867" s="2" t="s">
        <v>15036</v>
      </c>
      <c r="C5867" s="2" t="s">
        <v>15037</v>
      </c>
      <c r="D5867" s="2" t="s">
        <v>15007</v>
      </c>
      <c r="E5867" s="2" t="s">
        <v>14943</v>
      </c>
      <c r="F5867" s="2" t="s">
        <v>14926</v>
      </c>
    </row>
    <row r="5868">
      <c r="A5868" s="2" t="s">
        <v>20243</v>
      </c>
      <c r="B5868" s="2" t="s">
        <v>15036</v>
      </c>
      <c r="C5868" s="2" t="s">
        <v>15037</v>
      </c>
      <c r="D5868" s="2" t="s">
        <v>15007</v>
      </c>
      <c r="E5868" s="2" t="s">
        <v>14944</v>
      </c>
      <c r="F5868" s="2" t="s">
        <v>14931</v>
      </c>
    </row>
    <row r="5869">
      <c r="A5869" s="2" t="s">
        <v>20244</v>
      </c>
      <c r="B5869" s="2" t="s">
        <v>15036</v>
      </c>
      <c r="C5869" s="2" t="s">
        <v>15037</v>
      </c>
      <c r="D5869" s="2" t="s">
        <v>15007</v>
      </c>
      <c r="E5869" s="2" t="s">
        <v>14956</v>
      </c>
      <c r="F5869" s="2" t="s">
        <v>14928</v>
      </c>
    </row>
    <row r="5870">
      <c r="A5870" s="2" t="s">
        <v>20245</v>
      </c>
      <c r="B5870" s="2" t="s">
        <v>15036</v>
      </c>
      <c r="C5870" s="2" t="s">
        <v>15037</v>
      </c>
      <c r="D5870" s="2" t="s">
        <v>15007</v>
      </c>
      <c r="E5870" s="2" t="s">
        <v>14943</v>
      </c>
      <c r="F5870" s="2" t="s">
        <v>14931</v>
      </c>
    </row>
    <row r="5871">
      <c r="A5871" s="2" t="s">
        <v>20246</v>
      </c>
      <c r="B5871" s="2" t="s">
        <v>15036</v>
      </c>
      <c r="C5871" s="2" t="s">
        <v>15037</v>
      </c>
      <c r="D5871" s="2" t="s">
        <v>15007</v>
      </c>
      <c r="E5871" s="2" t="s">
        <v>14943</v>
      </c>
      <c r="F5871" s="2" t="s">
        <v>14926</v>
      </c>
    </row>
    <row r="5872">
      <c r="A5872" s="2" t="s">
        <v>20247</v>
      </c>
      <c r="B5872" s="2" t="s">
        <v>15036</v>
      </c>
      <c r="C5872" s="2" t="s">
        <v>15037</v>
      </c>
      <c r="D5872" s="2" t="s">
        <v>15007</v>
      </c>
      <c r="E5872" s="2" t="s">
        <v>14944</v>
      </c>
      <c r="F5872" s="2" t="s">
        <v>14931</v>
      </c>
    </row>
    <row r="5873">
      <c r="A5873" s="2" t="s">
        <v>20248</v>
      </c>
      <c r="B5873" s="2" t="s">
        <v>15036</v>
      </c>
      <c r="C5873" s="2" t="s">
        <v>15037</v>
      </c>
      <c r="D5873" s="2" t="s">
        <v>15007</v>
      </c>
      <c r="E5873" s="2" t="s">
        <v>14943</v>
      </c>
      <c r="F5873" s="2" t="s">
        <v>14935</v>
      </c>
    </row>
    <row r="5874">
      <c r="A5874" s="2" t="s">
        <v>20249</v>
      </c>
      <c r="B5874" s="2" t="s">
        <v>15036</v>
      </c>
      <c r="C5874" s="2" t="s">
        <v>15037</v>
      </c>
      <c r="D5874" s="2" t="s">
        <v>15007</v>
      </c>
      <c r="E5874" s="2" t="s">
        <v>14943</v>
      </c>
      <c r="F5874" s="2" t="s">
        <v>14926</v>
      </c>
    </row>
    <row r="5875">
      <c r="A5875" s="2" t="s">
        <v>14592</v>
      </c>
      <c r="B5875" s="2" t="s">
        <v>14825</v>
      </c>
      <c r="C5875" s="2" t="s">
        <v>15006</v>
      </c>
      <c r="D5875" s="2" t="s">
        <v>15007</v>
      </c>
      <c r="E5875" s="2"/>
      <c r="F5875" s="2"/>
    </row>
    <row r="5876">
      <c r="A5876" s="2" t="s">
        <v>20250</v>
      </c>
      <c r="B5876" s="2" t="s">
        <v>15036</v>
      </c>
      <c r="C5876" s="2" t="s">
        <v>15037</v>
      </c>
      <c r="D5876" s="2" t="s">
        <v>15007</v>
      </c>
      <c r="E5876" s="2" t="s">
        <v>14944</v>
      </c>
      <c r="F5876" s="2" t="s">
        <v>14928</v>
      </c>
    </row>
    <row r="5877">
      <c r="A5877" s="2" t="s">
        <v>20251</v>
      </c>
      <c r="B5877" s="2" t="s">
        <v>15036</v>
      </c>
      <c r="C5877" s="2" t="s">
        <v>15037</v>
      </c>
      <c r="D5877" s="2" t="s">
        <v>15007</v>
      </c>
      <c r="E5877" s="2" t="s">
        <v>14943</v>
      </c>
      <c r="F5877" s="2" t="s">
        <v>14926</v>
      </c>
    </row>
    <row r="5878">
      <c r="A5878" s="2" t="s">
        <v>4053</v>
      </c>
      <c r="B5878" s="2" t="s">
        <v>15036</v>
      </c>
      <c r="C5878" s="2" t="s">
        <v>15037</v>
      </c>
      <c r="D5878" s="2" t="s">
        <v>15007</v>
      </c>
      <c r="E5878" s="2" t="s">
        <v>14944</v>
      </c>
      <c r="F5878" s="2" t="s">
        <v>14931</v>
      </c>
    </row>
    <row r="5879">
      <c r="A5879" s="2" t="s">
        <v>4120</v>
      </c>
      <c r="B5879" s="2" t="s">
        <v>15036</v>
      </c>
      <c r="C5879" s="2" t="s">
        <v>15037</v>
      </c>
      <c r="D5879" s="2" t="s">
        <v>15007</v>
      </c>
      <c r="E5879" s="2" t="s">
        <v>14943</v>
      </c>
      <c r="F5879" s="2" t="s">
        <v>14926</v>
      </c>
    </row>
    <row r="5880">
      <c r="A5880" s="2" t="s">
        <v>20252</v>
      </c>
      <c r="B5880" s="2" t="s">
        <v>15036</v>
      </c>
      <c r="C5880" s="2" t="s">
        <v>15037</v>
      </c>
      <c r="D5880" s="2" t="s">
        <v>15007</v>
      </c>
      <c r="E5880" s="2" t="s">
        <v>14943</v>
      </c>
      <c r="F5880" s="2" t="s">
        <v>14928</v>
      </c>
    </row>
    <row r="5881">
      <c r="A5881" s="2" t="s">
        <v>20253</v>
      </c>
      <c r="B5881" s="2" t="s">
        <v>15036</v>
      </c>
      <c r="C5881" s="2" t="s">
        <v>15037</v>
      </c>
      <c r="D5881" s="2" t="s">
        <v>15007</v>
      </c>
      <c r="E5881" s="2" t="s">
        <v>14943</v>
      </c>
      <c r="F5881" s="2" t="s">
        <v>14926</v>
      </c>
    </row>
    <row r="5882">
      <c r="A5882" s="2" t="s">
        <v>4048</v>
      </c>
      <c r="B5882" s="2" t="s">
        <v>15036</v>
      </c>
      <c r="C5882" s="2" t="s">
        <v>15037</v>
      </c>
      <c r="D5882" s="2" t="s">
        <v>15007</v>
      </c>
      <c r="E5882" s="2" t="s">
        <v>14943</v>
      </c>
      <c r="F5882" s="2" t="s">
        <v>14931</v>
      </c>
    </row>
    <row r="5883">
      <c r="A5883" s="2" t="s">
        <v>20254</v>
      </c>
      <c r="B5883" s="2" t="s">
        <v>15036</v>
      </c>
      <c r="C5883" s="2" t="s">
        <v>15037</v>
      </c>
      <c r="D5883" s="2" t="s">
        <v>15007</v>
      </c>
      <c r="E5883" s="2" t="s">
        <v>14943</v>
      </c>
      <c r="F5883" s="2" t="s">
        <v>14926</v>
      </c>
    </row>
    <row r="5884">
      <c r="A5884" s="2" t="s">
        <v>20255</v>
      </c>
      <c r="B5884" s="2" t="s">
        <v>15036</v>
      </c>
      <c r="C5884" s="2" t="s">
        <v>15037</v>
      </c>
      <c r="D5884" s="2" t="s">
        <v>15007</v>
      </c>
      <c r="E5884" s="2" t="s">
        <v>14943</v>
      </c>
      <c r="F5884" s="2" t="s">
        <v>14926</v>
      </c>
    </row>
    <row r="5885">
      <c r="A5885" s="2" t="s">
        <v>20256</v>
      </c>
      <c r="B5885" s="2" t="s">
        <v>15036</v>
      </c>
      <c r="C5885" s="2" t="s">
        <v>15037</v>
      </c>
      <c r="D5885" s="2" t="s">
        <v>15007</v>
      </c>
      <c r="E5885" s="2" t="s">
        <v>14943</v>
      </c>
      <c r="F5885" s="2" t="s">
        <v>14931</v>
      </c>
    </row>
    <row r="5886">
      <c r="A5886" s="2" t="s">
        <v>4193</v>
      </c>
      <c r="B5886" s="2" t="s">
        <v>15036</v>
      </c>
      <c r="C5886" s="2" t="s">
        <v>15037</v>
      </c>
      <c r="D5886" s="2" t="s">
        <v>15007</v>
      </c>
      <c r="E5886" s="2" t="s">
        <v>14943</v>
      </c>
      <c r="F5886" s="2" t="s">
        <v>14926</v>
      </c>
    </row>
    <row r="5887">
      <c r="A5887" s="2" t="s">
        <v>20257</v>
      </c>
      <c r="B5887" s="2" t="s">
        <v>15036</v>
      </c>
      <c r="C5887" s="2" t="s">
        <v>15037</v>
      </c>
      <c r="D5887" s="2" t="s">
        <v>15007</v>
      </c>
      <c r="E5887" s="2" t="s">
        <v>14943</v>
      </c>
      <c r="F5887" s="2" t="s">
        <v>14926</v>
      </c>
    </row>
    <row r="5888">
      <c r="A5888" s="2" t="s">
        <v>20258</v>
      </c>
      <c r="B5888" s="2" t="s">
        <v>15036</v>
      </c>
      <c r="C5888" s="2" t="s">
        <v>15037</v>
      </c>
      <c r="D5888" s="2" t="s">
        <v>15007</v>
      </c>
      <c r="E5888" s="2" t="s">
        <v>14943</v>
      </c>
      <c r="F5888" s="140" t="s">
        <v>14927</v>
      </c>
    </row>
    <row r="5889">
      <c r="A5889" s="2" t="s">
        <v>20259</v>
      </c>
      <c r="B5889" s="2" t="s">
        <v>15036</v>
      </c>
      <c r="C5889" s="2" t="s">
        <v>15037</v>
      </c>
      <c r="D5889" s="2" t="s">
        <v>15007</v>
      </c>
      <c r="E5889" s="2" t="s">
        <v>14943</v>
      </c>
      <c r="F5889" s="2" t="s">
        <v>14926</v>
      </c>
    </row>
    <row r="5890">
      <c r="A5890" s="2" t="s">
        <v>4064</v>
      </c>
      <c r="B5890" s="2" t="s">
        <v>15036</v>
      </c>
      <c r="C5890" s="2" t="s">
        <v>15037</v>
      </c>
      <c r="D5890" s="2" t="s">
        <v>15007</v>
      </c>
      <c r="E5890" s="2" t="s">
        <v>14944</v>
      </c>
      <c r="F5890" s="2" t="s">
        <v>14931</v>
      </c>
    </row>
    <row r="5891">
      <c r="A5891" s="2" t="s">
        <v>20260</v>
      </c>
      <c r="B5891" s="2" t="s">
        <v>15036</v>
      </c>
      <c r="C5891" s="2" t="s">
        <v>15037</v>
      </c>
      <c r="D5891" s="2" t="s">
        <v>15007</v>
      </c>
      <c r="E5891" s="2" t="s">
        <v>14943</v>
      </c>
      <c r="F5891" s="2" t="s">
        <v>14926</v>
      </c>
    </row>
    <row r="5892">
      <c r="A5892" s="2" t="s">
        <v>20261</v>
      </c>
      <c r="B5892" s="2" t="s">
        <v>15036</v>
      </c>
      <c r="C5892" s="2" t="s">
        <v>15037</v>
      </c>
      <c r="D5892" s="2" t="s">
        <v>15007</v>
      </c>
      <c r="E5892" s="2" t="s">
        <v>14943</v>
      </c>
      <c r="F5892" s="2" t="s">
        <v>14932</v>
      </c>
    </row>
    <row r="5893">
      <c r="A5893" s="2" t="s">
        <v>20262</v>
      </c>
      <c r="B5893" s="2" t="s">
        <v>14825</v>
      </c>
      <c r="C5893" s="2" t="s">
        <v>15006</v>
      </c>
      <c r="D5893" s="2" t="s">
        <v>15007</v>
      </c>
      <c r="E5893" s="2"/>
      <c r="F5893" s="2"/>
    </row>
    <row r="5894">
      <c r="A5894" s="2" t="s">
        <v>20263</v>
      </c>
      <c r="B5894" s="2" t="s">
        <v>15036</v>
      </c>
      <c r="C5894" s="2" t="s">
        <v>15037</v>
      </c>
      <c r="D5894" s="2" t="s">
        <v>15007</v>
      </c>
      <c r="E5894" s="2" t="s">
        <v>14943</v>
      </c>
      <c r="F5894" s="2" t="s">
        <v>14926</v>
      </c>
    </row>
    <row r="5895">
      <c r="A5895" s="2" t="s">
        <v>20264</v>
      </c>
      <c r="B5895" s="2" t="s">
        <v>15036</v>
      </c>
      <c r="C5895" s="2" t="s">
        <v>15037</v>
      </c>
      <c r="D5895" s="2" t="s">
        <v>15007</v>
      </c>
      <c r="E5895" s="2" t="s">
        <v>14943</v>
      </c>
      <c r="F5895" s="2" t="s">
        <v>14929</v>
      </c>
    </row>
    <row r="5896">
      <c r="A5896" s="2" t="s">
        <v>20265</v>
      </c>
      <c r="B5896" s="2" t="s">
        <v>15036</v>
      </c>
      <c r="C5896" s="2" t="s">
        <v>15037</v>
      </c>
      <c r="D5896" s="2" t="s">
        <v>15007</v>
      </c>
      <c r="E5896" s="2" t="s">
        <v>14943</v>
      </c>
      <c r="F5896" s="2" t="s">
        <v>14928</v>
      </c>
    </row>
    <row r="5897">
      <c r="A5897" s="140" t="s">
        <v>20266</v>
      </c>
      <c r="B5897" s="2"/>
      <c r="C5897" s="2"/>
      <c r="D5897" s="2"/>
      <c r="E5897" s="2"/>
      <c r="F5897" s="2"/>
    </row>
    <row r="5898">
      <c r="A5898" s="2" t="s">
        <v>20267</v>
      </c>
      <c r="B5898" s="2" t="s">
        <v>15036</v>
      </c>
      <c r="C5898" s="2" t="s">
        <v>15037</v>
      </c>
      <c r="D5898" s="2" t="s">
        <v>15007</v>
      </c>
      <c r="E5898" s="2" t="s">
        <v>14944</v>
      </c>
      <c r="F5898" s="2" t="s">
        <v>14928</v>
      </c>
    </row>
    <row r="5899">
      <c r="A5899" s="2" t="s">
        <v>20268</v>
      </c>
      <c r="B5899" s="2" t="s">
        <v>15036</v>
      </c>
      <c r="C5899" s="2" t="s">
        <v>15037</v>
      </c>
      <c r="D5899" s="2" t="s">
        <v>15007</v>
      </c>
      <c r="E5899" s="2" t="s">
        <v>14944</v>
      </c>
      <c r="F5899" s="2" t="s">
        <v>14931</v>
      </c>
    </row>
    <row r="5900">
      <c r="A5900" s="2" t="s">
        <v>20269</v>
      </c>
      <c r="B5900" s="2" t="s">
        <v>15036</v>
      </c>
      <c r="C5900" s="2" t="s">
        <v>15037</v>
      </c>
      <c r="D5900" s="2" t="s">
        <v>15007</v>
      </c>
      <c r="E5900" s="2" t="s">
        <v>14943</v>
      </c>
      <c r="F5900" s="2" t="s">
        <v>14926</v>
      </c>
    </row>
    <row r="5901">
      <c r="A5901" s="2" t="s">
        <v>4648</v>
      </c>
      <c r="B5901" s="2" t="s">
        <v>15036</v>
      </c>
      <c r="C5901" s="2" t="s">
        <v>15037</v>
      </c>
      <c r="D5901" s="2" t="s">
        <v>15007</v>
      </c>
      <c r="E5901" s="2" t="s">
        <v>14956</v>
      </c>
      <c r="F5901" s="2" t="s">
        <v>14929</v>
      </c>
    </row>
    <row r="5902">
      <c r="A5902" s="2" t="s">
        <v>20270</v>
      </c>
      <c r="B5902" s="2" t="s">
        <v>15036</v>
      </c>
      <c r="C5902" s="2" t="s">
        <v>15037</v>
      </c>
      <c r="D5902" s="2" t="s">
        <v>15007</v>
      </c>
      <c r="E5902" s="2" t="s">
        <v>14943</v>
      </c>
      <c r="F5902" s="2" t="s">
        <v>14926</v>
      </c>
    </row>
    <row r="5903">
      <c r="A5903" s="2" t="s">
        <v>20271</v>
      </c>
      <c r="B5903" s="2" t="s">
        <v>15036</v>
      </c>
      <c r="C5903" s="2" t="s">
        <v>15037</v>
      </c>
      <c r="D5903" s="2" t="s">
        <v>15007</v>
      </c>
      <c r="E5903" s="2" t="s">
        <v>14943</v>
      </c>
      <c r="F5903" s="2" t="s">
        <v>14926</v>
      </c>
    </row>
    <row r="5904">
      <c r="A5904" s="2" t="s">
        <v>20272</v>
      </c>
      <c r="B5904" s="2" t="s">
        <v>15036</v>
      </c>
      <c r="C5904" s="2" t="s">
        <v>15037</v>
      </c>
      <c r="D5904" s="2" t="s">
        <v>15007</v>
      </c>
      <c r="E5904" s="2" t="s">
        <v>14943</v>
      </c>
      <c r="F5904" s="2" t="s">
        <v>14934</v>
      </c>
    </row>
    <row r="5905">
      <c r="A5905" s="2" t="s">
        <v>20273</v>
      </c>
      <c r="B5905" s="2" t="s">
        <v>15036</v>
      </c>
      <c r="C5905" s="2" t="s">
        <v>15037</v>
      </c>
      <c r="D5905" s="2" t="s">
        <v>15007</v>
      </c>
      <c r="E5905" s="2" t="s">
        <v>14956</v>
      </c>
      <c r="F5905" s="2" t="s">
        <v>14931</v>
      </c>
    </row>
    <row r="5906">
      <c r="A5906" s="2" t="s">
        <v>20274</v>
      </c>
      <c r="B5906" s="2" t="s">
        <v>15036</v>
      </c>
      <c r="C5906" s="2" t="s">
        <v>15037</v>
      </c>
      <c r="D5906" s="2" t="s">
        <v>15007</v>
      </c>
      <c r="E5906" s="2" t="s">
        <v>14943</v>
      </c>
      <c r="F5906" s="2" t="s">
        <v>14926</v>
      </c>
    </row>
    <row r="5907">
      <c r="A5907" s="2" t="s">
        <v>4070</v>
      </c>
      <c r="B5907" s="2" t="s">
        <v>15036</v>
      </c>
      <c r="C5907" s="2" t="s">
        <v>15037</v>
      </c>
      <c r="D5907" s="2" t="s">
        <v>15007</v>
      </c>
      <c r="E5907" s="2" t="s">
        <v>14943</v>
      </c>
      <c r="F5907" s="2" t="s">
        <v>14926</v>
      </c>
    </row>
    <row r="5908">
      <c r="A5908" s="2" t="s">
        <v>20275</v>
      </c>
      <c r="B5908" s="2" t="s">
        <v>15036</v>
      </c>
      <c r="C5908" s="2" t="s">
        <v>15037</v>
      </c>
      <c r="D5908" s="2" t="s">
        <v>15007</v>
      </c>
      <c r="E5908" s="2" t="s">
        <v>14956</v>
      </c>
      <c r="F5908" s="2" t="s">
        <v>14929</v>
      </c>
    </row>
    <row r="5909">
      <c r="A5909" s="2" t="s">
        <v>4093</v>
      </c>
      <c r="B5909" s="2" t="s">
        <v>15036</v>
      </c>
      <c r="C5909" s="2" t="s">
        <v>15037</v>
      </c>
      <c r="D5909" s="2" t="s">
        <v>15007</v>
      </c>
      <c r="E5909" s="2" t="s">
        <v>14944</v>
      </c>
      <c r="F5909" s="2" t="s">
        <v>14931</v>
      </c>
    </row>
    <row r="5910">
      <c r="A5910" s="2" t="s">
        <v>20276</v>
      </c>
      <c r="B5910" s="2" t="s">
        <v>15036</v>
      </c>
      <c r="C5910" s="2" t="s">
        <v>15037</v>
      </c>
      <c r="D5910" s="2" t="s">
        <v>15007</v>
      </c>
      <c r="E5910" s="2" t="s">
        <v>14943</v>
      </c>
      <c r="F5910" s="2" t="s">
        <v>14926</v>
      </c>
    </row>
    <row r="5911">
      <c r="A5911" s="2" t="s">
        <v>4076</v>
      </c>
      <c r="B5911" s="2" t="s">
        <v>15036</v>
      </c>
      <c r="C5911" s="2" t="s">
        <v>15037</v>
      </c>
      <c r="D5911" s="2" t="s">
        <v>15007</v>
      </c>
      <c r="E5911" s="2" t="s">
        <v>14943</v>
      </c>
      <c r="F5911" s="2" t="s">
        <v>14935</v>
      </c>
    </row>
    <row r="5912">
      <c r="A5912" s="2" t="s">
        <v>20277</v>
      </c>
      <c r="B5912" s="2" t="s">
        <v>15036</v>
      </c>
      <c r="C5912" s="2" t="s">
        <v>15037</v>
      </c>
      <c r="D5912" s="2" t="s">
        <v>15007</v>
      </c>
      <c r="E5912" s="2" t="s">
        <v>14944</v>
      </c>
      <c r="F5912" s="2" t="s">
        <v>14928</v>
      </c>
    </row>
    <row r="5913">
      <c r="A5913" s="2" t="s">
        <v>20278</v>
      </c>
      <c r="B5913" s="2" t="s">
        <v>14825</v>
      </c>
      <c r="C5913" s="2" t="s">
        <v>15006</v>
      </c>
      <c r="D5913" s="2" t="s">
        <v>15007</v>
      </c>
      <c r="E5913" s="2"/>
      <c r="F5913" s="2"/>
    </row>
    <row r="5914">
      <c r="A5914" s="2" t="s">
        <v>20279</v>
      </c>
      <c r="B5914" s="2" t="s">
        <v>15036</v>
      </c>
      <c r="C5914" s="2" t="s">
        <v>15037</v>
      </c>
      <c r="D5914" s="2" t="s">
        <v>15007</v>
      </c>
      <c r="E5914" s="2" t="s">
        <v>14943</v>
      </c>
      <c r="F5914" s="2" t="s">
        <v>14929</v>
      </c>
    </row>
    <row r="5915">
      <c r="A5915" s="2" t="s">
        <v>20280</v>
      </c>
      <c r="B5915" s="2" t="s">
        <v>15036</v>
      </c>
      <c r="C5915" s="2" t="s">
        <v>15037</v>
      </c>
      <c r="D5915" s="2" t="s">
        <v>15007</v>
      </c>
      <c r="E5915" s="2" t="s">
        <v>14943</v>
      </c>
      <c r="F5915" s="2" t="s">
        <v>14926</v>
      </c>
    </row>
    <row r="5916">
      <c r="A5916" s="2" t="s">
        <v>20281</v>
      </c>
      <c r="B5916" s="2" t="s">
        <v>15036</v>
      </c>
      <c r="C5916" s="2" t="s">
        <v>15037</v>
      </c>
      <c r="D5916" s="2" t="s">
        <v>15007</v>
      </c>
      <c r="E5916" s="2" t="s">
        <v>14956</v>
      </c>
      <c r="F5916" s="2" t="s">
        <v>14931</v>
      </c>
    </row>
    <row r="5917">
      <c r="A5917" s="2" t="s">
        <v>20282</v>
      </c>
      <c r="B5917" s="2" t="s">
        <v>15036</v>
      </c>
      <c r="C5917" s="2" t="s">
        <v>15037</v>
      </c>
      <c r="D5917" s="2" t="s">
        <v>15007</v>
      </c>
      <c r="E5917" s="2" t="s">
        <v>14944</v>
      </c>
      <c r="F5917" s="2" t="s">
        <v>14928</v>
      </c>
    </row>
    <row r="5918">
      <c r="A5918" s="2" t="s">
        <v>4109</v>
      </c>
      <c r="B5918" s="2" t="s">
        <v>15036</v>
      </c>
      <c r="C5918" s="2" t="s">
        <v>15037</v>
      </c>
      <c r="D5918" s="2" t="s">
        <v>15007</v>
      </c>
      <c r="E5918" s="2" t="s">
        <v>14943</v>
      </c>
      <c r="F5918" s="2" t="s">
        <v>14926</v>
      </c>
    </row>
    <row r="5919">
      <c r="A5919" s="2" t="s">
        <v>20283</v>
      </c>
      <c r="B5919" s="2" t="s">
        <v>15036</v>
      </c>
      <c r="C5919" s="2" t="s">
        <v>15037</v>
      </c>
      <c r="D5919" s="2" t="s">
        <v>15007</v>
      </c>
      <c r="E5919" s="2" t="s">
        <v>14943</v>
      </c>
      <c r="F5919" s="2" t="s">
        <v>14926</v>
      </c>
    </row>
    <row r="5920">
      <c r="A5920" s="2" t="s">
        <v>20284</v>
      </c>
      <c r="B5920" s="2" t="s">
        <v>15036</v>
      </c>
      <c r="C5920" s="2" t="s">
        <v>15037</v>
      </c>
      <c r="D5920" s="2" t="s">
        <v>15007</v>
      </c>
      <c r="E5920" s="2" t="s">
        <v>14943</v>
      </c>
      <c r="F5920" s="2" t="s">
        <v>14926</v>
      </c>
    </row>
    <row r="5921">
      <c r="A5921" s="2" t="s">
        <v>20285</v>
      </c>
      <c r="B5921" s="2" t="s">
        <v>14825</v>
      </c>
      <c r="C5921" s="2" t="s">
        <v>15006</v>
      </c>
      <c r="D5921" s="2" t="s">
        <v>15007</v>
      </c>
      <c r="E5921" s="2"/>
      <c r="F5921" s="2"/>
    </row>
    <row r="5922">
      <c r="A5922" s="2" t="s">
        <v>20286</v>
      </c>
      <c r="B5922" s="2" t="s">
        <v>15036</v>
      </c>
      <c r="C5922" s="2" t="s">
        <v>15037</v>
      </c>
      <c r="D5922" s="2" t="s">
        <v>15007</v>
      </c>
      <c r="E5922" s="2" t="s">
        <v>14943</v>
      </c>
      <c r="F5922" s="2" t="s">
        <v>14926</v>
      </c>
    </row>
    <row r="5923">
      <c r="A5923" s="2" t="s">
        <v>20287</v>
      </c>
      <c r="B5923" s="2" t="s">
        <v>15036</v>
      </c>
      <c r="C5923" s="2" t="s">
        <v>15037</v>
      </c>
      <c r="D5923" s="2" t="s">
        <v>15007</v>
      </c>
      <c r="E5923" s="2" t="s">
        <v>14943</v>
      </c>
      <c r="F5923" s="2" t="s">
        <v>14935</v>
      </c>
    </row>
    <row r="5924">
      <c r="A5924" s="2" t="s">
        <v>4088</v>
      </c>
      <c r="B5924" s="2" t="s">
        <v>15036</v>
      </c>
      <c r="C5924" s="2" t="s">
        <v>15037</v>
      </c>
      <c r="D5924" s="2" t="s">
        <v>15007</v>
      </c>
      <c r="E5924" s="2" t="s">
        <v>14943</v>
      </c>
      <c r="F5924" s="2" t="s">
        <v>14926</v>
      </c>
    </row>
    <row r="5925">
      <c r="A5925" s="2" t="s">
        <v>20288</v>
      </c>
      <c r="B5925" s="2" t="s">
        <v>15036</v>
      </c>
      <c r="C5925" s="2" t="s">
        <v>15037</v>
      </c>
      <c r="D5925" s="2" t="s">
        <v>15007</v>
      </c>
      <c r="E5925" s="2" t="s">
        <v>14943</v>
      </c>
      <c r="F5925" s="2" t="s">
        <v>14926</v>
      </c>
    </row>
    <row r="5926">
      <c r="A5926" s="2" t="s">
        <v>20289</v>
      </c>
      <c r="B5926" s="2" t="s">
        <v>15036</v>
      </c>
      <c r="C5926" s="2" t="s">
        <v>15037</v>
      </c>
      <c r="D5926" s="2" t="s">
        <v>15007</v>
      </c>
      <c r="E5926" s="2" t="s">
        <v>14944</v>
      </c>
      <c r="F5926" s="2" t="s">
        <v>14928</v>
      </c>
    </row>
    <row r="5927">
      <c r="A5927" s="2" t="s">
        <v>20290</v>
      </c>
      <c r="B5927" s="2" t="s">
        <v>15036</v>
      </c>
      <c r="C5927" s="2" t="s">
        <v>15037</v>
      </c>
      <c r="D5927" s="2" t="s">
        <v>15007</v>
      </c>
      <c r="E5927" s="2" t="s">
        <v>14943</v>
      </c>
      <c r="F5927" s="2" t="s">
        <v>14928</v>
      </c>
    </row>
    <row r="5928">
      <c r="A5928" s="2" t="s">
        <v>20291</v>
      </c>
      <c r="B5928" s="2" t="s">
        <v>15036</v>
      </c>
      <c r="C5928" s="2" t="s">
        <v>15037</v>
      </c>
      <c r="D5928" s="2" t="s">
        <v>15007</v>
      </c>
      <c r="E5928" s="2" t="s">
        <v>14943</v>
      </c>
      <c r="F5928" s="2" t="s">
        <v>14928</v>
      </c>
    </row>
    <row r="5929">
      <c r="A5929" s="2" t="s">
        <v>20292</v>
      </c>
      <c r="B5929" s="2" t="s">
        <v>15036</v>
      </c>
      <c r="C5929" s="2" t="s">
        <v>15037</v>
      </c>
      <c r="D5929" s="2" t="s">
        <v>15007</v>
      </c>
      <c r="E5929" s="2" t="s">
        <v>14943</v>
      </c>
      <c r="F5929" s="2" t="s">
        <v>14931</v>
      </c>
    </row>
    <row r="5930">
      <c r="A5930" s="2" t="s">
        <v>20293</v>
      </c>
      <c r="B5930" s="2" t="s">
        <v>15036</v>
      </c>
      <c r="C5930" s="2" t="s">
        <v>15037</v>
      </c>
      <c r="D5930" s="2" t="s">
        <v>15007</v>
      </c>
      <c r="E5930" s="2" t="s">
        <v>14943</v>
      </c>
      <c r="F5930" s="2" t="s">
        <v>14926</v>
      </c>
    </row>
    <row r="5931">
      <c r="A5931" s="2" t="s">
        <v>20294</v>
      </c>
      <c r="B5931" s="2" t="s">
        <v>14825</v>
      </c>
      <c r="C5931" s="2" t="s">
        <v>15006</v>
      </c>
      <c r="D5931" s="2" t="s">
        <v>15007</v>
      </c>
      <c r="E5931" s="2"/>
      <c r="F5931" s="2"/>
    </row>
    <row r="5932">
      <c r="A5932" s="2" t="s">
        <v>20295</v>
      </c>
      <c r="B5932" s="2" t="s">
        <v>15036</v>
      </c>
      <c r="C5932" s="2" t="s">
        <v>15037</v>
      </c>
      <c r="D5932" s="2" t="s">
        <v>15007</v>
      </c>
      <c r="E5932" s="2" t="s">
        <v>14944</v>
      </c>
      <c r="F5932" s="2" t="s">
        <v>14931</v>
      </c>
    </row>
    <row r="5933">
      <c r="A5933" s="2" t="s">
        <v>20296</v>
      </c>
      <c r="B5933" s="2" t="s">
        <v>15036</v>
      </c>
      <c r="C5933" s="2" t="s">
        <v>15037</v>
      </c>
      <c r="D5933" s="2" t="s">
        <v>15007</v>
      </c>
      <c r="E5933" s="2" t="s">
        <v>14943</v>
      </c>
      <c r="F5933" s="2" t="s">
        <v>14926</v>
      </c>
    </row>
    <row r="5934">
      <c r="A5934" s="2" t="s">
        <v>20297</v>
      </c>
      <c r="B5934" s="2" t="s">
        <v>15036</v>
      </c>
      <c r="C5934" s="2" t="s">
        <v>15037</v>
      </c>
      <c r="D5934" s="2" t="s">
        <v>15007</v>
      </c>
      <c r="E5934" s="2" t="s">
        <v>14943</v>
      </c>
      <c r="F5934" s="2" t="s">
        <v>14926</v>
      </c>
    </row>
    <row r="5935">
      <c r="A5935" s="2" t="s">
        <v>20298</v>
      </c>
      <c r="B5935" s="2" t="s">
        <v>15036</v>
      </c>
      <c r="C5935" s="2" t="s">
        <v>15037</v>
      </c>
      <c r="D5935" s="2" t="s">
        <v>15007</v>
      </c>
      <c r="E5935" s="2" t="s">
        <v>14956</v>
      </c>
      <c r="F5935" s="2" t="s">
        <v>14928</v>
      </c>
    </row>
    <row r="5936">
      <c r="A5936" s="2" t="s">
        <v>20299</v>
      </c>
      <c r="B5936" s="2" t="s">
        <v>15036</v>
      </c>
      <c r="C5936" s="2" t="s">
        <v>15037</v>
      </c>
      <c r="D5936" s="2" t="s">
        <v>15007</v>
      </c>
      <c r="E5936" s="2" t="s">
        <v>14943</v>
      </c>
      <c r="F5936" s="2" t="s">
        <v>14926</v>
      </c>
    </row>
    <row r="5937">
      <c r="A5937" s="2" t="s">
        <v>20300</v>
      </c>
      <c r="B5937" s="2" t="s">
        <v>15036</v>
      </c>
      <c r="C5937" s="2" t="s">
        <v>15037</v>
      </c>
      <c r="D5937" s="2" t="s">
        <v>15007</v>
      </c>
      <c r="E5937" s="2" t="s">
        <v>14943</v>
      </c>
      <c r="F5937" s="2" t="s">
        <v>14931</v>
      </c>
    </row>
    <row r="5938">
      <c r="A5938" s="2" t="s">
        <v>20301</v>
      </c>
      <c r="B5938" s="2" t="s">
        <v>15036</v>
      </c>
      <c r="C5938" s="2" t="s">
        <v>15037</v>
      </c>
      <c r="D5938" s="2" t="s">
        <v>15007</v>
      </c>
      <c r="E5938" s="2" t="s">
        <v>14943</v>
      </c>
      <c r="F5938" s="2" t="s">
        <v>14931</v>
      </c>
    </row>
    <row r="5939">
      <c r="A5939" s="2" t="s">
        <v>20302</v>
      </c>
      <c r="B5939" s="2" t="s">
        <v>15036</v>
      </c>
      <c r="C5939" s="2" t="s">
        <v>15037</v>
      </c>
      <c r="D5939" s="2" t="s">
        <v>15007</v>
      </c>
      <c r="E5939" s="2" t="s">
        <v>14943</v>
      </c>
      <c r="F5939" s="2" t="s">
        <v>14931</v>
      </c>
    </row>
    <row r="5940">
      <c r="A5940" s="2" t="s">
        <v>20303</v>
      </c>
      <c r="B5940" s="2" t="s">
        <v>14825</v>
      </c>
      <c r="C5940" s="2" t="s">
        <v>15006</v>
      </c>
      <c r="D5940" s="2" t="s">
        <v>15007</v>
      </c>
      <c r="E5940" s="2"/>
      <c r="F5940" s="2"/>
    </row>
    <row r="5941">
      <c r="A5941" s="2" t="s">
        <v>20304</v>
      </c>
      <c r="B5941" s="2" t="s">
        <v>14825</v>
      </c>
      <c r="C5941" s="2" t="s">
        <v>15006</v>
      </c>
      <c r="D5941" s="2" t="s">
        <v>15007</v>
      </c>
      <c r="E5941" s="2"/>
      <c r="F5941" s="2"/>
    </row>
    <row r="5942">
      <c r="A5942" s="2" t="s">
        <v>4318</v>
      </c>
      <c r="B5942" s="2" t="s">
        <v>15036</v>
      </c>
      <c r="C5942" s="2" t="s">
        <v>15037</v>
      </c>
      <c r="D5942" s="2" t="s">
        <v>15007</v>
      </c>
      <c r="E5942" s="2" t="s">
        <v>14943</v>
      </c>
      <c r="F5942" s="2" t="s">
        <v>14931</v>
      </c>
    </row>
    <row r="5943">
      <c r="A5943" s="2" t="s">
        <v>20305</v>
      </c>
      <c r="B5943" s="2" t="s">
        <v>15036</v>
      </c>
      <c r="C5943" s="2" t="s">
        <v>15037</v>
      </c>
      <c r="D5943" s="2" t="s">
        <v>15007</v>
      </c>
      <c r="E5943" s="2" t="s">
        <v>14943</v>
      </c>
      <c r="F5943" s="2" t="s">
        <v>14926</v>
      </c>
    </row>
    <row r="5944">
      <c r="A5944" s="2" t="s">
        <v>20306</v>
      </c>
      <c r="B5944" s="2" t="s">
        <v>15036</v>
      </c>
      <c r="C5944" s="2" t="s">
        <v>15037</v>
      </c>
      <c r="D5944" s="2" t="s">
        <v>15007</v>
      </c>
      <c r="E5944" s="2" t="s">
        <v>14943</v>
      </c>
      <c r="F5944" s="2" t="s">
        <v>14929</v>
      </c>
    </row>
    <row r="5945">
      <c r="A5945" s="2" t="s">
        <v>20307</v>
      </c>
      <c r="B5945" s="2" t="s">
        <v>15036</v>
      </c>
      <c r="C5945" s="2" t="s">
        <v>15037</v>
      </c>
      <c r="D5945" s="2" t="s">
        <v>15007</v>
      </c>
      <c r="E5945" s="2" t="s">
        <v>14943</v>
      </c>
      <c r="F5945" s="2" t="s">
        <v>14928</v>
      </c>
    </row>
    <row r="5946">
      <c r="A5946" s="2" t="s">
        <v>20308</v>
      </c>
      <c r="B5946" s="2" t="s">
        <v>15036</v>
      </c>
      <c r="C5946" s="2" t="s">
        <v>15037</v>
      </c>
      <c r="D5946" s="2" t="s">
        <v>15007</v>
      </c>
      <c r="E5946" s="2" t="s">
        <v>14956</v>
      </c>
      <c r="F5946" s="2" t="s">
        <v>14929</v>
      </c>
    </row>
    <row r="5947">
      <c r="A5947" s="2" t="s">
        <v>20309</v>
      </c>
      <c r="B5947" s="2" t="s">
        <v>15036</v>
      </c>
      <c r="C5947" s="2" t="s">
        <v>15037</v>
      </c>
      <c r="D5947" s="2" t="s">
        <v>15007</v>
      </c>
      <c r="E5947" s="2" t="s">
        <v>14944</v>
      </c>
      <c r="F5947" s="2" t="s">
        <v>14931</v>
      </c>
    </row>
    <row r="5948">
      <c r="A5948" s="2" t="s">
        <v>20310</v>
      </c>
      <c r="B5948" s="2" t="s">
        <v>15036</v>
      </c>
      <c r="C5948" s="2" t="s">
        <v>15037</v>
      </c>
      <c r="D5948" s="2" t="s">
        <v>15007</v>
      </c>
      <c r="E5948" s="2" t="s">
        <v>14943</v>
      </c>
      <c r="F5948" s="2" t="s">
        <v>14928</v>
      </c>
    </row>
    <row r="5949">
      <c r="A5949" s="2" t="s">
        <v>20311</v>
      </c>
      <c r="B5949" s="2" t="s">
        <v>15036</v>
      </c>
      <c r="C5949" s="2" t="s">
        <v>15037</v>
      </c>
      <c r="D5949" s="2" t="s">
        <v>15007</v>
      </c>
      <c r="E5949" s="2" t="s">
        <v>14943</v>
      </c>
      <c r="F5949" s="2" t="s">
        <v>14926</v>
      </c>
    </row>
    <row r="5950">
      <c r="A5950" s="2" t="s">
        <v>20312</v>
      </c>
      <c r="B5950" s="2" t="s">
        <v>15036</v>
      </c>
      <c r="C5950" s="2" t="s">
        <v>15037</v>
      </c>
      <c r="D5950" s="2" t="s">
        <v>15007</v>
      </c>
      <c r="E5950" s="2" t="s">
        <v>14943</v>
      </c>
      <c r="F5950" s="2" t="s">
        <v>14926</v>
      </c>
    </row>
    <row r="5951">
      <c r="A5951" s="2" t="s">
        <v>20313</v>
      </c>
      <c r="B5951" s="2" t="s">
        <v>15036</v>
      </c>
      <c r="C5951" s="2" t="s">
        <v>15037</v>
      </c>
      <c r="D5951" s="2" t="s">
        <v>15007</v>
      </c>
      <c r="E5951" s="2" t="s">
        <v>14943</v>
      </c>
      <c r="F5951" s="2" t="s">
        <v>14928</v>
      </c>
    </row>
    <row r="5952">
      <c r="A5952" s="2" t="s">
        <v>20314</v>
      </c>
      <c r="B5952" s="2" t="s">
        <v>15036</v>
      </c>
      <c r="C5952" s="2" t="s">
        <v>15037</v>
      </c>
      <c r="D5952" s="2" t="s">
        <v>15007</v>
      </c>
      <c r="E5952" s="2" t="s">
        <v>14944</v>
      </c>
      <c r="F5952" s="2" t="s">
        <v>14931</v>
      </c>
    </row>
    <row r="5953">
      <c r="A5953" s="2" t="s">
        <v>20315</v>
      </c>
      <c r="B5953" s="2" t="s">
        <v>15036</v>
      </c>
      <c r="C5953" s="2" t="s">
        <v>15037</v>
      </c>
      <c r="D5953" s="2" t="s">
        <v>15007</v>
      </c>
      <c r="E5953" s="2" t="s">
        <v>14943</v>
      </c>
      <c r="F5953" s="2" t="s">
        <v>14929</v>
      </c>
    </row>
    <row r="5954">
      <c r="A5954" s="2" t="s">
        <v>20316</v>
      </c>
      <c r="B5954" s="2" t="s">
        <v>15036</v>
      </c>
      <c r="C5954" s="2" t="s">
        <v>15037</v>
      </c>
      <c r="D5954" s="2" t="s">
        <v>15007</v>
      </c>
      <c r="E5954" s="2" t="s">
        <v>14943</v>
      </c>
      <c r="F5954" s="2" t="s">
        <v>14928</v>
      </c>
    </row>
    <row r="5955">
      <c r="A5955" s="2" t="s">
        <v>20317</v>
      </c>
      <c r="B5955" s="2" t="s">
        <v>15036</v>
      </c>
      <c r="C5955" s="2" t="s">
        <v>15037</v>
      </c>
      <c r="D5955" s="2" t="s">
        <v>15007</v>
      </c>
      <c r="E5955" s="2" t="s">
        <v>14943</v>
      </c>
      <c r="F5955" s="2" t="s">
        <v>14928</v>
      </c>
    </row>
    <row r="5956">
      <c r="A5956" s="2" t="s">
        <v>20318</v>
      </c>
      <c r="B5956" s="2" t="s">
        <v>15036</v>
      </c>
      <c r="C5956" s="2" t="s">
        <v>15037</v>
      </c>
      <c r="D5956" s="2" t="s">
        <v>15007</v>
      </c>
      <c r="E5956" s="2" t="s">
        <v>14943</v>
      </c>
      <c r="F5956" s="2" t="s">
        <v>14929</v>
      </c>
    </row>
    <row r="5957">
      <c r="A5957" s="2" t="s">
        <v>20319</v>
      </c>
      <c r="B5957" s="2" t="s">
        <v>15036</v>
      </c>
      <c r="C5957" s="2" t="s">
        <v>15037</v>
      </c>
      <c r="D5957" s="2" t="s">
        <v>15007</v>
      </c>
      <c r="E5957" s="2" t="s">
        <v>14944</v>
      </c>
      <c r="F5957" s="2" t="s">
        <v>14931</v>
      </c>
    </row>
    <row r="5958">
      <c r="A5958" s="2" t="s">
        <v>20320</v>
      </c>
      <c r="B5958" s="2" t="s">
        <v>15036</v>
      </c>
      <c r="C5958" s="2" t="s">
        <v>15037</v>
      </c>
      <c r="D5958" s="2" t="s">
        <v>15007</v>
      </c>
      <c r="E5958" s="2" t="s">
        <v>14943</v>
      </c>
      <c r="F5958" s="2" t="s">
        <v>14926</v>
      </c>
    </row>
    <row r="5959">
      <c r="A5959" s="2" t="s">
        <v>20321</v>
      </c>
      <c r="B5959" s="2" t="s">
        <v>15036</v>
      </c>
      <c r="C5959" s="2" t="s">
        <v>15037</v>
      </c>
      <c r="D5959" s="2" t="s">
        <v>15007</v>
      </c>
      <c r="E5959" s="2" t="s">
        <v>14943</v>
      </c>
      <c r="F5959" s="2" t="s">
        <v>14929</v>
      </c>
    </row>
    <row r="5960">
      <c r="A5960" s="2" t="s">
        <v>20322</v>
      </c>
      <c r="B5960" s="2" t="s">
        <v>15036</v>
      </c>
      <c r="C5960" s="2" t="s">
        <v>15037</v>
      </c>
      <c r="D5960" s="2" t="s">
        <v>15007</v>
      </c>
      <c r="E5960" s="2" t="s">
        <v>20323</v>
      </c>
      <c r="F5960" s="2" t="s">
        <v>14931</v>
      </c>
    </row>
    <row r="5961">
      <c r="A5961" s="2" t="s">
        <v>20324</v>
      </c>
      <c r="B5961" s="2" t="s">
        <v>15036</v>
      </c>
      <c r="C5961" s="2" t="s">
        <v>15037</v>
      </c>
      <c r="D5961" s="2" t="s">
        <v>15007</v>
      </c>
      <c r="E5961" s="2" t="s">
        <v>14943</v>
      </c>
      <c r="F5961" s="2" t="s">
        <v>14926</v>
      </c>
    </row>
    <row r="5962">
      <c r="A5962" s="2" t="s">
        <v>20325</v>
      </c>
      <c r="B5962" s="2" t="s">
        <v>15036</v>
      </c>
      <c r="C5962" s="2" t="s">
        <v>15037</v>
      </c>
      <c r="D5962" s="2" t="s">
        <v>15007</v>
      </c>
      <c r="E5962" s="2" t="s">
        <v>14944</v>
      </c>
      <c r="F5962" s="2" t="s">
        <v>14928</v>
      </c>
    </row>
    <row r="5963">
      <c r="A5963" s="2" t="s">
        <v>20326</v>
      </c>
      <c r="B5963" s="2" t="s">
        <v>15036</v>
      </c>
      <c r="C5963" s="2" t="s">
        <v>15037</v>
      </c>
      <c r="D5963" s="2" t="s">
        <v>15007</v>
      </c>
      <c r="E5963" s="2" t="s">
        <v>14943</v>
      </c>
      <c r="F5963" s="2" t="s">
        <v>14935</v>
      </c>
    </row>
    <row r="5964">
      <c r="A5964" s="2" t="s">
        <v>20327</v>
      </c>
      <c r="B5964" s="2" t="s">
        <v>15036</v>
      </c>
      <c r="C5964" s="2" t="s">
        <v>15037</v>
      </c>
      <c r="D5964" s="2" t="s">
        <v>15007</v>
      </c>
      <c r="E5964" s="2" t="s">
        <v>14943</v>
      </c>
      <c r="F5964" s="2" t="s">
        <v>14931</v>
      </c>
    </row>
    <row r="5965">
      <c r="A5965" s="2" t="s">
        <v>20328</v>
      </c>
      <c r="B5965" s="2" t="s">
        <v>14825</v>
      </c>
      <c r="C5965" s="2" t="s">
        <v>15006</v>
      </c>
      <c r="D5965" s="2" t="s">
        <v>15007</v>
      </c>
      <c r="E5965" s="2"/>
      <c r="F5965" s="2"/>
    </row>
    <row r="5966">
      <c r="A5966" s="2" t="s">
        <v>20329</v>
      </c>
      <c r="B5966" s="2" t="s">
        <v>15036</v>
      </c>
      <c r="C5966" s="2" t="s">
        <v>15037</v>
      </c>
      <c r="D5966" s="2" t="s">
        <v>15007</v>
      </c>
      <c r="E5966" s="2" t="s">
        <v>14943</v>
      </c>
      <c r="F5966" s="2" t="s">
        <v>14928</v>
      </c>
    </row>
    <row r="5967">
      <c r="A5967" s="2" t="s">
        <v>20330</v>
      </c>
      <c r="B5967" s="2" t="s">
        <v>15036</v>
      </c>
      <c r="C5967" s="2" t="s">
        <v>15037</v>
      </c>
      <c r="D5967" s="2" t="s">
        <v>15007</v>
      </c>
      <c r="E5967" s="2" t="s">
        <v>14943</v>
      </c>
      <c r="F5967" s="2" t="s">
        <v>14935</v>
      </c>
    </row>
    <row r="5968">
      <c r="A5968" s="2" t="s">
        <v>20331</v>
      </c>
      <c r="B5968" s="2" t="s">
        <v>14825</v>
      </c>
      <c r="C5968" s="2" t="s">
        <v>15006</v>
      </c>
      <c r="D5968" s="2" t="s">
        <v>15007</v>
      </c>
      <c r="E5968" s="2"/>
      <c r="F5968" s="2"/>
    </row>
    <row r="5969">
      <c r="A5969" s="2" t="s">
        <v>4166</v>
      </c>
      <c r="B5969" s="2" t="s">
        <v>15036</v>
      </c>
      <c r="C5969" s="2" t="s">
        <v>15037</v>
      </c>
      <c r="D5969" s="2" t="s">
        <v>15007</v>
      </c>
      <c r="E5969" s="2" t="s">
        <v>14943</v>
      </c>
      <c r="F5969" s="2" t="s">
        <v>14932</v>
      </c>
    </row>
    <row r="5970">
      <c r="A5970" s="2" t="s">
        <v>20332</v>
      </c>
      <c r="B5970" s="2" t="s">
        <v>15036</v>
      </c>
      <c r="C5970" s="2" t="s">
        <v>15037</v>
      </c>
      <c r="D5970" s="2" t="s">
        <v>15007</v>
      </c>
      <c r="E5970" s="2" t="s">
        <v>14943</v>
      </c>
      <c r="F5970" s="2" t="s">
        <v>14935</v>
      </c>
    </row>
    <row r="5971">
      <c r="A5971" s="2" t="s">
        <v>20333</v>
      </c>
      <c r="B5971" s="2" t="s">
        <v>15036</v>
      </c>
      <c r="C5971" s="2" t="s">
        <v>15037</v>
      </c>
      <c r="D5971" s="2" t="s">
        <v>15007</v>
      </c>
      <c r="E5971" s="2" t="s">
        <v>14943</v>
      </c>
      <c r="F5971" s="2" t="s">
        <v>14926</v>
      </c>
    </row>
    <row r="5972">
      <c r="A5972" s="2" t="s">
        <v>20334</v>
      </c>
      <c r="B5972" s="2" t="s">
        <v>15036</v>
      </c>
      <c r="C5972" s="2" t="s">
        <v>15037</v>
      </c>
      <c r="D5972" s="2" t="s">
        <v>15007</v>
      </c>
      <c r="E5972" s="2" t="s">
        <v>14943</v>
      </c>
      <c r="F5972" s="2" t="s">
        <v>14926</v>
      </c>
    </row>
    <row r="5973">
      <c r="A5973" s="2" t="s">
        <v>20335</v>
      </c>
      <c r="B5973" s="2" t="s">
        <v>15036</v>
      </c>
      <c r="C5973" s="2" t="s">
        <v>15037</v>
      </c>
      <c r="D5973" s="2" t="s">
        <v>15007</v>
      </c>
      <c r="E5973" s="2" t="s">
        <v>14957</v>
      </c>
      <c r="F5973" s="2" t="s">
        <v>14931</v>
      </c>
    </row>
    <row r="5974">
      <c r="A5974" s="2" t="s">
        <v>20336</v>
      </c>
      <c r="B5974" s="2" t="s">
        <v>15036</v>
      </c>
      <c r="C5974" s="2" t="s">
        <v>15037</v>
      </c>
      <c r="D5974" s="2" t="s">
        <v>15007</v>
      </c>
      <c r="E5974" s="2" t="s">
        <v>14943</v>
      </c>
      <c r="F5974" s="2" t="s">
        <v>14931</v>
      </c>
    </row>
    <row r="5975">
      <c r="A5975" s="2" t="s">
        <v>20337</v>
      </c>
      <c r="B5975" s="2" t="s">
        <v>15036</v>
      </c>
      <c r="C5975" s="2" t="s">
        <v>15037</v>
      </c>
      <c r="D5975" s="2" t="s">
        <v>15007</v>
      </c>
      <c r="E5975" s="2" t="s">
        <v>14943</v>
      </c>
      <c r="F5975" s="2" t="s">
        <v>14926</v>
      </c>
    </row>
    <row r="5976">
      <c r="A5976" s="2" t="s">
        <v>20338</v>
      </c>
      <c r="B5976" s="2" t="s">
        <v>15036</v>
      </c>
      <c r="C5976" s="2" t="s">
        <v>15037</v>
      </c>
      <c r="D5976" s="2" t="s">
        <v>15007</v>
      </c>
      <c r="E5976" s="2" t="s">
        <v>14943</v>
      </c>
      <c r="F5976" s="2" t="s">
        <v>14926</v>
      </c>
    </row>
    <row r="5977">
      <c r="A5977" s="2" t="s">
        <v>20339</v>
      </c>
      <c r="B5977" s="2" t="s">
        <v>15036</v>
      </c>
      <c r="C5977" s="2" t="s">
        <v>15037</v>
      </c>
      <c r="D5977" s="2" t="s">
        <v>15007</v>
      </c>
      <c r="E5977" s="2" t="s">
        <v>14944</v>
      </c>
      <c r="F5977" s="2" t="s">
        <v>14931</v>
      </c>
    </row>
    <row r="5978">
      <c r="A5978" s="2" t="s">
        <v>20340</v>
      </c>
      <c r="B5978" s="2" t="s">
        <v>15036</v>
      </c>
      <c r="C5978" s="2" t="s">
        <v>15037</v>
      </c>
      <c r="D5978" s="2" t="s">
        <v>15007</v>
      </c>
      <c r="E5978" s="2" t="s">
        <v>14943</v>
      </c>
      <c r="F5978" s="2" t="s">
        <v>14928</v>
      </c>
    </row>
    <row r="5979">
      <c r="A5979" s="2" t="s">
        <v>20341</v>
      </c>
      <c r="B5979" s="2" t="s">
        <v>15036</v>
      </c>
      <c r="C5979" s="2" t="s">
        <v>15037</v>
      </c>
      <c r="D5979" s="2" t="s">
        <v>15007</v>
      </c>
      <c r="E5979" s="2" t="s">
        <v>14943</v>
      </c>
      <c r="F5979" s="2" t="s">
        <v>14928</v>
      </c>
    </row>
    <row r="5980">
      <c r="A5980" s="2" t="s">
        <v>6544</v>
      </c>
      <c r="B5980" s="2" t="s">
        <v>15036</v>
      </c>
      <c r="C5980" s="2" t="s">
        <v>15037</v>
      </c>
      <c r="D5980" s="2" t="s">
        <v>15007</v>
      </c>
      <c r="E5980" s="2" t="s">
        <v>14943</v>
      </c>
      <c r="F5980" s="2" t="s">
        <v>14935</v>
      </c>
    </row>
    <row r="5981">
      <c r="A5981" s="2" t="s">
        <v>5258</v>
      </c>
      <c r="B5981" s="2" t="s">
        <v>14825</v>
      </c>
      <c r="C5981" s="2" t="s">
        <v>15006</v>
      </c>
      <c r="D5981" s="2" t="s">
        <v>15007</v>
      </c>
      <c r="E5981" s="2"/>
      <c r="F5981" s="2"/>
    </row>
    <row r="5982">
      <c r="A5982" s="2" t="s">
        <v>20342</v>
      </c>
      <c r="B5982" s="2" t="s">
        <v>15036</v>
      </c>
      <c r="C5982" s="2" t="s">
        <v>15037</v>
      </c>
      <c r="D5982" s="2" t="s">
        <v>15007</v>
      </c>
      <c r="E5982" s="2" t="s">
        <v>14943</v>
      </c>
      <c r="F5982" s="2" t="s">
        <v>14928</v>
      </c>
    </row>
    <row r="5983">
      <c r="A5983" s="2" t="s">
        <v>20343</v>
      </c>
      <c r="B5983" s="2" t="s">
        <v>15036</v>
      </c>
      <c r="C5983" s="2" t="s">
        <v>15037</v>
      </c>
      <c r="D5983" s="2" t="s">
        <v>15007</v>
      </c>
      <c r="E5983" s="2" t="s">
        <v>14943</v>
      </c>
      <c r="F5983" s="2" t="s">
        <v>14929</v>
      </c>
    </row>
    <row r="5984">
      <c r="A5984" s="2" t="s">
        <v>4272</v>
      </c>
      <c r="B5984" s="2" t="s">
        <v>15036</v>
      </c>
      <c r="C5984" s="2" t="s">
        <v>15037</v>
      </c>
      <c r="D5984" s="2" t="s">
        <v>15007</v>
      </c>
      <c r="E5984" s="2" t="s">
        <v>14943</v>
      </c>
      <c r="F5984" s="2" t="s">
        <v>14934</v>
      </c>
    </row>
    <row r="5985">
      <c r="A5985" s="2" t="s">
        <v>20344</v>
      </c>
      <c r="B5985" s="2" t="s">
        <v>15036</v>
      </c>
      <c r="C5985" s="2" t="s">
        <v>15037</v>
      </c>
      <c r="D5985" s="2" t="s">
        <v>15007</v>
      </c>
      <c r="E5985" s="2" t="s">
        <v>14944</v>
      </c>
      <c r="F5985" s="2" t="s">
        <v>14928</v>
      </c>
    </row>
    <row r="5986">
      <c r="A5986" s="2" t="s">
        <v>20345</v>
      </c>
      <c r="B5986" s="2" t="s">
        <v>15036</v>
      </c>
      <c r="C5986" s="2" t="s">
        <v>15037</v>
      </c>
      <c r="D5986" s="2" t="s">
        <v>15007</v>
      </c>
      <c r="E5986" s="2" t="s">
        <v>14943</v>
      </c>
      <c r="F5986" s="2" t="s">
        <v>14926</v>
      </c>
    </row>
    <row r="5987">
      <c r="A5987" s="2" t="s">
        <v>20346</v>
      </c>
      <c r="B5987" s="2" t="s">
        <v>15036</v>
      </c>
      <c r="C5987" s="2" t="s">
        <v>15037</v>
      </c>
      <c r="D5987" s="2" t="s">
        <v>15007</v>
      </c>
      <c r="E5987" s="2" t="s">
        <v>14944</v>
      </c>
      <c r="F5987" s="2" t="s">
        <v>14931</v>
      </c>
    </row>
    <row r="5988">
      <c r="A5988" s="2" t="s">
        <v>20347</v>
      </c>
      <c r="B5988" s="2" t="s">
        <v>15036</v>
      </c>
      <c r="C5988" s="2" t="s">
        <v>15037</v>
      </c>
      <c r="D5988" s="2" t="s">
        <v>15007</v>
      </c>
      <c r="E5988" s="2" t="s">
        <v>14943</v>
      </c>
      <c r="F5988" s="2" t="s">
        <v>14930</v>
      </c>
    </row>
    <row r="5989">
      <c r="A5989" s="2" t="s">
        <v>20348</v>
      </c>
      <c r="B5989" s="2" t="s">
        <v>15036</v>
      </c>
      <c r="C5989" s="2" t="s">
        <v>15037</v>
      </c>
      <c r="D5989" s="2" t="s">
        <v>15007</v>
      </c>
      <c r="E5989" s="2" t="s">
        <v>14943</v>
      </c>
      <c r="F5989" s="2" t="s">
        <v>14926</v>
      </c>
    </row>
    <row r="5990">
      <c r="A5990" s="2" t="s">
        <v>20349</v>
      </c>
      <c r="B5990" s="2" t="s">
        <v>15036</v>
      </c>
      <c r="C5990" s="2" t="s">
        <v>15037</v>
      </c>
      <c r="D5990" s="2" t="s">
        <v>15007</v>
      </c>
      <c r="E5990" s="2" t="s">
        <v>14943</v>
      </c>
      <c r="F5990" s="2" t="s">
        <v>14926</v>
      </c>
    </row>
    <row r="5991">
      <c r="A5991" s="2" t="s">
        <v>20350</v>
      </c>
      <c r="B5991" s="2" t="s">
        <v>15036</v>
      </c>
      <c r="C5991" s="2" t="s">
        <v>15037</v>
      </c>
      <c r="D5991" s="2" t="s">
        <v>15007</v>
      </c>
      <c r="E5991" s="2" t="s">
        <v>14943</v>
      </c>
      <c r="F5991" s="2" t="s">
        <v>14931</v>
      </c>
    </row>
    <row r="5992">
      <c r="A5992" s="2" t="s">
        <v>20351</v>
      </c>
      <c r="B5992" s="2" t="s">
        <v>15036</v>
      </c>
      <c r="C5992" s="2" t="s">
        <v>15037</v>
      </c>
      <c r="D5992" s="2" t="s">
        <v>15007</v>
      </c>
      <c r="E5992" s="2" t="s">
        <v>14957</v>
      </c>
      <c r="F5992" s="2" t="s">
        <v>14928</v>
      </c>
    </row>
    <row r="5993">
      <c r="A5993" s="2" t="s">
        <v>20352</v>
      </c>
      <c r="B5993" s="2" t="s">
        <v>15036</v>
      </c>
      <c r="C5993" s="2" t="s">
        <v>15037</v>
      </c>
      <c r="D5993" s="2" t="s">
        <v>15007</v>
      </c>
      <c r="E5993" s="2" t="s">
        <v>14943</v>
      </c>
      <c r="F5993" s="2" t="s">
        <v>14929</v>
      </c>
    </row>
    <row r="5994">
      <c r="A5994" s="2" t="s">
        <v>20353</v>
      </c>
      <c r="B5994" s="2" t="s">
        <v>15036</v>
      </c>
      <c r="C5994" s="2" t="s">
        <v>15037</v>
      </c>
      <c r="D5994" s="2" t="s">
        <v>15007</v>
      </c>
      <c r="E5994" s="2" t="s">
        <v>14944</v>
      </c>
      <c r="F5994" s="2" t="s">
        <v>14931</v>
      </c>
    </row>
    <row r="5995">
      <c r="A5995" s="2" t="s">
        <v>20354</v>
      </c>
      <c r="B5995" s="2" t="s">
        <v>15036</v>
      </c>
      <c r="C5995" s="2" t="s">
        <v>15037</v>
      </c>
      <c r="D5995" s="2" t="s">
        <v>15007</v>
      </c>
      <c r="E5995" s="2" t="s">
        <v>14943</v>
      </c>
      <c r="F5995" s="2" t="s">
        <v>14928</v>
      </c>
    </row>
    <row r="5996">
      <c r="A5996" s="2" t="s">
        <v>20355</v>
      </c>
      <c r="B5996" s="2" t="s">
        <v>15036</v>
      </c>
      <c r="C5996" s="2" t="s">
        <v>15037</v>
      </c>
      <c r="D5996" s="2" t="s">
        <v>15007</v>
      </c>
      <c r="E5996" s="2" t="s">
        <v>14943</v>
      </c>
      <c r="F5996" s="2" t="s">
        <v>14928</v>
      </c>
    </row>
    <row r="5997">
      <c r="A5997" s="2" t="s">
        <v>20356</v>
      </c>
      <c r="B5997" s="2" t="s">
        <v>15036</v>
      </c>
      <c r="C5997" s="2" t="s">
        <v>15037</v>
      </c>
      <c r="D5997" s="2" t="s">
        <v>15007</v>
      </c>
      <c r="E5997" s="2" t="s">
        <v>14943</v>
      </c>
      <c r="F5997" s="2" t="s">
        <v>14929</v>
      </c>
    </row>
    <row r="5998">
      <c r="A5998" s="2" t="s">
        <v>20357</v>
      </c>
      <c r="B5998" s="2" t="s">
        <v>15036</v>
      </c>
      <c r="C5998" s="2" t="s">
        <v>15037</v>
      </c>
      <c r="D5998" s="2" t="s">
        <v>15007</v>
      </c>
      <c r="E5998" s="2" t="s">
        <v>14943</v>
      </c>
      <c r="F5998" s="2" t="s">
        <v>14935</v>
      </c>
    </row>
    <row r="5999">
      <c r="A5999" s="2" t="s">
        <v>20358</v>
      </c>
      <c r="B5999" s="2" t="s">
        <v>15036</v>
      </c>
      <c r="C5999" s="2" t="s">
        <v>15037</v>
      </c>
      <c r="D5999" s="2" t="s">
        <v>15007</v>
      </c>
      <c r="E5999" s="2" t="s">
        <v>14943</v>
      </c>
      <c r="F5999" s="2" t="s">
        <v>14929</v>
      </c>
    </row>
    <row r="6000">
      <c r="A6000" s="2" t="s">
        <v>20359</v>
      </c>
      <c r="B6000" s="2" t="s">
        <v>15036</v>
      </c>
      <c r="C6000" s="2" t="s">
        <v>15037</v>
      </c>
      <c r="D6000" s="2" t="s">
        <v>15007</v>
      </c>
      <c r="E6000" s="2" t="s">
        <v>14943</v>
      </c>
      <c r="F6000" s="2" t="s">
        <v>14928</v>
      </c>
    </row>
    <row r="6001">
      <c r="A6001" s="2" t="s">
        <v>4465</v>
      </c>
      <c r="B6001" s="2" t="s">
        <v>15036</v>
      </c>
      <c r="C6001" s="2" t="s">
        <v>15037</v>
      </c>
      <c r="D6001" s="2" t="s">
        <v>15007</v>
      </c>
      <c r="E6001" s="2" t="s">
        <v>14944</v>
      </c>
      <c r="F6001" s="2" t="s">
        <v>14931</v>
      </c>
    </row>
    <row r="6002">
      <c r="A6002" s="2" t="s">
        <v>4572</v>
      </c>
      <c r="B6002" s="2" t="s">
        <v>15036</v>
      </c>
      <c r="C6002" s="2" t="s">
        <v>15037</v>
      </c>
      <c r="D6002" s="2" t="s">
        <v>15007</v>
      </c>
      <c r="E6002" s="2" t="s">
        <v>14957</v>
      </c>
      <c r="F6002" s="2" t="s">
        <v>14931</v>
      </c>
    </row>
    <row r="6003">
      <c r="A6003" s="2" t="s">
        <v>20360</v>
      </c>
      <c r="B6003" s="2" t="s">
        <v>15036</v>
      </c>
      <c r="C6003" s="2" t="s">
        <v>15037</v>
      </c>
      <c r="D6003" s="2" t="s">
        <v>15007</v>
      </c>
      <c r="E6003" s="2" t="s">
        <v>14943</v>
      </c>
      <c r="F6003" s="2" t="s">
        <v>14928</v>
      </c>
    </row>
    <row r="6004">
      <c r="A6004" s="2" t="s">
        <v>20361</v>
      </c>
      <c r="B6004" s="2" t="s">
        <v>15036</v>
      </c>
      <c r="C6004" s="2" t="s">
        <v>15037</v>
      </c>
      <c r="D6004" s="2" t="s">
        <v>15007</v>
      </c>
      <c r="E6004" s="2" t="s">
        <v>14943</v>
      </c>
      <c r="F6004" s="2" t="s">
        <v>14926</v>
      </c>
    </row>
    <row r="6005">
      <c r="A6005" s="2" t="s">
        <v>20362</v>
      </c>
      <c r="B6005" s="2" t="s">
        <v>15036</v>
      </c>
      <c r="C6005" s="2" t="s">
        <v>15037</v>
      </c>
      <c r="D6005" s="2" t="s">
        <v>15007</v>
      </c>
      <c r="E6005" s="2" t="s">
        <v>14943</v>
      </c>
      <c r="F6005" s="2" t="s">
        <v>14935</v>
      </c>
    </row>
    <row r="6006">
      <c r="A6006" s="2" t="s">
        <v>4599</v>
      </c>
      <c r="B6006" s="2" t="s">
        <v>14825</v>
      </c>
      <c r="C6006" s="2" t="s">
        <v>15006</v>
      </c>
      <c r="D6006" s="2" t="s">
        <v>15007</v>
      </c>
      <c r="E6006" s="2"/>
      <c r="F6006" s="2"/>
    </row>
    <row r="6007">
      <c r="A6007" s="2" t="s">
        <v>4615</v>
      </c>
      <c r="B6007" s="2" t="s">
        <v>15036</v>
      </c>
      <c r="C6007" s="2" t="s">
        <v>15037</v>
      </c>
      <c r="D6007" s="2" t="s">
        <v>15007</v>
      </c>
      <c r="E6007" s="2" t="s">
        <v>14943</v>
      </c>
      <c r="F6007" s="2" t="s">
        <v>14929</v>
      </c>
    </row>
    <row r="6008">
      <c r="A6008" s="2" t="s">
        <v>20363</v>
      </c>
      <c r="B6008" s="2" t="s">
        <v>15036</v>
      </c>
      <c r="C6008" s="2" t="s">
        <v>15037</v>
      </c>
      <c r="D6008" s="2" t="s">
        <v>15007</v>
      </c>
      <c r="E6008" s="2" t="s">
        <v>14943</v>
      </c>
      <c r="F6008" s="2" t="s">
        <v>14926</v>
      </c>
    </row>
    <row r="6009">
      <c r="A6009" s="2" t="s">
        <v>4604</v>
      </c>
      <c r="B6009" s="2" t="s">
        <v>15036</v>
      </c>
      <c r="C6009" s="2" t="s">
        <v>15037</v>
      </c>
      <c r="D6009" s="2" t="s">
        <v>15007</v>
      </c>
      <c r="E6009" s="2" t="s">
        <v>14956</v>
      </c>
      <c r="F6009" s="2" t="s">
        <v>14929</v>
      </c>
    </row>
    <row r="6010">
      <c r="A6010" s="2" t="s">
        <v>20364</v>
      </c>
      <c r="B6010" s="2" t="s">
        <v>14825</v>
      </c>
      <c r="C6010" s="2" t="s">
        <v>15006</v>
      </c>
      <c r="D6010" s="2" t="s">
        <v>15007</v>
      </c>
      <c r="E6010" s="2"/>
      <c r="F6010" s="2"/>
    </row>
    <row r="6011">
      <c r="A6011" s="2" t="s">
        <v>20365</v>
      </c>
      <c r="B6011" s="2" t="s">
        <v>15036</v>
      </c>
      <c r="C6011" s="2" t="s">
        <v>15037</v>
      </c>
      <c r="D6011" s="2" t="s">
        <v>15007</v>
      </c>
      <c r="E6011" s="2" t="s">
        <v>14944</v>
      </c>
      <c r="F6011" s="2" t="s">
        <v>14931</v>
      </c>
    </row>
    <row r="6012">
      <c r="A6012" s="2" t="s">
        <v>20366</v>
      </c>
      <c r="B6012" s="2" t="s">
        <v>15036</v>
      </c>
      <c r="C6012" s="2" t="s">
        <v>15037</v>
      </c>
      <c r="D6012" s="2" t="s">
        <v>15007</v>
      </c>
      <c r="E6012" s="2" t="s">
        <v>14943</v>
      </c>
      <c r="F6012" s="2" t="s">
        <v>14928</v>
      </c>
    </row>
    <row r="6013">
      <c r="A6013" s="2" t="s">
        <v>20367</v>
      </c>
      <c r="B6013" s="2" t="s">
        <v>15036</v>
      </c>
      <c r="C6013" s="2" t="s">
        <v>15037</v>
      </c>
      <c r="D6013" s="2" t="s">
        <v>15007</v>
      </c>
      <c r="E6013" s="2" t="s">
        <v>14956</v>
      </c>
      <c r="F6013" s="2" t="s">
        <v>14929</v>
      </c>
    </row>
    <row r="6014">
      <c r="A6014" s="2" t="s">
        <v>20368</v>
      </c>
      <c r="B6014" s="2" t="s">
        <v>15036</v>
      </c>
      <c r="C6014" s="2" t="s">
        <v>15037</v>
      </c>
      <c r="D6014" s="2" t="s">
        <v>15007</v>
      </c>
      <c r="E6014" s="2" t="s">
        <v>14944</v>
      </c>
      <c r="F6014" s="2" t="s">
        <v>14931</v>
      </c>
    </row>
    <row r="6015">
      <c r="A6015" s="2" t="s">
        <v>20369</v>
      </c>
      <c r="B6015" s="2" t="s">
        <v>15036</v>
      </c>
      <c r="C6015" s="2" t="s">
        <v>15037</v>
      </c>
      <c r="D6015" s="2" t="s">
        <v>15007</v>
      </c>
      <c r="E6015" s="2" t="s">
        <v>14943</v>
      </c>
      <c r="F6015" s="2" t="s">
        <v>14926</v>
      </c>
    </row>
    <row r="6016">
      <c r="A6016" s="2" t="s">
        <v>20370</v>
      </c>
      <c r="B6016" s="2" t="s">
        <v>15036</v>
      </c>
      <c r="C6016" s="2" t="s">
        <v>15037</v>
      </c>
      <c r="D6016" s="2" t="s">
        <v>15007</v>
      </c>
      <c r="E6016" s="2" t="s">
        <v>14944</v>
      </c>
      <c r="F6016" s="2" t="s">
        <v>14931</v>
      </c>
    </row>
    <row r="6017">
      <c r="A6017" s="2" t="s">
        <v>20371</v>
      </c>
      <c r="B6017" s="2" t="s">
        <v>15036</v>
      </c>
      <c r="C6017" s="2" t="s">
        <v>15037</v>
      </c>
      <c r="D6017" s="2" t="s">
        <v>15007</v>
      </c>
      <c r="E6017" s="2" t="s">
        <v>14943</v>
      </c>
      <c r="F6017" s="2" t="s">
        <v>14931</v>
      </c>
    </row>
    <row r="6018">
      <c r="A6018" s="2" t="s">
        <v>20372</v>
      </c>
      <c r="B6018" s="2" t="s">
        <v>15036</v>
      </c>
      <c r="C6018" s="2" t="s">
        <v>15037</v>
      </c>
      <c r="D6018" s="2" t="s">
        <v>15007</v>
      </c>
      <c r="E6018" s="2" t="s">
        <v>14943</v>
      </c>
      <c r="F6018" s="2" t="s">
        <v>14929</v>
      </c>
    </row>
    <row r="6019">
      <c r="A6019" s="2" t="s">
        <v>20373</v>
      </c>
      <c r="B6019" s="2" t="s">
        <v>15036</v>
      </c>
      <c r="C6019" s="2" t="s">
        <v>15037</v>
      </c>
      <c r="D6019" s="2" t="s">
        <v>15007</v>
      </c>
      <c r="E6019" s="2" t="s">
        <v>14943</v>
      </c>
      <c r="F6019" s="2" t="s">
        <v>14926</v>
      </c>
    </row>
    <row r="6020">
      <c r="A6020" s="2" t="s">
        <v>20374</v>
      </c>
      <c r="B6020" s="2" t="s">
        <v>15036</v>
      </c>
      <c r="C6020" s="2" t="s">
        <v>15037</v>
      </c>
      <c r="D6020" s="2" t="s">
        <v>15007</v>
      </c>
      <c r="E6020" s="2" t="s">
        <v>14943</v>
      </c>
      <c r="F6020" s="2" t="s">
        <v>14934</v>
      </c>
    </row>
    <row r="6021">
      <c r="A6021" s="2" t="s">
        <v>20375</v>
      </c>
      <c r="B6021" s="2" t="s">
        <v>15036</v>
      </c>
      <c r="C6021" s="2" t="s">
        <v>15037</v>
      </c>
      <c r="D6021" s="2" t="s">
        <v>15007</v>
      </c>
      <c r="E6021" s="2" t="s">
        <v>14944</v>
      </c>
      <c r="F6021" s="2" t="s">
        <v>14931</v>
      </c>
    </row>
    <row r="6022">
      <c r="A6022" s="2" t="s">
        <v>20376</v>
      </c>
      <c r="B6022" s="2" t="s">
        <v>15036</v>
      </c>
      <c r="C6022" s="2" t="s">
        <v>15037</v>
      </c>
      <c r="D6022" s="2" t="s">
        <v>15007</v>
      </c>
      <c r="E6022" s="2" t="s">
        <v>14943</v>
      </c>
      <c r="F6022" s="2" t="s">
        <v>14926</v>
      </c>
    </row>
    <row r="6023">
      <c r="A6023" s="2" t="s">
        <v>20377</v>
      </c>
      <c r="B6023" s="2" t="s">
        <v>15036</v>
      </c>
      <c r="C6023" s="2" t="s">
        <v>15037</v>
      </c>
      <c r="D6023" s="2" t="s">
        <v>15007</v>
      </c>
      <c r="E6023" s="2" t="s">
        <v>14943</v>
      </c>
      <c r="F6023" s="2" t="s">
        <v>14929</v>
      </c>
    </row>
    <row r="6024">
      <c r="A6024" s="2" t="s">
        <v>20378</v>
      </c>
      <c r="B6024" s="2" t="s">
        <v>15036</v>
      </c>
      <c r="C6024" s="2" t="s">
        <v>15037</v>
      </c>
      <c r="D6024" s="2" t="s">
        <v>15007</v>
      </c>
      <c r="E6024" s="2" t="s">
        <v>14944</v>
      </c>
      <c r="F6024" s="2" t="s">
        <v>14928</v>
      </c>
    </row>
    <row r="6025">
      <c r="A6025" s="2" t="s">
        <v>20379</v>
      </c>
      <c r="B6025" s="2" t="s">
        <v>15036</v>
      </c>
      <c r="C6025" s="2" t="s">
        <v>15037</v>
      </c>
      <c r="D6025" s="2" t="s">
        <v>15007</v>
      </c>
      <c r="E6025" s="2" t="s">
        <v>14943</v>
      </c>
      <c r="F6025" s="2" t="s">
        <v>14926</v>
      </c>
    </row>
    <row r="6026">
      <c r="A6026" s="2" t="s">
        <v>20380</v>
      </c>
      <c r="B6026" s="2" t="s">
        <v>15036</v>
      </c>
      <c r="C6026" s="2" t="s">
        <v>15037</v>
      </c>
      <c r="D6026" s="2" t="s">
        <v>15007</v>
      </c>
      <c r="E6026" s="2" t="s">
        <v>14943</v>
      </c>
      <c r="F6026" s="2" t="s">
        <v>14926</v>
      </c>
    </row>
    <row r="6027">
      <c r="A6027" s="2" t="s">
        <v>20381</v>
      </c>
      <c r="B6027" s="2" t="s">
        <v>15036</v>
      </c>
      <c r="C6027" s="2" t="s">
        <v>15037</v>
      </c>
      <c r="D6027" s="2" t="s">
        <v>15007</v>
      </c>
      <c r="E6027" s="2" t="s">
        <v>14943</v>
      </c>
      <c r="F6027" s="2" t="s">
        <v>14928</v>
      </c>
    </row>
    <row r="6028">
      <c r="A6028" s="2" t="s">
        <v>20382</v>
      </c>
      <c r="B6028" s="2" t="s">
        <v>15036</v>
      </c>
      <c r="C6028" s="2" t="s">
        <v>15037</v>
      </c>
      <c r="D6028" s="2" t="s">
        <v>15007</v>
      </c>
      <c r="E6028" s="2" t="s">
        <v>14943</v>
      </c>
      <c r="F6028" s="2" t="s">
        <v>14929</v>
      </c>
    </row>
    <row r="6029">
      <c r="A6029" s="2" t="s">
        <v>4471</v>
      </c>
      <c r="B6029" s="2" t="s">
        <v>14825</v>
      </c>
      <c r="C6029" s="2" t="s">
        <v>15006</v>
      </c>
      <c r="D6029" s="2" t="s">
        <v>15007</v>
      </c>
      <c r="E6029" s="2"/>
      <c r="F6029" s="2"/>
    </row>
    <row r="6030">
      <c r="A6030" s="2" t="s">
        <v>20383</v>
      </c>
      <c r="B6030" s="2" t="s">
        <v>15036</v>
      </c>
      <c r="C6030" s="2" t="s">
        <v>15037</v>
      </c>
      <c r="D6030" s="2" t="s">
        <v>15007</v>
      </c>
      <c r="E6030" s="2" t="s">
        <v>14943</v>
      </c>
      <c r="F6030" s="2" t="s">
        <v>14931</v>
      </c>
    </row>
    <row r="6031">
      <c r="A6031" s="2" t="s">
        <v>20384</v>
      </c>
      <c r="B6031" s="2" t="s">
        <v>15036</v>
      </c>
      <c r="C6031" s="2" t="s">
        <v>15037</v>
      </c>
      <c r="D6031" s="2" t="s">
        <v>15007</v>
      </c>
      <c r="E6031" s="2" t="s">
        <v>14943</v>
      </c>
      <c r="F6031" s="2" t="s">
        <v>14935</v>
      </c>
    </row>
    <row r="6032">
      <c r="A6032" s="2" t="s">
        <v>4225</v>
      </c>
      <c r="B6032" s="2" t="s">
        <v>15036</v>
      </c>
      <c r="C6032" s="2" t="s">
        <v>15037</v>
      </c>
      <c r="D6032" s="2" t="s">
        <v>15007</v>
      </c>
      <c r="E6032" s="2" t="s">
        <v>14943</v>
      </c>
      <c r="F6032" s="2" t="s">
        <v>14926</v>
      </c>
    </row>
    <row r="6033">
      <c r="A6033" s="2" t="s">
        <v>4262</v>
      </c>
      <c r="B6033" s="2" t="s">
        <v>15036</v>
      </c>
      <c r="C6033" s="2" t="s">
        <v>15037</v>
      </c>
      <c r="D6033" s="2" t="s">
        <v>15007</v>
      </c>
      <c r="E6033" s="2" t="s">
        <v>14943</v>
      </c>
      <c r="F6033" s="2" t="s">
        <v>14929</v>
      </c>
    </row>
    <row r="6034">
      <c r="A6034" s="2" t="s">
        <v>20385</v>
      </c>
      <c r="B6034" s="2" t="s">
        <v>15036</v>
      </c>
      <c r="C6034" s="2" t="s">
        <v>15037</v>
      </c>
      <c r="D6034" s="2" t="s">
        <v>15007</v>
      </c>
      <c r="E6034" s="2" t="s">
        <v>14943</v>
      </c>
      <c r="F6034" s="2" t="s">
        <v>14926</v>
      </c>
    </row>
    <row r="6035">
      <c r="A6035" s="2" t="s">
        <v>4568</v>
      </c>
      <c r="B6035" s="2" t="s">
        <v>15036</v>
      </c>
      <c r="C6035" s="2" t="s">
        <v>15037</v>
      </c>
      <c r="D6035" s="2" t="s">
        <v>15007</v>
      </c>
      <c r="E6035" s="2" t="s">
        <v>14943</v>
      </c>
      <c r="F6035" s="2" t="s">
        <v>14926</v>
      </c>
    </row>
    <row r="6036">
      <c r="A6036" s="2" t="s">
        <v>4241</v>
      </c>
      <c r="B6036" s="2" t="s">
        <v>14825</v>
      </c>
      <c r="C6036" s="2" t="s">
        <v>15006</v>
      </c>
      <c r="D6036" s="2" t="s">
        <v>15007</v>
      </c>
      <c r="E6036" s="2"/>
      <c r="F6036" s="2"/>
    </row>
    <row r="6037">
      <c r="A6037" s="2" t="s">
        <v>20386</v>
      </c>
      <c r="B6037" s="2" t="s">
        <v>15036</v>
      </c>
      <c r="C6037" s="2" t="s">
        <v>15037</v>
      </c>
      <c r="D6037" s="2" t="s">
        <v>15007</v>
      </c>
      <c r="E6037" s="2" t="s">
        <v>14944</v>
      </c>
      <c r="F6037" s="2" t="s">
        <v>14928</v>
      </c>
    </row>
    <row r="6038">
      <c r="A6038" s="2" t="s">
        <v>20387</v>
      </c>
      <c r="B6038" s="2" t="s">
        <v>15036</v>
      </c>
      <c r="C6038" s="2" t="s">
        <v>15037</v>
      </c>
      <c r="D6038" s="2" t="s">
        <v>15007</v>
      </c>
      <c r="E6038" s="2" t="s">
        <v>14943</v>
      </c>
      <c r="F6038" s="2" t="s">
        <v>14929</v>
      </c>
    </row>
    <row r="6039">
      <c r="A6039" s="2" t="s">
        <v>20388</v>
      </c>
      <c r="B6039" s="2" t="s">
        <v>15036</v>
      </c>
      <c r="C6039" s="2" t="s">
        <v>15037</v>
      </c>
      <c r="D6039" s="2" t="s">
        <v>15007</v>
      </c>
      <c r="E6039" s="2" t="s">
        <v>14943</v>
      </c>
      <c r="F6039" s="2" t="s">
        <v>14929</v>
      </c>
    </row>
    <row r="6040">
      <c r="A6040" s="2" t="s">
        <v>20389</v>
      </c>
      <c r="B6040" s="2" t="s">
        <v>15036</v>
      </c>
      <c r="C6040" s="2" t="s">
        <v>15037</v>
      </c>
      <c r="D6040" s="2" t="s">
        <v>15007</v>
      </c>
      <c r="E6040" s="2" t="s">
        <v>14944</v>
      </c>
      <c r="F6040" s="2" t="s">
        <v>14928</v>
      </c>
    </row>
    <row r="6041">
      <c r="A6041" s="2" t="s">
        <v>20390</v>
      </c>
      <c r="B6041" s="2" t="s">
        <v>15036</v>
      </c>
      <c r="C6041" s="2" t="s">
        <v>15037</v>
      </c>
      <c r="D6041" s="2" t="s">
        <v>15007</v>
      </c>
      <c r="E6041" s="2" t="s">
        <v>14943</v>
      </c>
      <c r="F6041" s="2" t="s">
        <v>14926</v>
      </c>
    </row>
    <row r="6042">
      <c r="A6042" s="2" t="s">
        <v>20391</v>
      </c>
      <c r="B6042" s="2" t="s">
        <v>15036</v>
      </c>
      <c r="C6042" s="2" t="s">
        <v>15037</v>
      </c>
      <c r="D6042" s="2" t="s">
        <v>15007</v>
      </c>
      <c r="E6042" s="2" t="s">
        <v>14943</v>
      </c>
      <c r="F6042" s="2" t="s">
        <v>14926</v>
      </c>
    </row>
    <row r="6043">
      <c r="A6043" s="2" t="s">
        <v>20392</v>
      </c>
      <c r="B6043" s="2" t="s">
        <v>15036</v>
      </c>
      <c r="C6043" s="2" t="s">
        <v>15037</v>
      </c>
      <c r="D6043" s="2" t="s">
        <v>15007</v>
      </c>
      <c r="E6043" s="2" t="s">
        <v>14956</v>
      </c>
      <c r="F6043" s="2" t="s">
        <v>14931</v>
      </c>
    </row>
    <row r="6044">
      <c r="A6044" s="2" t="s">
        <v>20393</v>
      </c>
      <c r="B6044" s="2" t="s">
        <v>15036</v>
      </c>
      <c r="C6044" s="2" t="s">
        <v>15037</v>
      </c>
      <c r="D6044" s="2" t="s">
        <v>15007</v>
      </c>
      <c r="E6044" s="2" t="s">
        <v>14943</v>
      </c>
      <c r="F6044" s="2" t="s">
        <v>14928</v>
      </c>
    </row>
    <row r="6045">
      <c r="A6045" s="2" t="s">
        <v>20394</v>
      </c>
      <c r="B6045" s="2" t="s">
        <v>15036</v>
      </c>
      <c r="C6045" s="2" t="s">
        <v>15037</v>
      </c>
      <c r="D6045" s="2" t="s">
        <v>15007</v>
      </c>
      <c r="E6045" s="2" t="s">
        <v>14944</v>
      </c>
      <c r="F6045" s="2" t="s">
        <v>14928</v>
      </c>
    </row>
    <row r="6046">
      <c r="A6046" s="2" t="s">
        <v>20395</v>
      </c>
      <c r="B6046" s="2" t="s">
        <v>15036</v>
      </c>
      <c r="C6046" s="2" t="s">
        <v>15037</v>
      </c>
      <c r="D6046" s="2" t="s">
        <v>15007</v>
      </c>
      <c r="E6046" s="2" t="s">
        <v>14943</v>
      </c>
      <c r="F6046" s="2" t="s">
        <v>14928</v>
      </c>
    </row>
    <row r="6047">
      <c r="A6047" s="2" t="s">
        <v>4286</v>
      </c>
      <c r="B6047" s="2" t="s">
        <v>15036</v>
      </c>
      <c r="C6047" s="2" t="s">
        <v>15037</v>
      </c>
      <c r="D6047" s="2" t="s">
        <v>15007</v>
      </c>
      <c r="E6047" s="2" t="s">
        <v>14943</v>
      </c>
      <c r="F6047" s="2" t="s">
        <v>14938</v>
      </c>
    </row>
    <row r="6048">
      <c r="A6048" s="2" t="s">
        <v>20396</v>
      </c>
      <c r="B6048" s="2" t="s">
        <v>15036</v>
      </c>
      <c r="C6048" s="2" t="s">
        <v>15037</v>
      </c>
      <c r="D6048" s="2" t="s">
        <v>15007</v>
      </c>
      <c r="E6048" s="2" t="s">
        <v>14943</v>
      </c>
      <c r="F6048" s="2" t="s">
        <v>14926</v>
      </c>
    </row>
    <row r="6049">
      <c r="A6049" s="2" t="s">
        <v>4255</v>
      </c>
      <c r="B6049" s="2" t="s">
        <v>15036</v>
      </c>
      <c r="C6049" s="2" t="s">
        <v>15037</v>
      </c>
      <c r="D6049" s="2" t="s">
        <v>15007</v>
      </c>
      <c r="E6049" s="2" t="s">
        <v>14943</v>
      </c>
      <c r="F6049" s="2" t="s">
        <v>14937</v>
      </c>
    </row>
    <row r="6050">
      <c r="A6050" s="2" t="s">
        <v>20397</v>
      </c>
      <c r="B6050" s="2" t="s">
        <v>15036</v>
      </c>
      <c r="C6050" s="2" t="s">
        <v>15037</v>
      </c>
      <c r="D6050" s="2" t="s">
        <v>15007</v>
      </c>
      <c r="E6050" s="2" t="s">
        <v>14944</v>
      </c>
      <c r="F6050" s="2" t="s">
        <v>14931</v>
      </c>
    </row>
    <row r="6051">
      <c r="A6051" s="2" t="s">
        <v>20398</v>
      </c>
      <c r="B6051" s="2" t="s">
        <v>15036</v>
      </c>
      <c r="C6051" s="2" t="s">
        <v>15037</v>
      </c>
      <c r="D6051" s="2" t="s">
        <v>15007</v>
      </c>
      <c r="E6051" s="2" t="s">
        <v>14943</v>
      </c>
      <c r="F6051" s="2" t="s">
        <v>14932</v>
      </c>
    </row>
    <row r="6052">
      <c r="A6052" s="2" t="s">
        <v>20399</v>
      </c>
      <c r="B6052" s="2" t="s">
        <v>15036</v>
      </c>
      <c r="C6052" s="2" t="s">
        <v>15037</v>
      </c>
      <c r="D6052" s="2" t="s">
        <v>15007</v>
      </c>
      <c r="E6052" s="2" t="s">
        <v>14943</v>
      </c>
      <c r="F6052" s="2" t="s">
        <v>14926</v>
      </c>
    </row>
    <row r="6053">
      <c r="A6053" s="2" t="s">
        <v>20400</v>
      </c>
      <c r="B6053" s="2" t="s">
        <v>15036</v>
      </c>
      <c r="C6053" s="2" t="s">
        <v>15037</v>
      </c>
      <c r="D6053" s="2" t="s">
        <v>15007</v>
      </c>
      <c r="E6053" s="2" t="s">
        <v>14943</v>
      </c>
      <c r="F6053" s="2" t="s">
        <v>14929</v>
      </c>
    </row>
    <row r="6054">
      <c r="A6054" s="2" t="s">
        <v>4669</v>
      </c>
      <c r="B6054" s="2" t="s">
        <v>14825</v>
      </c>
      <c r="C6054" s="2" t="s">
        <v>15006</v>
      </c>
      <c r="D6054" s="2" t="s">
        <v>15007</v>
      </c>
      <c r="E6054" s="2"/>
      <c r="F6054" s="2"/>
    </row>
    <row r="6055">
      <c r="A6055" s="2" t="s">
        <v>20401</v>
      </c>
      <c r="B6055" s="2" t="s">
        <v>15036</v>
      </c>
      <c r="C6055" s="2" t="s">
        <v>15037</v>
      </c>
      <c r="D6055" s="2" t="s">
        <v>15007</v>
      </c>
      <c r="E6055" s="2" t="s">
        <v>14943</v>
      </c>
      <c r="F6055" s="2" t="s">
        <v>14926</v>
      </c>
    </row>
    <row r="6056">
      <c r="A6056" s="2" t="s">
        <v>20402</v>
      </c>
      <c r="B6056" s="2" t="s">
        <v>15036</v>
      </c>
      <c r="C6056" s="2" t="s">
        <v>15037</v>
      </c>
      <c r="D6056" s="2" t="s">
        <v>15007</v>
      </c>
      <c r="E6056" s="2" t="s">
        <v>14943</v>
      </c>
      <c r="F6056" s="2" t="s">
        <v>14926</v>
      </c>
    </row>
    <row r="6057">
      <c r="A6057" s="2" t="s">
        <v>20403</v>
      </c>
      <c r="B6057" s="2" t="s">
        <v>15036</v>
      </c>
      <c r="C6057" s="2" t="s">
        <v>15037</v>
      </c>
      <c r="D6057" s="2" t="s">
        <v>15007</v>
      </c>
      <c r="E6057" s="2" t="s">
        <v>14943</v>
      </c>
      <c r="F6057" s="2" t="s">
        <v>14926</v>
      </c>
    </row>
    <row r="6058">
      <c r="A6058" s="2" t="s">
        <v>20404</v>
      </c>
      <c r="B6058" s="2" t="s">
        <v>15036</v>
      </c>
      <c r="C6058" s="2" t="s">
        <v>15037</v>
      </c>
      <c r="D6058" s="2" t="s">
        <v>15007</v>
      </c>
      <c r="E6058" s="2" t="s">
        <v>14943</v>
      </c>
      <c r="F6058" s="2" t="s">
        <v>14926</v>
      </c>
    </row>
    <row r="6059">
      <c r="A6059" s="2" t="s">
        <v>20405</v>
      </c>
      <c r="B6059" s="2" t="s">
        <v>15036</v>
      </c>
      <c r="C6059" s="2" t="s">
        <v>15037</v>
      </c>
      <c r="D6059" s="2" t="s">
        <v>15007</v>
      </c>
      <c r="E6059" s="2" t="s">
        <v>14943</v>
      </c>
      <c r="F6059" s="2" t="s">
        <v>14926</v>
      </c>
    </row>
    <row r="6060">
      <c r="A6060" s="2" t="s">
        <v>4745</v>
      </c>
      <c r="B6060" s="2" t="s">
        <v>14825</v>
      </c>
      <c r="C6060" s="2" t="s">
        <v>15006</v>
      </c>
      <c r="D6060" s="2" t="s">
        <v>15007</v>
      </c>
      <c r="E6060" s="2"/>
      <c r="F6060" s="2"/>
    </row>
    <row r="6061">
      <c r="A6061" s="2" t="s">
        <v>20406</v>
      </c>
      <c r="B6061" s="2" t="s">
        <v>15036</v>
      </c>
      <c r="C6061" s="2" t="s">
        <v>15037</v>
      </c>
      <c r="D6061" s="2" t="s">
        <v>15007</v>
      </c>
      <c r="E6061" s="2" t="s">
        <v>14943</v>
      </c>
      <c r="F6061" s="2" t="s">
        <v>14935</v>
      </c>
    </row>
    <row r="6062">
      <c r="A6062" s="2" t="s">
        <v>20407</v>
      </c>
      <c r="B6062" s="2" t="s">
        <v>15036</v>
      </c>
      <c r="C6062" s="2" t="s">
        <v>15037</v>
      </c>
      <c r="D6062" s="2" t="s">
        <v>15007</v>
      </c>
      <c r="E6062" s="2" t="s">
        <v>14943</v>
      </c>
      <c r="F6062" s="2" t="s">
        <v>14929</v>
      </c>
    </row>
    <row r="6063">
      <c r="A6063" s="2" t="s">
        <v>12979</v>
      </c>
      <c r="B6063" s="2" t="s">
        <v>14825</v>
      </c>
      <c r="C6063" s="2" t="s">
        <v>15006</v>
      </c>
      <c r="D6063" s="2" t="s">
        <v>15007</v>
      </c>
      <c r="E6063" s="2"/>
      <c r="F6063" s="2"/>
    </row>
    <row r="6064">
      <c r="A6064" s="2" t="s">
        <v>20408</v>
      </c>
      <c r="B6064" s="2" t="s">
        <v>15036</v>
      </c>
      <c r="C6064" s="2" t="s">
        <v>15037</v>
      </c>
      <c r="D6064" s="2" t="s">
        <v>15007</v>
      </c>
      <c r="E6064" s="2" t="s">
        <v>14943</v>
      </c>
      <c r="F6064" s="2" t="s">
        <v>14926</v>
      </c>
    </row>
    <row r="6065">
      <c r="A6065" s="2" t="s">
        <v>20409</v>
      </c>
      <c r="B6065" s="2" t="s">
        <v>14825</v>
      </c>
      <c r="C6065" s="2" t="s">
        <v>15006</v>
      </c>
      <c r="D6065" s="2" t="s">
        <v>15007</v>
      </c>
      <c r="E6065" s="2"/>
      <c r="F6065" s="2"/>
    </row>
    <row r="6066">
      <c r="A6066" s="2" t="s">
        <v>20410</v>
      </c>
      <c r="B6066" s="2" t="s">
        <v>15036</v>
      </c>
      <c r="C6066" s="2" t="s">
        <v>15037</v>
      </c>
      <c r="D6066" s="2" t="s">
        <v>15007</v>
      </c>
      <c r="E6066" s="2" t="s">
        <v>14943</v>
      </c>
      <c r="F6066" s="2" t="s">
        <v>14933</v>
      </c>
    </row>
    <row r="6067">
      <c r="A6067" s="2" t="s">
        <v>20411</v>
      </c>
      <c r="B6067" s="2" t="s">
        <v>14825</v>
      </c>
      <c r="C6067" s="2" t="s">
        <v>15006</v>
      </c>
      <c r="D6067" s="2" t="s">
        <v>15007</v>
      </c>
      <c r="E6067" s="2"/>
      <c r="F6067" s="2"/>
    </row>
    <row r="6068">
      <c r="A6068" s="2" t="s">
        <v>20412</v>
      </c>
      <c r="B6068" s="2" t="s">
        <v>15036</v>
      </c>
      <c r="C6068" s="2" t="s">
        <v>15037</v>
      </c>
      <c r="D6068" s="2" t="s">
        <v>15007</v>
      </c>
      <c r="E6068" s="2" t="s">
        <v>14943</v>
      </c>
      <c r="F6068" s="2" t="s">
        <v>14926</v>
      </c>
    </row>
    <row r="6069">
      <c r="A6069" s="2" t="s">
        <v>20413</v>
      </c>
      <c r="B6069" s="2" t="s">
        <v>15036</v>
      </c>
      <c r="C6069" s="2" t="s">
        <v>15037</v>
      </c>
      <c r="D6069" s="2" t="s">
        <v>15007</v>
      </c>
      <c r="E6069" s="2" t="s">
        <v>14943</v>
      </c>
      <c r="F6069" s="2" t="s">
        <v>14928</v>
      </c>
    </row>
    <row r="6070">
      <c r="A6070" s="2" t="s">
        <v>4435</v>
      </c>
      <c r="B6070" s="2" t="s">
        <v>15036</v>
      </c>
      <c r="C6070" s="2" t="s">
        <v>15037</v>
      </c>
      <c r="D6070" s="2" t="s">
        <v>15007</v>
      </c>
      <c r="E6070" s="2" t="s">
        <v>14956</v>
      </c>
      <c r="F6070" s="2" t="s">
        <v>14931</v>
      </c>
    </row>
    <row r="6071">
      <c r="A6071" s="2" t="s">
        <v>20414</v>
      </c>
      <c r="B6071" s="2" t="s">
        <v>15036</v>
      </c>
      <c r="C6071" s="2" t="s">
        <v>15037</v>
      </c>
      <c r="D6071" s="2" t="s">
        <v>15007</v>
      </c>
      <c r="E6071" s="2" t="s">
        <v>14956</v>
      </c>
      <c r="F6071" s="2" t="s">
        <v>14929</v>
      </c>
    </row>
    <row r="6072">
      <c r="A6072" s="2" t="s">
        <v>20415</v>
      </c>
      <c r="B6072" s="2" t="s">
        <v>15036</v>
      </c>
      <c r="C6072" s="2" t="s">
        <v>15037</v>
      </c>
      <c r="D6072" s="2" t="s">
        <v>15007</v>
      </c>
      <c r="E6072" s="2" t="s">
        <v>14943</v>
      </c>
      <c r="F6072" s="2" t="s">
        <v>14929</v>
      </c>
    </row>
    <row r="6073">
      <c r="A6073" s="2" t="s">
        <v>20416</v>
      </c>
      <c r="B6073" s="2" t="s">
        <v>15036</v>
      </c>
      <c r="C6073" s="2" t="s">
        <v>15037</v>
      </c>
      <c r="D6073" s="2" t="s">
        <v>15007</v>
      </c>
      <c r="E6073" s="2" t="s">
        <v>14943</v>
      </c>
      <c r="F6073" s="2" t="s">
        <v>14926</v>
      </c>
    </row>
    <row r="6074">
      <c r="A6074" s="2" t="s">
        <v>20417</v>
      </c>
      <c r="B6074" s="2" t="s">
        <v>15036</v>
      </c>
      <c r="C6074" s="2" t="s">
        <v>15037</v>
      </c>
      <c r="D6074" s="2" t="s">
        <v>15007</v>
      </c>
      <c r="E6074" s="2" t="s">
        <v>14943</v>
      </c>
      <c r="F6074" s="2" t="s">
        <v>14926</v>
      </c>
    </row>
    <row r="6075">
      <c r="A6075" s="2" t="s">
        <v>7352</v>
      </c>
      <c r="B6075" s="2" t="s">
        <v>15036</v>
      </c>
      <c r="C6075" s="2" t="s">
        <v>15037</v>
      </c>
      <c r="D6075" s="2" t="s">
        <v>15007</v>
      </c>
      <c r="E6075" s="2" t="s">
        <v>14943</v>
      </c>
      <c r="F6075" s="2" t="s">
        <v>14926</v>
      </c>
    </row>
    <row r="6076">
      <c r="A6076" s="2" t="s">
        <v>4307</v>
      </c>
      <c r="B6076" s="2" t="s">
        <v>15036</v>
      </c>
      <c r="C6076" s="2" t="s">
        <v>15037</v>
      </c>
      <c r="D6076" s="2" t="s">
        <v>15007</v>
      </c>
      <c r="E6076" s="2" t="s">
        <v>14944</v>
      </c>
      <c r="F6076" s="2" t="s">
        <v>14931</v>
      </c>
    </row>
    <row r="6077">
      <c r="A6077" s="2" t="s">
        <v>20418</v>
      </c>
      <c r="B6077" s="2" t="s">
        <v>15036</v>
      </c>
      <c r="C6077" s="2" t="s">
        <v>15037</v>
      </c>
      <c r="D6077" s="2" t="s">
        <v>15007</v>
      </c>
      <c r="E6077" s="2" t="s">
        <v>14943</v>
      </c>
      <c r="F6077" s="2" t="s">
        <v>14928</v>
      </c>
    </row>
    <row r="6078">
      <c r="A6078" s="2" t="s">
        <v>20419</v>
      </c>
      <c r="B6078" s="2" t="s">
        <v>15036</v>
      </c>
      <c r="C6078" s="2" t="s">
        <v>15037</v>
      </c>
      <c r="D6078" s="2" t="s">
        <v>15007</v>
      </c>
      <c r="E6078" s="2" t="s">
        <v>14944</v>
      </c>
      <c r="F6078" s="2" t="s">
        <v>14931</v>
      </c>
    </row>
    <row r="6079">
      <c r="A6079" s="2" t="s">
        <v>20420</v>
      </c>
      <c r="B6079" s="2" t="s">
        <v>14825</v>
      </c>
      <c r="C6079" s="2" t="s">
        <v>15006</v>
      </c>
      <c r="D6079" s="2" t="s">
        <v>15007</v>
      </c>
      <c r="E6079" s="2"/>
      <c r="F6079" s="2"/>
    </row>
    <row r="6080">
      <c r="A6080" s="2" t="s">
        <v>4298</v>
      </c>
      <c r="B6080" s="2" t="s">
        <v>15036</v>
      </c>
      <c r="C6080" s="2" t="s">
        <v>15037</v>
      </c>
      <c r="D6080" s="2" t="s">
        <v>15007</v>
      </c>
      <c r="E6080" s="2" t="s">
        <v>14943</v>
      </c>
      <c r="F6080" s="2" t="s">
        <v>14929</v>
      </c>
    </row>
    <row r="6081">
      <c r="A6081" s="2" t="s">
        <v>20421</v>
      </c>
      <c r="B6081" s="2" t="s">
        <v>15036</v>
      </c>
      <c r="C6081" s="2" t="s">
        <v>15037</v>
      </c>
      <c r="D6081" s="2" t="s">
        <v>15007</v>
      </c>
      <c r="E6081" s="2" t="s">
        <v>14956</v>
      </c>
      <c r="F6081" s="2" t="s">
        <v>14929</v>
      </c>
    </row>
    <row r="6082">
      <c r="A6082" s="2" t="s">
        <v>20422</v>
      </c>
      <c r="B6082" s="2" t="s">
        <v>15036</v>
      </c>
      <c r="C6082" s="2" t="s">
        <v>15037</v>
      </c>
      <c r="D6082" s="2" t="s">
        <v>15007</v>
      </c>
      <c r="E6082" s="2" t="s">
        <v>14943</v>
      </c>
      <c r="F6082" s="2" t="s">
        <v>14926</v>
      </c>
    </row>
    <row r="6083">
      <c r="A6083" s="2" t="s">
        <v>20423</v>
      </c>
      <c r="B6083" s="2" t="s">
        <v>15036</v>
      </c>
      <c r="C6083" s="2" t="s">
        <v>15037</v>
      </c>
      <c r="D6083" s="2" t="s">
        <v>15007</v>
      </c>
      <c r="E6083" s="2" t="s">
        <v>14943</v>
      </c>
      <c r="F6083" s="2" t="s">
        <v>14926</v>
      </c>
    </row>
    <row r="6084">
      <c r="A6084" s="2" t="s">
        <v>20424</v>
      </c>
      <c r="B6084" s="2" t="s">
        <v>15036</v>
      </c>
      <c r="C6084" s="2" t="s">
        <v>15037</v>
      </c>
      <c r="D6084" s="2" t="s">
        <v>15007</v>
      </c>
      <c r="E6084" s="2" t="s">
        <v>14944</v>
      </c>
      <c r="F6084" s="2" t="s">
        <v>14934</v>
      </c>
    </row>
    <row r="6085">
      <c r="A6085" s="2" t="s">
        <v>20425</v>
      </c>
      <c r="B6085" s="2" t="s">
        <v>15036</v>
      </c>
      <c r="C6085" s="2" t="s">
        <v>15037</v>
      </c>
      <c r="D6085" s="2" t="s">
        <v>15007</v>
      </c>
      <c r="E6085" s="2" t="s">
        <v>14944</v>
      </c>
      <c r="F6085" s="2" t="s">
        <v>14931</v>
      </c>
    </row>
    <row r="6086">
      <c r="A6086" s="140" t="s">
        <v>20426</v>
      </c>
      <c r="B6086" s="2"/>
      <c r="C6086" s="2"/>
      <c r="D6086" s="2"/>
      <c r="E6086" s="2"/>
      <c r="F6086" s="2"/>
    </row>
    <row r="6087">
      <c r="A6087" s="2" t="s">
        <v>4329</v>
      </c>
      <c r="B6087" s="2" t="s">
        <v>15036</v>
      </c>
      <c r="C6087" s="2" t="s">
        <v>15037</v>
      </c>
      <c r="D6087" s="2" t="s">
        <v>15007</v>
      </c>
      <c r="E6087" s="2" t="s">
        <v>14943</v>
      </c>
      <c r="F6087" s="2" t="s">
        <v>14929</v>
      </c>
    </row>
    <row r="6088">
      <c r="A6088" s="2" t="s">
        <v>20427</v>
      </c>
      <c r="B6088" s="2" t="s">
        <v>15036</v>
      </c>
      <c r="C6088" s="2" t="s">
        <v>15037</v>
      </c>
      <c r="D6088" s="2" t="s">
        <v>15007</v>
      </c>
      <c r="E6088" s="2" t="s">
        <v>14943</v>
      </c>
      <c r="F6088" s="2" t="s">
        <v>14926</v>
      </c>
    </row>
    <row r="6089">
      <c r="A6089" s="2" t="s">
        <v>20428</v>
      </c>
      <c r="B6089" s="2" t="s">
        <v>15036</v>
      </c>
      <c r="C6089" s="2" t="s">
        <v>15037</v>
      </c>
      <c r="D6089" s="2" t="s">
        <v>15007</v>
      </c>
      <c r="E6089" s="2" t="s">
        <v>14943</v>
      </c>
      <c r="F6089" s="2" t="s">
        <v>14929</v>
      </c>
    </row>
    <row r="6090">
      <c r="A6090" s="2" t="s">
        <v>20429</v>
      </c>
      <c r="B6090" s="2" t="s">
        <v>15036</v>
      </c>
      <c r="C6090" s="2" t="s">
        <v>15037</v>
      </c>
      <c r="D6090" s="2" t="s">
        <v>15007</v>
      </c>
      <c r="E6090" s="2" t="s">
        <v>14956</v>
      </c>
      <c r="F6090" s="2" t="s">
        <v>14931</v>
      </c>
    </row>
    <row r="6091">
      <c r="A6091" s="2" t="s">
        <v>20430</v>
      </c>
      <c r="B6091" s="2" t="s">
        <v>15036</v>
      </c>
      <c r="C6091" s="2" t="s">
        <v>15037</v>
      </c>
      <c r="D6091" s="2" t="s">
        <v>15007</v>
      </c>
      <c r="E6091" s="2" t="s">
        <v>14943</v>
      </c>
      <c r="F6091" s="2" t="s">
        <v>14926</v>
      </c>
    </row>
    <row r="6092">
      <c r="A6092" s="2" t="s">
        <v>20431</v>
      </c>
      <c r="B6092" s="2" t="s">
        <v>15036</v>
      </c>
      <c r="C6092" s="2" t="s">
        <v>15037</v>
      </c>
      <c r="D6092" s="2" t="s">
        <v>15007</v>
      </c>
      <c r="E6092" s="2" t="s">
        <v>14943</v>
      </c>
      <c r="F6092" s="2" t="s">
        <v>14928</v>
      </c>
    </row>
    <row r="6093">
      <c r="A6093" s="2" t="s">
        <v>20432</v>
      </c>
      <c r="B6093" s="2" t="s">
        <v>15036</v>
      </c>
      <c r="C6093" s="2" t="s">
        <v>15037</v>
      </c>
      <c r="D6093" s="2" t="s">
        <v>15007</v>
      </c>
      <c r="E6093" s="2" t="s">
        <v>14943</v>
      </c>
      <c r="F6093" s="2" t="s">
        <v>14926</v>
      </c>
    </row>
    <row r="6094">
      <c r="A6094" s="2" t="s">
        <v>20433</v>
      </c>
      <c r="B6094" s="2" t="s">
        <v>15036</v>
      </c>
      <c r="C6094" s="2" t="s">
        <v>15037</v>
      </c>
      <c r="D6094" s="2" t="s">
        <v>15007</v>
      </c>
      <c r="E6094" s="2" t="s">
        <v>14943</v>
      </c>
      <c r="F6094" s="2" t="s">
        <v>14926</v>
      </c>
    </row>
    <row r="6095">
      <c r="A6095" s="2" t="s">
        <v>20434</v>
      </c>
      <c r="B6095" s="2" t="s">
        <v>15036</v>
      </c>
      <c r="C6095" s="2" t="s">
        <v>15037</v>
      </c>
      <c r="D6095" s="2" t="s">
        <v>15007</v>
      </c>
      <c r="E6095" s="2" t="s">
        <v>14944</v>
      </c>
      <c r="F6095" s="2" t="s">
        <v>14928</v>
      </c>
    </row>
    <row r="6096">
      <c r="A6096" s="2" t="s">
        <v>20435</v>
      </c>
      <c r="B6096" s="2" t="s">
        <v>14825</v>
      </c>
      <c r="C6096" s="2" t="s">
        <v>15006</v>
      </c>
      <c r="D6096" s="2" t="s">
        <v>15007</v>
      </c>
      <c r="E6096" s="2"/>
      <c r="F6096" s="2"/>
    </row>
    <row r="6097">
      <c r="A6097" s="2" t="s">
        <v>20436</v>
      </c>
      <c r="B6097" s="2" t="s">
        <v>15036</v>
      </c>
      <c r="C6097" s="2" t="s">
        <v>15037</v>
      </c>
      <c r="D6097" s="2" t="s">
        <v>15007</v>
      </c>
      <c r="E6097" s="2" t="s">
        <v>14943</v>
      </c>
      <c r="F6097" s="2" t="s">
        <v>14926</v>
      </c>
    </row>
    <row r="6098">
      <c r="A6098" s="2" t="s">
        <v>4323</v>
      </c>
      <c r="B6098" s="2" t="s">
        <v>15036</v>
      </c>
      <c r="C6098" s="2" t="s">
        <v>15037</v>
      </c>
      <c r="D6098" s="2" t="s">
        <v>15007</v>
      </c>
      <c r="E6098" s="2" t="s">
        <v>14943</v>
      </c>
      <c r="F6098" s="2" t="s">
        <v>14931</v>
      </c>
    </row>
    <row r="6099">
      <c r="A6099" s="2" t="s">
        <v>20437</v>
      </c>
      <c r="B6099" s="2" t="s">
        <v>15036</v>
      </c>
      <c r="C6099" s="2" t="s">
        <v>15037</v>
      </c>
      <c r="D6099" s="2" t="s">
        <v>15007</v>
      </c>
      <c r="E6099" s="2" t="s">
        <v>14944</v>
      </c>
      <c r="F6099" s="2" t="s">
        <v>14931</v>
      </c>
    </row>
    <row r="6100">
      <c r="A6100" s="2" t="s">
        <v>20438</v>
      </c>
      <c r="B6100" s="2" t="s">
        <v>15036</v>
      </c>
      <c r="C6100" s="2" t="s">
        <v>15037</v>
      </c>
      <c r="D6100" s="2" t="s">
        <v>15007</v>
      </c>
      <c r="E6100" s="2" t="s">
        <v>14944</v>
      </c>
      <c r="F6100" s="2" t="s">
        <v>14928</v>
      </c>
    </row>
    <row r="6101">
      <c r="A6101" s="2" t="s">
        <v>20439</v>
      </c>
      <c r="B6101" s="2" t="s">
        <v>15036</v>
      </c>
      <c r="C6101" s="2" t="s">
        <v>15037</v>
      </c>
      <c r="D6101" s="2" t="s">
        <v>15007</v>
      </c>
      <c r="E6101" s="2" t="s">
        <v>14943</v>
      </c>
      <c r="F6101" s="2" t="s">
        <v>14935</v>
      </c>
    </row>
    <row r="6102">
      <c r="A6102" s="2" t="s">
        <v>20440</v>
      </c>
      <c r="B6102" s="2" t="s">
        <v>15036</v>
      </c>
      <c r="C6102" s="2" t="s">
        <v>15037</v>
      </c>
      <c r="D6102" s="2" t="s">
        <v>15007</v>
      </c>
      <c r="E6102" s="2" t="s">
        <v>14943</v>
      </c>
      <c r="F6102" s="2" t="s">
        <v>14931</v>
      </c>
    </row>
    <row r="6103">
      <c r="A6103" s="2" t="s">
        <v>20441</v>
      </c>
      <c r="B6103" s="2" t="s">
        <v>14825</v>
      </c>
      <c r="C6103" s="2" t="s">
        <v>15006</v>
      </c>
      <c r="D6103" s="2" t="s">
        <v>15007</v>
      </c>
      <c r="E6103" s="2"/>
      <c r="F6103" s="2"/>
    </row>
    <row r="6104">
      <c r="A6104" s="2" t="s">
        <v>20442</v>
      </c>
      <c r="B6104" s="2" t="s">
        <v>15036</v>
      </c>
      <c r="C6104" s="2" t="s">
        <v>15037</v>
      </c>
      <c r="D6104" s="2" t="s">
        <v>15007</v>
      </c>
      <c r="E6104" s="2" t="s">
        <v>14956</v>
      </c>
      <c r="F6104" s="2" t="s">
        <v>14929</v>
      </c>
    </row>
    <row r="6105">
      <c r="A6105" s="2" t="s">
        <v>20443</v>
      </c>
      <c r="B6105" s="2" t="s">
        <v>15036</v>
      </c>
      <c r="C6105" s="2" t="s">
        <v>15037</v>
      </c>
      <c r="D6105" s="2" t="s">
        <v>15007</v>
      </c>
      <c r="E6105" s="2" t="s">
        <v>14944</v>
      </c>
      <c r="F6105" s="2" t="s">
        <v>14931</v>
      </c>
    </row>
    <row r="6106">
      <c r="A6106" s="2" t="s">
        <v>20444</v>
      </c>
      <c r="B6106" s="2" t="s">
        <v>15036</v>
      </c>
      <c r="C6106" s="2" t="s">
        <v>15037</v>
      </c>
      <c r="D6106" s="2" t="s">
        <v>15007</v>
      </c>
      <c r="E6106" s="2" t="s">
        <v>14944</v>
      </c>
      <c r="F6106" s="2" t="s">
        <v>14931</v>
      </c>
    </row>
    <row r="6107">
      <c r="A6107" s="2" t="s">
        <v>4429</v>
      </c>
      <c r="B6107" s="2" t="s">
        <v>15036</v>
      </c>
      <c r="C6107" s="2" t="s">
        <v>15037</v>
      </c>
      <c r="D6107" s="2" t="s">
        <v>15007</v>
      </c>
      <c r="E6107" s="2" t="s">
        <v>14944</v>
      </c>
      <c r="F6107" s="2" t="s">
        <v>14931</v>
      </c>
    </row>
    <row r="6108">
      <c r="A6108" s="2" t="s">
        <v>20445</v>
      </c>
      <c r="B6108" s="2" t="s">
        <v>15036</v>
      </c>
      <c r="C6108" s="2" t="s">
        <v>15037</v>
      </c>
      <c r="D6108" s="2" t="s">
        <v>15007</v>
      </c>
      <c r="E6108" s="2" t="s">
        <v>14943</v>
      </c>
      <c r="F6108" s="2" t="s">
        <v>14935</v>
      </c>
    </row>
    <row r="6109">
      <c r="A6109" s="2" t="s">
        <v>4687</v>
      </c>
      <c r="B6109" s="2" t="s">
        <v>15036</v>
      </c>
      <c r="C6109" s="2" t="s">
        <v>15037</v>
      </c>
      <c r="D6109" s="2" t="s">
        <v>15007</v>
      </c>
      <c r="E6109" s="2" t="s">
        <v>14943</v>
      </c>
      <c r="F6109" s="2" t="s">
        <v>14931</v>
      </c>
    </row>
    <row r="6110">
      <c r="A6110" s="2" t="s">
        <v>20446</v>
      </c>
      <c r="B6110" s="2" t="s">
        <v>15036</v>
      </c>
      <c r="C6110" s="2" t="s">
        <v>15037</v>
      </c>
      <c r="D6110" s="2" t="s">
        <v>15007</v>
      </c>
      <c r="E6110" s="2" t="s">
        <v>14943</v>
      </c>
      <c r="F6110" s="2" t="s">
        <v>14931</v>
      </c>
    </row>
    <row r="6111">
      <c r="A6111" s="2" t="s">
        <v>20447</v>
      </c>
      <c r="B6111" s="2" t="s">
        <v>15036</v>
      </c>
      <c r="C6111" s="2" t="s">
        <v>15037</v>
      </c>
      <c r="D6111" s="2" t="s">
        <v>15007</v>
      </c>
      <c r="E6111" s="2" t="s">
        <v>14957</v>
      </c>
      <c r="F6111" s="2" t="s">
        <v>14929</v>
      </c>
    </row>
    <row r="6112">
      <c r="A6112" s="2" t="s">
        <v>14793</v>
      </c>
      <c r="B6112" s="2" t="s">
        <v>15036</v>
      </c>
      <c r="C6112" s="2" t="s">
        <v>15037</v>
      </c>
      <c r="D6112" s="2" t="s">
        <v>15007</v>
      </c>
      <c r="E6112" s="2" t="s">
        <v>14943</v>
      </c>
      <c r="F6112" s="2" t="s">
        <v>14929</v>
      </c>
    </row>
    <row r="6113">
      <c r="A6113" s="2" t="s">
        <v>20448</v>
      </c>
      <c r="B6113" s="2" t="s">
        <v>15036</v>
      </c>
      <c r="C6113" s="2" t="s">
        <v>15037</v>
      </c>
      <c r="D6113" s="2" t="s">
        <v>15007</v>
      </c>
      <c r="E6113" s="2" t="s">
        <v>14943</v>
      </c>
      <c r="F6113" s="2" t="s">
        <v>14928</v>
      </c>
    </row>
    <row r="6114">
      <c r="A6114" s="2" t="s">
        <v>4334</v>
      </c>
      <c r="B6114" s="2" t="s">
        <v>15036</v>
      </c>
      <c r="C6114" s="2" t="s">
        <v>15037</v>
      </c>
      <c r="D6114" s="2" t="s">
        <v>15007</v>
      </c>
      <c r="E6114" s="2" t="s">
        <v>14943</v>
      </c>
      <c r="F6114" s="2" t="s">
        <v>14929</v>
      </c>
    </row>
    <row r="6115">
      <c r="A6115" s="2" t="s">
        <v>20449</v>
      </c>
      <c r="B6115" s="2" t="s">
        <v>15036</v>
      </c>
      <c r="C6115" s="2" t="s">
        <v>15037</v>
      </c>
      <c r="D6115" s="2" t="s">
        <v>15007</v>
      </c>
      <c r="E6115" s="2" t="s">
        <v>14943</v>
      </c>
      <c r="F6115" s="2" t="s">
        <v>14929</v>
      </c>
    </row>
    <row r="6116">
      <c r="A6116" s="2" t="s">
        <v>20450</v>
      </c>
      <c r="B6116" s="2" t="s">
        <v>15036</v>
      </c>
      <c r="C6116" s="2" t="s">
        <v>15037</v>
      </c>
      <c r="D6116" s="2" t="s">
        <v>15007</v>
      </c>
      <c r="E6116" s="2" t="s">
        <v>14943</v>
      </c>
      <c r="F6116" s="2" t="s">
        <v>14929</v>
      </c>
    </row>
    <row r="6117">
      <c r="A6117" s="2" t="s">
        <v>20451</v>
      </c>
      <c r="B6117" s="2" t="s">
        <v>15036</v>
      </c>
      <c r="C6117" s="2" t="s">
        <v>15037</v>
      </c>
      <c r="D6117" s="2" t="s">
        <v>15007</v>
      </c>
      <c r="E6117" s="2" t="s">
        <v>14943</v>
      </c>
      <c r="F6117" s="2" t="s">
        <v>14928</v>
      </c>
    </row>
    <row r="6118">
      <c r="A6118" s="2" t="s">
        <v>20452</v>
      </c>
      <c r="B6118" s="2" t="s">
        <v>15036</v>
      </c>
      <c r="C6118" s="2" t="s">
        <v>15037</v>
      </c>
      <c r="D6118" s="2" t="s">
        <v>15007</v>
      </c>
      <c r="E6118" s="2" t="s">
        <v>14943</v>
      </c>
      <c r="F6118" s="2" t="s">
        <v>14926</v>
      </c>
    </row>
    <row r="6119">
      <c r="A6119" s="2" t="s">
        <v>20453</v>
      </c>
      <c r="B6119" s="2" t="s">
        <v>15036</v>
      </c>
      <c r="C6119" s="2" t="s">
        <v>15037</v>
      </c>
      <c r="D6119" s="2" t="s">
        <v>15007</v>
      </c>
      <c r="E6119" s="2" t="s">
        <v>14956</v>
      </c>
      <c r="F6119" s="2" t="s">
        <v>14931</v>
      </c>
    </row>
    <row r="6120">
      <c r="A6120" s="2" t="s">
        <v>20454</v>
      </c>
      <c r="B6120" s="2" t="s">
        <v>15036</v>
      </c>
      <c r="C6120" s="2" t="s">
        <v>15037</v>
      </c>
      <c r="D6120" s="2" t="s">
        <v>15007</v>
      </c>
      <c r="E6120" s="2" t="s">
        <v>14944</v>
      </c>
      <c r="F6120" s="2" t="s">
        <v>14931</v>
      </c>
    </row>
    <row r="6121">
      <c r="A6121" s="2" t="s">
        <v>20455</v>
      </c>
      <c r="B6121" s="2" t="s">
        <v>15036</v>
      </c>
      <c r="C6121" s="2" t="s">
        <v>15037</v>
      </c>
      <c r="D6121" s="2" t="s">
        <v>15007</v>
      </c>
      <c r="E6121" s="2" t="s">
        <v>14943</v>
      </c>
      <c r="F6121" s="2" t="s">
        <v>14926</v>
      </c>
    </row>
    <row r="6122">
      <c r="A6122" s="2" t="s">
        <v>20456</v>
      </c>
      <c r="B6122" s="2" t="s">
        <v>15036</v>
      </c>
      <c r="C6122" s="2" t="s">
        <v>15037</v>
      </c>
      <c r="D6122" s="2" t="s">
        <v>15007</v>
      </c>
      <c r="E6122" s="2" t="s">
        <v>14943</v>
      </c>
      <c r="F6122" s="2" t="s">
        <v>14929</v>
      </c>
    </row>
    <row r="6123">
      <c r="A6123" s="2" t="s">
        <v>20457</v>
      </c>
      <c r="B6123" s="2" t="s">
        <v>14825</v>
      </c>
      <c r="C6123" s="2" t="s">
        <v>15006</v>
      </c>
      <c r="D6123" s="2" t="s">
        <v>15007</v>
      </c>
      <c r="E6123" s="2"/>
      <c r="F6123" s="2"/>
    </row>
    <row r="6124">
      <c r="A6124" s="2" t="s">
        <v>20458</v>
      </c>
      <c r="B6124" s="2" t="s">
        <v>15036</v>
      </c>
      <c r="C6124" s="2" t="s">
        <v>15037</v>
      </c>
      <c r="D6124" s="2" t="s">
        <v>15007</v>
      </c>
      <c r="E6124" s="2" t="s">
        <v>14943</v>
      </c>
      <c r="F6124" s="2" t="s">
        <v>14926</v>
      </c>
    </row>
    <row r="6125">
      <c r="A6125" s="2" t="s">
        <v>20459</v>
      </c>
      <c r="B6125" s="2" t="s">
        <v>15036</v>
      </c>
      <c r="C6125" s="2" t="s">
        <v>15037</v>
      </c>
      <c r="D6125" s="2" t="s">
        <v>15007</v>
      </c>
      <c r="E6125" s="2" t="s">
        <v>14943</v>
      </c>
      <c r="F6125" s="2" t="s">
        <v>14926</v>
      </c>
    </row>
    <row r="6126">
      <c r="A6126" s="2" t="s">
        <v>20460</v>
      </c>
      <c r="B6126" s="2" t="s">
        <v>15036</v>
      </c>
      <c r="C6126" s="2" t="s">
        <v>15037</v>
      </c>
      <c r="D6126" s="2" t="s">
        <v>15007</v>
      </c>
      <c r="E6126" s="2" t="s">
        <v>14943</v>
      </c>
      <c r="F6126" s="2" t="s">
        <v>14926</v>
      </c>
    </row>
    <row r="6127">
      <c r="A6127" s="2" t="s">
        <v>20461</v>
      </c>
      <c r="B6127" s="2" t="s">
        <v>15036</v>
      </c>
      <c r="C6127" s="2" t="s">
        <v>15037</v>
      </c>
      <c r="D6127" s="2" t="s">
        <v>15007</v>
      </c>
      <c r="E6127" s="2" t="s">
        <v>14943</v>
      </c>
      <c r="F6127" s="2" t="s">
        <v>14926</v>
      </c>
    </row>
    <row r="6128">
      <c r="A6128" s="2" t="s">
        <v>20462</v>
      </c>
      <c r="B6128" s="2" t="s">
        <v>15036</v>
      </c>
      <c r="C6128" s="2" t="s">
        <v>15037</v>
      </c>
      <c r="D6128" s="2" t="s">
        <v>15007</v>
      </c>
      <c r="E6128" s="2" t="s">
        <v>14943</v>
      </c>
      <c r="F6128" s="2" t="s">
        <v>14926</v>
      </c>
    </row>
    <row r="6129">
      <c r="A6129" s="2" t="s">
        <v>20463</v>
      </c>
      <c r="B6129" s="2" t="s">
        <v>15036</v>
      </c>
      <c r="C6129" s="2" t="s">
        <v>15037</v>
      </c>
      <c r="D6129" s="2" t="s">
        <v>15007</v>
      </c>
      <c r="E6129" s="2" t="s">
        <v>14943</v>
      </c>
      <c r="F6129" s="2" t="s">
        <v>14926</v>
      </c>
    </row>
    <row r="6130">
      <c r="A6130" s="2" t="s">
        <v>20464</v>
      </c>
      <c r="B6130" s="2" t="s">
        <v>15036</v>
      </c>
      <c r="C6130" s="2" t="s">
        <v>15037</v>
      </c>
      <c r="D6130" s="2" t="s">
        <v>15007</v>
      </c>
      <c r="E6130" s="2" t="s">
        <v>14943</v>
      </c>
      <c r="F6130" s="2" t="s">
        <v>14926</v>
      </c>
    </row>
    <row r="6131">
      <c r="A6131" s="2" t="s">
        <v>20465</v>
      </c>
      <c r="B6131" s="2" t="s">
        <v>15036</v>
      </c>
      <c r="C6131" s="2" t="s">
        <v>15037</v>
      </c>
      <c r="D6131" s="2" t="s">
        <v>15007</v>
      </c>
      <c r="E6131" s="2" t="s">
        <v>14943</v>
      </c>
      <c r="F6131" s="2" t="s">
        <v>14928</v>
      </c>
    </row>
    <row r="6132">
      <c r="A6132" s="2" t="s">
        <v>4341</v>
      </c>
      <c r="B6132" s="2" t="s">
        <v>15036</v>
      </c>
      <c r="C6132" s="2" t="s">
        <v>15037</v>
      </c>
      <c r="D6132" s="2" t="s">
        <v>15007</v>
      </c>
      <c r="E6132" s="2" t="s">
        <v>14943</v>
      </c>
      <c r="F6132" s="2" t="s">
        <v>14926</v>
      </c>
    </row>
    <row r="6133">
      <c r="A6133" s="2" t="s">
        <v>20466</v>
      </c>
      <c r="B6133" s="2" t="s">
        <v>15036</v>
      </c>
      <c r="C6133" s="2" t="s">
        <v>15037</v>
      </c>
      <c r="D6133" s="2" t="s">
        <v>15007</v>
      </c>
      <c r="E6133" s="2" t="s">
        <v>14943</v>
      </c>
      <c r="F6133" s="2" t="s">
        <v>14928</v>
      </c>
    </row>
    <row r="6134">
      <c r="A6134" s="2" t="s">
        <v>20467</v>
      </c>
      <c r="B6134" s="2" t="s">
        <v>15036</v>
      </c>
      <c r="C6134" s="2" t="s">
        <v>15037</v>
      </c>
      <c r="D6134" s="2" t="s">
        <v>15007</v>
      </c>
      <c r="E6134" s="2" t="s">
        <v>14943</v>
      </c>
      <c r="F6134" s="2" t="s">
        <v>14926</v>
      </c>
    </row>
    <row r="6135">
      <c r="A6135" s="2" t="s">
        <v>20468</v>
      </c>
      <c r="B6135" s="2" t="s">
        <v>15036</v>
      </c>
      <c r="C6135" s="2" t="s">
        <v>15037</v>
      </c>
      <c r="D6135" s="2" t="s">
        <v>15007</v>
      </c>
      <c r="E6135" s="2" t="s">
        <v>20323</v>
      </c>
      <c r="F6135" s="2" t="s">
        <v>14928</v>
      </c>
    </row>
    <row r="6136">
      <c r="A6136" s="2" t="s">
        <v>20469</v>
      </c>
      <c r="B6136" s="2" t="s">
        <v>15036</v>
      </c>
      <c r="C6136" s="2" t="s">
        <v>15037</v>
      </c>
      <c r="D6136" s="2" t="s">
        <v>15007</v>
      </c>
      <c r="E6136" s="2" t="s">
        <v>14943</v>
      </c>
      <c r="F6136" s="2" t="s">
        <v>14926</v>
      </c>
    </row>
    <row r="6137">
      <c r="A6137" s="2" t="s">
        <v>4448</v>
      </c>
      <c r="B6137" s="2" t="s">
        <v>15036</v>
      </c>
      <c r="C6137" s="2" t="s">
        <v>15037</v>
      </c>
      <c r="D6137" s="2" t="s">
        <v>15007</v>
      </c>
      <c r="E6137" s="2" t="s">
        <v>14943</v>
      </c>
      <c r="F6137" s="2" t="s">
        <v>14931</v>
      </c>
    </row>
    <row r="6138">
      <c r="A6138" s="2" t="s">
        <v>4546</v>
      </c>
      <c r="B6138" s="2" t="s">
        <v>15036</v>
      </c>
      <c r="C6138" s="2" t="s">
        <v>15037</v>
      </c>
      <c r="D6138" s="2" t="s">
        <v>15007</v>
      </c>
      <c r="E6138" s="2" t="s">
        <v>14943</v>
      </c>
      <c r="F6138" s="2" t="s">
        <v>14926</v>
      </c>
    </row>
    <row r="6139">
      <c r="A6139" s="2" t="s">
        <v>20470</v>
      </c>
      <c r="B6139" s="2" t="s">
        <v>15036</v>
      </c>
      <c r="C6139" s="2" t="s">
        <v>15037</v>
      </c>
      <c r="D6139" s="2" t="s">
        <v>15007</v>
      </c>
      <c r="E6139" s="2" t="s">
        <v>14943</v>
      </c>
      <c r="F6139" s="2" t="s">
        <v>14928</v>
      </c>
    </row>
    <row r="6140">
      <c r="A6140" s="2" t="s">
        <v>20471</v>
      </c>
      <c r="B6140" s="2" t="s">
        <v>15036</v>
      </c>
      <c r="C6140" s="2" t="s">
        <v>15037</v>
      </c>
      <c r="D6140" s="2" t="s">
        <v>15007</v>
      </c>
      <c r="E6140" s="2" t="s">
        <v>14943</v>
      </c>
      <c r="F6140" s="2" t="s">
        <v>14928</v>
      </c>
    </row>
    <row r="6141">
      <c r="A6141" s="2" t="s">
        <v>20472</v>
      </c>
      <c r="B6141" s="2" t="s">
        <v>15036</v>
      </c>
      <c r="C6141" s="2" t="s">
        <v>15037</v>
      </c>
      <c r="D6141" s="2" t="s">
        <v>15007</v>
      </c>
      <c r="E6141" s="2" t="s">
        <v>14943</v>
      </c>
      <c r="F6141" s="2" t="s">
        <v>14926</v>
      </c>
    </row>
    <row r="6142">
      <c r="A6142" s="2" t="s">
        <v>20473</v>
      </c>
      <c r="B6142" s="2" t="s">
        <v>15036</v>
      </c>
      <c r="C6142" s="2" t="s">
        <v>15037</v>
      </c>
      <c r="D6142" s="2" t="s">
        <v>15007</v>
      </c>
      <c r="E6142" s="2" t="s">
        <v>14943</v>
      </c>
      <c r="F6142" s="2" t="s">
        <v>14932</v>
      </c>
    </row>
    <row r="6143">
      <c r="A6143" s="2" t="s">
        <v>20474</v>
      </c>
      <c r="B6143" s="2" t="s">
        <v>15036</v>
      </c>
      <c r="C6143" s="2" t="s">
        <v>15037</v>
      </c>
      <c r="D6143" s="2" t="s">
        <v>15007</v>
      </c>
      <c r="E6143" s="2" t="s">
        <v>14943</v>
      </c>
      <c r="F6143" s="2" t="s">
        <v>14935</v>
      </c>
    </row>
    <row r="6144">
      <c r="A6144" s="2" t="s">
        <v>20475</v>
      </c>
      <c r="B6144" s="2" t="s">
        <v>15036</v>
      </c>
      <c r="C6144" s="2" t="s">
        <v>15037</v>
      </c>
      <c r="D6144" s="2" t="s">
        <v>15007</v>
      </c>
      <c r="E6144" s="2" t="s">
        <v>14956</v>
      </c>
      <c r="F6144" s="2" t="s">
        <v>14929</v>
      </c>
    </row>
    <row r="6145">
      <c r="A6145" s="2" t="s">
        <v>20476</v>
      </c>
      <c r="B6145" s="2" t="s">
        <v>15036</v>
      </c>
      <c r="C6145" s="2" t="s">
        <v>15037</v>
      </c>
      <c r="D6145" s="2" t="s">
        <v>15007</v>
      </c>
      <c r="E6145" s="2" t="s">
        <v>14944</v>
      </c>
      <c r="F6145" s="2" t="s">
        <v>14928</v>
      </c>
    </row>
    <row r="6146">
      <c r="A6146" s="2" t="s">
        <v>4346</v>
      </c>
      <c r="B6146" s="2" t="s">
        <v>14825</v>
      </c>
      <c r="C6146" s="2" t="s">
        <v>15006</v>
      </c>
      <c r="D6146" s="2" t="s">
        <v>15007</v>
      </c>
      <c r="E6146" s="2"/>
      <c r="F6146" s="2"/>
    </row>
    <row r="6147">
      <c r="A6147" s="2" t="s">
        <v>20477</v>
      </c>
      <c r="B6147" s="2" t="s">
        <v>15036</v>
      </c>
      <c r="C6147" s="2" t="s">
        <v>15037</v>
      </c>
      <c r="D6147" s="2" t="s">
        <v>15007</v>
      </c>
      <c r="E6147" s="2" t="s">
        <v>14943</v>
      </c>
      <c r="F6147" s="2" t="s">
        <v>14931</v>
      </c>
    </row>
    <row r="6148">
      <c r="A6148" s="2" t="s">
        <v>20478</v>
      </c>
      <c r="B6148" s="2" t="s">
        <v>15036</v>
      </c>
      <c r="C6148" s="2" t="s">
        <v>15037</v>
      </c>
      <c r="D6148" s="2" t="s">
        <v>15007</v>
      </c>
      <c r="E6148" s="2" t="s">
        <v>14944</v>
      </c>
      <c r="F6148" s="2" t="s">
        <v>14928</v>
      </c>
    </row>
    <row r="6149">
      <c r="A6149" s="2" t="s">
        <v>4361</v>
      </c>
      <c r="B6149" s="2" t="s">
        <v>15036</v>
      </c>
      <c r="C6149" s="2" t="s">
        <v>15037</v>
      </c>
      <c r="D6149" s="2" t="s">
        <v>15007</v>
      </c>
      <c r="E6149" s="2" t="s">
        <v>14943</v>
      </c>
      <c r="F6149" s="2" t="s">
        <v>14928</v>
      </c>
    </row>
    <row r="6150">
      <c r="A6150" s="2" t="s">
        <v>20479</v>
      </c>
      <c r="B6150" s="2" t="s">
        <v>15036</v>
      </c>
      <c r="C6150" s="2" t="s">
        <v>15037</v>
      </c>
      <c r="D6150" s="2" t="s">
        <v>15007</v>
      </c>
      <c r="E6150" s="2" t="s">
        <v>14943</v>
      </c>
      <c r="F6150" s="2" t="s">
        <v>14926</v>
      </c>
    </row>
    <row r="6151">
      <c r="A6151" s="2" t="s">
        <v>20480</v>
      </c>
      <c r="B6151" s="2" t="s">
        <v>15036</v>
      </c>
      <c r="C6151" s="2" t="s">
        <v>15037</v>
      </c>
      <c r="D6151" s="2" t="s">
        <v>15007</v>
      </c>
      <c r="E6151" s="2" t="s">
        <v>14956</v>
      </c>
      <c r="F6151" s="2" t="s">
        <v>14929</v>
      </c>
    </row>
    <row r="6152">
      <c r="A6152" s="2" t="s">
        <v>20481</v>
      </c>
      <c r="B6152" s="2" t="s">
        <v>15036</v>
      </c>
      <c r="C6152" s="2" t="s">
        <v>15037</v>
      </c>
      <c r="D6152" s="2" t="s">
        <v>15007</v>
      </c>
      <c r="E6152" s="2" t="s">
        <v>14956</v>
      </c>
      <c r="F6152" s="2" t="s">
        <v>14929</v>
      </c>
    </row>
    <row r="6153">
      <c r="A6153" s="2" t="s">
        <v>20482</v>
      </c>
      <c r="B6153" s="2" t="s">
        <v>15036</v>
      </c>
      <c r="C6153" s="2" t="s">
        <v>15037</v>
      </c>
      <c r="D6153" s="2" t="s">
        <v>15007</v>
      </c>
      <c r="E6153" s="2" t="s">
        <v>14943</v>
      </c>
      <c r="F6153" s="2" t="s">
        <v>14926</v>
      </c>
    </row>
    <row r="6154">
      <c r="A6154" s="2" t="s">
        <v>20483</v>
      </c>
      <c r="B6154" s="2" t="s">
        <v>15036</v>
      </c>
      <c r="C6154" s="2" t="s">
        <v>15037</v>
      </c>
      <c r="D6154" s="2" t="s">
        <v>15007</v>
      </c>
      <c r="E6154" s="2" t="s">
        <v>14943</v>
      </c>
      <c r="F6154" s="2" t="s">
        <v>14928</v>
      </c>
    </row>
    <row r="6155">
      <c r="A6155" s="2" t="s">
        <v>20484</v>
      </c>
      <c r="B6155" s="2" t="s">
        <v>15036</v>
      </c>
      <c r="C6155" s="2" t="s">
        <v>15037</v>
      </c>
      <c r="D6155" s="2" t="s">
        <v>15007</v>
      </c>
      <c r="E6155" s="2" t="s">
        <v>14943</v>
      </c>
      <c r="F6155" s="2" t="s">
        <v>14926</v>
      </c>
    </row>
    <row r="6156">
      <c r="A6156" s="2" t="s">
        <v>20485</v>
      </c>
      <c r="B6156" s="2" t="s">
        <v>15036</v>
      </c>
      <c r="C6156" s="2" t="s">
        <v>15037</v>
      </c>
      <c r="D6156" s="2" t="s">
        <v>15007</v>
      </c>
      <c r="E6156" s="2" t="s">
        <v>14943</v>
      </c>
      <c r="F6156" s="2" t="s">
        <v>14926</v>
      </c>
    </row>
    <row r="6157">
      <c r="A6157" s="2" t="s">
        <v>20486</v>
      </c>
      <c r="B6157" s="2" t="s">
        <v>15036</v>
      </c>
      <c r="C6157" s="2" t="s">
        <v>15037</v>
      </c>
      <c r="D6157" s="2" t="s">
        <v>15007</v>
      </c>
      <c r="E6157" s="2" t="s">
        <v>14943</v>
      </c>
      <c r="F6157" s="2" t="s">
        <v>14926</v>
      </c>
    </row>
    <row r="6158">
      <c r="A6158" s="2" t="s">
        <v>20487</v>
      </c>
      <c r="B6158" s="2" t="s">
        <v>15036</v>
      </c>
      <c r="C6158" s="2" t="s">
        <v>15037</v>
      </c>
      <c r="D6158" s="2" t="s">
        <v>15007</v>
      </c>
      <c r="E6158" s="2" t="s">
        <v>14943</v>
      </c>
      <c r="F6158" s="2" t="s">
        <v>14926</v>
      </c>
    </row>
    <row r="6159">
      <c r="A6159" s="2" t="s">
        <v>20488</v>
      </c>
      <c r="B6159" s="2" t="s">
        <v>15036</v>
      </c>
      <c r="C6159" s="2" t="s">
        <v>15037</v>
      </c>
      <c r="D6159" s="2" t="s">
        <v>15007</v>
      </c>
      <c r="E6159" s="2" t="s">
        <v>14943</v>
      </c>
      <c r="F6159" s="2" t="s">
        <v>14926</v>
      </c>
    </row>
    <row r="6160">
      <c r="A6160" s="2" t="s">
        <v>20489</v>
      </c>
      <c r="B6160" s="2" t="s">
        <v>15036</v>
      </c>
      <c r="C6160" s="2" t="s">
        <v>15037</v>
      </c>
      <c r="D6160" s="2" t="s">
        <v>15007</v>
      </c>
      <c r="E6160" s="2" t="s">
        <v>14943</v>
      </c>
      <c r="F6160" s="2" t="s">
        <v>14931</v>
      </c>
    </row>
    <row r="6161">
      <c r="A6161" s="2" t="s">
        <v>20490</v>
      </c>
      <c r="B6161" s="2" t="s">
        <v>15036</v>
      </c>
      <c r="C6161" s="2" t="s">
        <v>15037</v>
      </c>
      <c r="D6161" s="2" t="s">
        <v>15007</v>
      </c>
      <c r="E6161" s="2" t="s">
        <v>14944</v>
      </c>
      <c r="F6161" s="2" t="s">
        <v>14928</v>
      </c>
    </row>
    <row r="6162">
      <c r="A6162" s="2" t="s">
        <v>20491</v>
      </c>
      <c r="B6162" s="2" t="s">
        <v>15036</v>
      </c>
      <c r="C6162" s="2" t="s">
        <v>15037</v>
      </c>
      <c r="D6162" s="2" t="s">
        <v>15007</v>
      </c>
      <c r="E6162" s="2" t="s">
        <v>14943</v>
      </c>
      <c r="F6162" s="2" t="s">
        <v>14929</v>
      </c>
    </row>
    <row r="6163">
      <c r="A6163" s="2" t="s">
        <v>20492</v>
      </c>
      <c r="B6163" s="2" t="s">
        <v>15036</v>
      </c>
      <c r="C6163" s="2" t="s">
        <v>15037</v>
      </c>
      <c r="D6163" s="2" t="s">
        <v>15007</v>
      </c>
      <c r="E6163" s="2" t="s">
        <v>14943</v>
      </c>
      <c r="F6163" s="2" t="s">
        <v>14931</v>
      </c>
    </row>
    <row r="6164">
      <c r="A6164" s="2" t="s">
        <v>20493</v>
      </c>
      <c r="B6164" s="2" t="s">
        <v>15036</v>
      </c>
      <c r="C6164" s="2" t="s">
        <v>15037</v>
      </c>
      <c r="D6164" s="2" t="s">
        <v>15007</v>
      </c>
      <c r="E6164" s="2" t="s">
        <v>14944</v>
      </c>
      <c r="F6164" s="2" t="s">
        <v>14928</v>
      </c>
    </row>
    <row r="6165">
      <c r="A6165" s="2" t="s">
        <v>20494</v>
      </c>
      <c r="B6165" s="2" t="s">
        <v>15036</v>
      </c>
      <c r="C6165" s="2" t="s">
        <v>15037</v>
      </c>
      <c r="D6165" s="2" t="s">
        <v>15007</v>
      </c>
      <c r="E6165" s="2" t="s">
        <v>14944</v>
      </c>
      <c r="F6165" s="2" t="s">
        <v>14931</v>
      </c>
    </row>
    <row r="6166">
      <c r="A6166" s="2" t="s">
        <v>20495</v>
      </c>
      <c r="B6166" s="2" t="s">
        <v>15036</v>
      </c>
      <c r="C6166" s="2" t="s">
        <v>15037</v>
      </c>
      <c r="D6166" s="2" t="s">
        <v>15007</v>
      </c>
      <c r="E6166" s="2" t="s">
        <v>14956</v>
      </c>
      <c r="F6166" s="2" t="s">
        <v>14929</v>
      </c>
    </row>
    <row r="6167">
      <c r="A6167" s="2" t="s">
        <v>20496</v>
      </c>
      <c r="B6167" s="2" t="s">
        <v>15036</v>
      </c>
      <c r="C6167" s="2" t="s">
        <v>15037</v>
      </c>
      <c r="D6167" s="2" t="s">
        <v>15007</v>
      </c>
      <c r="E6167" s="2" t="s">
        <v>14943</v>
      </c>
      <c r="F6167" s="2" t="s">
        <v>14928</v>
      </c>
    </row>
    <row r="6168">
      <c r="A6168" s="2" t="s">
        <v>20497</v>
      </c>
      <c r="B6168" s="2" t="s">
        <v>15036</v>
      </c>
      <c r="C6168" s="2" t="s">
        <v>15037</v>
      </c>
      <c r="D6168" s="2" t="s">
        <v>15007</v>
      </c>
      <c r="E6168" s="2" t="s">
        <v>14943</v>
      </c>
      <c r="F6168" s="2" t="s">
        <v>14931</v>
      </c>
    </row>
    <row r="6169">
      <c r="A6169" s="2" t="s">
        <v>20498</v>
      </c>
      <c r="B6169" s="2" t="s">
        <v>15036</v>
      </c>
      <c r="C6169" s="2" t="s">
        <v>15037</v>
      </c>
      <c r="D6169" s="2" t="s">
        <v>15007</v>
      </c>
      <c r="E6169" s="2" t="s">
        <v>14944</v>
      </c>
      <c r="F6169" s="2" t="s">
        <v>14931</v>
      </c>
    </row>
    <row r="6170">
      <c r="A6170" s="2" t="s">
        <v>20499</v>
      </c>
      <c r="B6170" s="2" t="s">
        <v>15036</v>
      </c>
      <c r="C6170" s="2" t="s">
        <v>15037</v>
      </c>
      <c r="D6170" s="2" t="s">
        <v>15007</v>
      </c>
      <c r="E6170" s="2" t="s">
        <v>14943</v>
      </c>
      <c r="F6170" s="2" t="s">
        <v>14926</v>
      </c>
    </row>
    <row r="6171">
      <c r="A6171" s="2" t="s">
        <v>20500</v>
      </c>
      <c r="B6171" s="2" t="s">
        <v>15036</v>
      </c>
      <c r="C6171" s="2" t="s">
        <v>15037</v>
      </c>
      <c r="D6171" s="2" t="s">
        <v>15007</v>
      </c>
      <c r="E6171" s="2" t="s">
        <v>14943</v>
      </c>
      <c r="F6171" s="2" t="s">
        <v>14926</v>
      </c>
    </row>
    <row r="6172">
      <c r="A6172" s="2" t="s">
        <v>20501</v>
      </c>
      <c r="B6172" s="2" t="s">
        <v>15036</v>
      </c>
      <c r="C6172" s="2" t="s">
        <v>15037</v>
      </c>
      <c r="D6172" s="2" t="s">
        <v>15007</v>
      </c>
      <c r="E6172" s="2" t="s">
        <v>14943</v>
      </c>
      <c r="F6172" s="2" t="s">
        <v>14926</v>
      </c>
    </row>
    <row r="6173">
      <c r="A6173" s="2" t="s">
        <v>20502</v>
      </c>
      <c r="B6173" s="2" t="s">
        <v>15036</v>
      </c>
      <c r="C6173" s="2" t="s">
        <v>15037</v>
      </c>
      <c r="D6173" s="2" t="s">
        <v>15007</v>
      </c>
      <c r="E6173" s="2" t="s">
        <v>14944</v>
      </c>
      <c r="F6173" s="2" t="s">
        <v>14931</v>
      </c>
    </row>
    <row r="6174">
      <c r="A6174" s="2" t="s">
        <v>20503</v>
      </c>
      <c r="B6174" s="2" t="s">
        <v>15036</v>
      </c>
      <c r="C6174" s="2" t="s">
        <v>15037</v>
      </c>
      <c r="D6174" s="2" t="s">
        <v>15007</v>
      </c>
      <c r="E6174" s="2" t="s">
        <v>14943</v>
      </c>
      <c r="F6174" s="2" t="s">
        <v>14929</v>
      </c>
    </row>
    <row r="6175">
      <c r="A6175" s="2" t="s">
        <v>20504</v>
      </c>
      <c r="B6175" s="2" t="s">
        <v>15036</v>
      </c>
      <c r="C6175" s="2" t="s">
        <v>15037</v>
      </c>
      <c r="D6175" s="2" t="s">
        <v>15007</v>
      </c>
      <c r="E6175" s="2" t="s">
        <v>14943</v>
      </c>
      <c r="F6175" s="2" t="s">
        <v>14926</v>
      </c>
    </row>
    <row r="6176">
      <c r="A6176" s="2" t="s">
        <v>20505</v>
      </c>
      <c r="B6176" s="2" t="s">
        <v>15036</v>
      </c>
      <c r="C6176" s="2" t="s">
        <v>15037</v>
      </c>
      <c r="D6176" s="2" t="s">
        <v>15007</v>
      </c>
      <c r="E6176" s="2" t="s">
        <v>14944</v>
      </c>
      <c r="F6176" s="2" t="s">
        <v>14931</v>
      </c>
    </row>
    <row r="6177">
      <c r="A6177" s="2" t="s">
        <v>20506</v>
      </c>
      <c r="B6177" s="2" t="s">
        <v>15036</v>
      </c>
      <c r="C6177" s="2" t="s">
        <v>15037</v>
      </c>
      <c r="D6177" s="2" t="s">
        <v>15007</v>
      </c>
      <c r="E6177" s="2" t="s">
        <v>14943</v>
      </c>
      <c r="F6177" s="2" t="s">
        <v>14926</v>
      </c>
    </row>
    <row r="6178">
      <c r="A6178" s="2" t="s">
        <v>20507</v>
      </c>
      <c r="B6178" s="2" t="s">
        <v>15036</v>
      </c>
      <c r="C6178" s="2" t="s">
        <v>15037</v>
      </c>
      <c r="D6178" s="2" t="s">
        <v>15007</v>
      </c>
      <c r="E6178" s="2" t="s">
        <v>14943</v>
      </c>
      <c r="F6178" s="2" t="s">
        <v>14926</v>
      </c>
    </row>
    <row r="6179">
      <c r="A6179" s="2" t="s">
        <v>20508</v>
      </c>
      <c r="B6179" s="2" t="s">
        <v>15036</v>
      </c>
      <c r="C6179" s="2" t="s">
        <v>15037</v>
      </c>
      <c r="D6179" s="2" t="s">
        <v>15007</v>
      </c>
      <c r="E6179" s="2" t="s">
        <v>14944</v>
      </c>
      <c r="F6179" s="2" t="s">
        <v>14931</v>
      </c>
    </row>
    <row r="6180">
      <c r="A6180" s="2" t="s">
        <v>20509</v>
      </c>
      <c r="B6180" s="2" t="s">
        <v>15036</v>
      </c>
      <c r="C6180" s="2" t="s">
        <v>15037</v>
      </c>
      <c r="D6180" s="2" t="s">
        <v>15007</v>
      </c>
      <c r="E6180" s="2" t="s">
        <v>14943</v>
      </c>
      <c r="F6180" s="2" t="s">
        <v>14928</v>
      </c>
    </row>
    <row r="6181">
      <c r="A6181" s="2" t="s">
        <v>20510</v>
      </c>
      <c r="B6181" s="2" t="s">
        <v>15036</v>
      </c>
      <c r="C6181" s="2" t="s">
        <v>15037</v>
      </c>
      <c r="D6181" s="2" t="s">
        <v>15007</v>
      </c>
      <c r="E6181" s="2" t="s">
        <v>14956</v>
      </c>
      <c r="F6181" s="2" t="s">
        <v>14931</v>
      </c>
    </row>
    <row r="6182">
      <c r="A6182" s="2" t="s">
        <v>20511</v>
      </c>
      <c r="B6182" s="2" t="s">
        <v>15036</v>
      </c>
      <c r="C6182" s="2" t="s">
        <v>15037</v>
      </c>
      <c r="D6182" s="2" t="s">
        <v>15007</v>
      </c>
      <c r="E6182" s="2" t="s">
        <v>14943</v>
      </c>
      <c r="F6182" s="2" t="s">
        <v>14934</v>
      </c>
    </row>
    <row r="6183">
      <c r="A6183" s="2" t="s">
        <v>4356</v>
      </c>
      <c r="B6183" s="2" t="s">
        <v>15036</v>
      </c>
      <c r="C6183" s="2" t="s">
        <v>15037</v>
      </c>
      <c r="D6183" s="2" t="s">
        <v>15007</v>
      </c>
      <c r="E6183" s="2" t="s">
        <v>14943</v>
      </c>
      <c r="F6183" s="2" t="s">
        <v>14931</v>
      </c>
    </row>
    <row r="6184">
      <c r="A6184" s="2" t="s">
        <v>20512</v>
      </c>
      <c r="B6184" s="2" t="s">
        <v>15036</v>
      </c>
      <c r="C6184" s="2" t="s">
        <v>15037</v>
      </c>
      <c r="D6184" s="2" t="s">
        <v>15007</v>
      </c>
      <c r="E6184" s="2" t="s">
        <v>14944</v>
      </c>
      <c r="F6184" s="2" t="s">
        <v>14928</v>
      </c>
    </row>
    <row r="6185">
      <c r="A6185" s="2" t="s">
        <v>20513</v>
      </c>
      <c r="B6185" s="2" t="s">
        <v>15036</v>
      </c>
      <c r="C6185" s="2" t="s">
        <v>15037</v>
      </c>
      <c r="D6185" s="2" t="s">
        <v>15007</v>
      </c>
      <c r="E6185" s="2" t="s">
        <v>14943</v>
      </c>
      <c r="F6185" s="2" t="s">
        <v>14926</v>
      </c>
    </row>
    <row r="6186">
      <c r="A6186" s="2" t="s">
        <v>20514</v>
      </c>
      <c r="B6186" s="2" t="s">
        <v>15036</v>
      </c>
      <c r="C6186" s="2" t="s">
        <v>15037</v>
      </c>
      <c r="D6186" s="2" t="s">
        <v>15007</v>
      </c>
      <c r="E6186" s="2" t="s">
        <v>14943</v>
      </c>
      <c r="F6186" s="2" t="s">
        <v>14929</v>
      </c>
    </row>
    <row r="6187">
      <c r="A6187" s="2" t="s">
        <v>20515</v>
      </c>
      <c r="B6187" s="2" t="s">
        <v>15036</v>
      </c>
      <c r="C6187" s="2" t="s">
        <v>15037</v>
      </c>
      <c r="D6187" s="2" t="s">
        <v>15007</v>
      </c>
      <c r="E6187" s="2" t="s">
        <v>14943</v>
      </c>
      <c r="F6187" s="2" t="s">
        <v>14929</v>
      </c>
    </row>
    <row r="6188">
      <c r="A6188" s="2" t="s">
        <v>20516</v>
      </c>
      <c r="B6188" s="2" t="s">
        <v>15036</v>
      </c>
      <c r="C6188" s="2" t="s">
        <v>15037</v>
      </c>
      <c r="D6188" s="2" t="s">
        <v>15007</v>
      </c>
      <c r="E6188" s="2" t="s">
        <v>14956</v>
      </c>
      <c r="F6188" s="2" t="s">
        <v>14931</v>
      </c>
    </row>
    <row r="6189">
      <c r="A6189" s="2" t="s">
        <v>20517</v>
      </c>
      <c r="B6189" s="2" t="s">
        <v>15036</v>
      </c>
      <c r="C6189" s="2" t="s">
        <v>15037</v>
      </c>
      <c r="D6189" s="2" t="s">
        <v>15007</v>
      </c>
      <c r="E6189" s="2" t="s">
        <v>14944</v>
      </c>
      <c r="F6189" s="2" t="s">
        <v>14931</v>
      </c>
    </row>
    <row r="6190">
      <c r="A6190" s="2" t="s">
        <v>20518</v>
      </c>
      <c r="B6190" s="2" t="s">
        <v>15036</v>
      </c>
      <c r="C6190" s="2" t="s">
        <v>15037</v>
      </c>
      <c r="D6190" s="2" t="s">
        <v>15007</v>
      </c>
      <c r="E6190" s="2" t="s">
        <v>14943</v>
      </c>
      <c r="F6190" s="2" t="s">
        <v>14928</v>
      </c>
    </row>
    <row r="6191">
      <c r="A6191" s="2" t="s">
        <v>20519</v>
      </c>
      <c r="B6191" s="2" t="s">
        <v>15036</v>
      </c>
      <c r="C6191" s="2" t="s">
        <v>15037</v>
      </c>
      <c r="D6191" s="2" t="s">
        <v>15007</v>
      </c>
      <c r="E6191" s="2" t="s">
        <v>14943</v>
      </c>
      <c r="F6191" s="2" t="s">
        <v>14929</v>
      </c>
    </row>
    <row r="6192">
      <c r="A6192" s="2" t="s">
        <v>20520</v>
      </c>
      <c r="B6192" s="2" t="s">
        <v>15036</v>
      </c>
      <c r="C6192" s="2" t="s">
        <v>15037</v>
      </c>
      <c r="D6192" s="2" t="s">
        <v>15007</v>
      </c>
      <c r="E6192" s="2" t="s">
        <v>14943</v>
      </c>
      <c r="F6192" s="2" t="s">
        <v>14926</v>
      </c>
    </row>
    <row r="6193">
      <c r="A6193" s="2" t="s">
        <v>4625</v>
      </c>
      <c r="B6193" s="2" t="s">
        <v>15036</v>
      </c>
      <c r="C6193" s="2" t="s">
        <v>15037</v>
      </c>
      <c r="D6193" s="2" t="s">
        <v>15007</v>
      </c>
      <c r="E6193" s="2" t="s">
        <v>14943</v>
      </c>
      <c r="F6193" s="2" t="s">
        <v>14931</v>
      </c>
    </row>
    <row r="6194">
      <c r="A6194" s="2" t="s">
        <v>20521</v>
      </c>
      <c r="B6194" s="2" t="s">
        <v>15036</v>
      </c>
      <c r="C6194" s="2" t="s">
        <v>15037</v>
      </c>
      <c r="D6194" s="2" t="s">
        <v>15007</v>
      </c>
      <c r="E6194" s="2" t="s">
        <v>14943</v>
      </c>
      <c r="F6194" s="2" t="s">
        <v>14926</v>
      </c>
    </row>
    <row r="6195">
      <c r="A6195" s="2" t="s">
        <v>20522</v>
      </c>
      <c r="B6195" s="2" t="s">
        <v>15036</v>
      </c>
      <c r="C6195" s="2" t="s">
        <v>15037</v>
      </c>
      <c r="D6195" s="2" t="s">
        <v>15007</v>
      </c>
      <c r="E6195" s="2" t="s">
        <v>14943</v>
      </c>
      <c r="F6195" s="2" t="s">
        <v>14929</v>
      </c>
    </row>
    <row r="6196">
      <c r="A6196" s="2" t="s">
        <v>20523</v>
      </c>
      <c r="B6196" s="2" t="s">
        <v>15036</v>
      </c>
      <c r="C6196" s="2" t="s">
        <v>15037</v>
      </c>
      <c r="D6196" s="2" t="s">
        <v>15007</v>
      </c>
      <c r="E6196" s="2" t="s">
        <v>14943</v>
      </c>
      <c r="F6196" s="2" t="s">
        <v>14926</v>
      </c>
    </row>
    <row r="6197">
      <c r="A6197" s="2" t="s">
        <v>20524</v>
      </c>
      <c r="B6197" s="2" t="s">
        <v>15036</v>
      </c>
      <c r="C6197" s="2" t="s">
        <v>15037</v>
      </c>
      <c r="D6197" s="2" t="s">
        <v>15007</v>
      </c>
      <c r="E6197" s="2" t="s">
        <v>14943</v>
      </c>
      <c r="F6197" s="2" t="s">
        <v>14926</v>
      </c>
    </row>
    <row r="6198">
      <c r="A6198" s="2" t="s">
        <v>20525</v>
      </c>
      <c r="B6198" s="2" t="s">
        <v>15036</v>
      </c>
      <c r="C6198" s="2" t="s">
        <v>15037</v>
      </c>
      <c r="D6198" s="2" t="s">
        <v>15007</v>
      </c>
      <c r="E6198" s="2" t="s">
        <v>14943</v>
      </c>
      <c r="F6198" s="2" t="s">
        <v>14931</v>
      </c>
    </row>
    <row r="6199">
      <c r="A6199" s="2" t="s">
        <v>20526</v>
      </c>
      <c r="B6199" s="2" t="s">
        <v>15036</v>
      </c>
      <c r="C6199" s="2" t="s">
        <v>15037</v>
      </c>
      <c r="D6199" s="2" t="s">
        <v>15007</v>
      </c>
      <c r="E6199" s="2" t="s">
        <v>14943</v>
      </c>
      <c r="F6199" s="2" t="s">
        <v>14928</v>
      </c>
    </row>
    <row r="6200">
      <c r="A6200" s="2" t="s">
        <v>20527</v>
      </c>
      <c r="B6200" s="2" t="s">
        <v>15036</v>
      </c>
      <c r="C6200" s="2" t="s">
        <v>15037</v>
      </c>
      <c r="D6200" s="2" t="s">
        <v>15007</v>
      </c>
      <c r="E6200" s="2" t="s">
        <v>14943</v>
      </c>
      <c r="F6200" s="2" t="s">
        <v>14926</v>
      </c>
    </row>
    <row r="6201">
      <c r="A6201" s="2" t="s">
        <v>20528</v>
      </c>
      <c r="B6201" s="2" t="s">
        <v>15036</v>
      </c>
      <c r="C6201" s="2" t="s">
        <v>15037</v>
      </c>
      <c r="D6201" s="2" t="s">
        <v>15007</v>
      </c>
      <c r="E6201" s="2" t="s">
        <v>14943</v>
      </c>
      <c r="F6201" s="2" t="s">
        <v>14926</v>
      </c>
    </row>
    <row r="6202">
      <c r="A6202" s="2" t="s">
        <v>20529</v>
      </c>
      <c r="B6202" s="2" t="s">
        <v>15036</v>
      </c>
      <c r="C6202" s="2" t="s">
        <v>15037</v>
      </c>
      <c r="D6202" s="2" t="s">
        <v>15007</v>
      </c>
      <c r="E6202" s="2" t="s">
        <v>14956</v>
      </c>
      <c r="F6202" s="2" t="s">
        <v>14931</v>
      </c>
    </row>
    <row r="6203">
      <c r="A6203" s="2" t="s">
        <v>20530</v>
      </c>
      <c r="B6203" s="2" t="s">
        <v>15036</v>
      </c>
      <c r="C6203" s="2" t="s">
        <v>15037</v>
      </c>
      <c r="D6203" s="2" t="s">
        <v>15007</v>
      </c>
      <c r="E6203" s="2" t="s">
        <v>14943</v>
      </c>
      <c r="F6203" s="2" t="s">
        <v>14926</v>
      </c>
    </row>
    <row r="6204">
      <c r="A6204" s="2" t="s">
        <v>20531</v>
      </c>
      <c r="B6204" s="2" t="s">
        <v>15036</v>
      </c>
      <c r="C6204" s="2" t="s">
        <v>15037</v>
      </c>
      <c r="D6204" s="2" t="s">
        <v>15007</v>
      </c>
      <c r="E6204" s="2" t="s">
        <v>14943</v>
      </c>
      <c r="F6204" s="2" t="s">
        <v>14926</v>
      </c>
    </row>
    <row r="6205">
      <c r="A6205" s="2" t="s">
        <v>20532</v>
      </c>
      <c r="B6205" s="2" t="s">
        <v>15036</v>
      </c>
      <c r="C6205" s="2" t="s">
        <v>15037</v>
      </c>
      <c r="D6205" s="2" t="s">
        <v>15007</v>
      </c>
      <c r="E6205" s="2" t="s">
        <v>14943</v>
      </c>
      <c r="F6205" s="2" t="s">
        <v>14929</v>
      </c>
    </row>
    <row r="6206">
      <c r="A6206" s="2" t="s">
        <v>20533</v>
      </c>
      <c r="B6206" s="2" t="s">
        <v>15036</v>
      </c>
      <c r="C6206" s="2" t="s">
        <v>15037</v>
      </c>
      <c r="D6206" s="2" t="s">
        <v>15007</v>
      </c>
      <c r="E6206" s="2" t="s">
        <v>14943</v>
      </c>
      <c r="F6206" s="2" t="s">
        <v>14931</v>
      </c>
    </row>
    <row r="6207">
      <c r="A6207" s="2" t="s">
        <v>20534</v>
      </c>
      <c r="B6207" s="2" t="s">
        <v>15036</v>
      </c>
      <c r="C6207" s="2" t="s">
        <v>15037</v>
      </c>
      <c r="D6207" s="2" t="s">
        <v>15007</v>
      </c>
      <c r="E6207" s="2" t="s">
        <v>14944</v>
      </c>
      <c r="F6207" s="2" t="s">
        <v>14931</v>
      </c>
    </row>
    <row r="6208">
      <c r="A6208" s="2" t="s">
        <v>20535</v>
      </c>
      <c r="B6208" s="2" t="s">
        <v>15036</v>
      </c>
      <c r="C6208" s="2" t="s">
        <v>15037</v>
      </c>
      <c r="D6208" s="2" t="s">
        <v>15007</v>
      </c>
      <c r="E6208" s="2" t="s">
        <v>14943</v>
      </c>
      <c r="F6208" s="2" t="s">
        <v>14926</v>
      </c>
    </row>
    <row r="6209">
      <c r="A6209" s="2" t="s">
        <v>20536</v>
      </c>
      <c r="B6209" s="2" t="s">
        <v>15036</v>
      </c>
      <c r="C6209" s="2" t="s">
        <v>15037</v>
      </c>
      <c r="D6209" s="2" t="s">
        <v>15007</v>
      </c>
      <c r="E6209" s="2" t="s">
        <v>14943</v>
      </c>
      <c r="F6209" s="2" t="s">
        <v>14926</v>
      </c>
    </row>
    <row r="6210">
      <c r="A6210" s="140" t="s">
        <v>4587</v>
      </c>
      <c r="B6210" s="2"/>
      <c r="C6210" s="2"/>
      <c r="D6210" s="2"/>
      <c r="E6210" s="2"/>
      <c r="F6210" s="2"/>
    </row>
    <row r="6211">
      <c r="A6211" s="2" t="s">
        <v>20537</v>
      </c>
      <c r="B6211" s="2" t="s">
        <v>15036</v>
      </c>
      <c r="C6211" s="2" t="s">
        <v>15037</v>
      </c>
      <c r="D6211" s="2" t="s">
        <v>15007</v>
      </c>
      <c r="E6211" s="2" t="s">
        <v>14943</v>
      </c>
      <c r="F6211" s="2" t="s">
        <v>14926</v>
      </c>
    </row>
    <row r="6212">
      <c r="A6212" s="2" t="s">
        <v>20538</v>
      </c>
      <c r="B6212" s="2" t="s">
        <v>15036</v>
      </c>
      <c r="C6212" s="2" t="s">
        <v>15037</v>
      </c>
      <c r="D6212" s="2" t="s">
        <v>15007</v>
      </c>
      <c r="E6212" s="2" t="s">
        <v>14957</v>
      </c>
      <c r="F6212" s="2" t="s">
        <v>14928</v>
      </c>
    </row>
    <row r="6213">
      <c r="A6213" s="2" t="s">
        <v>20539</v>
      </c>
      <c r="B6213" s="2" t="s">
        <v>15036</v>
      </c>
      <c r="C6213" s="2" t="s">
        <v>15037</v>
      </c>
      <c r="D6213" s="2" t="s">
        <v>15007</v>
      </c>
      <c r="E6213" s="2" t="s">
        <v>14943</v>
      </c>
      <c r="F6213" s="2" t="s">
        <v>14926</v>
      </c>
    </row>
    <row r="6214">
      <c r="A6214" s="2" t="s">
        <v>20540</v>
      </c>
      <c r="B6214" s="2" t="s">
        <v>15036</v>
      </c>
      <c r="C6214" s="2" t="s">
        <v>15037</v>
      </c>
      <c r="D6214" s="2" t="s">
        <v>15007</v>
      </c>
      <c r="E6214" s="2" t="s">
        <v>14944</v>
      </c>
      <c r="F6214" s="2" t="s">
        <v>14931</v>
      </c>
    </row>
    <row r="6215">
      <c r="A6215" s="2" t="s">
        <v>20541</v>
      </c>
      <c r="B6215" s="2" t="s">
        <v>15036</v>
      </c>
      <c r="C6215" s="2" t="s">
        <v>15037</v>
      </c>
      <c r="D6215" s="2" t="s">
        <v>15007</v>
      </c>
      <c r="E6215" s="2" t="s">
        <v>14956</v>
      </c>
      <c r="F6215" s="2" t="s">
        <v>14931</v>
      </c>
    </row>
    <row r="6216">
      <c r="A6216" s="2" t="s">
        <v>20542</v>
      </c>
      <c r="B6216" s="2" t="s">
        <v>15036</v>
      </c>
      <c r="C6216" s="2" t="s">
        <v>15037</v>
      </c>
      <c r="D6216" s="2" t="s">
        <v>15007</v>
      </c>
      <c r="E6216" s="2" t="s">
        <v>14943</v>
      </c>
      <c r="F6216" s="2" t="s">
        <v>14926</v>
      </c>
    </row>
    <row r="6217">
      <c r="A6217" s="2" t="s">
        <v>20543</v>
      </c>
      <c r="B6217" s="2" t="s">
        <v>15036</v>
      </c>
      <c r="C6217" s="2" t="s">
        <v>15037</v>
      </c>
      <c r="D6217" s="2" t="s">
        <v>15007</v>
      </c>
      <c r="E6217" s="2" t="s">
        <v>14944</v>
      </c>
      <c r="F6217" s="2" t="s">
        <v>14929</v>
      </c>
    </row>
    <row r="6218">
      <c r="A6218" s="2" t="s">
        <v>20544</v>
      </c>
      <c r="B6218" s="2" t="s">
        <v>15036</v>
      </c>
      <c r="C6218" s="2" t="s">
        <v>15037</v>
      </c>
      <c r="D6218" s="2" t="s">
        <v>15007</v>
      </c>
      <c r="E6218" s="2" t="s">
        <v>14943</v>
      </c>
      <c r="F6218" s="2" t="s">
        <v>14928</v>
      </c>
    </row>
    <row r="6219">
      <c r="A6219" s="2" t="s">
        <v>20545</v>
      </c>
      <c r="B6219" s="2" t="s">
        <v>15036</v>
      </c>
      <c r="C6219" s="2" t="s">
        <v>15037</v>
      </c>
      <c r="D6219" s="2" t="s">
        <v>15007</v>
      </c>
      <c r="E6219" s="2" t="s">
        <v>14943</v>
      </c>
      <c r="F6219" s="2" t="s">
        <v>14926</v>
      </c>
    </row>
    <row r="6220">
      <c r="A6220" s="2" t="s">
        <v>20546</v>
      </c>
      <c r="B6220" s="2" t="s">
        <v>15036</v>
      </c>
      <c r="C6220" s="2" t="s">
        <v>15037</v>
      </c>
      <c r="D6220" s="2" t="s">
        <v>15007</v>
      </c>
      <c r="E6220" s="2" t="s">
        <v>14943</v>
      </c>
      <c r="F6220" s="2" t="s">
        <v>14926</v>
      </c>
    </row>
    <row r="6221">
      <c r="A6221" s="2" t="s">
        <v>4368</v>
      </c>
      <c r="B6221" s="2" t="s">
        <v>15036</v>
      </c>
      <c r="C6221" s="2" t="s">
        <v>15037</v>
      </c>
      <c r="D6221" s="2" t="s">
        <v>15007</v>
      </c>
      <c r="E6221" s="2" t="s">
        <v>14943</v>
      </c>
      <c r="F6221" s="2" t="s">
        <v>14926</v>
      </c>
    </row>
    <row r="6222">
      <c r="A6222" s="2" t="s">
        <v>20547</v>
      </c>
      <c r="B6222" s="2" t="s">
        <v>15036</v>
      </c>
      <c r="C6222" s="2" t="s">
        <v>15037</v>
      </c>
      <c r="D6222" s="2" t="s">
        <v>15007</v>
      </c>
      <c r="E6222" s="2" t="s">
        <v>14944</v>
      </c>
      <c r="F6222" s="2" t="s">
        <v>14928</v>
      </c>
    </row>
    <row r="6223">
      <c r="A6223" s="2" t="s">
        <v>20548</v>
      </c>
      <c r="B6223" s="2" t="s">
        <v>15036</v>
      </c>
      <c r="C6223" s="2" t="s">
        <v>15037</v>
      </c>
      <c r="D6223" s="2" t="s">
        <v>15007</v>
      </c>
      <c r="E6223" s="2" t="s">
        <v>14943</v>
      </c>
      <c r="F6223" s="2" t="s">
        <v>14926</v>
      </c>
    </row>
    <row r="6224">
      <c r="A6224" s="2" t="s">
        <v>5714</v>
      </c>
      <c r="B6224" s="2" t="s">
        <v>15036</v>
      </c>
      <c r="C6224" s="2" t="s">
        <v>15037</v>
      </c>
      <c r="D6224" s="2" t="s">
        <v>15007</v>
      </c>
      <c r="E6224" s="2" t="s">
        <v>14944</v>
      </c>
      <c r="F6224" s="2" t="s">
        <v>14931</v>
      </c>
    </row>
    <row r="6225">
      <c r="A6225" s="2" t="s">
        <v>20549</v>
      </c>
      <c r="B6225" s="2" t="s">
        <v>15036</v>
      </c>
      <c r="C6225" s="2" t="s">
        <v>15037</v>
      </c>
      <c r="D6225" s="2" t="s">
        <v>15007</v>
      </c>
      <c r="E6225" s="2" t="s">
        <v>14943</v>
      </c>
      <c r="F6225" s="2" t="s">
        <v>14926</v>
      </c>
    </row>
    <row r="6226">
      <c r="A6226" s="2" t="s">
        <v>20550</v>
      </c>
      <c r="B6226" s="2" t="s">
        <v>15036</v>
      </c>
      <c r="C6226" s="2" t="s">
        <v>15037</v>
      </c>
      <c r="D6226" s="2" t="s">
        <v>15007</v>
      </c>
      <c r="E6226" s="2" t="s">
        <v>14944</v>
      </c>
      <c r="F6226" s="2" t="s">
        <v>14928</v>
      </c>
    </row>
    <row r="6227">
      <c r="A6227" s="2" t="s">
        <v>20551</v>
      </c>
      <c r="B6227" s="2" t="s">
        <v>15036</v>
      </c>
      <c r="C6227" s="2" t="s">
        <v>15037</v>
      </c>
      <c r="D6227" s="2" t="s">
        <v>15007</v>
      </c>
      <c r="E6227" s="2" t="s">
        <v>14944</v>
      </c>
      <c r="F6227" s="2" t="s">
        <v>14931</v>
      </c>
    </row>
    <row r="6228">
      <c r="A6228" s="2" t="s">
        <v>20552</v>
      </c>
      <c r="B6228" s="2" t="s">
        <v>15036</v>
      </c>
      <c r="C6228" s="2" t="s">
        <v>15037</v>
      </c>
      <c r="D6228" s="2" t="s">
        <v>15007</v>
      </c>
      <c r="E6228" s="2" t="s">
        <v>14943</v>
      </c>
      <c r="F6228" s="2" t="s">
        <v>14926</v>
      </c>
    </row>
    <row r="6229">
      <c r="A6229" s="2" t="s">
        <v>20553</v>
      </c>
      <c r="B6229" s="2" t="s">
        <v>15036</v>
      </c>
      <c r="C6229" s="2" t="s">
        <v>15037</v>
      </c>
      <c r="D6229" s="2" t="s">
        <v>15007</v>
      </c>
      <c r="E6229" s="2" t="s">
        <v>14943</v>
      </c>
      <c r="F6229" s="2" t="s">
        <v>14926</v>
      </c>
    </row>
    <row r="6230">
      <c r="A6230" s="2" t="s">
        <v>20554</v>
      </c>
      <c r="B6230" s="2" t="s">
        <v>15036</v>
      </c>
      <c r="C6230" s="2" t="s">
        <v>15037</v>
      </c>
      <c r="D6230" s="2" t="s">
        <v>15007</v>
      </c>
      <c r="E6230" s="2" t="s">
        <v>14943</v>
      </c>
      <c r="F6230" s="2" t="s">
        <v>14926</v>
      </c>
    </row>
    <row r="6231">
      <c r="A6231" s="2" t="s">
        <v>20555</v>
      </c>
      <c r="B6231" s="2" t="s">
        <v>15036</v>
      </c>
      <c r="C6231" s="2" t="s">
        <v>15037</v>
      </c>
      <c r="D6231" s="2" t="s">
        <v>15007</v>
      </c>
      <c r="E6231" s="2" t="s">
        <v>14943</v>
      </c>
      <c r="F6231" s="2" t="s">
        <v>14931</v>
      </c>
    </row>
    <row r="6232">
      <c r="A6232" s="2" t="s">
        <v>20556</v>
      </c>
      <c r="B6232" s="2" t="s">
        <v>15036</v>
      </c>
      <c r="C6232" s="2" t="s">
        <v>15037</v>
      </c>
      <c r="D6232" s="2" t="s">
        <v>15007</v>
      </c>
      <c r="E6232" s="2" t="s">
        <v>14944</v>
      </c>
      <c r="F6232" s="2" t="s">
        <v>14928</v>
      </c>
    </row>
    <row r="6233">
      <c r="A6233" s="2" t="s">
        <v>5647</v>
      </c>
      <c r="B6233" s="2" t="s">
        <v>15036</v>
      </c>
      <c r="C6233" s="2" t="s">
        <v>15037</v>
      </c>
      <c r="D6233" s="2" t="s">
        <v>15007</v>
      </c>
      <c r="E6233" s="2" t="s">
        <v>14943</v>
      </c>
      <c r="F6233" s="2" t="s">
        <v>14929</v>
      </c>
    </row>
    <row r="6234">
      <c r="A6234" s="2" t="s">
        <v>20557</v>
      </c>
      <c r="B6234" s="2" t="s">
        <v>15036</v>
      </c>
      <c r="C6234" s="2" t="s">
        <v>15037</v>
      </c>
      <c r="D6234" s="2" t="s">
        <v>15007</v>
      </c>
      <c r="E6234" s="2" t="s">
        <v>14943</v>
      </c>
      <c r="F6234" s="2" t="s">
        <v>14926</v>
      </c>
    </row>
    <row r="6235">
      <c r="A6235" s="2" t="s">
        <v>9019</v>
      </c>
      <c r="B6235" s="2" t="s">
        <v>15036</v>
      </c>
      <c r="C6235" s="2" t="s">
        <v>15037</v>
      </c>
      <c r="D6235" s="2" t="s">
        <v>15007</v>
      </c>
      <c r="E6235" s="2" t="s">
        <v>14944</v>
      </c>
      <c r="F6235" s="2" t="s">
        <v>14929</v>
      </c>
    </row>
    <row r="6236">
      <c r="A6236" s="2" t="s">
        <v>20558</v>
      </c>
      <c r="B6236" s="2" t="s">
        <v>15036</v>
      </c>
      <c r="C6236" s="2" t="s">
        <v>15037</v>
      </c>
      <c r="D6236" s="2" t="s">
        <v>15007</v>
      </c>
      <c r="E6236" s="2" t="s">
        <v>14943</v>
      </c>
      <c r="F6236" s="2" t="s">
        <v>14926</v>
      </c>
    </row>
    <row r="6237">
      <c r="A6237" s="2" t="s">
        <v>20559</v>
      </c>
      <c r="B6237" s="2" t="s">
        <v>15036</v>
      </c>
      <c r="C6237" s="2" t="s">
        <v>15037</v>
      </c>
      <c r="D6237" s="2" t="s">
        <v>15007</v>
      </c>
      <c r="E6237" s="2" t="s">
        <v>14943</v>
      </c>
      <c r="F6237" s="2" t="s">
        <v>14926</v>
      </c>
    </row>
    <row r="6238">
      <c r="A6238" s="2" t="s">
        <v>20560</v>
      </c>
      <c r="B6238" s="2" t="s">
        <v>15036</v>
      </c>
      <c r="C6238" s="2" t="s">
        <v>15037</v>
      </c>
      <c r="D6238" s="2" t="s">
        <v>15007</v>
      </c>
      <c r="E6238" s="2" t="s">
        <v>14943</v>
      </c>
      <c r="F6238" s="2" t="s">
        <v>14926</v>
      </c>
    </row>
    <row r="6239">
      <c r="A6239" s="2" t="s">
        <v>20561</v>
      </c>
      <c r="B6239" s="2" t="s">
        <v>15036</v>
      </c>
      <c r="C6239" s="2" t="s">
        <v>15037</v>
      </c>
      <c r="D6239" s="2" t="s">
        <v>15007</v>
      </c>
      <c r="E6239" s="2" t="s">
        <v>14943</v>
      </c>
      <c r="F6239" s="2" t="s">
        <v>14928</v>
      </c>
    </row>
    <row r="6240">
      <c r="A6240" s="2" t="s">
        <v>20562</v>
      </c>
      <c r="B6240" s="2" t="s">
        <v>15036</v>
      </c>
      <c r="C6240" s="2" t="s">
        <v>15037</v>
      </c>
      <c r="D6240" s="2" t="s">
        <v>15007</v>
      </c>
      <c r="E6240" s="2" t="s">
        <v>14957</v>
      </c>
      <c r="F6240" s="2" t="s">
        <v>14931</v>
      </c>
    </row>
    <row r="6241">
      <c r="A6241" s="2" t="s">
        <v>20563</v>
      </c>
      <c r="B6241" s="2" t="s">
        <v>15036</v>
      </c>
      <c r="C6241" s="2" t="s">
        <v>15037</v>
      </c>
      <c r="D6241" s="2" t="s">
        <v>15007</v>
      </c>
      <c r="E6241" s="2" t="s">
        <v>14944</v>
      </c>
      <c r="F6241" s="2" t="s">
        <v>14931</v>
      </c>
    </row>
    <row r="6242">
      <c r="A6242" s="2" t="s">
        <v>20564</v>
      </c>
      <c r="B6242" s="2" t="s">
        <v>15036</v>
      </c>
      <c r="C6242" s="2" t="s">
        <v>15037</v>
      </c>
      <c r="D6242" s="2" t="s">
        <v>15007</v>
      </c>
      <c r="E6242" s="2" t="s">
        <v>14943</v>
      </c>
      <c r="F6242" s="2" t="s">
        <v>14937</v>
      </c>
    </row>
    <row r="6243">
      <c r="A6243" s="2" t="s">
        <v>20565</v>
      </c>
      <c r="B6243" s="2" t="s">
        <v>15036</v>
      </c>
      <c r="C6243" s="2" t="s">
        <v>15037</v>
      </c>
      <c r="D6243" s="2" t="s">
        <v>15007</v>
      </c>
      <c r="E6243" s="2" t="s">
        <v>14944</v>
      </c>
      <c r="F6243" s="2" t="s">
        <v>14931</v>
      </c>
    </row>
    <row r="6244">
      <c r="A6244" s="2" t="s">
        <v>20566</v>
      </c>
      <c r="B6244" s="2" t="s">
        <v>15036</v>
      </c>
      <c r="C6244" s="2" t="s">
        <v>15037</v>
      </c>
      <c r="D6244" s="2" t="s">
        <v>15007</v>
      </c>
      <c r="E6244" s="2" t="s">
        <v>14943</v>
      </c>
      <c r="F6244" s="2" t="s">
        <v>14926</v>
      </c>
    </row>
    <row r="6245">
      <c r="A6245" s="2" t="s">
        <v>20567</v>
      </c>
      <c r="B6245" s="2" t="s">
        <v>15036</v>
      </c>
      <c r="C6245" s="2" t="s">
        <v>15037</v>
      </c>
      <c r="D6245" s="2" t="s">
        <v>15007</v>
      </c>
      <c r="E6245" s="2" t="s">
        <v>14943</v>
      </c>
      <c r="F6245" s="2" t="s">
        <v>14926</v>
      </c>
    </row>
    <row r="6246">
      <c r="A6246" s="2" t="s">
        <v>20568</v>
      </c>
      <c r="B6246" s="2" t="s">
        <v>15036</v>
      </c>
      <c r="C6246" s="2" t="s">
        <v>15037</v>
      </c>
      <c r="D6246" s="2" t="s">
        <v>15007</v>
      </c>
      <c r="E6246" s="2" t="s">
        <v>14943</v>
      </c>
      <c r="F6246" s="2" t="s">
        <v>14926</v>
      </c>
    </row>
    <row r="6247">
      <c r="A6247" s="2" t="s">
        <v>20569</v>
      </c>
      <c r="B6247" s="2" t="s">
        <v>15036</v>
      </c>
      <c r="C6247" s="2" t="s">
        <v>15037</v>
      </c>
      <c r="D6247" s="2" t="s">
        <v>15007</v>
      </c>
      <c r="E6247" s="2" t="s">
        <v>14943</v>
      </c>
      <c r="F6247" s="2" t="s">
        <v>14926</v>
      </c>
    </row>
    <row r="6248">
      <c r="A6248" s="2" t="s">
        <v>20570</v>
      </c>
      <c r="B6248" s="2" t="s">
        <v>15036</v>
      </c>
      <c r="C6248" s="2" t="s">
        <v>15037</v>
      </c>
      <c r="D6248" s="2" t="s">
        <v>15007</v>
      </c>
      <c r="E6248" s="2" t="s">
        <v>14943</v>
      </c>
      <c r="F6248" s="2" t="s">
        <v>14926</v>
      </c>
    </row>
    <row r="6249">
      <c r="A6249" s="2" t="s">
        <v>20571</v>
      </c>
      <c r="B6249" s="2" t="s">
        <v>15036</v>
      </c>
      <c r="C6249" s="2" t="s">
        <v>15037</v>
      </c>
      <c r="D6249" s="2" t="s">
        <v>15007</v>
      </c>
      <c r="E6249" s="2" t="s">
        <v>14943</v>
      </c>
      <c r="F6249" s="2" t="s">
        <v>14931</v>
      </c>
    </row>
    <row r="6250">
      <c r="A6250" s="2" t="s">
        <v>20572</v>
      </c>
      <c r="B6250" s="2" t="s">
        <v>15036</v>
      </c>
      <c r="C6250" s="2" t="s">
        <v>15037</v>
      </c>
      <c r="D6250" s="2" t="s">
        <v>15007</v>
      </c>
      <c r="E6250" s="2" t="s">
        <v>14943</v>
      </c>
      <c r="F6250" s="2" t="s">
        <v>14929</v>
      </c>
    </row>
    <row r="6251">
      <c r="A6251" s="2" t="s">
        <v>20573</v>
      </c>
      <c r="B6251" s="2" t="s">
        <v>15036</v>
      </c>
      <c r="C6251" s="2" t="s">
        <v>15037</v>
      </c>
      <c r="D6251" s="2" t="s">
        <v>15007</v>
      </c>
      <c r="E6251" s="2" t="s">
        <v>14944</v>
      </c>
      <c r="F6251" s="2" t="s">
        <v>14928</v>
      </c>
    </row>
    <row r="6252">
      <c r="A6252" s="2" t="s">
        <v>20574</v>
      </c>
      <c r="B6252" s="2" t="s">
        <v>15036</v>
      </c>
      <c r="C6252" s="2" t="s">
        <v>15037</v>
      </c>
      <c r="D6252" s="2" t="s">
        <v>15007</v>
      </c>
      <c r="E6252" s="2" t="s">
        <v>14943</v>
      </c>
      <c r="F6252" s="2" t="s">
        <v>14926</v>
      </c>
    </row>
    <row r="6253">
      <c r="A6253" s="2" t="s">
        <v>20575</v>
      </c>
      <c r="B6253" s="2" t="s">
        <v>15036</v>
      </c>
      <c r="C6253" s="2" t="s">
        <v>15037</v>
      </c>
      <c r="D6253" s="2" t="s">
        <v>15007</v>
      </c>
      <c r="E6253" s="2" t="s">
        <v>14944</v>
      </c>
      <c r="F6253" s="2" t="s">
        <v>14928</v>
      </c>
    </row>
    <row r="6254">
      <c r="A6254" s="2" t="s">
        <v>4384</v>
      </c>
      <c r="B6254" s="2" t="s">
        <v>15036</v>
      </c>
      <c r="C6254" s="2" t="s">
        <v>15037</v>
      </c>
      <c r="D6254" s="2" t="s">
        <v>15007</v>
      </c>
      <c r="E6254" s="2" t="s">
        <v>14943</v>
      </c>
      <c r="F6254" s="2" t="s">
        <v>14928</v>
      </c>
    </row>
    <row r="6255">
      <c r="A6255" s="2" t="s">
        <v>20576</v>
      </c>
      <c r="B6255" s="2" t="s">
        <v>15036</v>
      </c>
      <c r="C6255" s="2" t="s">
        <v>15037</v>
      </c>
      <c r="D6255" s="2" t="s">
        <v>15007</v>
      </c>
      <c r="E6255" s="2" t="s">
        <v>20323</v>
      </c>
      <c r="F6255" s="2" t="s">
        <v>14928</v>
      </c>
    </row>
    <row r="6256">
      <c r="A6256" s="2" t="s">
        <v>20577</v>
      </c>
      <c r="B6256" s="2" t="s">
        <v>15036</v>
      </c>
      <c r="C6256" s="2" t="s">
        <v>15037</v>
      </c>
      <c r="D6256" s="2" t="s">
        <v>15007</v>
      </c>
      <c r="E6256" s="2" t="s">
        <v>14943</v>
      </c>
      <c r="F6256" s="2" t="s">
        <v>14926</v>
      </c>
    </row>
    <row r="6257">
      <c r="A6257" s="2" t="s">
        <v>20578</v>
      </c>
      <c r="B6257" s="2" t="s">
        <v>15036</v>
      </c>
      <c r="C6257" s="2" t="s">
        <v>15037</v>
      </c>
      <c r="D6257" s="2" t="s">
        <v>15007</v>
      </c>
      <c r="E6257" s="2" t="s">
        <v>14943</v>
      </c>
      <c r="F6257" s="2" t="s">
        <v>14926</v>
      </c>
    </row>
    <row r="6258">
      <c r="A6258" s="2" t="s">
        <v>20579</v>
      </c>
      <c r="B6258" s="2" t="s">
        <v>15036</v>
      </c>
      <c r="C6258" s="2" t="s">
        <v>15037</v>
      </c>
      <c r="D6258" s="2" t="s">
        <v>15007</v>
      </c>
      <c r="E6258" s="2" t="s">
        <v>14944</v>
      </c>
      <c r="F6258" s="2" t="s">
        <v>14931</v>
      </c>
    </row>
    <row r="6259">
      <c r="A6259" s="2" t="s">
        <v>20580</v>
      </c>
      <c r="B6259" s="2" t="s">
        <v>15036</v>
      </c>
      <c r="C6259" s="2" t="s">
        <v>15037</v>
      </c>
      <c r="D6259" s="2" t="s">
        <v>15007</v>
      </c>
      <c r="E6259" s="2" t="s">
        <v>14943</v>
      </c>
      <c r="F6259" s="2" t="s">
        <v>14926</v>
      </c>
    </row>
    <row r="6260">
      <c r="A6260" s="2" t="s">
        <v>20581</v>
      </c>
      <c r="B6260" s="2" t="s">
        <v>15036</v>
      </c>
      <c r="C6260" s="2" t="s">
        <v>15037</v>
      </c>
      <c r="D6260" s="2" t="s">
        <v>15007</v>
      </c>
      <c r="E6260" s="2" t="s">
        <v>14944</v>
      </c>
      <c r="F6260" s="2" t="s">
        <v>14931</v>
      </c>
    </row>
    <row r="6261">
      <c r="A6261" s="2" t="s">
        <v>20582</v>
      </c>
      <c r="B6261" s="2" t="s">
        <v>14825</v>
      </c>
      <c r="C6261" s="2" t="s">
        <v>15006</v>
      </c>
      <c r="D6261" s="2" t="s">
        <v>15007</v>
      </c>
      <c r="E6261" s="2"/>
      <c r="F6261" s="2"/>
    </row>
    <row r="6262">
      <c r="A6262" s="2" t="s">
        <v>20583</v>
      </c>
      <c r="B6262" s="2" t="s">
        <v>15036</v>
      </c>
      <c r="C6262" s="2" t="s">
        <v>15037</v>
      </c>
      <c r="D6262" s="2" t="s">
        <v>15007</v>
      </c>
      <c r="E6262" s="2" t="s">
        <v>14943</v>
      </c>
      <c r="F6262" s="2" t="s">
        <v>14926</v>
      </c>
    </row>
    <row r="6263">
      <c r="A6263" s="2" t="s">
        <v>20584</v>
      </c>
      <c r="B6263" s="2" t="s">
        <v>15036</v>
      </c>
      <c r="C6263" s="2" t="s">
        <v>15037</v>
      </c>
      <c r="D6263" s="2" t="s">
        <v>15007</v>
      </c>
      <c r="E6263" s="2" t="s">
        <v>14943</v>
      </c>
      <c r="F6263" s="2" t="s">
        <v>14926</v>
      </c>
    </row>
    <row r="6264">
      <c r="A6264" s="2" t="s">
        <v>20585</v>
      </c>
      <c r="B6264" s="2" t="s">
        <v>15036</v>
      </c>
      <c r="C6264" s="2" t="s">
        <v>15037</v>
      </c>
      <c r="D6264" s="2" t="s">
        <v>15007</v>
      </c>
      <c r="E6264" s="2" t="s">
        <v>14943</v>
      </c>
      <c r="F6264" s="2" t="s">
        <v>14926</v>
      </c>
    </row>
    <row r="6265">
      <c r="A6265" s="2" t="s">
        <v>20586</v>
      </c>
      <c r="B6265" s="2" t="s">
        <v>15036</v>
      </c>
      <c r="C6265" s="2" t="s">
        <v>15037</v>
      </c>
      <c r="D6265" s="2" t="s">
        <v>15007</v>
      </c>
      <c r="E6265" s="2" t="s">
        <v>14943</v>
      </c>
      <c r="F6265" s="2" t="s">
        <v>14929</v>
      </c>
    </row>
    <row r="6266">
      <c r="A6266" s="2" t="s">
        <v>20587</v>
      </c>
      <c r="B6266" s="2" t="s">
        <v>15036</v>
      </c>
      <c r="C6266" s="2" t="s">
        <v>15037</v>
      </c>
      <c r="D6266" s="2" t="s">
        <v>15007</v>
      </c>
      <c r="E6266" s="2" t="s">
        <v>14943</v>
      </c>
      <c r="F6266" s="2" t="s">
        <v>14931</v>
      </c>
    </row>
    <row r="6267">
      <c r="A6267" s="2" t="s">
        <v>20588</v>
      </c>
      <c r="B6267" s="2" t="s">
        <v>15036</v>
      </c>
      <c r="C6267" s="2" t="s">
        <v>15037</v>
      </c>
      <c r="D6267" s="2" t="s">
        <v>15007</v>
      </c>
      <c r="E6267" s="2" t="s">
        <v>14943</v>
      </c>
      <c r="F6267" s="2" t="s">
        <v>14929</v>
      </c>
    </row>
    <row r="6268">
      <c r="A6268" s="2" t="s">
        <v>4369</v>
      </c>
      <c r="B6268" s="2" t="s">
        <v>14825</v>
      </c>
      <c r="C6268" s="2" t="s">
        <v>15006</v>
      </c>
      <c r="D6268" s="2" t="s">
        <v>15007</v>
      </c>
      <c r="E6268" s="2"/>
      <c r="F6268" s="2"/>
    </row>
    <row r="6269">
      <c r="A6269" s="2" t="s">
        <v>20589</v>
      </c>
      <c r="B6269" s="2" t="s">
        <v>15036</v>
      </c>
      <c r="C6269" s="2" t="s">
        <v>15037</v>
      </c>
      <c r="D6269" s="2" t="s">
        <v>15007</v>
      </c>
      <c r="E6269" s="2" t="s">
        <v>14943</v>
      </c>
      <c r="F6269" s="2" t="s">
        <v>14931</v>
      </c>
    </row>
    <row r="6270">
      <c r="A6270" s="2" t="s">
        <v>20590</v>
      </c>
      <c r="B6270" s="2" t="s">
        <v>15036</v>
      </c>
      <c r="C6270" s="2" t="s">
        <v>15037</v>
      </c>
      <c r="D6270" s="2" t="s">
        <v>15007</v>
      </c>
      <c r="E6270" s="2" t="s">
        <v>14943</v>
      </c>
      <c r="F6270" s="2" t="s">
        <v>14926</v>
      </c>
    </row>
    <row r="6271">
      <c r="A6271" s="2" t="s">
        <v>20591</v>
      </c>
      <c r="B6271" s="2" t="s">
        <v>15036</v>
      </c>
      <c r="C6271" s="2" t="s">
        <v>15037</v>
      </c>
      <c r="D6271" s="2" t="s">
        <v>15007</v>
      </c>
      <c r="E6271" s="2" t="s">
        <v>14943</v>
      </c>
      <c r="F6271" s="2" t="s">
        <v>14926</v>
      </c>
    </row>
    <row r="6272">
      <c r="A6272" s="2" t="s">
        <v>20592</v>
      </c>
      <c r="B6272" s="2" t="s">
        <v>15036</v>
      </c>
      <c r="C6272" s="2" t="s">
        <v>15037</v>
      </c>
      <c r="D6272" s="2" t="s">
        <v>15007</v>
      </c>
      <c r="E6272" s="2" t="s">
        <v>14943</v>
      </c>
      <c r="F6272" s="2" t="s">
        <v>14928</v>
      </c>
    </row>
    <row r="6273">
      <c r="A6273" s="2" t="s">
        <v>20593</v>
      </c>
      <c r="B6273" s="2" t="s">
        <v>15036</v>
      </c>
      <c r="C6273" s="2" t="s">
        <v>15037</v>
      </c>
      <c r="D6273" s="2" t="s">
        <v>15007</v>
      </c>
      <c r="E6273" s="2" t="s">
        <v>14943</v>
      </c>
      <c r="F6273" s="2" t="s">
        <v>14929</v>
      </c>
    </row>
    <row r="6274">
      <c r="A6274" s="2" t="s">
        <v>20594</v>
      </c>
      <c r="B6274" s="2" t="s">
        <v>15036</v>
      </c>
      <c r="C6274" s="2" t="s">
        <v>15037</v>
      </c>
      <c r="D6274" s="2" t="s">
        <v>15007</v>
      </c>
      <c r="E6274" s="2" t="s">
        <v>14944</v>
      </c>
      <c r="F6274" s="2" t="s">
        <v>14928</v>
      </c>
    </row>
    <row r="6275">
      <c r="A6275" s="2" t="s">
        <v>20595</v>
      </c>
      <c r="B6275" s="2" t="s">
        <v>15036</v>
      </c>
      <c r="C6275" s="2" t="s">
        <v>15037</v>
      </c>
      <c r="D6275" s="2" t="s">
        <v>15007</v>
      </c>
      <c r="E6275" s="2" t="s">
        <v>14944</v>
      </c>
      <c r="F6275" s="2" t="s">
        <v>14931</v>
      </c>
    </row>
    <row r="6276">
      <c r="A6276" s="2" t="s">
        <v>20596</v>
      </c>
      <c r="B6276" s="2" t="s">
        <v>15036</v>
      </c>
      <c r="C6276" s="2" t="s">
        <v>15037</v>
      </c>
      <c r="D6276" s="2" t="s">
        <v>15007</v>
      </c>
      <c r="E6276" s="2" t="s">
        <v>14943</v>
      </c>
      <c r="F6276" s="2" t="s">
        <v>14928</v>
      </c>
    </row>
    <row r="6277">
      <c r="A6277" s="2" t="s">
        <v>20597</v>
      </c>
      <c r="B6277" s="2" t="s">
        <v>15036</v>
      </c>
      <c r="C6277" s="2" t="s">
        <v>15037</v>
      </c>
      <c r="D6277" s="2" t="s">
        <v>15007</v>
      </c>
      <c r="E6277" s="2" t="s">
        <v>14943</v>
      </c>
      <c r="F6277" s="2" t="s">
        <v>14926</v>
      </c>
    </row>
    <row r="6278">
      <c r="A6278" s="2" t="s">
        <v>20598</v>
      </c>
      <c r="B6278" s="2" t="s">
        <v>15036</v>
      </c>
      <c r="C6278" s="2" t="s">
        <v>15037</v>
      </c>
      <c r="D6278" s="2" t="s">
        <v>15007</v>
      </c>
      <c r="E6278" s="2" t="s">
        <v>14944</v>
      </c>
      <c r="F6278" s="2" t="s">
        <v>14931</v>
      </c>
    </row>
    <row r="6279">
      <c r="A6279" s="2" t="s">
        <v>20599</v>
      </c>
      <c r="B6279" s="2" t="s">
        <v>15036</v>
      </c>
      <c r="C6279" s="2" t="s">
        <v>15037</v>
      </c>
      <c r="D6279" s="2" t="s">
        <v>15007</v>
      </c>
      <c r="E6279" s="2" t="s">
        <v>14943</v>
      </c>
      <c r="F6279" s="2" t="s">
        <v>14926</v>
      </c>
    </row>
    <row r="6280">
      <c r="A6280" s="2" t="s">
        <v>20600</v>
      </c>
      <c r="B6280" s="2" t="s">
        <v>15036</v>
      </c>
      <c r="C6280" s="2" t="s">
        <v>15037</v>
      </c>
      <c r="D6280" s="2" t="s">
        <v>15007</v>
      </c>
      <c r="E6280" s="2" t="s">
        <v>14943</v>
      </c>
      <c r="F6280" s="2" t="s">
        <v>14926</v>
      </c>
    </row>
    <row r="6281">
      <c r="A6281" s="2" t="s">
        <v>20601</v>
      </c>
      <c r="B6281" s="2" t="s">
        <v>15036</v>
      </c>
      <c r="C6281" s="2" t="s">
        <v>15037</v>
      </c>
      <c r="D6281" s="2" t="s">
        <v>15007</v>
      </c>
      <c r="E6281" s="2" t="s">
        <v>14944</v>
      </c>
      <c r="F6281" s="2" t="s">
        <v>14928</v>
      </c>
    </row>
    <row r="6282">
      <c r="A6282" s="2" t="s">
        <v>4822</v>
      </c>
      <c r="B6282" s="2" t="s">
        <v>14825</v>
      </c>
      <c r="C6282" s="2" t="s">
        <v>15006</v>
      </c>
      <c r="D6282" s="2" t="s">
        <v>15007</v>
      </c>
      <c r="E6282" s="2"/>
      <c r="F6282" s="2"/>
    </row>
    <row r="6283">
      <c r="A6283" s="2" t="s">
        <v>4414</v>
      </c>
      <c r="B6283" s="2" t="s">
        <v>14825</v>
      </c>
      <c r="C6283" s="2" t="s">
        <v>15006</v>
      </c>
      <c r="D6283" s="2" t="s">
        <v>15007</v>
      </c>
      <c r="E6283" s="2"/>
      <c r="F6283" s="2"/>
    </row>
    <row r="6284">
      <c r="A6284" s="2" t="s">
        <v>20602</v>
      </c>
      <c r="B6284" s="2" t="s">
        <v>15036</v>
      </c>
      <c r="C6284" s="2" t="s">
        <v>15037</v>
      </c>
      <c r="D6284" s="2" t="s">
        <v>15007</v>
      </c>
      <c r="E6284" s="2" t="s">
        <v>14943</v>
      </c>
      <c r="F6284" s="2" t="s">
        <v>14928</v>
      </c>
    </row>
    <row r="6285">
      <c r="A6285" s="2" t="s">
        <v>20603</v>
      </c>
      <c r="B6285" s="2" t="s">
        <v>15036</v>
      </c>
      <c r="C6285" s="2" t="s">
        <v>15037</v>
      </c>
      <c r="D6285" s="2" t="s">
        <v>15007</v>
      </c>
      <c r="E6285" s="2" t="s">
        <v>14943</v>
      </c>
      <c r="F6285" s="2" t="s">
        <v>14926</v>
      </c>
    </row>
    <row r="6286">
      <c r="A6286" s="2" t="s">
        <v>20604</v>
      </c>
      <c r="B6286" s="2" t="s">
        <v>15036</v>
      </c>
      <c r="C6286" s="2" t="s">
        <v>15037</v>
      </c>
      <c r="D6286" s="2" t="s">
        <v>15007</v>
      </c>
      <c r="E6286" s="2" t="s">
        <v>14943</v>
      </c>
      <c r="F6286" s="2" t="s">
        <v>14934</v>
      </c>
    </row>
    <row r="6287">
      <c r="A6287" s="2" t="s">
        <v>20605</v>
      </c>
      <c r="B6287" s="2" t="s">
        <v>15036</v>
      </c>
      <c r="C6287" s="2" t="s">
        <v>15037</v>
      </c>
      <c r="D6287" s="2" t="s">
        <v>15007</v>
      </c>
      <c r="E6287" s="2" t="s">
        <v>14943</v>
      </c>
      <c r="F6287" s="2" t="s">
        <v>14935</v>
      </c>
    </row>
    <row r="6288">
      <c r="A6288" s="2" t="s">
        <v>20606</v>
      </c>
      <c r="B6288" s="2" t="s">
        <v>15036</v>
      </c>
      <c r="C6288" s="2" t="s">
        <v>15037</v>
      </c>
      <c r="D6288" s="2" t="s">
        <v>15007</v>
      </c>
      <c r="E6288" s="2" t="s">
        <v>14943</v>
      </c>
      <c r="F6288" s="2" t="s">
        <v>14926</v>
      </c>
    </row>
    <row r="6289">
      <c r="A6289" s="2" t="s">
        <v>4498</v>
      </c>
      <c r="B6289" s="2" t="s">
        <v>15036</v>
      </c>
      <c r="C6289" s="2" t="s">
        <v>15037</v>
      </c>
      <c r="D6289" s="2" t="s">
        <v>15007</v>
      </c>
      <c r="E6289" s="2" t="s">
        <v>14944</v>
      </c>
      <c r="F6289" s="2" t="s">
        <v>14931</v>
      </c>
    </row>
    <row r="6290">
      <c r="A6290" s="2" t="s">
        <v>4400</v>
      </c>
      <c r="B6290" s="2" t="s">
        <v>15036</v>
      </c>
      <c r="C6290" s="2" t="s">
        <v>15037</v>
      </c>
      <c r="D6290" s="2" t="s">
        <v>15007</v>
      </c>
      <c r="E6290" s="2" t="s">
        <v>14943</v>
      </c>
      <c r="F6290" s="2" t="s">
        <v>14931</v>
      </c>
    </row>
    <row r="6291">
      <c r="A6291" s="2" t="s">
        <v>20607</v>
      </c>
      <c r="B6291" s="2" t="s">
        <v>15036</v>
      </c>
      <c r="C6291" s="2" t="s">
        <v>15037</v>
      </c>
      <c r="D6291" s="2" t="s">
        <v>15007</v>
      </c>
      <c r="E6291" s="2" t="s">
        <v>14943</v>
      </c>
      <c r="F6291" s="2" t="s">
        <v>14928</v>
      </c>
    </row>
    <row r="6292">
      <c r="A6292" s="2" t="s">
        <v>20608</v>
      </c>
      <c r="B6292" s="2" t="s">
        <v>15036</v>
      </c>
      <c r="C6292" s="2" t="s">
        <v>15037</v>
      </c>
      <c r="D6292" s="2" t="s">
        <v>15007</v>
      </c>
      <c r="E6292" s="2" t="s">
        <v>14957</v>
      </c>
      <c r="F6292" s="2" t="s">
        <v>14931</v>
      </c>
    </row>
    <row r="6293">
      <c r="A6293" s="2" t="s">
        <v>20609</v>
      </c>
      <c r="B6293" s="2" t="s">
        <v>14825</v>
      </c>
      <c r="C6293" s="2" t="s">
        <v>15006</v>
      </c>
      <c r="D6293" s="2" t="s">
        <v>15007</v>
      </c>
      <c r="E6293" s="2"/>
      <c r="F6293" s="2"/>
    </row>
    <row r="6294">
      <c r="A6294" s="2" t="s">
        <v>20610</v>
      </c>
      <c r="B6294" s="2" t="s">
        <v>15036</v>
      </c>
      <c r="C6294" s="2" t="s">
        <v>15037</v>
      </c>
      <c r="D6294" s="2" t="s">
        <v>15007</v>
      </c>
      <c r="E6294" s="2" t="s">
        <v>14943</v>
      </c>
      <c r="F6294" s="2" t="s">
        <v>14926</v>
      </c>
    </row>
    <row r="6295">
      <c r="A6295" s="2" t="s">
        <v>20611</v>
      </c>
      <c r="B6295" s="2" t="s">
        <v>15036</v>
      </c>
      <c r="C6295" s="2" t="s">
        <v>15037</v>
      </c>
      <c r="D6295" s="2" t="s">
        <v>15007</v>
      </c>
      <c r="E6295" s="2" t="s">
        <v>14943</v>
      </c>
      <c r="F6295" s="2" t="s">
        <v>14926</v>
      </c>
    </row>
    <row r="6296">
      <c r="A6296" s="2" t="s">
        <v>20612</v>
      </c>
      <c r="B6296" s="2" t="s">
        <v>15036</v>
      </c>
      <c r="C6296" s="2" t="s">
        <v>15037</v>
      </c>
      <c r="D6296" s="2" t="s">
        <v>15007</v>
      </c>
      <c r="E6296" s="2" t="s">
        <v>14943</v>
      </c>
      <c r="F6296" s="2" t="s">
        <v>14926</v>
      </c>
    </row>
    <row r="6297">
      <c r="A6297" s="2" t="s">
        <v>20613</v>
      </c>
      <c r="B6297" s="2" t="s">
        <v>15036</v>
      </c>
      <c r="C6297" s="2" t="s">
        <v>15037</v>
      </c>
      <c r="D6297" s="2" t="s">
        <v>15007</v>
      </c>
      <c r="E6297" s="2" t="s">
        <v>14943</v>
      </c>
      <c r="F6297" s="2" t="s">
        <v>14926</v>
      </c>
    </row>
    <row r="6298">
      <c r="A6298" s="2" t="s">
        <v>6075</v>
      </c>
      <c r="B6298" s="2" t="s">
        <v>15036</v>
      </c>
      <c r="C6298" s="2" t="s">
        <v>15037</v>
      </c>
      <c r="D6298" s="2" t="s">
        <v>15007</v>
      </c>
      <c r="E6298" s="2" t="s">
        <v>14943</v>
      </c>
      <c r="F6298" s="2" t="s">
        <v>14929</v>
      </c>
    </row>
    <row r="6299">
      <c r="A6299" s="2" t="s">
        <v>20614</v>
      </c>
      <c r="B6299" s="2" t="s">
        <v>15036</v>
      </c>
      <c r="C6299" s="2" t="s">
        <v>15037</v>
      </c>
      <c r="D6299" s="2" t="s">
        <v>15007</v>
      </c>
      <c r="E6299" s="2" t="s">
        <v>14943</v>
      </c>
      <c r="F6299" s="2" t="s">
        <v>14926</v>
      </c>
    </row>
    <row r="6300">
      <c r="A6300" s="2" t="s">
        <v>20615</v>
      </c>
      <c r="B6300" s="2" t="s">
        <v>15036</v>
      </c>
      <c r="C6300" s="2" t="s">
        <v>15037</v>
      </c>
      <c r="D6300" s="2" t="s">
        <v>15007</v>
      </c>
      <c r="E6300" s="2" t="s">
        <v>14943</v>
      </c>
      <c r="F6300" s="2" t="s">
        <v>14928</v>
      </c>
    </row>
    <row r="6301">
      <c r="A6301" s="2" t="s">
        <v>20616</v>
      </c>
      <c r="B6301" s="2" t="s">
        <v>15036</v>
      </c>
      <c r="C6301" s="2" t="s">
        <v>15037</v>
      </c>
      <c r="D6301" s="2" t="s">
        <v>15007</v>
      </c>
      <c r="E6301" s="2" t="s">
        <v>14944</v>
      </c>
      <c r="F6301" s="2" t="s">
        <v>14929</v>
      </c>
    </row>
    <row r="6302">
      <c r="A6302" s="2" t="s">
        <v>20617</v>
      </c>
      <c r="B6302" s="2" t="s">
        <v>15036</v>
      </c>
      <c r="C6302" s="2" t="s">
        <v>15037</v>
      </c>
      <c r="D6302" s="2" t="s">
        <v>15007</v>
      </c>
      <c r="E6302" s="2" t="s">
        <v>14943</v>
      </c>
      <c r="F6302" s="2" t="s">
        <v>14928</v>
      </c>
    </row>
    <row r="6303">
      <c r="A6303" s="2" t="s">
        <v>20618</v>
      </c>
      <c r="B6303" s="2" t="s">
        <v>15036</v>
      </c>
      <c r="C6303" s="2" t="s">
        <v>15037</v>
      </c>
      <c r="D6303" s="2" t="s">
        <v>15007</v>
      </c>
      <c r="E6303" s="2" t="s">
        <v>14943</v>
      </c>
      <c r="F6303" s="2" t="s">
        <v>14929</v>
      </c>
    </row>
    <row r="6304">
      <c r="A6304" s="2" t="s">
        <v>4406</v>
      </c>
      <c r="B6304" s="2" t="s">
        <v>15036</v>
      </c>
      <c r="C6304" s="2" t="s">
        <v>15037</v>
      </c>
      <c r="D6304" s="2" t="s">
        <v>15007</v>
      </c>
      <c r="E6304" s="2" t="s">
        <v>14943</v>
      </c>
      <c r="F6304" s="2" t="s">
        <v>14936</v>
      </c>
    </row>
    <row r="6305">
      <c r="A6305" s="2" t="s">
        <v>20619</v>
      </c>
      <c r="B6305" s="2" t="s">
        <v>15036</v>
      </c>
      <c r="C6305" s="2" t="s">
        <v>15037</v>
      </c>
      <c r="D6305" s="2" t="s">
        <v>15007</v>
      </c>
      <c r="E6305" s="2" t="s">
        <v>14943</v>
      </c>
      <c r="F6305" s="2" t="s">
        <v>14931</v>
      </c>
    </row>
    <row r="6306">
      <c r="A6306" s="2" t="s">
        <v>4423</v>
      </c>
      <c r="B6306" s="2" t="s">
        <v>15036</v>
      </c>
      <c r="C6306" s="2" t="s">
        <v>15037</v>
      </c>
      <c r="D6306" s="2" t="s">
        <v>15007</v>
      </c>
      <c r="E6306" s="2" t="s">
        <v>14943</v>
      </c>
      <c r="F6306" s="2" t="s">
        <v>14931</v>
      </c>
    </row>
    <row r="6307">
      <c r="A6307" s="2" t="s">
        <v>20620</v>
      </c>
      <c r="B6307" s="2" t="s">
        <v>14825</v>
      </c>
      <c r="C6307" s="2" t="s">
        <v>15006</v>
      </c>
      <c r="D6307" s="2" t="s">
        <v>15007</v>
      </c>
      <c r="E6307" s="2"/>
      <c r="F6307" s="2"/>
    </row>
    <row r="6308">
      <c r="A6308" s="2" t="s">
        <v>20621</v>
      </c>
      <c r="B6308" s="2" t="s">
        <v>15036</v>
      </c>
      <c r="C6308" s="2" t="s">
        <v>15037</v>
      </c>
      <c r="D6308" s="2" t="s">
        <v>15007</v>
      </c>
      <c r="E6308" s="2" t="s">
        <v>14943</v>
      </c>
      <c r="F6308" s="2" t="s">
        <v>14931</v>
      </c>
    </row>
    <row r="6309">
      <c r="A6309" s="2" t="s">
        <v>20622</v>
      </c>
      <c r="B6309" s="2" t="s">
        <v>15036</v>
      </c>
      <c r="C6309" s="2" t="s">
        <v>15037</v>
      </c>
      <c r="D6309" s="2" t="s">
        <v>15007</v>
      </c>
      <c r="E6309" s="2" t="s">
        <v>14943</v>
      </c>
      <c r="F6309" s="2" t="s">
        <v>14932</v>
      </c>
    </row>
    <row r="6310">
      <c r="A6310" s="2" t="s">
        <v>20623</v>
      </c>
      <c r="B6310" s="2" t="s">
        <v>15036</v>
      </c>
      <c r="C6310" s="2" t="s">
        <v>15037</v>
      </c>
      <c r="D6310" s="2" t="s">
        <v>15007</v>
      </c>
      <c r="E6310" s="2" t="s">
        <v>14943</v>
      </c>
      <c r="F6310" s="2" t="s">
        <v>14934</v>
      </c>
    </row>
    <row r="6311">
      <c r="A6311" s="2" t="s">
        <v>20624</v>
      </c>
      <c r="B6311" s="2" t="s">
        <v>15036</v>
      </c>
      <c r="C6311" s="2" t="s">
        <v>15037</v>
      </c>
      <c r="D6311" s="2" t="s">
        <v>15007</v>
      </c>
      <c r="E6311" s="2" t="s">
        <v>14943</v>
      </c>
      <c r="F6311" s="2" t="s">
        <v>14931</v>
      </c>
    </row>
    <row r="6312">
      <c r="A6312" s="2" t="s">
        <v>14646</v>
      </c>
      <c r="B6312" s="2" t="s">
        <v>15036</v>
      </c>
      <c r="C6312" s="2" t="s">
        <v>15037</v>
      </c>
      <c r="D6312" s="2" t="s">
        <v>15007</v>
      </c>
      <c r="E6312" s="2" t="s">
        <v>14944</v>
      </c>
      <c r="F6312" s="2" t="s">
        <v>14931</v>
      </c>
    </row>
    <row r="6313">
      <c r="A6313" s="2" t="s">
        <v>20625</v>
      </c>
      <c r="B6313" s="2" t="s">
        <v>15036</v>
      </c>
      <c r="C6313" s="2" t="s">
        <v>15037</v>
      </c>
      <c r="D6313" s="2" t="s">
        <v>15007</v>
      </c>
      <c r="E6313" s="2" t="s">
        <v>14943</v>
      </c>
      <c r="F6313" s="2" t="s">
        <v>14934</v>
      </c>
    </row>
    <row r="6314">
      <c r="A6314" s="2" t="s">
        <v>20626</v>
      </c>
      <c r="B6314" s="2" t="s">
        <v>15036</v>
      </c>
      <c r="C6314" s="2" t="s">
        <v>15037</v>
      </c>
      <c r="D6314" s="2" t="s">
        <v>15007</v>
      </c>
      <c r="E6314" s="2" t="s">
        <v>14943</v>
      </c>
      <c r="F6314" s="2" t="s">
        <v>14926</v>
      </c>
    </row>
    <row r="6315">
      <c r="A6315" s="2" t="s">
        <v>4728</v>
      </c>
      <c r="B6315" s="2" t="s">
        <v>15036</v>
      </c>
      <c r="C6315" s="2" t="s">
        <v>15037</v>
      </c>
      <c r="D6315" s="2" t="s">
        <v>15007</v>
      </c>
      <c r="E6315" s="2" t="s">
        <v>14943</v>
      </c>
      <c r="F6315" s="2" t="s">
        <v>14929</v>
      </c>
    </row>
    <row r="6316">
      <c r="A6316" s="2" t="s">
        <v>20627</v>
      </c>
      <c r="B6316" s="2" t="s">
        <v>15036</v>
      </c>
      <c r="C6316" s="2" t="s">
        <v>15037</v>
      </c>
      <c r="D6316" s="2" t="s">
        <v>15007</v>
      </c>
      <c r="E6316" s="2" t="s">
        <v>14943</v>
      </c>
      <c r="F6316" s="2" t="s">
        <v>14931</v>
      </c>
    </row>
    <row r="6317">
      <c r="A6317" s="2" t="s">
        <v>20628</v>
      </c>
      <c r="B6317" s="2" t="s">
        <v>15036</v>
      </c>
      <c r="C6317" s="2" t="s">
        <v>15037</v>
      </c>
      <c r="D6317" s="2" t="s">
        <v>15007</v>
      </c>
      <c r="E6317" s="2" t="s">
        <v>14943</v>
      </c>
      <c r="F6317" s="2" t="s">
        <v>14928</v>
      </c>
    </row>
    <row r="6318">
      <c r="A6318" s="2" t="s">
        <v>20629</v>
      </c>
      <c r="B6318" s="2" t="s">
        <v>15036</v>
      </c>
      <c r="C6318" s="2" t="s">
        <v>15037</v>
      </c>
      <c r="D6318" s="2" t="s">
        <v>15007</v>
      </c>
      <c r="E6318" s="2" t="s">
        <v>14956</v>
      </c>
      <c r="F6318" s="2" t="s">
        <v>14929</v>
      </c>
    </row>
    <row r="6319">
      <c r="A6319" s="2" t="s">
        <v>4543</v>
      </c>
      <c r="B6319" s="2" t="s">
        <v>15036</v>
      </c>
      <c r="C6319" s="2" t="s">
        <v>15037</v>
      </c>
      <c r="D6319" s="2" t="s">
        <v>15007</v>
      </c>
      <c r="E6319" s="2" t="s">
        <v>14943</v>
      </c>
      <c r="F6319" s="2" t="s">
        <v>14932</v>
      </c>
    </row>
    <row r="6320">
      <c r="A6320" s="2" t="s">
        <v>20630</v>
      </c>
      <c r="B6320" s="2" t="s">
        <v>14825</v>
      </c>
      <c r="C6320" s="2" t="s">
        <v>15006</v>
      </c>
      <c r="D6320" s="2" t="s">
        <v>15007</v>
      </c>
      <c r="E6320" s="2"/>
      <c r="F6320" s="2"/>
    </row>
    <row r="6321">
      <c r="A6321" s="2" t="s">
        <v>20631</v>
      </c>
      <c r="B6321" s="2" t="s">
        <v>15036</v>
      </c>
      <c r="C6321" s="2" t="s">
        <v>15037</v>
      </c>
      <c r="D6321" s="2" t="s">
        <v>15007</v>
      </c>
      <c r="E6321" s="2" t="s">
        <v>20632</v>
      </c>
      <c r="F6321" s="2" t="s">
        <v>14931</v>
      </c>
    </row>
    <row r="6322">
      <c r="A6322" s="2" t="s">
        <v>20633</v>
      </c>
      <c r="B6322" s="2" t="s">
        <v>15036</v>
      </c>
      <c r="C6322" s="2" t="s">
        <v>15037</v>
      </c>
      <c r="D6322" s="2" t="s">
        <v>15007</v>
      </c>
      <c r="E6322" s="2" t="s">
        <v>14943</v>
      </c>
      <c r="F6322" s="2" t="s">
        <v>14935</v>
      </c>
    </row>
    <row r="6323">
      <c r="A6323" s="2" t="s">
        <v>4456</v>
      </c>
      <c r="B6323" s="2" t="s">
        <v>14825</v>
      </c>
      <c r="C6323" s="2" t="s">
        <v>15006</v>
      </c>
      <c r="D6323" s="2" t="s">
        <v>15007</v>
      </c>
      <c r="E6323" s="2"/>
      <c r="F6323" s="2"/>
    </row>
    <row r="6324">
      <c r="A6324" s="2" t="s">
        <v>20634</v>
      </c>
      <c r="B6324" s="2" t="s">
        <v>15036</v>
      </c>
      <c r="C6324" s="2" t="s">
        <v>15037</v>
      </c>
      <c r="D6324" s="2" t="s">
        <v>15007</v>
      </c>
      <c r="E6324" s="2" t="s">
        <v>14944</v>
      </c>
      <c r="F6324" s="2" t="s">
        <v>14931</v>
      </c>
    </row>
    <row r="6325">
      <c r="A6325" s="2" t="s">
        <v>20635</v>
      </c>
      <c r="B6325" s="2" t="s">
        <v>15036</v>
      </c>
      <c r="C6325" s="2" t="s">
        <v>15037</v>
      </c>
      <c r="D6325" s="2" t="s">
        <v>15007</v>
      </c>
      <c r="E6325" s="2" t="s">
        <v>14943</v>
      </c>
      <c r="F6325" s="2" t="s">
        <v>14926</v>
      </c>
    </row>
    <row r="6326">
      <c r="A6326" s="2" t="s">
        <v>20636</v>
      </c>
      <c r="B6326" s="2" t="s">
        <v>15036</v>
      </c>
      <c r="C6326" s="2" t="s">
        <v>15037</v>
      </c>
      <c r="D6326" s="2" t="s">
        <v>15007</v>
      </c>
      <c r="E6326" s="2" t="s">
        <v>14943</v>
      </c>
      <c r="F6326" s="2" t="s">
        <v>14926</v>
      </c>
    </row>
    <row r="6327">
      <c r="A6327" s="2" t="s">
        <v>20637</v>
      </c>
      <c r="B6327" s="2" t="s">
        <v>15036</v>
      </c>
      <c r="C6327" s="2" t="s">
        <v>15037</v>
      </c>
      <c r="D6327" s="2" t="s">
        <v>15007</v>
      </c>
      <c r="E6327" s="2" t="s">
        <v>14943</v>
      </c>
      <c r="F6327" s="2" t="s">
        <v>14926</v>
      </c>
    </row>
    <row r="6328">
      <c r="A6328" s="2" t="s">
        <v>20638</v>
      </c>
      <c r="B6328" s="2" t="s">
        <v>15036</v>
      </c>
      <c r="C6328" s="2" t="s">
        <v>15037</v>
      </c>
      <c r="D6328" s="2" t="s">
        <v>15007</v>
      </c>
      <c r="E6328" s="2" t="s">
        <v>14944</v>
      </c>
      <c r="F6328" s="2" t="s">
        <v>14931</v>
      </c>
    </row>
    <row r="6329">
      <c r="A6329" s="2" t="s">
        <v>20639</v>
      </c>
      <c r="B6329" s="2" t="s">
        <v>15036</v>
      </c>
      <c r="C6329" s="2" t="s">
        <v>15037</v>
      </c>
      <c r="D6329" s="2" t="s">
        <v>15007</v>
      </c>
      <c r="E6329" s="2" t="s">
        <v>14957</v>
      </c>
      <c r="F6329" s="2" t="s">
        <v>14929</v>
      </c>
    </row>
    <row r="6330">
      <c r="A6330" s="2" t="s">
        <v>20640</v>
      </c>
      <c r="B6330" s="2" t="s">
        <v>15036</v>
      </c>
      <c r="C6330" s="2" t="s">
        <v>15037</v>
      </c>
      <c r="D6330" s="2" t="s">
        <v>15007</v>
      </c>
      <c r="E6330" s="2" t="s">
        <v>14957</v>
      </c>
      <c r="F6330" s="2" t="s">
        <v>14928</v>
      </c>
    </row>
    <row r="6331">
      <c r="A6331" s="2" t="s">
        <v>20641</v>
      </c>
      <c r="B6331" s="2" t="s">
        <v>15036</v>
      </c>
      <c r="C6331" s="2" t="s">
        <v>15037</v>
      </c>
      <c r="D6331" s="2" t="s">
        <v>15007</v>
      </c>
      <c r="E6331" s="2" t="s">
        <v>14943</v>
      </c>
      <c r="F6331" s="2" t="s">
        <v>14935</v>
      </c>
    </row>
    <row r="6332">
      <c r="A6332" s="2" t="s">
        <v>20642</v>
      </c>
      <c r="B6332" s="2" t="s">
        <v>14825</v>
      </c>
      <c r="C6332" s="2" t="s">
        <v>15006</v>
      </c>
      <c r="D6332" s="2" t="s">
        <v>15007</v>
      </c>
      <c r="E6332" s="2"/>
      <c r="F6332" s="2"/>
    </row>
    <row r="6333">
      <c r="A6333" s="2" t="s">
        <v>20643</v>
      </c>
      <c r="B6333" s="2" t="s">
        <v>15036</v>
      </c>
      <c r="C6333" s="2" t="s">
        <v>15037</v>
      </c>
      <c r="D6333" s="2" t="s">
        <v>15007</v>
      </c>
      <c r="E6333" s="2" t="s">
        <v>14944</v>
      </c>
      <c r="F6333" s="2" t="s">
        <v>14934</v>
      </c>
    </row>
    <row r="6334">
      <c r="A6334" s="2" t="s">
        <v>4576</v>
      </c>
      <c r="B6334" s="2" t="s">
        <v>15036</v>
      </c>
      <c r="C6334" s="2" t="s">
        <v>15037</v>
      </c>
      <c r="D6334" s="2" t="s">
        <v>15007</v>
      </c>
      <c r="E6334" s="2" t="s">
        <v>14943</v>
      </c>
      <c r="F6334" s="2" t="s">
        <v>14934</v>
      </c>
    </row>
    <row r="6335">
      <c r="A6335" s="2" t="s">
        <v>20644</v>
      </c>
      <c r="B6335" s="2" t="s">
        <v>15036</v>
      </c>
      <c r="C6335" s="2" t="s">
        <v>15037</v>
      </c>
      <c r="D6335" s="2" t="s">
        <v>15007</v>
      </c>
      <c r="E6335" s="2" t="s">
        <v>14944</v>
      </c>
      <c r="F6335" s="2" t="s">
        <v>14928</v>
      </c>
    </row>
    <row r="6336">
      <c r="A6336" s="2" t="s">
        <v>20645</v>
      </c>
      <c r="B6336" s="2" t="s">
        <v>15036</v>
      </c>
      <c r="C6336" s="2" t="s">
        <v>15037</v>
      </c>
      <c r="D6336" s="2" t="s">
        <v>15007</v>
      </c>
      <c r="E6336" s="2" t="s">
        <v>14957</v>
      </c>
      <c r="F6336" s="2" t="s">
        <v>14931</v>
      </c>
    </row>
    <row r="6337">
      <c r="A6337" s="2" t="s">
        <v>4630</v>
      </c>
      <c r="B6337" s="2" t="s">
        <v>15036</v>
      </c>
      <c r="C6337" s="2" t="s">
        <v>15037</v>
      </c>
      <c r="D6337" s="2" t="s">
        <v>15007</v>
      </c>
      <c r="E6337" s="2" t="s">
        <v>14943</v>
      </c>
      <c r="F6337" s="2" t="s">
        <v>14929</v>
      </c>
    </row>
    <row r="6338">
      <c r="A6338" s="2" t="s">
        <v>20646</v>
      </c>
      <c r="B6338" s="2" t="s">
        <v>15036</v>
      </c>
      <c r="C6338" s="2" t="s">
        <v>15037</v>
      </c>
      <c r="D6338" s="2" t="s">
        <v>15007</v>
      </c>
      <c r="E6338" s="2" t="s">
        <v>14944</v>
      </c>
      <c r="F6338" s="2" t="s">
        <v>14931</v>
      </c>
    </row>
    <row r="6339">
      <c r="A6339" s="2" t="s">
        <v>20647</v>
      </c>
      <c r="B6339" s="2" t="s">
        <v>15036</v>
      </c>
      <c r="C6339" s="2" t="s">
        <v>15037</v>
      </c>
      <c r="D6339" s="2" t="s">
        <v>15007</v>
      </c>
      <c r="E6339" s="2" t="s">
        <v>14943</v>
      </c>
      <c r="F6339" s="2" t="s">
        <v>14926</v>
      </c>
    </row>
    <row r="6340">
      <c r="A6340" s="2" t="s">
        <v>4521</v>
      </c>
      <c r="B6340" s="2" t="s">
        <v>14825</v>
      </c>
      <c r="C6340" s="2" t="s">
        <v>15006</v>
      </c>
      <c r="D6340" s="2" t="s">
        <v>15007</v>
      </c>
      <c r="E6340" s="2"/>
      <c r="F6340" s="2"/>
    </row>
    <row r="6341">
      <c r="A6341" s="2" t="s">
        <v>4481</v>
      </c>
      <c r="B6341" s="2" t="s">
        <v>14825</v>
      </c>
      <c r="C6341" s="2" t="s">
        <v>15006</v>
      </c>
      <c r="D6341" s="2" t="s">
        <v>15007</v>
      </c>
      <c r="E6341" s="2"/>
      <c r="F6341" s="2"/>
    </row>
    <row r="6342">
      <c r="A6342" s="2" t="s">
        <v>4511</v>
      </c>
      <c r="B6342" s="2" t="s">
        <v>14825</v>
      </c>
      <c r="C6342" s="2" t="s">
        <v>15006</v>
      </c>
      <c r="D6342" s="2" t="s">
        <v>15007</v>
      </c>
      <c r="E6342" s="2"/>
      <c r="F6342" s="2"/>
    </row>
    <row r="6343">
      <c r="A6343" s="2" t="s">
        <v>20648</v>
      </c>
      <c r="B6343" s="2" t="s">
        <v>15036</v>
      </c>
      <c r="C6343" s="2" t="s">
        <v>15037</v>
      </c>
      <c r="D6343" s="2" t="s">
        <v>15007</v>
      </c>
      <c r="E6343" s="2" t="s">
        <v>14956</v>
      </c>
      <c r="F6343" s="2" t="s">
        <v>14928</v>
      </c>
    </row>
    <row r="6344">
      <c r="A6344" s="2" t="s">
        <v>20649</v>
      </c>
      <c r="B6344" s="2" t="s">
        <v>15036</v>
      </c>
      <c r="C6344" s="2" t="s">
        <v>15037</v>
      </c>
      <c r="D6344" s="2" t="s">
        <v>15007</v>
      </c>
      <c r="E6344" s="2" t="s">
        <v>14943</v>
      </c>
      <c r="F6344" s="2" t="s">
        <v>14926</v>
      </c>
    </row>
    <row r="6345">
      <c r="A6345" s="2" t="s">
        <v>5593</v>
      </c>
      <c r="B6345" s="2" t="s">
        <v>15036</v>
      </c>
      <c r="C6345" s="2" t="s">
        <v>15037</v>
      </c>
      <c r="D6345" s="2" t="s">
        <v>15007</v>
      </c>
      <c r="E6345" s="2" t="s">
        <v>14943</v>
      </c>
      <c r="F6345" s="2" t="s">
        <v>14928</v>
      </c>
    </row>
    <row r="6346">
      <c r="A6346" s="2" t="s">
        <v>20650</v>
      </c>
      <c r="B6346" s="2" t="s">
        <v>14825</v>
      </c>
      <c r="C6346" s="2" t="s">
        <v>15006</v>
      </c>
      <c r="D6346" s="2" t="s">
        <v>15007</v>
      </c>
      <c r="E6346" s="2"/>
      <c r="F6346" s="2"/>
    </row>
    <row r="6347">
      <c r="A6347" s="2" t="s">
        <v>20651</v>
      </c>
      <c r="B6347" s="2" t="s">
        <v>15036</v>
      </c>
      <c r="C6347" s="2" t="s">
        <v>15037</v>
      </c>
      <c r="D6347" s="2" t="s">
        <v>15007</v>
      </c>
      <c r="E6347" s="2" t="s">
        <v>14944</v>
      </c>
      <c r="F6347" s="2" t="s">
        <v>14929</v>
      </c>
    </row>
    <row r="6348">
      <c r="A6348" s="2" t="s">
        <v>20652</v>
      </c>
      <c r="B6348" s="2" t="s">
        <v>15036</v>
      </c>
      <c r="C6348" s="2" t="s">
        <v>15037</v>
      </c>
      <c r="D6348" s="2" t="s">
        <v>15007</v>
      </c>
      <c r="E6348" s="2" t="s">
        <v>14943</v>
      </c>
      <c r="F6348" s="2" t="s">
        <v>14926</v>
      </c>
    </row>
    <row r="6349">
      <c r="A6349" s="2" t="s">
        <v>20653</v>
      </c>
      <c r="B6349" s="2" t="s">
        <v>15036</v>
      </c>
      <c r="C6349" s="2" t="s">
        <v>15037</v>
      </c>
      <c r="D6349" s="2" t="s">
        <v>15007</v>
      </c>
      <c r="E6349" s="2" t="s">
        <v>14944</v>
      </c>
      <c r="F6349" s="2" t="s">
        <v>14931</v>
      </c>
    </row>
    <row r="6350">
      <c r="A6350" s="2" t="s">
        <v>20654</v>
      </c>
      <c r="B6350" s="2" t="s">
        <v>15036</v>
      </c>
      <c r="C6350" s="2" t="s">
        <v>15037</v>
      </c>
      <c r="D6350" s="2" t="s">
        <v>15007</v>
      </c>
      <c r="E6350" s="2" t="s">
        <v>14943</v>
      </c>
      <c r="F6350" s="2" t="s">
        <v>14926</v>
      </c>
    </row>
    <row r="6351">
      <c r="A6351" s="2" t="s">
        <v>20655</v>
      </c>
      <c r="B6351" s="2" t="s">
        <v>15036</v>
      </c>
      <c r="C6351" s="2" t="s">
        <v>15037</v>
      </c>
      <c r="D6351" s="2" t="s">
        <v>15007</v>
      </c>
      <c r="E6351" s="2" t="s">
        <v>14943</v>
      </c>
      <c r="F6351" s="2" t="s">
        <v>14931</v>
      </c>
    </row>
    <row r="6352">
      <c r="A6352" s="2" t="s">
        <v>20656</v>
      </c>
      <c r="B6352" s="2" t="s">
        <v>15036</v>
      </c>
      <c r="C6352" s="2" t="s">
        <v>15037</v>
      </c>
      <c r="D6352" s="2" t="s">
        <v>15007</v>
      </c>
      <c r="E6352" s="2" t="s">
        <v>14944</v>
      </c>
      <c r="F6352" s="2" t="s">
        <v>14931</v>
      </c>
    </row>
    <row r="6353">
      <c r="A6353" s="2" t="s">
        <v>20657</v>
      </c>
      <c r="B6353" s="2" t="s">
        <v>15036</v>
      </c>
      <c r="C6353" s="2" t="s">
        <v>15037</v>
      </c>
      <c r="D6353" s="2" t="s">
        <v>15007</v>
      </c>
      <c r="E6353" s="2" t="s">
        <v>14943</v>
      </c>
      <c r="F6353" s="2" t="s">
        <v>14926</v>
      </c>
    </row>
    <row r="6354">
      <c r="A6354" s="2" t="s">
        <v>20658</v>
      </c>
      <c r="B6354" s="2" t="s">
        <v>15036</v>
      </c>
      <c r="C6354" s="2" t="s">
        <v>15037</v>
      </c>
      <c r="D6354" s="2" t="s">
        <v>15007</v>
      </c>
      <c r="E6354" s="2" t="s">
        <v>14944</v>
      </c>
      <c r="F6354" s="2" t="s">
        <v>14931</v>
      </c>
    </row>
    <row r="6355">
      <c r="A6355" s="2" t="s">
        <v>20659</v>
      </c>
      <c r="B6355" s="2" t="s">
        <v>15036</v>
      </c>
      <c r="C6355" s="2" t="s">
        <v>15037</v>
      </c>
      <c r="D6355" s="2" t="s">
        <v>15007</v>
      </c>
      <c r="E6355" s="2" t="s">
        <v>14944</v>
      </c>
      <c r="F6355" s="2" t="s">
        <v>14934</v>
      </c>
    </row>
    <row r="6356">
      <c r="A6356" s="2" t="s">
        <v>20660</v>
      </c>
      <c r="B6356" s="2" t="s">
        <v>15036</v>
      </c>
      <c r="C6356" s="2" t="s">
        <v>15037</v>
      </c>
      <c r="D6356" s="2" t="s">
        <v>15007</v>
      </c>
      <c r="E6356" s="2" t="s">
        <v>14943</v>
      </c>
      <c r="F6356" s="2" t="s">
        <v>14934</v>
      </c>
    </row>
    <row r="6357">
      <c r="A6357" s="2" t="s">
        <v>4562</v>
      </c>
      <c r="B6357" s="2" t="s">
        <v>14825</v>
      </c>
      <c r="C6357" s="2" t="s">
        <v>15006</v>
      </c>
      <c r="D6357" s="2" t="s">
        <v>15007</v>
      </c>
      <c r="E6357" s="2"/>
      <c r="F6357" s="2"/>
    </row>
    <row r="6358">
      <c r="A6358" s="2" t="s">
        <v>4911</v>
      </c>
      <c r="B6358" s="2" t="s">
        <v>14825</v>
      </c>
      <c r="C6358" s="2" t="s">
        <v>15006</v>
      </c>
      <c r="D6358" s="2" t="s">
        <v>15007</v>
      </c>
      <c r="E6358" s="2"/>
      <c r="F6358" s="2"/>
    </row>
    <row r="6359">
      <c r="A6359" s="2" t="s">
        <v>20661</v>
      </c>
      <c r="B6359" s="2" t="s">
        <v>15036</v>
      </c>
      <c r="C6359" s="2" t="s">
        <v>15037</v>
      </c>
      <c r="D6359" s="2" t="s">
        <v>15007</v>
      </c>
      <c r="E6359" s="2" t="s">
        <v>14943</v>
      </c>
      <c r="F6359" s="2" t="s">
        <v>14934</v>
      </c>
    </row>
    <row r="6360">
      <c r="A6360" s="2" t="s">
        <v>20662</v>
      </c>
      <c r="B6360" s="2" t="s">
        <v>15036</v>
      </c>
      <c r="C6360" s="2" t="s">
        <v>15037</v>
      </c>
      <c r="D6360" s="2" t="s">
        <v>15007</v>
      </c>
      <c r="E6360" s="2" t="s">
        <v>14943</v>
      </c>
      <c r="F6360" s="2" t="s">
        <v>14926</v>
      </c>
    </row>
    <row r="6361">
      <c r="A6361" s="2" t="s">
        <v>20663</v>
      </c>
      <c r="B6361" s="2" t="s">
        <v>14825</v>
      </c>
      <c r="C6361" s="2" t="s">
        <v>15006</v>
      </c>
      <c r="D6361" s="2" t="s">
        <v>15007</v>
      </c>
      <c r="E6361" s="2"/>
      <c r="F6361" s="2"/>
    </row>
    <row r="6362">
      <c r="A6362" s="2" t="s">
        <v>20664</v>
      </c>
      <c r="B6362" s="2" t="s">
        <v>15036</v>
      </c>
      <c r="C6362" s="2" t="s">
        <v>15037</v>
      </c>
      <c r="D6362" s="2" t="s">
        <v>15007</v>
      </c>
      <c r="E6362" s="2" t="s">
        <v>14943</v>
      </c>
      <c r="F6362" s="2" t="s">
        <v>14932</v>
      </c>
    </row>
    <row r="6363">
      <c r="A6363" s="2" t="s">
        <v>20665</v>
      </c>
      <c r="B6363" s="2" t="s">
        <v>15036</v>
      </c>
      <c r="C6363" s="2" t="s">
        <v>15037</v>
      </c>
      <c r="D6363" s="2" t="s">
        <v>15007</v>
      </c>
      <c r="E6363" s="2" t="s">
        <v>14943</v>
      </c>
      <c r="F6363" s="2" t="s">
        <v>14926</v>
      </c>
    </row>
    <row r="6364">
      <c r="A6364" s="2" t="s">
        <v>4860</v>
      </c>
      <c r="B6364" s="2" t="s">
        <v>14825</v>
      </c>
      <c r="C6364" s="2" t="s">
        <v>15006</v>
      </c>
      <c r="D6364" s="2" t="s">
        <v>15007</v>
      </c>
      <c r="E6364" s="2"/>
      <c r="F6364" s="2"/>
    </row>
    <row r="6365">
      <c r="A6365" s="2" t="s">
        <v>20666</v>
      </c>
      <c r="B6365" s="2" t="s">
        <v>15036</v>
      </c>
      <c r="C6365" s="2" t="s">
        <v>15037</v>
      </c>
      <c r="D6365" s="2" t="s">
        <v>15007</v>
      </c>
      <c r="E6365" s="2" t="s">
        <v>14943</v>
      </c>
      <c r="F6365" s="2" t="s">
        <v>14926</v>
      </c>
    </row>
    <row r="6366">
      <c r="A6366" s="2" t="s">
        <v>20667</v>
      </c>
      <c r="B6366" s="2" t="s">
        <v>15036</v>
      </c>
      <c r="C6366" s="2" t="s">
        <v>15037</v>
      </c>
      <c r="D6366" s="2" t="s">
        <v>15007</v>
      </c>
      <c r="E6366" s="2" t="s">
        <v>14943</v>
      </c>
      <c r="F6366" s="2" t="s">
        <v>14926</v>
      </c>
    </row>
    <row r="6367">
      <c r="A6367" s="2" t="s">
        <v>20668</v>
      </c>
      <c r="B6367" s="2" t="s">
        <v>15036</v>
      </c>
      <c r="C6367" s="2" t="s">
        <v>15037</v>
      </c>
      <c r="D6367" s="2" t="s">
        <v>15007</v>
      </c>
      <c r="E6367" s="2" t="s">
        <v>14943</v>
      </c>
      <c r="F6367" s="2" t="s">
        <v>14926</v>
      </c>
    </row>
    <row r="6368">
      <c r="A6368" s="2" t="s">
        <v>20669</v>
      </c>
      <c r="B6368" s="2" t="s">
        <v>15036</v>
      </c>
      <c r="C6368" s="2" t="s">
        <v>15037</v>
      </c>
      <c r="D6368" s="2" t="s">
        <v>15007</v>
      </c>
      <c r="E6368" s="2" t="s">
        <v>14943</v>
      </c>
      <c r="F6368" s="2" t="s">
        <v>14926</v>
      </c>
    </row>
    <row r="6369">
      <c r="A6369" s="2" t="s">
        <v>20670</v>
      </c>
      <c r="B6369" s="2" t="s">
        <v>15036</v>
      </c>
      <c r="C6369" s="2" t="s">
        <v>15037</v>
      </c>
      <c r="D6369" s="2" t="s">
        <v>15007</v>
      </c>
      <c r="E6369" s="2" t="s">
        <v>14944</v>
      </c>
      <c r="F6369" s="2" t="s">
        <v>14931</v>
      </c>
    </row>
    <row r="6370">
      <c r="A6370" s="2" t="s">
        <v>20671</v>
      </c>
      <c r="B6370" s="2" t="s">
        <v>15036</v>
      </c>
      <c r="C6370" s="2" t="s">
        <v>15037</v>
      </c>
      <c r="D6370" s="2" t="s">
        <v>15007</v>
      </c>
      <c r="E6370" s="2" t="s">
        <v>14956</v>
      </c>
      <c r="F6370" s="2" t="s">
        <v>14931</v>
      </c>
    </row>
    <row r="6371">
      <c r="A6371" s="2" t="s">
        <v>20672</v>
      </c>
      <c r="B6371" s="2" t="s">
        <v>15036</v>
      </c>
      <c r="C6371" s="2" t="s">
        <v>15037</v>
      </c>
      <c r="D6371" s="2" t="s">
        <v>15007</v>
      </c>
      <c r="E6371" s="2" t="s">
        <v>14943</v>
      </c>
      <c r="F6371" s="2" t="s">
        <v>14926</v>
      </c>
    </row>
    <row r="6372">
      <c r="A6372" s="2" t="s">
        <v>20673</v>
      </c>
      <c r="B6372" s="2" t="s">
        <v>15036</v>
      </c>
      <c r="C6372" s="2" t="s">
        <v>15037</v>
      </c>
      <c r="D6372" s="2" t="s">
        <v>15007</v>
      </c>
      <c r="E6372" s="2" t="s">
        <v>14943</v>
      </c>
      <c r="F6372" s="2" t="s">
        <v>14928</v>
      </c>
    </row>
    <row r="6373">
      <c r="A6373" s="2" t="s">
        <v>20674</v>
      </c>
      <c r="B6373" s="2" t="s">
        <v>15036</v>
      </c>
      <c r="C6373" s="2" t="s">
        <v>15037</v>
      </c>
      <c r="D6373" s="2" t="s">
        <v>15007</v>
      </c>
      <c r="E6373" s="2" t="s">
        <v>14943</v>
      </c>
      <c r="F6373" s="2" t="s">
        <v>14936</v>
      </c>
    </row>
    <row r="6374">
      <c r="A6374" s="2" t="s">
        <v>20675</v>
      </c>
      <c r="B6374" s="2" t="s">
        <v>15036</v>
      </c>
      <c r="C6374" s="2" t="s">
        <v>15037</v>
      </c>
      <c r="D6374" s="2" t="s">
        <v>15007</v>
      </c>
      <c r="E6374" s="2" t="s">
        <v>14943</v>
      </c>
      <c r="F6374" s="2" t="s">
        <v>14926</v>
      </c>
    </row>
    <row r="6375">
      <c r="A6375" s="2" t="s">
        <v>20676</v>
      </c>
      <c r="B6375" s="2" t="s">
        <v>15036</v>
      </c>
      <c r="C6375" s="2" t="s">
        <v>15037</v>
      </c>
      <c r="D6375" s="2" t="s">
        <v>15007</v>
      </c>
      <c r="E6375" s="2" t="s">
        <v>14943</v>
      </c>
      <c r="F6375" s="2" t="s">
        <v>14929</v>
      </c>
    </row>
    <row r="6376">
      <c r="A6376" s="2" t="s">
        <v>5178</v>
      </c>
      <c r="B6376" s="2" t="s">
        <v>15036</v>
      </c>
      <c r="C6376" s="2" t="s">
        <v>15037</v>
      </c>
      <c r="D6376" s="2" t="s">
        <v>15007</v>
      </c>
      <c r="E6376" s="2" t="s">
        <v>14956</v>
      </c>
      <c r="F6376" s="2" t="s">
        <v>14929</v>
      </c>
    </row>
    <row r="6377">
      <c r="A6377" s="2" t="s">
        <v>4904</v>
      </c>
      <c r="B6377" s="2" t="s">
        <v>15036</v>
      </c>
      <c r="C6377" s="2" t="s">
        <v>15037</v>
      </c>
      <c r="D6377" s="2" t="s">
        <v>15007</v>
      </c>
      <c r="E6377" s="2" t="s">
        <v>14943</v>
      </c>
      <c r="F6377" s="2" t="s">
        <v>14931</v>
      </c>
    </row>
    <row r="6378">
      <c r="A6378" s="2" t="s">
        <v>20677</v>
      </c>
      <c r="B6378" s="2" t="s">
        <v>15036</v>
      </c>
      <c r="C6378" s="2" t="s">
        <v>15037</v>
      </c>
      <c r="D6378" s="2" t="s">
        <v>15007</v>
      </c>
      <c r="E6378" s="2" t="s">
        <v>14943</v>
      </c>
      <c r="F6378" s="2" t="s">
        <v>14926</v>
      </c>
    </row>
    <row r="6379">
      <c r="A6379" s="2" t="s">
        <v>20678</v>
      </c>
      <c r="B6379" s="2" t="s">
        <v>15036</v>
      </c>
      <c r="C6379" s="2" t="s">
        <v>15037</v>
      </c>
      <c r="D6379" s="2" t="s">
        <v>15007</v>
      </c>
      <c r="E6379" s="2" t="s">
        <v>14944</v>
      </c>
      <c r="F6379" s="2" t="s">
        <v>14929</v>
      </c>
    </row>
    <row r="6380">
      <c r="A6380" s="2" t="s">
        <v>20679</v>
      </c>
      <c r="B6380" s="2" t="s">
        <v>15036</v>
      </c>
      <c r="C6380" s="2" t="s">
        <v>15037</v>
      </c>
      <c r="D6380" s="2" t="s">
        <v>15007</v>
      </c>
      <c r="E6380" s="2" t="s">
        <v>14943</v>
      </c>
      <c r="F6380" s="2" t="s">
        <v>14928</v>
      </c>
    </row>
    <row r="6381">
      <c r="A6381" s="2" t="s">
        <v>20680</v>
      </c>
      <c r="B6381" s="2" t="s">
        <v>15036</v>
      </c>
      <c r="C6381" s="2" t="s">
        <v>15037</v>
      </c>
      <c r="D6381" s="2" t="s">
        <v>15007</v>
      </c>
      <c r="E6381" s="2" t="s">
        <v>14943</v>
      </c>
      <c r="F6381" s="2" t="s">
        <v>14928</v>
      </c>
    </row>
    <row r="6382">
      <c r="A6382" s="2" t="s">
        <v>5421</v>
      </c>
      <c r="B6382" s="2" t="s">
        <v>14825</v>
      </c>
      <c r="C6382" s="2" t="s">
        <v>15006</v>
      </c>
      <c r="D6382" s="2" t="s">
        <v>15007</v>
      </c>
      <c r="E6382" s="2"/>
      <c r="F6382" s="2"/>
    </row>
    <row r="6383">
      <c r="A6383" s="2" t="s">
        <v>20681</v>
      </c>
      <c r="B6383" s="2" t="s">
        <v>15036</v>
      </c>
      <c r="C6383" s="2" t="s">
        <v>15037</v>
      </c>
      <c r="D6383" s="2" t="s">
        <v>15007</v>
      </c>
      <c r="E6383" s="2" t="s">
        <v>14944</v>
      </c>
      <c r="F6383" s="2" t="s">
        <v>14931</v>
      </c>
    </row>
    <row r="6384">
      <c r="A6384" s="2" t="s">
        <v>20682</v>
      </c>
      <c r="B6384" s="2" t="s">
        <v>15036</v>
      </c>
      <c r="C6384" s="2" t="s">
        <v>15037</v>
      </c>
      <c r="D6384" s="2" t="s">
        <v>15007</v>
      </c>
      <c r="E6384" s="2" t="s">
        <v>14943</v>
      </c>
      <c r="F6384" s="2" t="s">
        <v>14926</v>
      </c>
    </row>
    <row r="6385">
      <c r="A6385" s="2" t="s">
        <v>20683</v>
      </c>
      <c r="B6385" s="2" t="s">
        <v>15036</v>
      </c>
      <c r="C6385" s="2" t="s">
        <v>15037</v>
      </c>
      <c r="D6385" s="2" t="s">
        <v>15007</v>
      </c>
      <c r="E6385" s="2" t="s">
        <v>14943</v>
      </c>
      <c r="F6385" s="2" t="s">
        <v>14926</v>
      </c>
    </row>
    <row r="6386">
      <c r="A6386" s="2" t="s">
        <v>4660</v>
      </c>
      <c r="B6386" s="2" t="s">
        <v>15036</v>
      </c>
      <c r="C6386" s="2" t="s">
        <v>15037</v>
      </c>
      <c r="D6386" s="2" t="s">
        <v>15007</v>
      </c>
      <c r="E6386" s="2" t="s">
        <v>14943</v>
      </c>
      <c r="F6386" s="2" t="s">
        <v>14929</v>
      </c>
    </row>
    <row r="6387">
      <c r="A6387" s="2" t="s">
        <v>20684</v>
      </c>
      <c r="B6387" s="2" t="s">
        <v>15036</v>
      </c>
      <c r="C6387" s="2" t="s">
        <v>15037</v>
      </c>
      <c r="D6387" s="2" t="s">
        <v>15007</v>
      </c>
      <c r="E6387" s="2" t="s">
        <v>14943</v>
      </c>
      <c r="F6387" s="2" t="s">
        <v>14934</v>
      </c>
    </row>
    <row r="6388">
      <c r="A6388" s="2" t="s">
        <v>20685</v>
      </c>
      <c r="B6388" s="2" t="s">
        <v>15036</v>
      </c>
      <c r="C6388" s="2" t="s">
        <v>15037</v>
      </c>
      <c r="D6388" s="2" t="s">
        <v>15007</v>
      </c>
      <c r="E6388" s="2" t="s">
        <v>14943</v>
      </c>
      <c r="F6388" s="2" t="s">
        <v>14933</v>
      </c>
    </row>
    <row r="6389">
      <c r="A6389" s="2" t="s">
        <v>20686</v>
      </c>
      <c r="B6389" s="2" t="s">
        <v>15036</v>
      </c>
      <c r="C6389" s="2" t="s">
        <v>15037</v>
      </c>
      <c r="D6389" s="2" t="s">
        <v>15007</v>
      </c>
      <c r="E6389" s="2" t="s">
        <v>14943</v>
      </c>
      <c r="F6389" s="2" t="s">
        <v>14926</v>
      </c>
    </row>
    <row r="6390">
      <c r="A6390" s="2" t="s">
        <v>20687</v>
      </c>
      <c r="B6390" s="2" t="s">
        <v>15036</v>
      </c>
      <c r="C6390" s="2" t="s">
        <v>15037</v>
      </c>
      <c r="D6390" s="2" t="s">
        <v>15007</v>
      </c>
      <c r="E6390" s="2" t="s">
        <v>14943</v>
      </c>
      <c r="F6390" s="2" t="s">
        <v>14934</v>
      </c>
    </row>
    <row r="6391">
      <c r="A6391" s="2" t="s">
        <v>4756</v>
      </c>
      <c r="B6391" s="2" t="s">
        <v>15036</v>
      </c>
      <c r="C6391" s="2" t="s">
        <v>15037</v>
      </c>
      <c r="D6391" s="2" t="s">
        <v>15007</v>
      </c>
      <c r="E6391" s="2" t="s">
        <v>14943</v>
      </c>
      <c r="F6391" s="2" t="s">
        <v>14928</v>
      </c>
    </row>
    <row r="6392">
      <c r="A6392" s="2" t="s">
        <v>20688</v>
      </c>
      <c r="B6392" s="2" t="s">
        <v>15036</v>
      </c>
      <c r="C6392" s="2" t="s">
        <v>15037</v>
      </c>
      <c r="D6392" s="2" t="s">
        <v>15007</v>
      </c>
      <c r="E6392" s="2" t="s">
        <v>14943</v>
      </c>
      <c r="F6392" s="2" t="s">
        <v>14929</v>
      </c>
    </row>
    <row r="6393">
      <c r="A6393" s="2" t="s">
        <v>20689</v>
      </c>
      <c r="B6393" s="2" t="s">
        <v>15036</v>
      </c>
      <c r="C6393" s="2" t="s">
        <v>15037</v>
      </c>
      <c r="D6393" s="2" t="s">
        <v>15007</v>
      </c>
      <c r="E6393" s="2" t="s">
        <v>14943</v>
      </c>
      <c r="F6393" s="2" t="s">
        <v>14926</v>
      </c>
    </row>
    <row r="6394">
      <c r="A6394" s="2" t="s">
        <v>20690</v>
      </c>
      <c r="B6394" s="2" t="s">
        <v>15036</v>
      </c>
      <c r="C6394" s="2" t="s">
        <v>15037</v>
      </c>
      <c r="D6394" s="2" t="s">
        <v>15007</v>
      </c>
      <c r="E6394" s="2" t="s">
        <v>14943</v>
      </c>
      <c r="F6394" s="2" t="s">
        <v>14928</v>
      </c>
    </row>
    <row r="6395">
      <c r="A6395" s="2" t="s">
        <v>4609</v>
      </c>
      <c r="B6395" s="2" t="s">
        <v>15036</v>
      </c>
      <c r="C6395" s="2" t="s">
        <v>15037</v>
      </c>
      <c r="D6395" s="2" t="s">
        <v>15007</v>
      </c>
      <c r="E6395" s="2" t="s">
        <v>14957</v>
      </c>
      <c r="F6395" s="2" t="s">
        <v>14928</v>
      </c>
    </row>
    <row r="6396">
      <c r="A6396" s="2" t="s">
        <v>20691</v>
      </c>
      <c r="B6396" s="2" t="s">
        <v>15036</v>
      </c>
      <c r="C6396" s="2" t="s">
        <v>15037</v>
      </c>
      <c r="D6396" s="2" t="s">
        <v>15007</v>
      </c>
      <c r="E6396" s="2" t="s">
        <v>14943</v>
      </c>
      <c r="F6396" s="2" t="s">
        <v>14929</v>
      </c>
    </row>
    <row r="6397">
      <c r="A6397" s="2" t="s">
        <v>20692</v>
      </c>
      <c r="B6397" s="2" t="s">
        <v>15036</v>
      </c>
      <c r="C6397" s="2" t="s">
        <v>15037</v>
      </c>
      <c r="D6397" s="2" t="s">
        <v>15007</v>
      </c>
      <c r="E6397" s="2" t="s">
        <v>14943</v>
      </c>
      <c r="F6397" s="2" t="s">
        <v>14926</v>
      </c>
    </row>
    <row r="6398">
      <c r="A6398" s="2" t="s">
        <v>20693</v>
      </c>
      <c r="B6398" s="2" t="s">
        <v>15036</v>
      </c>
      <c r="C6398" s="2" t="s">
        <v>15037</v>
      </c>
      <c r="D6398" s="2" t="s">
        <v>15007</v>
      </c>
      <c r="E6398" s="2" t="s">
        <v>14957</v>
      </c>
      <c r="F6398" s="2" t="s">
        <v>14931</v>
      </c>
    </row>
    <row r="6399">
      <c r="A6399" s="2" t="s">
        <v>20694</v>
      </c>
      <c r="B6399" s="2" t="s">
        <v>15036</v>
      </c>
      <c r="C6399" s="2" t="s">
        <v>15037</v>
      </c>
      <c r="D6399" s="2" t="s">
        <v>15007</v>
      </c>
      <c r="E6399" s="2" t="s">
        <v>14943</v>
      </c>
      <c r="F6399" s="2" t="s">
        <v>14928</v>
      </c>
    </row>
    <row r="6400">
      <c r="A6400" s="2" t="s">
        <v>5839</v>
      </c>
      <c r="B6400" s="2" t="s">
        <v>15036</v>
      </c>
      <c r="C6400" s="2" t="s">
        <v>15037</v>
      </c>
      <c r="D6400" s="2" t="s">
        <v>15007</v>
      </c>
      <c r="E6400" s="2" t="s">
        <v>14943</v>
      </c>
      <c r="F6400" s="2" t="s">
        <v>14928</v>
      </c>
    </row>
    <row r="6401">
      <c r="A6401" s="2" t="s">
        <v>20695</v>
      </c>
      <c r="B6401" s="2" t="s">
        <v>15036</v>
      </c>
      <c r="C6401" s="2" t="s">
        <v>15037</v>
      </c>
      <c r="D6401" s="2" t="s">
        <v>15007</v>
      </c>
      <c r="E6401" s="2" t="s">
        <v>14943</v>
      </c>
      <c r="F6401" s="2" t="s">
        <v>14934</v>
      </c>
    </row>
    <row r="6402">
      <c r="A6402" s="2" t="s">
        <v>20696</v>
      </c>
      <c r="B6402" s="2" t="s">
        <v>15036</v>
      </c>
      <c r="C6402" s="2" t="s">
        <v>15037</v>
      </c>
      <c r="D6402" s="2" t="s">
        <v>15007</v>
      </c>
      <c r="E6402" s="2" t="s">
        <v>14943</v>
      </c>
      <c r="F6402" s="2" t="s">
        <v>14935</v>
      </c>
    </row>
    <row r="6403">
      <c r="A6403" s="2" t="s">
        <v>20697</v>
      </c>
      <c r="B6403" s="2" t="s">
        <v>15036</v>
      </c>
      <c r="C6403" s="2" t="s">
        <v>15037</v>
      </c>
      <c r="D6403" s="2" t="s">
        <v>15007</v>
      </c>
      <c r="E6403" s="2" t="s">
        <v>14944</v>
      </c>
      <c r="F6403" s="2" t="s">
        <v>14931</v>
      </c>
    </row>
    <row r="6404">
      <c r="A6404" s="2" t="s">
        <v>4641</v>
      </c>
      <c r="B6404" s="2" t="s">
        <v>14825</v>
      </c>
      <c r="C6404" s="2" t="s">
        <v>15006</v>
      </c>
      <c r="D6404" s="2" t="s">
        <v>15007</v>
      </c>
      <c r="E6404" s="2"/>
      <c r="F6404" s="2"/>
    </row>
    <row r="6405">
      <c r="A6405" s="2" t="s">
        <v>20698</v>
      </c>
      <c r="B6405" s="2" t="s">
        <v>15036</v>
      </c>
      <c r="C6405" s="2" t="s">
        <v>15037</v>
      </c>
      <c r="D6405" s="2" t="s">
        <v>15007</v>
      </c>
      <c r="E6405" s="2" t="s">
        <v>14943</v>
      </c>
      <c r="F6405" s="2" t="s">
        <v>14926</v>
      </c>
    </row>
    <row r="6406">
      <c r="A6406" s="2" t="s">
        <v>20699</v>
      </c>
      <c r="B6406" s="2" t="s">
        <v>15036</v>
      </c>
      <c r="C6406" s="2" t="s">
        <v>15037</v>
      </c>
      <c r="D6406" s="2" t="s">
        <v>15007</v>
      </c>
      <c r="E6406" s="2" t="s">
        <v>14943</v>
      </c>
      <c r="F6406" s="140" t="s">
        <v>14927</v>
      </c>
    </row>
    <row r="6407">
      <c r="A6407" s="2" t="s">
        <v>20700</v>
      </c>
      <c r="B6407" s="2" t="s">
        <v>15036</v>
      </c>
      <c r="C6407" s="2" t="s">
        <v>15037</v>
      </c>
      <c r="D6407" s="2" t="s">
        <v>15007</v>
      </c>
      <c r="E6407" s="2" t="s">
        <v>14944</v>
      </c>
      <c r="F6407" s="2" t="s">
        <v>14931</v>
      </c>
    </row>
    <row r="6408">
      <c r="A6408" s="2" t="s">
        <v>20701</v>
      </c>
      <c r="B6408" s="2" t="s">
        <v>15036</v>
      </c>
      <c r="C6408" s="2" t="s">
        <v>15037</v>
      </c>
      <c r="D6408" s="2" t="s">
        <v>15007</v>
      </c>
      <c r="E6408" s="2" t="s">
        <v>14943</v>
      </c>
      <c r="F6408" s="2" t="s">
        <v>14928</v>
      </c>
    </row>
    <row r="6409">
      <c r="A6409" s="2" t="s">
        <v>20702</v>
      </c>
      <c r="B6409" s="2" t="s">
        <v>15036</v>
      </c>
      <c r="C6409" s="2" t="s">
        <v>15037</v>
      </c>
      <c r="D6409" s="2" t="s">
        <v>15007</v>
      </c>
      <c r="E6409" s="2" t="s">
        <v>14943</v>
      </c>
      <c r="F6409" s="2" t="s">
        <v>14934</v>
      </c>
    </row>
    <row r="6410">
      <c r="A6410" s="2" t="s">
        <v>20703</v>
      </c>
      <c r="B6410" s="2" t="s">
        <v>15036</v>
      </c>
      <c r="C6410" s="2" t="s">
        <v>15037</v>
      </c>
      <c r="D6410" s="2" t="s">
        <v>15007</v>
      </c>
      <c r="E6410" s="2" t="s">
        <v>14943</v>
      </c>
      <c r="F6410" s="2" t="s">
        <v>14931</v>
      </c>
    </row>
    <row r="6411">
      <c r="A6411" s="2" t="s">
        <v>20704</v>
      </c>
      <c r="B6411" s="2" t="s">
        <v>15036</v>
      </c>
      <c r="C6411" s="2" t="s">
        <v>15037</v>
      </c>
      <c r="D6411" s="2" t="s">
        <v>15007</v>
      </c>
      <c r="E6411" s="2" t="s">
        <v>14943</v>
      </c>
      <c r="F6411" s="2" t="s">
        <v>14929</v>
      </c>
    </row>
    <row r="6412">
      <c r="A6412" s="2" t="s">
        <v>20705</v>
      </c>
      <c r="B6412" s="2" t="s">
        <v>14825</v>
      </c>
      <c r="C6412" s="2" t="s">
        <v>15006</v>
      </c>
      <c r="D6412" s="2" t="s">
        <v>15007</v>
      </c>
      <c r="E6412" s="2"/>
      <c r="F6412" s="2"/>
    </row>
    <row r="6413">
      <c r="A6413" s="2" t="s">
        <v>20706</v>
      </c>
      <c r="B6413" s="2" t="s">
        <v>15036</v>
      </c>
      <c r="C6413" s="2" t="s">
        <v>15037</v>
      </c>
      <c r="D6413" s="2" t="s">
        <v>15007</v>
      </c>
      <c r="E6413" s="2" t="s">
        <v>14944</v>
      </c>
      <c r="F6413" s="2" t="s">
        <v>14931</v>
      </c>
    </row>
    <row r="6414">
      <c r="A6414" s="2" t="s">
        <v>5131</v>
      </c>
      <c r="B6414" s="2" t="s">
        <v>14825</v>
      </c>
      <c r="C6414" s="2" t="s">
        <v>15006</v>
      </c>
      <c r="D6414" s="2" t="s">
        <v>15007</v>
      </c>
      <c r="E6414" s="2"/>
      <c r="F6414" s="2"/>
    </row>
    <row r="6415">
      <c r="A6415" s="2" t="s">
        <v>5056</v>
      </c>
      <c r="B6415" s="2" t="s">
        <v>15036</v>
      </c>
      <c r="C6415" s="2" t="s">
        <v>15037</v>
      </c>
      <c r="D6415" s="2" t="s">
        <v>15007</v>
      </c>
      <c r="E6415" s="2" t="s">
        <v>20632</v>
      </c>
      <c r="F6415" s="2" t="s">
        <v>14931</v>
      </c>
    </row>
    <row r="6416">
      <c r="A6416" s="2" t="s">
        <v>20707</v>
      </c>
      <c r="B6416" s="2" t="s">
        <v>15036</v>
      </c>
      <c r="C6416" s="2" t="s">
        <v>15037</v>
      </c>
      <c r="D6416" s="2" t="s">
        <v>15007</v>
      </c>
      <c r="E6416" s="2" t="s">
        <v>14943</v>
      </c>
      <c r="F6416" s="2" t="s">
        <v>14934</v>
      </c>
    </row>
    <row r="6417">
      <c r="A6417" s="2" t="s">
        <v>20708</v>
      </c>
      <c r="B6417" s="2" t="s">
        <v>15036</v>
      </c>
      <c r="C6417" s="2" t="s">
        <v>15037</v>
      </c>
      <c r="D6417" s="2" t="s">
        <v>15007</v>
      </c>
      <c r="E6417" s="2" t="s">
        <v>14944</v>
      </c>
      <c r="F6417" s="2" t="s">
        <v>14928</v>
      </c>
    </row>
    <row r="6418">
      <c r="A6418" s="2" t="s">
        <v>20709</v>
      </c>
      <c r="B6418" s="2" t="s">
        <v>15036</v>
      </c>
      <c r="C6418" s="2" t="s">
        <v>15037</v>
      </c>
      <c r="D6418" s="2" t="s">
        <v>15007</v>
      </c>
      <c r="E6418" s="2" t="s">
        <v>14943</v>
      </c>
      <c r="F6418" s="2" t="s">
        <v>14928</v>
      </c>
    </row>
    <row r="6419">
      <c r="A6419" s="2" t="s">
        <v>4653</v>
      </c>
      <c r="B6419" s="2" t="s">
        <v>15036</v>
      </c>
      <c r="C6419" s="2" t="s">
        <v>15037</v>
      </c>
      <c r="D6419" s="2" t="s">
        <v>15007</v>
      </c>
      <c r="E6419" s="2" t="s">
        <v>14943</v>
      </c>
      <c r="F6419" s="2" t="s">
        <v>14932</v>
      </c>
    </row>
    <row r="6420">
      <c r="A6420" s="2" t="s">
        <v>5434</v>
      </c>
      <c r="B6420" s="2" t="s">
        <v>15036</v>
      </c>
      <c r="C6420" s="2" t="s">
        <v>15037</v>
      </c>
      <c r="D6420" s="2" t="s">
        <v>15007</v>
      </c>
      <c r="E6420" s="2" t="s">
        <v>14943</v>
      </c>
      <c r="F6420" s="2" t="s">
        <v>14926</v>
      </c>
    </row>
    <row r="6421">
      <c r="A6421" s="2" t="s">
        <v>20710</v>
      </c>
      <c r="B6421" s="2" t="s">
        <v>15036</v>
      </c>
      <c r="C6421" s="2" t="s">
        <v>15037</v>
      </c>
      <c r="D6421" s="2" t="s">
        <v>15007</v>
      </c>
      <c r="E6421" s="2" t="s">
        <v>14956</v>
      </c>
      <c r="F6421" s="2" t="s">
        <v>14929</v>
      </c>
    </row>
    <row r="6422">
      <c r="A6422" s="2" t="s">
        <v>20711</v>
      </c>
      <c r="B6422" s="2" t="s">
        <v>14825</v>
      </c>
      <c r="C6422" s="2" t="s">
        <v>15006</v>
      </c>
      <c r="D6422" s="2" t="s">
        <v>15007</v>
      </c>
      <c r="E6422" s="2"/>
      <c r="F6422" s="2"/>
    </row>
    <row r="6423">
      <c r="A6423" s="2" t="s">
        <v>20712</v>
      </c>
      <c r="B6423" s="2" t="s">
        <v>15036</v>
      </c>
      <c r="C6423" s="2" t="s">
        <v>15037</v>
      </c>
      <c r="D6423" s="2" t="s">
        <v>15007</v>
      </c>
      <c r="E6423" s="2" t="s">
        <v>14943</v>
      </c>
      <c r="F6423" s="2" t="s">
        <v>14926</v>
      </c>
    </row>
    <row r="6424">
      <c r="A6424" s="2" t="s">
        <v>20713</v>
      </c>
      <c r="B6424" s="2" t="s">
        <v>15036</v>
      </c>
      <c r="C6424" s="2" t="s">
        <v>15037</v>
      </c>
      <c r="D6424" s="2" t="s">
        <v>15007</v>
      </c>
      <c r="E6424" s="2" t="s">
        <v>14956</v>
      </c>
      <c r="F6424" s="2" t="s">
        <v>14931</v>
      </c>
    </row>
    <row r="6425">
      <c r="A6425" s="2" t="s">
        <v>20714</v>
      </c>
      <c r="B6425" s="2" t="s">
        <v>15036</v>
      </c>
      <c r="C6425" s="2" t="s">
        <v>15037</v>
      </c>
      <c r="D6425" s="2" t="s">
        <v>15007</v>
      </c>
      <c r="E6425" s="2" t="s">
        <v>14943</v>
      </c>
      <c r="F6425" s="2" t="s">
        <v>14932</v>
      </c>
    </row>
    <row r="6426">
      <c r="A6426" s="2" t="s">
        <v>20715</v>
      </c>
      <c r="B6426" s="2" t="s">
        <v>15036</v>
      </c>
      <c r="C6426" s="2" t="s">
        <v>15037</v>
      </c>
      <c r="D6426" s="2" t="s">
        <v>15007</v>
      </c>
      <c r="E6426" s="2" t="s">
        <v>14943</v>
      </c>
      <c r="F6426" s="2" t="s">
        <v>14926</v>
      </c>
    </row>
    <row r="6427">
      <c r="A6427" s="2" t="s">
        <v>20716</v>
      </c>
      <c r="B6427" s="2" t="s">
        <v>15036</v>
      </c>
      <c r="C6427" s="2" t="s">
        <v>15037</v>
      </c>
      <c r="D6427" s="2" t="s">
        <v>15007</v>
      </c>
      <c r="E6427" s="2" t="s">
        <v>14944</v>
      </c>
      <c r="F6427" s="2" t="s">
        <v>14928</v>
      </c>
    </row>
    <row r="6428">
      <c r="A6428" s="2" t="s">
        <v>20717</v>
      </c>
      <c r="B6428" s="2" t="s">
        <v>15036</v>
      </c>
      <c r="C6428" s="2" t="s">
        <v>15037</v>
      </c>
      <c r="D6428" s="2" t="s">
        <v>15007</v>
      </c>
      <c r="E6428" s="2" t="s">
        <v>14943</v>
      </c>
      <c r="F6428" s="2" t="s">
        <v>14926</v>
      </c>
    </row>
    <row r="6429">
      <c r="A6429" s="2" t="s">
        <v>20718</v>
      </c>
      <c r="B6429" s="2" t="s">
        <v>15036</v>
      </c>
      <c r="C6429" s="2" t="s">
        <v>15037</v>
      </c>
      <c r="D6429" s="2" t="s">
        <v>15007</v>
      </c>
      <c r="E6429" s="2" t="s">
        <v>14943</v>
      </c>
      <c r="F6429" s="2" t="s">
        <v>14928</v>
      </c>
    </row>
    <row r="6430">
      <c r="A6430" s="2" t="s">
        <v>20719</v>
      </c>
      <c r="B6430" s="2" t="s">
        <v>15036</v>
      </c>
      <c r="C6430" s="2" t="s">
        <v>15037</v>
      </c>
      <c r="D6430" s="2" t="s">
        <v>15007</v>
      </c>
      <c r="E6430" s="2" t="s">
        <v>14943</v>
      </c>
      <c r="F6430" s="2" t="s">
        <v>14929</v>
      </c>
    </row>
    <row r="6431">
      <c r="A6431" s="2" t="s">
        <v>4664</v>
      </c>
      <c r="B6431" s="2" t="s">
        <v>15036</v>
      </c>
      <c r="C6431" s="2" t="s">
        <v>15037</v>
      </c>
      <c r="D6431" s="2" t="s">
        <v>15007</v>
      </c>
      <c r="E6431" s="2" t="s">
        <v>14943</v>
      </c>
      <c r="F6431" s="2" t="s">
        <v>14928</v>
      </c>
    </row>
    <row r="6432">
      <c r="A6432" s="2" t="s">
        <v>20720</v>
      </c>
      <c r="B6432" s="2" t="s">
        <v>15036</v>
      </c>
      <c r="C6432" s="2" t="s">
        <v>15037</v>
      </c>
      <c r="D6432" s="2" t="s">
        <v>15007</v>
      </c>
      <c r="E6432" s="2" t="s">
        <v>14943</v>
      </c>
      <c r="F6432" s="2" t="s">
        <v>14929</v>
      </c>
    </row>
    <row r="6433">
      <c r="A6433" s="2" t="s">
        <v>4897</v>
      </c>
      <c r="B6433" s="2" t="s">
        <v>14825</v>
      </c>
      <c r="C6433" s="2" t="s">
        <v>15006</v>
      </c>
      <c r="D6433" s="2" t="s">
        <v>15007</v>
      </c>
      <c r="E6433" s="2"/>
      <c r="F6433" s="2"/>
    </row>
    <row r="6434">
      <c r="A6434" s="2" t="s">
        <v>20721</v>
      </c>
      <c r="B6434" s="2" t="s">
        <v>15036</v>
      </c>
      <c r="C6434" s="2" t="s">
        <v>15037</v>
      </c>
      <c r="D6434" s="2" t="s">
        <v>15007</v>
      </c>
      <c r="E6434" s="2" t="s">
        <v>14956</v>
      </c>
      <c r="F6434" s="2" t="s">
        <v>14931</v>
      </c>
    </row>
    <row r="6435">
      <c r="A6435" s="2" t="s">
        <v>20722</v>
      </c>
      <c r="B6435" s="2" t="s">
        <v>14825</v>
      </c>
      <c r="C6435" s="2" t="s">
        <v>15006</v>
      </c>
      <c r="D6435" s="2" t="s">
        <v>15007</v>
      </c>
      <c r="E6435" s="2"/>
      <c r="F6435" s="2"/>
    </row>
    <row r="6436">
      <c r="A6436" s="2" t="s">
        <v>4674</v>
      </c>
      <c r="B6436" s="2" t="s">
        <v>15036</v>
      </c>
      <c r="C6436" s="2" t="s">
        <v>15037</v>
      </c>
      <c r="D6436" s="2" t="s">
        <v>15007</v>
      </c>
      <c r="E6436" s="2" t="s">
        <v>14943</v>
      </c>
      <c r="F6436" s="2" t="s">
        <v>14926</v>
      </c>
    </row>
    <row r="6437">
      <c r="A6437" s="2" t="s">
        <v>4676</v>
      </c>
      <c r="B6437" s="2" t="s">
        <v>14825</v>
      </c>
      <c r="C6437" s="2" t="s">
        <v>15006</v>
      </c>
      <c r="D6437" s="2" t="s">
        <v>15007</v>
      </c>
      <c r="E6437" s="2"/>
      <c r="F6437" s="2"/>
    </row>
    <row r="6438">
      <c r="A6438" s="2" t="s">
        <v>20723</v>
      </c>
      <c r="B6438" s="2" t="s">
        <v>14825</v>
      </c>
      <c r="C6438" s="2" t="s">
        <v>15006</v>
      </c>
      <c r="D6438" s="2" t="s">
        <v>15007</v>
      </c>
      <c r="E6438" s="2"/>
      <c r="F6438" s="2"/>
    </row>
    <row r="6439">
      <c r="A6439" s="2" t="s">
        <v>20724</v>
      </c>
      <c r="B6439" s="2" t="s">
        <v>15036</v>
      </c>
      <c r="C6439" s="2" t="s">
        <v>15037</v>
      </c>
      <c r="D6439" s="2" t="s">
        <v>15007</v>
      </c>
      <c r="E6439" s="2" t="s">
        <v>14944</v>
      </c>
      <c r="F6439" s="2" t="s">
        <v>14931</v>
      </c>
    </row>
    <row r="6440">
      <c r="A6440" s="2" t="s">
        <v>20725</v>
      </c>
      <c r="B6440" s="2" t="s">
        <v>15036</v>
      </c>
      <c r="C6440" s="2" t="s">
        <v>15037</v>
      </c>
      <c r="D6440" s="2" t="s">
        <v>15007</v>
      </c>
      <c r="E6440" s="2" t="s">
        <v>14943</v>
      </c>
      <c r="F6440" s="2" t="s">
        <v>14926</v>
      </c>
    </row>
    <row r="6441">
      <c r="A6441" s="2" t="s">
        <v>20726</v>
      </c>
      <c r="B6441" s="2" t="s">
        <v>15036</v>
      </c>
      <c r="C6441" s="2" t="s">
        <v>15037</v>
      </c>
      <c r="D6441" s="2" t="s">
        <v>15007</v>
      </c>
      <c r="E6441" s="2" t="s">
        <v>14943</v>
      </c>
      <c r="F6441" s="2" t="s">
        <v>14929</v>
      </c>
    </row>
    <row r="6442">
      <c r="A6442" s="2" t="s">
        <v>4751</v>
      </c>
      <c r="B6442" s="2" t="s">
        <v>14825</v>
      </c>
      <c r="C6442" s="2" t="s">
        <v>15006</v>
      </c>
      <c r="D6442" s="2" t="s">
        <v>15007</v>
      </c>
      <c r="E6442" s="2"/>
      <c r="F6442" s="2"/>
    </row>
    <row r="6443">
      <c r="A6443" s="2" t="s">
        <v>20727</v>
      </c>
      <c r="B6443" s="2" t="s">
        <v>15036</v>
      </c>
      <c r="C6443" s="2" t="s">
        <v>15037</v>
      </c>
      <c r="D6443" s="2" t="s">
        <v>15007</v>
      </c>
      <c r="E6443" s="2" t="s">
        <v>20323</v>
      </c>
      <c r="F6443" s="2" t="s">
        <v>14929</v>
      </c>
    </row>
    <row r="6444">
      <c r="A6444" s="2" t="s">
        <v>4693</v>
      </c>
      <c r="B6444" s="2" t="s">
        <v>14825</v>
      </c>
      <c r="C6444" s="2" t="s">
        <v>15006</v>
      </c>
      <c r="D6444" s="2" t="s">
        <v>15007</v>
      </c>
      <c r="E6444" s="2"/>
      <c r="F6444" s="2"/>
    </row>
    <row r="6445">
      <c r="A6445" s="2" t="s">
        <v>4685</v>
      </c>
      <c r="B6445" s="2" t="s">
        <v>14825</v>
      </c>
      <c r="C6445" s="2" t="s">
        <v>15006</v>
      </c>
      <c r="D6445" s="2" t="s">
        <v>15007</v>
      </c>
      <c r="E6445" s="2"/>
      <c r="F6445" s="2"/>
    </row>
    <row r="6446">
      <c r="A6446" s="2" t="s">
        <v>4942</v>
      </c>
      <c r="B6446" s="2" t="s">
        <v>15036</v>
      </c>
      <c r="C6446" s="2" t="s">
        <v>15037</v>
      </c>
      <c r="D6446" s="2" t="s">
        <v>15007</v>
      </c>
      <c r="E6446" s="2" t="s">
        <v>14943</v>
      </c>
      <c r="F6446" s="2" t="s">
        <v>14929</v>
      </c>
    </row>
    <row r="6447">
      <c r="A6447" s="2" t="s">
        <v>20728</v>
      </c>
      <c r="B6447" s="2" t="s">
        <v>15036</v>
      </c>
      <c r="C6447" s="2" t="s">
        <v>15037</v>
      </c>
      <c r="D6447" s="2" t="s">
        <v>15007</v>
      </c>
      <c r="E6447" s="2" t="s">
        <v>14943</v>
      </c>
      <c r="F6447" s="2" t="s">
        <v>14934</v>
      </c>
    </row>
    <row r="6448">
      <c r="A6448" s="2" t="s">
        <v>20729</v>
      </c>
      <c r="B6448" s="2" t="s">
        <v>15036</v>
      </c>
      <c r="C6448" s="2" t="s">
        <v>15037</v>
      </c>
      <c r="D6448" s="2" t="s">
        <v>15007</v>
      </c>
      <c r="E6448" s="2" t="s">
        <v>14943</v>
      </c>
      <c r="F6448" s="2" t="s">
        <v>14931</v>
      </c>
    </row>
    <row r="6449">
      <c r="A6449" s="2" t="s">
        <v>20730</v>
      </c>
      <c r="B6449" s="2" t="s">
        <v>15036</v>
      </c>
      <c r="C6449" s="2" t="s">
        <v>15037</v>
      </c>
      <c r="D6449" s="2" t="s">
        <v>15007</v>
      </c>
      <c r="E6449" s="2" t="s">
        <v>14943</v>
      </c>
      <c r="F6449" s="2" t="s">
        <v>14928</v>
      </c>
    </row>
    <row r="6450">
      <c r="A6450" s="2" t="s">
        <v>20731</v>
      </c>
      <c r="B6450" s="2" t="s">
        <v>15036</v>
      </c>
      <c r="C6450" s="2" t="s">
        <v>15037</v>
      </c>
      <c r="D6450" s="2" t="s">
        <v>15007</v>
      </c>
      <c r="E6450" s="2" t="s">
        <v>14943</v>
      </c>
      <c r="F6450" s="2" t="s">
        <v>14926</v>
      </c>
    </row>
    <row r="6451">
      <c r="A6451" s="2" t="s">
        <v>20732</v>
      </c>
      <c r="B6451" s="2" t="s">
        <v>15036</v>
      </c>
      <c r="C6451" s="2" t="s">
        <v>15037</v>
      </c>
      <c r="D6451" s="2" t="s">
        <v>15007</v>
      </c>
      <c r="E6451" s="2" t="s">
        <v>14943</v>
      </c>
      <c r="F6451" s="2" t="s">
        <v>14926</v>
      </c>
    </row>
    <row r="6452">
      <c r="A6452" s="2" t="s">
        <v>20733</v>
      </c>
      <c r="B6452" s="2" t="s">
        <v>15036</v>
      </c>
      <c r="C6452" s="2" t="s">
        <v>15037</v>
      </c>
      <c r="D6452" s="2" t="s">
        <v>15007</v>
      </c>
      <c r="E6452" s="2" t="s">
        <v>14944</v>
      </c>
      <c r="F6452" s="2" t="s">
        <v>14931</v>
      </c>
    </row>
    <row r="6453">
      <c r="A6453" s="2" t="s">
        <v>4699</v>
      </c>
      <c r="B6453" s="2" t="s">
        <v>14825</v>
      </c>
      <c r="C6453" s="2" t="s">
        <v>15006</v>
      </c>
      <c r="D6453" s="2" t="s">
        <v>15007</v>
      </c>
      <c r="E6453" s="2"/>
      <c r="F6453" s="2"/>
    </row>
    <row r="6454">
      <c r="A6454" s="2" t="s">
        <v>4841</v>
      </c>
      <c r="B6454" s="2" t="s">
        <v>14825</v>
      </c>
      <c r="C6454" s="2" t="s">
        <v>15006</v>
      </c>
      <c r="D6454" s="2" t="s">
        <v>15007</v>
      </c>
      <c r="E6454" s="2"/>
      <c r="F6454" s="2"/>
    </row>
    <row r="6455">
      <c r="A6455" s="2" t="s">
        <v>20734</v>
      </c>
      <c r="B6455" s="2" t="s">
        <v>15036</v>
      </c>
      <c r="C6455" s="2" t="s">
        <v>15037</v>
      </c>
      <c r="D6455" s="2" t="s">
        <v>15007</v>
      </c>
      <c r="E6455" s="2" t="s">
        <v>14943</v>
      </c>
      <c r="F6455" s="2" t="s">
        <v>14926</v>
      </c>
    </row>
    <row r="6456">
      <c r="A6456" s="2" t="s">
        <v>6135</v>
      </c>
      <c r="B6456" s="2" t="s">
        <v>15036</v>
      </c>
      <c r="C6456" s="2" t="s">
        <v>15037</v>
      </c>
      <c r="D6456" s="2" t="s">
        <v>15007</v>
      </c>
      <c r="E6456" s="2" t="s">
        <v>14944</v>
      </c>
      <c r="F6456" s="2" t="s">
        <v>14928</v>
      </c>
    </row>
    <row r="6457">
      <c r="A6457" s="2" t="s">
        <v>20735</v>
      </c>
      <c r="B6457" s="2" t="s">
        <v>15036</v>
      </c>
      <c r="C6457" s="2" t="s">
        <v>15037</v>
      </c>
      <c r="D6457" s="2" t="s">
        <v>15007</v>
      </c>
      <c r="E6457" s="2" t="s">
        <v>14944</v>
      </c>
      <c r="F6457" s="2" t="s">
        <v>14928</v>
      </c>
    </row>
    <row r="6458">
      <c r="A6458" s="2" t="s">
        <v>4706</v>
      </c>
      <c r="B6458" s="2" t="s">
        <v>15036</v>
      </c>
      <c r="C6458" s="2" t="s">
        <v>15037</v>
      </c>
      <c r="D6458" s="2" t="s">
        <v>15007</v>
      </c>
      <c r="E6458" s="2" t="s">
        <v>14943</v>
      </c>
      <c r="F6458" s="2" t="s">
        <v>14934</v>
      </c>
    </row>
    <row r="6459">
      <c r="A6459" s="2" t="s">
        <v>20736</v>
      </c>
      <c r="B6459" s="2" t="s">
        <v>15036</v>
      </c>
      <c r="C6459" s="2" t="s">
        <v>15037</v>
      </c>
      <c r="D6459" s="2" t="s">
        <v>15007</v>
      </c>
      <c r="E6459" s="2" t="s">
        <v>14943</v>
      </c>
      <c r="F6459" s="2" t="s">
        <v>14926</v>
      </c>
    </row>
    <row r="6460">
      <c r="A6460" s="2" t="s">
        <v>20737</v>
      </c>
      <c r="B6460" s="2" t="s">
        <v>15036</v>
      </c>
      <c r="C6460" s="2" t="s">
        <v>15037</v>
      </c>
      <c r="D6460" s="2" t="s">
        <v>15007</v>
      </c>
      <c r="E6460" s="2" t="s">
        <v>14943</v>
      </c>
      <c r="F6460" s="2" t="s">
        <v>14934</v>
      </c>
    </row>
    <row r="6461">
      <c r="A6461" s="2" t="s">
        <v>20738</v>
      </c>
      <c r="B6461" s="2" t="s">
        <v>15036</v>
      </c>
      <c r="C6461" s="2" t="s">
        <v>15037</v>
      </c>
      <c r="D6461" s="2" t="s">
        <v>15007</v>
      </c>
      <c r="E6461" s="2" t="s">
        <v>14943</v>
      </c>
      <c r="F6461" s="2" t="s">
        <v>14926</v>
      </c>
    </row>
    <row r="6462">
      <c r="A6462" s="2" t="s">
        <v>4882</v>
      </c>
      <c r="B6462" s="2" t="s">
        <v>15036</v>
      </c>
      <c r="C6462" s="2" t="s">
        <v>15037</v>
      </c>
      <c r="D6462" s="2" t="s">
        <v>15007</v>
      </c>
      <c r="E6462" s="2" t="s">
        <v>14943</v>
      </c>
      <c r="F6462" s="2" t="s">
        <v>14926</v>
      </c>
    </row>
    <row r="6463">
      <c r="A6463" s="2" t="s">
        <v>20739</v>
      </c>
      <c r="B6463" s="2" t="s">
        <v>15036</v>
      </c>
      <c r="C6463" s="2" t="s">
        <v>15037</v>
      </c>
      <c r="D6463" s="2" t="s">
        <v>15007</v>
      </c>
      <c r="E6463" s="2" t="s">
        <v>14943</v>
      </c>
      <c r="F6463" s="2" t="s">
        <v>14926</v>
      </c>
    </row>
    <row r="6464">
      <c r="A6464" s="2" t="s">
        <v>20740</v>
      </c>
      <c r="B6464" s="2" t="s">
        <v>15036</v>
      </c>
      <c r="C6464" s="2" t="s">
        <v>15037</v>
      </c>
      <c r="D6464" s="2" t="s">
        <v>15007</v>
      </c>
      <c r="E6464" s="2" t="s">
        <v>14943</v>
      </c>
      <c r="F6464" s="2" t="s">
        <v>14931</v>
      </c>
    </row>
    <row r="6465">
      <c r="A6465" s="2" t="s">
        <v>20741</v>
      </c>
      <c r="B6465" s="2" t="s">
        <v>14825</v>
      </c>
      <c r="C6465" s="2" t="s">
        <v>15006</v>
      </c>
      <c r="D6465" s="2" t="s">
        <v>15007</v>
      </c>
      <c r="E6465" s="2"/>
      <c r="F6465" s="2"/>
    </row>
    <row r="6466">
      <c r="A6466" s="2" t="s">
        <v>20742</v>
      </c>
      <c r="B6466" s="2" t="s">
        <v>15036</v>
      </c>
      <c r="C6466" s="2" t="s">
        <v>15037</v>
      </c>
      <c r="D6466" s="2" t="s">
        <v>15007</v>
      </c>
      <c r="E6466" s="2" t="s">
        <v>14943</v>
      </c>
      <c r="F6466" s="2" t="s">
        <v>14929</v>
      </c>
    </row>
    <row r="6467">
      <c r="A6467" s="2" t="s">
        <v>20743</v>
      </c>
      <c r="B6467" s="2" t="s">
        <v>15036</v>
      </c>
      <c r="C6467" s="2" t="s">
        <v>15037</v>
      </c>
      <c r="D6467" s="2" t="s">
        <v>15007</v>
      </c>
      <c r="E6467" s="2" t="s">
        <v>14944</v>
      </c>
      <c r="F6467" s="2" t="s">
        <v>14931</v>
      </c>
    </row>
    <row r="6468">
      <c r="A6468" s="2" t="s">
        <v>4803</v>
      </c>
      <c r="B6468" s="2" t="s">
        <v>15036</v>
      </c>
      <c r="C6468" s="2" t="s">
        <v>15037</v>
      </c>
      <c r="D6468" s="2" t="s">
        <v>15007</v>
      </c>
      <c r="E6468" s="2" t="s">
        <v>14956</v>
      </c>
      <c r="F6468" s="2" t="s">
        <v>14929</v>
      </c>
    </row>
    <row r="6469">
      <c r="A6469" s="2" t="s">
        <v>20744</v>
      </c>
      <c r="B6469" s="2" t="s">
        <v>15036</v>
      </c>
      <c r="C6469" s="2" t="s">
        <v>15037</v>
      </c>
      <c r="D6469" s="2" t="s">
        <v>15007</v>
      </c>
      <c r="E6469" s="2" t="s">
        <v>14943</v>
      </c>
      <c r="F6469" s="2" t="s">
        <v>14926</v>
      </c>
    </row>
    <row r="6470">
      <c r="A6470" s="2" t="s">
        <v>20745</v>
      </c>
      <c r="B6470" s="2" t="s">
        <v>15036</v>
      </c>
      <c r="C6470" s="2" t="s">
        <v>15037</v>
      </c>
      <c r="D6470" s="2" t="s">
        <v>15007</v>
      </c>
      <c r="E6470" s="2" t="s">
        <v>14957</v>
      </c>
      <c r="F6470" s="2" t="s">
        <v>14931</v>
      </c>
    </row>
    <row r="6471">
      <c r="A6471" s="2" t="s">
        <v>20746</v>
      </c>
      <c r="B6471" s="2" t="s">
        <v>15036</v>
      </c>
      <c r="C6471" s="2" t="s">
        <v>15037</v>
      </c>
      <c r="D6471" s="2" t="s">
        <v>15007</v>
      </c>
      <c r="E6471" s="2" t="s">
        <v>14943</v>
      </c>
      <c r="F6471" s="2" t="s">
        <v>14926</v>
      </c>
    </row>
    <row r="6472">
      <c r="A6472" s="2" t="s">
        <v>20747</v>
      </c>
      <c r="B6472" s="2" t="s">
        <v>15036</v>
      </c>
      <c r="C6472" s="2" t="s">
        <v>15037</v>
      </c>
      <c r="D6472" s="2" t="s">
        <v>15007</v>
      </c>
      <c r="E6472" s="2" t="s">
        <v>14943</v>
      </c>
      <c r="F6472" s="2" t="s">
        <v>14935</v>
      </c>
    </row>
    <row r="6473">
      <c r="A6473" s="2" t="s">
        <v>20748</v>
      </c>
      <c r="B6473" s="2" t="s">
        <v>15036</v>
      </c>
      <c r="C6473" s="2" t="s">
        <v>15037</v>
      </c>
      <c r="D6473" s="2" t="s">
        <v>15007</v>
      </c>
      <c r="E6473" s="2" t="s">
        <v>14943</v>
      </c>
      <c r="F6473" s="2" t="s">
        <v>14932</v>
      </c>
    </row>
    <row r="6474">
      <c r="A6474" s="2" t="s">
        <v>20749</v>
      </c>
      <c r="B6474" s="2" t="s">
        <v>15036</v>
      </c>
      <c r="C6474" s="2" t="s">
        <v>15037</v>
      </c>
      <c r="D6474" s="2" t="s">
        <v>15007</v>
      </c>
      <c r="E6474" s="2" t="s">
        <v>14957</v>
      </c>
      <c r="F6474" s="2" t="s">
        <v>14928</v>
      </c>
    </row>
    <row r="6475">
      <c r="A6475" s="2" t="s">
        <v>5912</v>
      </c>
      <c r="B6475" s="2" t="s">
        <v>15036</v>
      </c>
      <c r="C6475" s="2" t="s">
        <v>15037</v>
      </c>
      <c r="D6475" s="2" t="s">
        <v>15007</v>
      </c>
      <c r="E6475" s="2" t="s">
        <v>14943</v>
      </c>
      <c r="F6475" s="2" t="s">
        <v>14928</v>
      </c>
    </row>
    <row r="6476">
      <c r="A6476" s="2" t="s">
        <v>20750</v>
      </c>
      <c r="B6476" s="2" t="s">
        <v>15036</v>
      </c>
      <c r="C6476" s="2" t="s">
        <v>15037</v>
      </c>
      <c r="D6476" s="2" t="s">
        <v>15007</v>
      </c>
      <c r="E6476" s="2" t="s">
        <v>20323</v>
      </c>
      <c r="F6476" s="2" t="s">
        <v>14931</v>
      </c>
    </row>
    <row r="6477">
      <c r="A6477" s="2" t="s">
        <v>20751</v>
      </c>
      <c r="B6477" s="2" t="s">
        <v>15036</v>
      </c>
      <c r="C6477" s="2" t="s">
        <v>15037</v>
      </c>
      <c r="D6477" s="2" t="s">
        <v>15007</v>
      </c>
      <c r="E6477" s="2" t="s">
        <v>14943</v>
      </c>
      <c r="F6477" s="2" t="s">
        <v>14926</v>
      </c>
    </row>
    <row r="6478">
      <c r="A6478" s="2" t="s">
        <v>20752</v>
      </c>
      <c r="B6478" s="2" t="s">
        <v>15036</v>
      </c>
      <c r="C6478" s="2" t="s">
        <v>15037</v>
      </c>
      <c r="D6478" s="2" t="s">
        <v>15007</v>
      </c>
      <c r="E6478" s="2" t="s">
        <v>14943</v>
      </c>
      <c r="F6478" s="2" t="s">
        <v>14929</v>
      </c>
    </row>
    <row r="6479">
      <c r="A6479" s="2" t="s">
        <v>20753</v>
      </c>
      <c r="B6479" s="2" t="s">
        <v>15036</v>
      </c>
      <c r="C6479" s="2" t="s">
        <v>15037</v>
      </c>
      <c r="D6479" s="2" t="s">
        <v>15007</v>
      </c>
      <c r="E6479" s="2" t="s">
        <v>14943</v>
      </c>
      <c r="F6479" s="2" t="s">
        <v>14934</v>
      </c>
    </row>
    <row r="6480">
      <c r="A6480" s="2" t="s">
        <v>20754</v>
      </c>
      <c r="B6480" s="2" t="s">
        <v>15036</v>
      </c>
      <c r="C6480" s="2" t="s">
        <v>15037</v>
      </c>
      <c r="D6480" s="2" t="s">
        <v>15007</v>
      </c>
      <c r="E6480" s="2" t="s">
        <v>14943</v>
      </c>
      <c r="F6480" s="2" t="s">
        <v>14928</v>
      </c>
    </row>
    <row r="6481">
      <c r="A6481" s="2" t="s">
        <v>20755</v>
      </c>
      <c r="B6481" s="2" t="s">
        <v>14825</v>
      </c>
      <c r="C6481" s="2" t="s">
        <v>15006</v>
      </c>
      <c r="D6481" s="2" t="s">
        <v>15007</v>
      </c>
      <c r="E6481" s="2"/>
      <c r="F6481" s="2"/>
    </row>
    <row r="6482">
      <c r="A6482" s="2" t="s">
        <v>20756</v>
      </c>
      <c r="B6482" s="2" t="s">
        <v>15036</v>
      </c>
      <c r="C6482" s="2" t="s">
        <v>15037</v>
      </c>
      <c r="D6482" s="2" t="s">
        <v>15007</v>
      </c>
      <c r="E6482" s="2" t="s">
        <v>14943</v>
      </c>
      <c r="F6482" s="2" t="s">
        <v>14929</v>
      </c>
    </row>
    <row r="6483">
      <c r="A6483" s="2" t="s">
        <v>4723</v>
      </c>
      <c r="B6483" s="2" t="s">
        <v>15036</v>
      </c>
      <c r="C6483" s="2" t="s">
        <v>15037</v>
      </c>
      <c r="D6483" s="2" t="s">
        <v>15007</v>
      </c>
      <c r="E6483" s="2" t="s">
        <v>14944</v>
      </c>
      <c r="F6483" s="2" t="s">
        <v>14928</v>
      </c>
    </row>
    <row r="6484">
      <c r="A6484" s="2" t="s">
        <v>20757</v>
      </c>
      <c r="B6484" s="2" t="s">
        <v>14825</v>
      </c>
      <c r="C6484" s="2" t="s">
        <v>15006</v>
      </c>
      <c r="D6484" s="2" t="s">
        <v>15007</v>
      </c>
      <c r="E6484" s="2"/>
      <c r="F6484" s="2"/>
    </row>
    <row r="6485">
      <c r="A6485" s="2" t="s">
        <v>20758</v>
      </c>
      <c r="B6485" s="2" t="s">
        <v>15036</v>
      </c>
      <c r="C6485" s="2" t="s">
        <v>15037</v>
      </c>
      <c r="D6485" s="2" t="s">
        <v>15007</v>
      </c>
      <c r="E6485" s="2" t="s">
        <v>14943</v>
      </c>
      <c r="F6485" s="2" t="s">
        <v>14926</v>
      </c>
    </row>
    <row r="6486">
      <c r="A6486" s="2" t="s">
        <v>20759</v>
      </c>
      <c r="B6486" s="2" t="s">
        <v>15036</v>
      </c>
      <c r="C6486" s="2" t="s">
        <v>15037</v>
      </c>
      <c r="D6486" s="2" t="s">
        <v>15007</v>
      </c>
      <c r="E6486" s="2" t="s">
        <v>14957</v>
      </c>
      <c r="F6486" s="2" t="s">
        <v>14928</v>
      </c>
    </row>
    <row r="6487">
      <c r="A6487" s="2" t="s">
        <v>20760</v>
      </c>
      <c r="B6487" s="2" t="s">
        <v>15036</v>
      </c>
      <c r="C6487" s="2" t="s">
        <v>15037</v>
      </c>
      <c r="D6487" s="2" t="s">
        <v>15007</v>
      </c>
      <c r="E6487" s="2" t="s">
        <v>14943</v>
      </c>
      <c r="F6487" s="2" t="s">
        <v>14928</v>
      </c>
    </row>
    <row r="6488">
      <c r="A6488" s="2" t="s">
        <v>4771</v>
      </c>
      <c r="B6488" s="2" t="s">
        <v>14825</v>
      </c>
      <c r="C6488" s="2" t="s">
        <v>15006</v>
      </c>
      <c r="D6488" s="2" t="s">
        <v>15007</v>
      </c>
      <c r="E6488" s="2"/>
      <c r="F6488" s="2"/>
    </row>
    <row r="6489">
      <c r="A6489" s="2" t="s">
        <v>20761</v>
      </c>
      <c r="B6489" s="2" t="s">
        <v>15036</v>
      </c>
      <c r="C6489" s="2" t="s">
        <v>15037</v>
      </c>
      <c r="D6489" s="2" t="s">
        <v>15007</v>
      </c>
      <c r="E6489" s="2" t="s">
        <v>14943</v>
      </c>
      <c r="F6489" s="2" t="s">
        <v>14926</v>
      </c>
    </row>
    <row r="6490">
      <c r="A6490" s="2" t="s">
        <v>20762</v>
      </c>
      <c r="B6490" s="2" t="s">
        <v>15036</v>
      </c>
      <c r="C6490" s="2" t="s">
        <v>15037</v>
      </c>
      <c r="D6490" s="2" t="s">
        <v>15007</v>
      </c>
      <c r="E6490" s="2" t="s">
        <v>14943</v>
      </c>
      <c r="F6490" s="2" t="s">
        <v>14929</v>
      </c>
    </row>
    <row r="6491">
      <c r="A6491" s="2" t="s">
        <v>20763</v>
      </c>
      <c r="B6491" s="2" t="s">
        <v>15036</v>
      </c>
      <c r="C6491" s="2" t="s">
        <v>15037</v>
      </c>
      <c r="D6491" s="2" t="s">
        <v>15007</v>
      </c>
      <c r="E6491" s="2" t="s">
        <v>14943</v>
      </c>
      <c r="F6491" s="2" t="s">
        <v>14926</v>
      </c>
    </row>
    <row r="6492">
      <c r="A6492" s="2" t="s">
        <v>20764</v>
      </c>
      <c r="B6492" s="2" t="s">
        <v>15036</v>
      </c>
      <c r="C6492" s="2" t="s">
        <v>15037</v>
      </c>
      <c r="D6492" s="2" t="s">
        <v>15007</v>
      </c>
      <c r="E6492" s="2" t="s">
        <v>14943</v>
      </c>
      <c r="F6492" s="2" t="s">
        <v>14926</v>
      </c>
    </row>
    <row r="6493">
      <c r="A6493" s="2" t="s">
        <v>20765</v>
      </c>
      <c r="B6493" s="2" t="s">
        <v>14825</v>
      </c>
      <c r="C6493" s="2" t="s">
        <v>15006</v>
      </c>
      <c r="D6493" s="2" t="s">
        <v>15007</v>
      </c>
      <c r="E6493" s="2"/>
      <c r="F6493" s="2"/>
    </row>
    <row r="6494">
      <c r="A6494" s="2" t="s">
        <v>20766</v>
      </c>
      <c r="B6494" s="2" t="s">
        <v>15036</v>
      </c>
      <c r="C6494" s="2" t="s">
        <v>15037</v>
      </c>
      <c r="D6494" s="2" t="s">
        <v>15007</v>
      </c>
      <c r="E6494" s="2" t="s">
        <v>14943</v>
      </c>
      <c r="F6494" s="2" t="s">
        <v>14928</v>
      </c>
    </row>
    <row r="6495">
      <c r="A6495" s="2" t="s">
        <v>20767</v>
      </c>
      <c r="B6495" s="2" t="s">
        <v>14825</v>
      </c>
      <c r="C6495" s="2" t="s">
        <v>15006</v>
      </c>
      <c r="D6495" s="2" t="s">
        <v>15007</v>
      </c>
      <c r="E6495" s="2"/>
      <c r="F6495" s="2"/>
    </row>
    <row r="6496">
      <c r="A6496" s="2" t="s">
        <v>14881</v>
      </c>
      <c r="B6496" s="2" t="s">
        <v>15036</v>
      </c>
      <c r="C6496" s="2" t="s">
        <v>15037</v>
      </c>
      <c r="D6496" s="2" t="s">
        <v>15007</v>
      </c>
      <c r="E6496" s="2" t="s">
        <v>14943</v>
      </c>
      <c r="F6496" s="2" t="s">
        <v>14928</v>
      </c>
    </row>
    <row r="6497">
      <c r="A6497" s="2" t="s">
        <v>8190</v>
      </c>
      <c r="B6497" s="2" t="s">
        <v>15036</v>
      </c>
      <c r="C6497" s="2" t="s">
        <v>15037</v>
      </c>
      <c r="D6497" s="2" t="s">
        <v>15007</v>
      </c>
      <c r="E6497" s="2" t="s">
        <v>14944</v>
      </c>
      <c r="F6497" s="2" t="s">
        <v>14928</v>
      </c>
    </row>
    <row r="6498">
      <c r="A6498" s="2" t="s">
        <v>20768</v>
      </c>
      <c r="B6498" s="2" t="s">
        <v>15036</v>
      </c>
      <c r="C6498" s="2" t="s">
        <v>15037</v>
      </c>
      <c r="D6498" s="2" t="s">
        <v>15007</v>
      </c>
      <c r="E6498" s="2" t="s">
        <v>14944</v>
      </c>
      <c r="F6498" s="2" t="s">
        <v>14931</v>
      </c>
    </row>
    <row r="6499">
      <c r="A6499" s="2" t="s">
        <v>20769</v>
      </c>
      <c r="B6499" s="2" t="s">
        <v>15036</v>
      </c>
      <c r="C6499" s="2" t="s">
        <v>15037</v>
      </c>
      <c r="D6499" s="2" t="s">
        <v>15007</v>
      </c>
      <c r="E6499" s="2" t="s">
        <v>14944</v>
      </c>
      <c r="F6499" s="2" t="s">
        <v>14928</v>
      </c>
    </row>
    <row r="6500">
      <c r="A6500" s="2" t="s">
        <v>20770</v>
      </c>
      <c r="B6500" s="2" t="s">
        <v>14825</v>
      </c>
      <c r="C6500" s="2" t="s">
        <v>15006</v>
      </c>
      <c r="D6500" s="2" t="s">
        <v>15007</v>
      </c>
      <c r="E6500" s="2"/>
      <c r="F6500" s="2"/>
    </row>
    <row r="6501">
      <c r="A6501" s="2" t="s">
        <v>4849</v>
      </c>
      <c r="B6501" s="2" t="s">
        <v>14825</v>
      </c>
      <c r="C6501" s="2" t="s">
        <v>15006</v>
      </c>
      <c r="D6501" s="2" t="s">
        <v>15007</v>
      </c>
      <c r="E6501" s="2"/>
      <c r="F6501" s="2"/>
    </row>
    <row r="6502">
      <c r="A6502" s="2" t="s">
        <v>20771</v>
      </c>
      <c r="B6502" s="2" t="s">
        <v>15036</v>
      </c>
      <c r="C6502" s="2" t="s">
        <v>15037</v>
      </c>
      <c r="D6502" s="2" t="s">
        <v>15007</v>
      </c>
      <c r="E6502" s="2" t="s">
        <v>14943</v>
      </c>
      <c r="F6502" s="2" t="s">
        <v>14926</v>
      </c>
    </row>
    <row r="6503">
      <c r="A6503" s="2" t="s">
        <v>4865</v>
      </c>
      <c r="B6503" s="2" t="s">
        <v>15036</v>
      </c>
      <c r="C6503" s="2" t="s">
        <v>15037</v>
      </c>
      <c r="D6503" s="2" t="s">
        <v>15007</v>
      </c>
      <c r="E6503" s="2" t="s">
        <v>14943</v>
      </c>
      <c r="F6503" s="2" t="s">
        <v>14926</v>
      </c>
    </row>
    <row r="6504">
      <c r="A6504" s="2" t="s">
        <v>20772</v>
      </c>
      <c r="B6504" s="2" t="s">
        <v>15036</v>
      </c>
      <c r="C6504" s="2" t="s">
        <v>15037</v>
      </c>
      <c r="D6504" s="2" t="s">
        <v>15007</v>
      </c>
      <c r="E6504" s="2" t="s">
        <v>14943</v>
      </c>
      <c r="F6504" s="2" t="s">
        <v>14928</v>
      </c>
    </row>
    <row r="6505">
      <c r="A6505" s="2" t="s">
        <v>20773</v>
      </c>
      <c r="B6505" s="2" t="s">
        <v>14825</v>
      </c>
      <c r="C6505" s="2" t="s">
        <v>15006</v>
      </c>
      <c r="D6505" s="2" t="s">
        <v>15007</v>
      </c>
      <c r="E6505" s="2"/>
      <c r="F6505" s="2"/>
    </row>
    <row r="6506">
      <c r="A6506" s="2" t="s">
        <v>20774</v>
      </c>
      <c r="B6506" s="2" t="s">
        <v>15036</v>
      </c>
      <c r="C6506" s="2" t="s">
        <v>15037</v>
      </c>
      <c r="D6506" s="2" t="s">
        <v>15007</v>
      </c>
      <c r="E6506" s="2" t="s">
        <v>14943</v>
      </c>
      <c r="F6506" s="2" t="s">
        <v>14926</v>
      </c>
    </row>
    <row r="6507">
      <c r="A6507" s="2" t="s">
        <v>20775</v>
      </c>
      <c r="B6507" s="2" t="s">
        <v>14825</v>
      </c>
      <c r="C6507" s="2" t="s">
        <v>15006</v>
      </c>
      <c r="D6507" s="2" t="s">
        <v>15007</v>
      </c>
      <c r="E6507" s="2"/>
      <c r="F6507" s="2"/>
    </row>
    <row r="6508">
      <c r="A6508" s="2" t="s">
        <v>20776</v>
      </c>
      <c r="B6508" s="2" t="s">
        <v>15036</v>
      </c>
      <c r="C6508" s="2" t="s">
        <v>15037</v>
      </c>
      <c r="D6508" s="2" t="s">
        <v>15007</v>
      </c>
      <c r="E6508" s="2" t="s">
        <v>14943</v>
      </c>
      <c r="F6508" s="2" t="s">
        <v>14926</v>
      </c>
    </row>
    <row r="6509">
      <c r="A6509" s="2" t="s">
        <v>20777</v>
      </c>
      <c r="B6509" s="2" t="s">
        <v>15036</v>
      </c>
      <c r="C6509" s="2" t="s">
        <v>15037</v>
      </c>
      <c r="D6509" s="2" t="s">
        <v>15007</v>
      </c>
      <c r="E6509" s="2" t="s">
        <v>14943</v>
      </c>
      <c r="F6509" s="2" t="s">
        <v>14926</v>
      </c>
    </row>
    <row r="6510">
      <c r="A6510" s="2" t="s">
        <v>20778</v>
      </c>
      <c r="B6510" s="2" t="s">
        <v>15036</v>
      </c>
      <c r="C6510" s="2" t="s">
        <v>15037</v>
      </c>
      <c r="D6510" s="2" t="s">
        <v>15007</v>
      </c>
      <c r="E6510" s="2" t="s">
        <v>14943</v>
      </c>
      <c r="F6510" s="2" t="s">
        <v>14932</v>
      </c>
    </row>
    <row r="6511">
      <c r="A6511" s="2" t="s">
        <v>5672</v>
      </c>
      <c r="B6511" s="2" t="s">
        <v>15036</v>
      </c>
      <c r="C6511" s="2" t="s">
        <v>15037</v>
      </c>
      <c r="D6511" s="2" t="s">
        <v>15007</v>
      </c>
      <c r="E6511" s="2" t="s">
        <v>14943</v>
      </c>
      <c r="F6511" s="2" t="s">
        <v>14926</v>
      </c>
    </row>
    <row r="6512">
      <c r="A6512" s="2" t="s">
        <v>20779</v>
      </c>
      <c r="B6512" s="2" t="s">
        <v>14825</v>
      </c>
      <c r="C6512" s="2" t="s">
        <v>15006</v>
      </c>
      <c r="D6512" s="2" t="s">
        <v>15007</v>
      </c>
      <c r="E6512" s="2"/>
      <c r="F6512" s="2"/>
    </row>
    <row r="6513">
      <c r="A6513" s="2" t="s">
        <v>20780</v>
      </c>
      <c r="B6513" s="2" t="s">
        <v>15036</v>
      </c>
      <c r="C6513" s="2" t="s">
        <v>15037</v>
      </c>
      <c r="D6513" s="2" t="s">
        <v>15007</v>
      </c>
      <c r="E6513" s="2" t="s">
        <v>14943</v>
      </c>
      <c r="F6513" s="2" t="s">
        <v>14926</v>
      </c>
    </row>
    <row r="6514">
      <c r="A6514" s="2" t="s">
        <v>20781</v>
      </c>
      <c r="B6514" s="2" t="s">
        <v>15036</v>
      </c>
      <c r="C6514" s="2" t="s">
        <v>15037</v>
      </c>
      <c r="D6514" s="2" t="s">
        <v>15007</v>
      </c>
      <c r="E6514" s="2" t="s">
        <v>14957</v>
      </c>
      <c r="F6514" s="2" t="s">
        <v>14928</v>
      </c>
    </row>
    <row r="6515">
      <c r="A6515" s="2" t="s">
        <v>20782</v>
      </c>
      <c r="B6515" s="2" t="s">
        <v>15036</v>
      </c>
      <c r="C6515" s="2" t="s">
        <v>15037</v>
      </c>
      <c r="D6515" s="2" t="s">
        <v>15007</v>
      </c>
      <c r="E6515" s="2" t="s">
        <v>14944</v>
      </c>
      <c r="F6515" s="2" t="s">
        <v>14931</v>
      </c>
    </row>
    <row r="6516">
      <c r="A6516" s="2" t="s">
        <v>20783</v>
      </c>
      <c r="B6516" s="2" t="s">
        <v>15036</v>
      </c>
      <c r="C6516" s="2" t="s">
        <v>15037</v>
      </c>
      <c r="D6516" s="2" t="s">
        <v>15007</v>
      </c>
      <c r="E6516" s="2" t="s">
        <v>14943</v>
      </c>
      <c r="F6516" s="2" t="s">
        <v>14926</v>
      </c>
    </row>
    <row r="6517">
      <c r="A6517" s="2" t="s">
        <v>20784</v>
      </c>
      <c r="B6517" s="2" t="s">
        <v>15036</v>
      </c>
      <c r="C6517" s="2" t="s">
        <v>15037</v>
      </c>
      <c r="D6517" s="2" t="s">
        <v>15007</v>
      </c>
      <c r="E6517" s="2" t="s">
        <v>14943</v>
      </c>
      <c r="F6517" s="2" t="s">
        <v>14935</v>
      </c>
    </row>
    <row r="6518">
      <c r="A6518" s="2" t="s">
        <v>20785</v>
      </c>
      <c r="B6518" s="2" t="s">
        <v>15036</v>
      </c>
      <c r="C6518" s="2" t="s">
        <v>15037</v>
      </c>
      <c r="D6518" s="2" t="s">
        <v>15007</v>
      </c>
      <c r="E6518" s="2" t="s">
        <v>14943</v>
      </c>
      <c r="F6518" s="2" t="s">
        <v>14926</v>
      </c>
    </row>
    <row r="6519">
      <c r="A6519" s="2" t="s">
        <v>20786</v>
      </c>
      <c r="B6519" s="2" t="s">
        <v>15036</v>
      </c>
      <c r="C6519" s="2" t="s">
        <v>15037</v>
      </c>
      <c r="D6519" s="2" t="s">
        <v>15007</v>
      </c>
      <c r="E6519" s="2" t="s">
        <v>14943</v>
      </c>
      <c r="F6519" s="2" t="s">
        <v>14926</v>
      </c>
    </row>
    <row r="6520">
      <c r="A6520" s="2" t="s">
        <v>6047</v>
      </c>
      <c r="B6520" s="2" t="s">
        <v>15036</v>
      </c>
      <c r="C6520" s="2" t="s">
        <v>15037</v>
      </c>
      <c r="D6520" s="2" t="s">
        <v>15007</v>
      </c>
      <c r="E6520" s="2" t="s">
        <v>14943</v>
      </c>
      <c r="F6520" s="2" t="s">
        <v>14934</v>
      </c>
    </row>
    <row r="6521">
      <c r="A6521" s="2" t="s">
        <v>20787</v>
      </c>
      <c r="B6521" s="2" t="s">
        <v>14825</v>
      </c>
      <c r="C6521" s="2" t="s">
        <v>15006</v>
      </c>
      <c r="D6521" s="2" t="s">
        <v>15007</v>
      </c>
      <c r="E6521" s="2"/>
      <c r="F6521" s="2"/>
    </row>
    <row r="6522">
      <c r="A6522" s="2" t="s">
        <v>20788</v>
      </c>
      <c r="B6522" s="2" t="s">
        <v>14825</v>
      </c>
      <c r="C6522" s="2" t="s">
        <v>15006</v>
      </c>
      <c r="D6522" s="2" t="s">
        <v>15007</v>
      </c>
      <c r="E6522" s="2"/>
      <c r="F6522" s="2"/>
    </row>
    <row r="6523">
      <c r="A6523" s="2" t="s">
        <v>20789</v>
      </c>
      <c r="B6523" s="2" t="s">
        <v>15036</v>
      </c>
      <c r="C6523" s="2" t="s">
        <v>15037</v>
      </c>
      <c r="D6523" s="2" t="s">
        <v>15007</v>
      </c>
      <c r="E6523" s="2" t="s">
        <v>14957</v>
      </c>
      <c r="F6523" s="2" t="s">
        <v>14928</v>
      </c>
    </row>
    <row r="6524">
      <c r="A6524" s="2" t="s">
        <v>13598</v>
      </c>
      <c r="B6524" s="2" t="s">
        <v>15036</v>
      </c>
      <c r="C6524" s="2" t="s">
        <v>15037</v>
      </c>
      <c r="D6524" s="2" t="s">
        <v>15007</v>
      </c>
      <c r="E6524" s="2" t="s">
        <v>14943</v>
      </c>
      <c r="F6524" s="2" t="s">
        <v>14929</v>
      </c>
    </row>
    <row r="6525">
      <c r="A6525" s="2" t="s">
        <v>20790</v>
      </c>
      <c r="B6525" s="2" t="s">
        <v>14825</v>
      </c>
      <c r="C6525" s="2" t="s">
        <v>15006</v>
      </c>
      <c r="D6525" s="2" t="s">
        <v>15007</v>
      </c>
      <c r="E6525" s="2"/>
      <c r="F6525" s="2"/>
    </row>
    <row r="6526">
      <c r="A6526" s="2" t="s">
        <v>20791</v>
      </c>
      <c r="B6526" s="2" t="s">
        <v>15036</v>
      </c>
      <c r="C6526" s="2" t="s">
        <v>15037</v>
      </c>
      <c r="D6526" s="2" t="s">
        <v>15007</v>
      </c>
      <c r="E6526" s="2" t="s">
        <v>14957</v>
      </c>
      <c r="F6526" s="2" t="s">
        <v>14929</v>
      </c>
    </row>
    <row r="6527">
      <c r="A6527" s="2" t="s">
        <v>4952</v>
      </c>
      <c r="B6527" s="2" t="s">
        <v>15036</v>
      </c>
      <c r="C6527" s="2" t="s">
        <v>15037</v>
      </c>
      <c r="D6527" s="2" t="s">
        <v>15007</v>
      </c>
      <c r="E6527" s="2" t="s">
        <v>14944</v>
      </c>
      <c r="F6527" s="2" t="s">
        <v>14931</v>
      </c>
    </row>
    <row r="6528">
      <c r="A6528" s="2" t="s">
        <v>20792</v>
      </c>
      <c r="B6528" s="2" t="s">
        <v>15036</v>
      </c>
      <c r="C6528" s="2" t="s">
        <v>15037</v>
      </c>
      <c r="D6528" s="2" t="s">
        <v>15007</v>
      </c>
      <c r="E6528" s="2" t="s">
        <v>14944</v>
      </c>
      <c r="F6528" s="2" t="s">
        <v>14931</v>
      </c>
    </row>
    <row r="6529">
      <c r="A6529" s="2" t="s">
        <v>4792</v>
      </c>
      <c r="B6529" s="2" t="s">
        <v>15036</v>
      </c>
      <c r="C6529" s="2" t="s">
        <v>15037</v>
      </c>
      <c r="D6529" s="2" t="s">
        <v>15007</v>
      </c>
      <c r="E6529" s="2" t="s">
        <v>14957</v>
      </c>
      <c r="F6529" s="2" t="s">
        <v>14931</v>
      </c>
    </row>
    <row r="6530">
      <c r="A6530" s="2" t="s">
        <v>20793</v>
      </c>
      <c r="B6530" s="2" t="s">
        <v>15036</v>
      </c>
      <c r="C6530" s="2" t="s">
        <v>15037</v>
      </c>
      <c r="D6530" s="2" t="s">
        <v>15007</v>
      </c>
      <c r="E6530" s="2" t="s">
        <v>14943</v>
      </c>
      <c r="F6530" s="2" t="s">
        <v>14928</v>
      </c>
    </row>
    <row r="6531">
      <c r="A6531" s="2" t="s">
        <v>5773</v>
      </c>
      <c r="B6531" s="2" t="s">
        <v>15036</v>
      </c>
      <c r="C6531" s="2" t="s">
        <v>15037</v>
      </c>
      <c r="D6531" s="2" t="s">
        <v>15007</v>
      </c>
      <c r="E6531" s="2" t="s">
        <v>14944</v>
      </c>
      <c r="F6531" s="2" t="s">
        <v>14928</v>
      </c>
    </row>
    <row r="6532">
      <c r="A6532" s="2" t="s">
        <v>20794</v>
      </c>
      <c r="B6532" s="2" t="s">
        <v>14825</v>
      </c>
      <c r="C6532" s="2" t="s">
        <v>15006</v>
      </c>
      <c r="D6532" s="2" t="s">
        <v>15007</v>
      </c>
      <c r="E6532" s="2"/>
      <c r="F6532" s="2"/>
    </row>
    <row r="6533">
      <c r="A6533" s="2" t="s">
        <v>20795</v>
      </c>
      <c r="B6533" s="2" t="s">
        <v>15036</v>
      </c>
      <c r="C6533" s="2" t="s">
        <v>15037</v>
      </c>
      <c r="D6533" s="2" t="s">
        <v>15007</v>
      </c>
      <c r="E6533" s="2" t="s">
        <v>14943</v>
      </c>
      <c r="F6533" s="2" t="s">
        <v>14926</v>
      </c>
    </row>
    <row r="6534">
      <c r="A6534" s="2" t="s">
        <v>20796</v>
      </c>
      <c r="B6534" s="2" t="s">
        <v>15036</v>
      </c>
      <c r="C6534" s="2" t="s">
        <v>15037</v>
      </c>
      <c r="D6534" s="2" t="s">
        <v>15007</v>
      </c>
      <c r="E6534" s="2" t="s">
        <v>14944</v>
      </c>
      <c r="F6534" s="2" t="s">
        <v>14929</v>
      </c>
    </row>
    <row r="6535">
      <c r="A6535" s="2" t="s">
        <v>20797</v>
      </c>
      <c r="B6535" s="2" t="s">
        <v>14825</v>
      </c>
      <c r="C6535" s="2" t="s">
        <v>15006</v>
      </c>
      <c r="D6535" s="2" t="s">
        <v>15007</v>
      </c>
      <c r="E6535" s="2"/>
      <c r="F6535" s="2"/>
    </row>
    <row r="6536">
      <c r="A6536" s="2" t="s">
        <v>20798</v>
      </c>
      <c r="B6536" s="2" t="s">
        <v>15036</v>
      </c>
      <c r="C6536" s="2" t="s">
        <v>15037</v>
      </c>
      <c r="D6536" s="2" t="s">
        <v>15007</v>
      </c>
      <c r="E6536" s="2" t="s">
        <v>14943</v>
      </c>
      <c r="F6536" s="2" t="s">
        <v>14926</v>
      </c>
    </row>
    <row r="6537">
      <c r="A6537" s="2" t="s">
        <v>4854</v>
      </c>
      <c r="B6537" s="2" t="s">
        <v>15036</v>
      </c>
      <c r="C6537" s="2" t="s">
        <v>15037</v>
      </c>
      <c r="D6537" s="2" t="s">
        <v>15007</v>
      </c>
      <c r="E6537" s="2" t="s">
        <v>14943</v>
      </c>
      <c r="F6537" s="2" t="s">
        <v>14934</v>
      </c>
    </row>
    <row r="6538">
      <c r="A6538" s="2" t="s">
        <v>20799</v>
      </c>
      <c r="B6538" s="2" t="s">
        <v>15036</v>
      </c>
      <c r="C6538" s="2" t="s">
        <v>15037</v>
      </c>
      <c r="D6538" s="2" t="s">
        <v>15007</v>
      </c>
      <c r="E6538" s="2" t="s">
        <v>14943</v>
      </c>
      <c r="F6538" s="2" t="s">
        <v>14928</v>
      </c>
    </row>
    <row r="6539">
      <c r="A6539" s="2" t="s">
        <v>20800</v>
      </c>
      <c r="B6539" s="2" t="s">
        <v>14825</v>
      </c>
      <c r="C6539" s="2" t="s">
        <v>15006</v>
      </c>
      <c r="D6539" s="2" t="s">
        <v>15007</v>
      </c>
      <c r="E6539" s="2"/>
      <c r="F6539" s="2"/>
    </row>
    <row r="6540">
      <c r="A6540" s="2" t="s">
        <v>4890</v>
      </c>
      <c r="B6540" s="2" t="s">
        <v>15036</v>
      </c>
      <c r="C6540" s="2" t="s">
        <v>15037</v>
      </c>
      <c r="D6540" s="2" t="s">
        <v>15007</v>
      </c>
      <c r="E6540" s="2" t="s">
        <v>14943</v>
      </c>
      <c r="F6540" s="2" t="s">
        <v>14926</v>
      </c>
    </row>
    <row r="6541">
      <c r="A6541" s="2" t="s">
        <v>4836</v>
      </c>
      <c r="B6541" s="2" t="s">
        <v>15036</v>
      </c>
      <c r="C6541" s="2" t="s">
        <v>15037</v>
      </c>
      <c r="D6541" s="2" t="s">
        <v>15007</v>
      </c>
      <c r="E6541" s="2" t="s">
        <v>14943</v>
      </c>
      <c r="F6541" s="2" t="s">
        <v>14940</v>
      </c>
    </row>
    <row r="6542">
      <c r="A6542" s="2" t="s">
        <v>20801</v>
      </c>
      <c r="B6542" s="2" t="s">
        <v>15036</v>
      </c>
      <c r="C6542" s="2" t="s">
        <v>15037</v>
      </c>
      <c r="D6542" s="2" t="s">
        <v>15007</v>
      </c>
      <c r="E6542" s="2" t="s">
        <v>14943</v>
      </c>
      <c r="F6542" s="2" t="s">
        <v>14931</v>
      </c>
    </row>
    <row r="6543">
      <c r="A6543" s="2" t="s">
        <v>20802</v>
      </c>
      <c r="B6543" s="2" t="s">
        <v>15036</v>
      </c>
      <c r="C6543" s="2" t="s">
        <v>15037</v>
      </c>
      <c r="D6543" s="2" t="s">
        <v>15007</v>
      </c>
      <c r="E6543" s="2" t="s">
        <v>20632</v>
      </c>
      <c r="F6543" s="2" t="s">
        <v>14928</v>
      </c>
    </row>
    <row r="6544">
      <c r="A6544" s="2" t="s">
        <v>20803</v>
      </c>
      <c r="B6544" s="2" t="s">
        <v>15036</v>
      </c>
      <c r="C6544" s="2" t="s">
        <v>15037</v>
      </c>
      <c r="D6544" s="2" t="s">
        <v>15007</v>
      </c>
      <c r="E6544" s="2" t="s">
        <v>14957</v>
      </c>
      <c r="F6544" s="2" t="s">
        <v>14928</v>
      </c>
    </row>
    <row r="6545">
      <c r="A6545" s="2" t="s">
        <v>20804</v>
      </c>
      <c r="B6545" s="2" t="s">
        <v>15036</v>
      </c>
      <c r="C6545" s="2" t="s">
        <v>15037</v>
      </c>
      <c r="D6545" s="2" t="s">
        <v>15007</v>
      </c>
      <c r="E6545" s="2" t="s">
        <v>14944</v>
      </c>
      <c r="F6545" s="2" t="s">
        <v>14928</v>
      </c>
    </row>
    <row r="6546">
      <c r="A6546" s="2" t="s">
        <v>4886</v>
      </c>
      <c r="B6546" s="2" t="s">
        <v>14825</v>
      </c>
      <c r="C6546" s="2" t="s">
        <v>15006</v>
      </c>
      <c r="D6546" s="2" t="s">
        <v>15007</v>
      </c>
      <c r="E6546" s="2"/>
      <c r="F6546" s="2"/>
    </row>
    <row r="6547">
      <c r="A6547" s="2" t="s">
        <v>20805</v>
      </c>
      <c r="B6547" s="2" t="s">
        <v>15036</v>
      </c>
      <c r="C6547" s="2" t="s">
        <v>15037</v>
      </c>
      <c r="D6547" s="2" t="s">
        <v>15007</v>
      </c>
      <c r="E6547" s="2" t="s">
        <v>14943</v>
      </c>
      <c r="F6547" s="2" t="s">
        <v>14928</v>
      </c>
    </row>
    <row r="6548">
      <c r="A6548" s="2" t="s">
        <v>20806</v>
      </c>
      <c r="B6548" s="2" t="s">
        <v>15036</v>
      </c>
      <c r="C6548" s="2" t="s">
        <v>15037</v>
      </c>
      <c r="D6548" s="2" t="s">
        <v>15007</v>
      </c>
      <c r="E6548" s="2" t="s">
        <v>14943</v>
      </c>
      <c r="F6548" s="2" t="s">
        <v>14926</v>
      </c>
    </row>
    <row r="6549">
      <c r="A6549" s="2" t="s">
        <v>20807</v>
      </c>
      <c r="B6549" s="2" t="s">
        <v>15036</v>
      </c>
      <c r="C6549" s="2" t="s">
        <v>15037</v>
      </c>
      <c r="D6549" s="2" t="s">
        <v>15007</v>
      </c>
      <c r="E6549" s="2" t="s">
        <v>14943</v>
      </c>
      <c r="F6549" s="2" t="s">
        <v>14928</v>
      </c>
    </row>
    <row r="6550">
      <c r="A6550" s="2" t="s">
        <v>20808</v>
      </c>
      <c r="B6550" s="2" t="s">
        <v>15036</v>
      </c>
      <c r="C6550" s="2" t="s">
        <v>15037</v>
      </c>
      <c r="D6550" s="2" t="s">
        <v>15007</v>
      </c>
      <c r="E6550" s="2" t="s">
        <v>14943</v>
      </c>
      <c r="F6550" s="2" t="s">
        <v>14926</v>
      </c>
    </row>
    <row r="6551">
      <c r="A6551" s="2" t="s">
        <v>5166</v>
      </c>
      <c r="B6551" s="2" t="s">
        <v>15036</v>
      </c>
      <c r="C6551" s="2" t="s">
        <v>15037</v>
      </c>
      <c r="D6551" s="2" t="s">
        <v>15007</v>
      </c>
      <c r="E6551" s="2" t="s">
        <v>14943</v>
      </c>
      <c r="F6551" s="2" t="s">
        <v>14934</v>
      </c>
    </row>
    <row r="6552">
      <c r="A6552" s="2" t="s">
        <v>20809</v>
      </c>
      <c r="B6552" s="2" t="s">
        <v>15036</v>
      </c>
      <c r="C6552" s="2" t="s">
        <v>15037</v>
      </c>
      <c r="D6552" s="2" t="s">
        <v>15007</v>
      </c>
      <c r="E6552" s="2" t="s">
        <v>14943</v>
      </c>
      <c r="F6552" s="2" t="s">
        <v>14931</v>
      </c>
    </row>
    <row r="6553">
      <c r="A6553" s="2" t="s">
        <v>20810</v>
      </c>
      <c r="B6553" s="2" t="s">
        <v>15036</v>
      </c>
      <c r="C6553" s="2" t="s">
        <v>15037</v>
      </c>
      <c r="D6553" s="2" t="s">
        <v>15007</v>
      </c>
      <c r="E6553" s="2" t="s">
        <v>14944</v>
      </c>
      <c r="F6553" s="2" t="s">
        <v>14931</v>
      </c>
    </row>
    <row r="6554">
      <c r="A6554" s="2" t="s">
        <v>8917</v>
      </c>
      <c r="B6554" s="2" t="s">
        <v>14825</v>
      </c>
      <c r="C6554" s="2" t="s">
        <v>15006</v>
      </c>
      <c r="D6554" s="2" t="s">
        <v>15007</v>
      </c>
      <c r="E6554" s="2"/>
      <c r="F6554" s="2"/>
    </row>
    <row r="6555">
      <c r="A6555" s="2" t="s">
        <v>20811</v>
      </c>
      <c r="B6555" s="2" t="s">
        <v>15036</v>
      </c>
      <c r="C6555" s="2" t="s">
        <v>15037</v>
      </c>
      <c r="D6555" s="2" t="s">
        <v>15007</v>
      </c>
      <c r="E6555" s="2" t="s">
        <v>14943</v>
      </c>
      <c r="F6555" s="2" t="s">
        <v>14929</v>
      </c>
    </row>
    <row r="6556">
      <c r="A6556" s="2" t="s">
        <v>20812</v>
      </c>
      <c r="B6556" s="2" t="s">
        <v>15036</v>
      </c>
      <c r="C6556" s="2" t="s">
        <v>15037</v>
      </c>
      <c r="D6556" s="2" t="s">
        <v>15007</v>
      </c>
      <c r="E6556" s="2" t="s">
        <v>14943</v>
      </c>
      <c r="F6556" s="2" t="s">
        <v>14936</v>
      </c>
    </row>
    <row r="6557">
      <c r="A6557" s="2" t="s">
        <v>20813</v>
      </c>
      <c r="B6557" s="2" t="s">
        <v>15036</v>
      </c>
      <c r="C6557" s="2" t="s">
        <v>15037</v>
      </c>
      <c r="D6557" s="2" t="s">
        <v>15007</v>
      </c>
      <c r="E6557" s="2" t="s">
        <v>14944</v>
      </c>
      <c r="F6557" s="2" t="s">
        <v>14931</v>
      </c>
    </row>
    <row r="6558">
      <c r="A6558" s="2" t="s">
        <v>20814</v>
      </c>
      <c r="B6558" s="2" t="s">
        <v>15036</v>
      </c>
      <c r="C6558" s="2" t="s">
        <v>15037</v>
      </c>
      <c r="D6558" s="2" t="s">
        <v>15007</v>
      </c>
      <c r="E6558" s="2" t="s">
        <v>14944</v>
      </c>
      <c r="F6558" s="2" t="s">
        <v>14931</v>
      </c>
    </row>
    <row r="6559">
      <c r="A6559" s="2" t="s">
        <v>20815</v>
      </c>
      <c r="B6559" s="2" t="s">
        <v>15036</v>
      </c>
      <c r="C6559" s="2" t="s">
        <v>15037</v>
      </c>
      <c r="D6559" s="2" t="s">
        <v>15007</v>
      </c>
      <c r="E6559" s="2" t="s">
        <v>14943</v>
      </c>
      <c r="F6559" s="2" t="s">
        <v>14926</v>
      </c>
    </row>
    <row r="6560">
      <c r="A6560" s="2" t="s">
        <v>20816</v>
      </c>
      <c r="B6560" s="2" t="s">
        <v>15036</v>
      </c>
      <c r="C6560" s="2" t="s">
        <v>15037</v>
      </c>
      <c r="D6560" s="2" t="s">
        <v>15007</v>
      </c>
      <c r="E6560" s="2" t="s">
        <v>14943</v>
      </c>
      <c r="F6560" s="2" t="s">
        <v>14934</v>
      </c>
    </row>
    <row r="6561">
      <c r="A6561" s="2" t="s">
        <v>20817</v>
      </c>
      <c r="B6561" s="2" t="s">
        <v>14825</v>
      </c>
      <c r="C6561" s="2" t="s">
        <v>15006</v>
      </c>
      <c r="D6561" s="2" t="s">
        <v>15007</v>
      </c>
      <c r="E6561" s="2"/>
      <c r="F6561" s="2"/>
    </row>
    <row r="6562">
      <c r="A6562" s="2" t="s">
        <v>20818</v>
      </c>
      <c r="B6562" s="2" t="s">
        <v>15036</v>
      </c>
      <c r="C6562" s="2" t="s">
        <v>15037</v>
      </c>
      <c r="D6562" s="2" t="s">
        <v>15007</v>
      </c>
      <c r="E6562" s="2" t="s">
        <v>14943</v>
      </c>
      <c r="F6562" s="2" t="s">
        <v>14928</v>
      </c>
    </row>
    <row r="6563">
      <c r="A6563" s="2" t="s">
        <v>20819</v>
      </c>
      <c r="B6563" s="2" t="s">
        <v>15036</v>
      </c>
      <c r="C6563" s="2" t="s">
        <v>15037</v>
      </c>
      <c r="D6563" s="2" t="s">
        <v>15007</v>
      </c>
      <c r="E6563" s="2" t="s">
        <v>14943</v>
      </c>
      <c r="F6563" s="2" t="s">
        <v>14932</v>
      </c>
    </row>
    <row r="6564">
      <c r="A6564" s="2" t="s">
        <v>20820</v>
      </c>
      <c r="B6564" s="2" t="s">
        <v>15036</v>
      </c>
      <c r="C6564" s="2" t="s">
        <v>15037</v>
      </c>
      <c r="D6564" s="2" t="s">
        <v>15007</v>
      </c>
      <c r="E6564" s="2" t="s">
        <v>14943</v>
      </c>
      <c r="F6564" s="2" t="s">
        <v>14926</v>
      </c>
    </row>
    <row r="6565">
      <c r="A6565" s="2" t="s">
        <v>20821</v>
      </c>
      <c r="B6565" s="2" t="s">
        <v>15036</v>
      </c>
      <c r="C6565" s="2" t="s">
        <v>15037</v>
      </c>
      <c r="D6565" s="2" t="s">
        <v>15007</v>
      </c>
      <c r="E6565" s="2" t="s">
        <v>14943</v>
      </c>
      <c r="F6565" s="2" t="s">
        <v>14928</v>
      </c>
    </row>
    <row r="6566">
      <c r="A6566" s="2" t="s">
        <v>20822</v>
      </c>
      <c r="B6566" s="2" t="s">
        <v>15036</v>
      </c>
      <c r="C6566" s="2" t="s">
        <v>15037</v>
      </c>
      <c r="D6566" s="2" t="s">
        <v>15007</v>
      </c>
      <c r="E6566" s="2" t="s">
        <v>14943</v>
      </c>
      <c r="F6566" s="2" t="s">
        <v>14928</v>
      </c>
    </row>
    <row r="6567">
      <c r="A6567" s="2" t="s">
        <v>20823</v>
      </c>
      <c r="B6567" s="2" t="s">
        <v>15036</v>
      </c>
      <c r="C6567" s="2" t="s">
        <v>15037</v>
      </c>
      <c r="D6567" s="2" t="s">
        <v>15007</v>
      </c>
      <c r="E6567" s="2" t="s">
        <v>14943</v>
      </c>
      <c r="F6567" s="2" t="s">
        <v>14928</v>
      </c>
    </row>
    <row r="6568">
      <c r="A6568" s="2" t="s">
        <v>20824</v>
      </c>
      <c r="B6568" s="2" t="s">
        <v>14825</v>
      </c>
      <c r="C6568" s="2" t="s">
        <v>15006</v>
      </c>
      <c r="D6568" s="2" t="s">
        <v>15007</v>
      </c>
      <c r="E6568" s="2"/>
      <c r="F6568" s="2"/>
    </row>
    <row r="6569">
      <c r="A6569" s="2" t="s">
        <v>20825</v>
      </c>
      <c r="B6569" s="2" t="s">
        <v>15036</v>
      </c>
      <c r="C6569" s="2" t="s">
        <v>15037</v>
      </c>
      <c r="D6569" s="2" t="s">
        <v>15007</v>
      </c>
      <c r="E6569" s="2" t="s">
        <v>14944</v>
      </c>
      <c r="F6569" s="2" t="s">
        <v>14931</v>
      </c>
    </row>
    <row r="6570">
      <c r="A6570" s="2" t="s">
        <v>20826</v>
      </c>
      <c r="B6570" s="2" t="s">
        <v>15036</v>
      </c>
      <c r="C6570" s="2" t="s">
        <v>15037</v>
      </c>
      <c r="D6570" s="2" t="s">
        <v>15007</v>
      </c>
      <c r="E6570" s="2" t="s">
        <v>14943</v>
      </c>
      <c r="F6570" s="2" t="s">
        <v>14929</v>
      </c>
    </row>
    <row r="6571">
      <c r="A6571" s="140" t="s">
        <v>20827</v>
      </c>
      <c r="B6571" s="2"/>
      <c r="C6571" s="2"/>
      <c r="D6571" s="2"/>
      <c r="E6571" s="2"/>
      <c r="F6571" s="2"/>
    </row>
    <row r="6572">
      <c r="A6572" s="2" t="s">
        <v>20828</v>
      </c>
      <c r="B6572" s="2" t="s">
        <v>15036</v>
      </c>
      <c r="C6572" s="2" t="s">
        <v>15037</v>
      </c>
      <c r="D6572" s="2" t="s">
        <v>15007</v>
      </c>
      <c r="E6572" s="2" t="s">
        <v>14943</v>
      </c>
      <c r="F6572" s="2" t="s">
        <v>14931</v>
      </c>
    </row>
    <row r="6573">
      <c r="A6573" s="2" t="s">
        <v>20829</v>
      </c>
      <c r="B6573" s="2" t="s">
        <v>15036</v>
      </c>
      <c r="C6573" s="2" t="s">
        <v>15037</v>
      </c>
      <c r="D6573" s="2" t="s">
        <v>15007</v>
      </c>
      <c r="E6573" s="2" t="s">
        <v>14944</v>
      </c>
      <c r="F6573" s="2" t="s">
        <v>14928</v>
      </c>
    </row>
    <row r="6574">
      <c r="A6574" s="2" t="s">
        <v>20830</v>
      </c>
      <c r="B6574" s="2" t="s">
        <v>15036</v>
      </c>
      <c r="C6574" s="2" t="s">
        <v>15037</v>
      </c>
      <c r="D6574" s="2" t="s">
        <v>15007</v>
      </c>
      <c r="E6574" s="2" t="s">
        <v>14943</v>
      </c>
      <c r="F6574" s="2" t="s">
        <v>14926</v>
      </c>
    </row>
    <row r="6575">
      <c r="A6575" s="2" t="s">
        <v>20831</v>
      </c>
      <c r="B6575" s="2" t="s">
        <v>15036</v>
      </c>
      <c r="C6575" s="2" t="s">
        <v>15037</v>
      </c>
      <c r="D6575" s="2" t="s">
        <v>15007</v>
      </c>
      <c r="E6575" s="2" t="s">
        <v>14943</v>
      </c>
      <c r="F6575" s="2" t="s">
        <v>14933</v>
      </c>
    </row>
    <row r="6576">
      <c r="A6576" s="2" t="s">
        <v>20832</v>
      </c>
      <c r="B6576" s="2" t="s">
        <v>15036</v>
      </c>
      <c r="C6576" s="2" t="s">
        <v>15037</v>
      </c>
      <c r="D6576" s="2" t="s">
        <v>15007</v>
      </c>
      <c r="E6576" s="2" t="s">
        <v>14944</v>
      </c>
      <c r="F6576" s="2" t="s">
        <v>14929</v>
      </c>
    </row>
    <row r="6577">
      <c r="A6577" s="2" t="s">
        <v>20833</v>
      </c>
      <c r="B6577" s="2" t="s">
        <v>15036</v>
      </c>
      <c r="C6577" s="2" t="s">
        <v>15037</v>
      </c>
      <c r="D6577" s="2" t="s">
        <v>15007</v>
      </c>
      <c r="E6577" s="2" t="s">
        <v>14956</v>
      </c>
      <c r="F6577" s="2" t="s">
        <v>14931</v>
      </c>
    </row>
    <row r="6578">
      <c r="A6578" s="2" t="s">
        <v>20834</v>
      </c>
      <c r="B6578" s="2" t="s">
        <v>15036</v>
      </c>
      <c r="C6578" s="2" t="s">
        <v>15037</v>
      </c>
      <c r="D6578" s="2" t="s">
        <v>15007</v>
      </c>
      <c r="E6578" s="2" t="s">
        <v>14957</v>
      </c>
      <c r="F6578" s="2" t="s">
        <v>14931</v>
      </c>
    </row>
    <row r="6579">
      <c r="A6579" s="2" t="s">
        <v>20835</v>
      </c>
      <c r="B6579" s="2" t="s">
        <v>15036</v>
      </c>
      <c r="C6579" s="2" t="s">
        <v>15037</v>
      </c>
      <c r="D6579" s="2" t="s">
        <v>15007</v>
      </c>
      <c r="E6579" s="2" t="s">
        <v>14943</v>
      </c>
      <c r="F6579" s="2" t="s">
        <v>14929</v>
      </c>
    </row>
    <row r="6580">
      <c r="A6580" s="2" t="s">
        <v>20836</v>
      </c>
      <c r="B6580" s="2" t="s">
        <v>15036</v>
      </c>
      <c r="C6580" s="2" t="s">
        <v>15037</v>
      </c>
      <c r="D6580" s="2" t="s">
        <v>15007</v>
      </c>
      <c r="E6580" s="2" t="s">
        <v>14943</v>
      </c>
      <c r="F6580" s="2" t="s">
        <v>14926</v>
      </c>
    </row>
    <row r="6581">
      <c r="A6581" s="2" t="s">
        <v>20837</v>
      </c>
      <c r="B6581" s="2" t="s">
        <v>15036</v>
      </c>
      <c r="C6581" s="2" t="s">
        <v>15037</v>
      </c>
      <c r="D6581" s="2" t="s">
        <v>15007</v>
      </c>
      <c r="E6581" s="2" t="s">
        <v>14944</v>
      </c>
      <c r="F6581" s="2" t="s">
        <v>14928</v>
      </c>
    </row>
    <row r="6582">
      <c r="A6582" s="2" t="s">
        <v>20838</v>
      </c>
      <c r="B6582" s="2" t="s">
        <v>15036</v>
      </c>
      <c r="C6582" s="2" t="s">
        <v>15037</v>
      </c>
      <c r="D6582" s="2" t="s">
        <v>15007</v>
      </c>
      <c r="E6582" s="2" t="s">
        <v>14943</v>
      </c>
      <c r="F6582" s="2" t="s">
        <v>14929</v>
      </c>
    </row>
    <row r="6583">
      <c r="A6583" s="2" t="s">
        <v>20839</v>
      </c>
      <c r="B6583" s="2" t="s">
        <v>15036</v>
      </c>
      <c r="C6583" s="2" t="s">
        <v>15037</v>
      </c>
      <c r="D6583" s="2" t="s">
        <v>15007</v>
      </c>
      <c r="E6583" s="2" t="s">
        <v>14957</v>
      </c>
      <c r="F6583" s="2" t="s">
        <v>14931</v>
      </c>
    </row>
    <row r="6584">
      <c r="A6584" s="2" t="s">
        <v>20840</v>
      </c>
      <c r="B6584" s="2" t="s">
        <v>15036</v>
      </c>
      <c r="C6584" s="2" t="s">
        <v>15037</v>
      </c>
      <c r="D6584" s="2" t="s">
        <v>15007</v>
      </c>
      <c r="E6584" s="2" t="s">
        <v>14956</v>
      </c>
      <c r="F6584" s="2" t="s">
        <v>14929</v>
      </c>
    </row>
    <row r="6585">
      <c r="A6585" s="2" t="s">
        <v>4932</v>
      </c>
      <c r="B6585" s="2" t="s">
        <v>15036</v>
      </c>
      <c r="C6585" s="2" t="s">
        <v>15037</v>
      </c>
      <c r="D6585" s="2" t="s">
        <v>15007</v>
      </c>
      <c r="E6585" s="2" t="s">
        <v>14944</v>
      </c>
      <c r="F6585" s="2" t="s">
        <v>14931</v>
      </c>
    </row>
    <row r="6586">
      <c r="A6586" s="2" t="s">
        <v>20841</v>
      </c>
      <c r="B6586" s="2" t="s">
        <v>15036</v>
      </c>
      <c r="C6586" s="2" t="s">
        <v>15037</v>
      </c>
      <c r="D6586" s="2" t="s">
        <v>15007</v>
      </c>
      <c r="E6586" s="2" t="s">
        <v>14943</v>
      </c>
      <c r="F6586" s="140" t="s">
        <v>14927</v>
      </c>
    </row>
    <row r="6587">
      <c r="A6587" s="2" t="s">
        <v>20842</v>
      </c>
      <c r="B6587" s="2" t="s">
        <v>15036</v>
      </c>
      <c r="C6587" s="2" t="s">
        <v>15037</v>
      </c>
      <c r="D6587" s="2" t="s">
        <v>15007</v>
      </c>
      <c r="E6587" s="2" t="s">
        <v>14943</v>
      </c>
      <c r="F6587" s="2" t="s">
        <v>14929</v>
      </c>
    </row>
    <row r="6588">
      <c r="A6588" s="2" t="s">
        <v>20843</v>
      </c>
      <c r="B6588" s="2" t="s">
        <v>15036</v>
      </c>
      <c r="C6588" s="2" t="s">
        <v>15037</v>
      </c>
      <c r="D6588" s="2" t="s">
        <v>15007</v>
      </c>
      <c r="E6588" s="2" t="s">
        <v>14943</v>
      </c>
      <c r="F6588" s="2" t="s">
        <v>14928</v>
      </c>
    </row>
    <row r="6589">
      <c r="A6589" s="2" t="s">
        <v>20844</v>
      </c>
      <c r="B6589" s="2" t="s">
        <v>15036</v>
      </c>
      <c r="C6589" s="2" t="s">
        <v>15037</v>
      </c>
      <c r="D6589" s="2" t="s">
        <v>15007</v>
      </c>
      <c r="E6589" s="2" t="s">
        <v>14943</v>
      </c>
      <c r="F6589" s="2" t="s">
        <v>14929</v>
      </c>
    </row>
    <row r="6590">
      <c r="A6590" s="2" t="s">
        <v>20845</v>
      </c>
      <c r="B6590" s="2" t="s">
        <v>14825</v>
      </c>
      <c r="C6590" s="2" t="s">
        <v>15006</v>
      </c>
      <c r="D6590" s="2" t="s">
        <v>15007</v>
      </c>
      <c r="E6590" s="2"/>
      <c r="F6590" s="2"/>
    </row>
    <row r="6591">
      <c r="A6591" s="2" t="s">
        <v>8438</v>
      </c>
      <c r="B6591" s="2" t="s">
        <v>14825</v>
      </c>
      <c r="C6591" s="2" t="s">
        <v>15006</v>
      </c>
      <c r="D6591" s="2" t="s">
        <v>15007</v>
      </c>
      <c r="E6591" s="2"/>
      <c r="F6591" s="2"/>
    </row>
    <row r="6592">
      <c r="A6592" s="2" t="s">
        <v>20846</v>
      </c>
      <c r="B6592" s="2" t="s">
        <v>15036</v>
      </c>
      <c r="C6592" s="2" t="s">
        <v>15037</v>
      </c>
      <c r="D6592" s="2" t="s">
        <v>15007</v>
      </c>
      <c r="E6592" s="2" t="s">
        <v>14943</v>
      </c>
      <c r="F6592" s="2" t="s">
        <v>14934</v>
      </c>
    </row>
    <row r="6593">
      <c r="A6593" s="2" t="s">
        <v>10921</v>
      </c>
      <c r="B6593" s="2" t="s">
        <v>15036</v>
      </c>
      <c r="C6593" s="2" t="s">
        <v>15037</v>
      </c>
      <c r="D6593" s="2" t="s">
        <v>15007</v>
      </c>
      <c r="E6593" s="2" t="s">
        <v>14943</v>
      </c>
      <c r="F6593" s="2" t="s">
        <v>14928</v>
      </c>
    </row>
    <row r="6594">
      <c r="A6594" s="2" t="s">
        <v>20847</v>
      </c>
      <c r="B6594" s="2" t="s">
        <v>15036</v>
      </c>
      <c r="C6594" s="2" t="s">
        <v>15037</v>
      </c>
      <c r="D6594" s="2" t="s">
        <v>15007</v>
      </c>
      <c r="E6594" s="2" t="s">
        <v>14943</v>
      </c>
      <c r="F6594" s="2" t="s">
        <v>14926</v>
      </c>
    </row>
    <row r="6595">
      <c r="A6595" s="2" t="s">
        <v>20848</v>
      </c>
      <c r="B6595" s="2" t="s">
        <v>15036</v>
      </c>
      <c r="C6595" s="2" t="s">
        <v>15037</v>
      </c>
      <c r="D6595" s="2" t="s">
        <v>15007</v>
      </c>
      <c r="E6595" s="2" t="s">
        <v>14943</v>
      </c>
      <c r="F6595" s="2" t="s">
        <v>14931</v>
      </c>
    </row>
    <row r="6596">
      <c r="A6596" s="2" t="s">
        <v>20849</v>
      </c>
      <c r="B6596" s="2" t="s">
        <v>15036</v>
      </c>
      <c r="C6596" s="2" t="s">
        <v>15037</v>
      </c>
      <c r="D6596" s="2" t="s">
        <v>15007</v>
      </c>
      <c r="E6596" s="2" t="s">
        <v>14957</v>
      </c>
      <c r="F6596" s="2" t="s">
        <v>14935</v>
      </c>
    </row>
    <row r="6597">
      <c r="A6597" s="2" t="s">
        <v>20850</v>
      </c>
      <c r="B6597" s="2" t="s">
        <v>14825</v>
      </c>
      <c r="C6597" s="2" t="s">
        <v>15006</v>
      </c>
      <c r="D6597" s="2" t="s">
        <v>15007</v>
      </c>
      <c r="E6597" s="2"/>
      <c r="F6597" s="2"/>
    </row>
    <row r="6598">
      <c r="A6598" s="2" t="s">
        <v>20851</v>
      </c>
      <c r="B6598" s="2" t="s">
        <v>15036</v>
      </c>
      <c r="C6598" s="2" t="s">
        <v>15037</v>
      </c>
      <c r="D6598" s="2" t="s">
        <v>15007</v>
      </c>
      <c r="E6598" s="2" t="s">
        <v>14943</v>
      </c>
      <c r="F6598" s="2" t="s">
        <v>14926</v>
      </c>
    </row>
    <row r="6599">
      <c r="A6599" s="2" t="s">
        <v>20852</v>
      </c>
      <c r="B6599" s="2" t="s">
        <v>15036</v>
      </c>
      <c r="C6599" s="2" t="s">
        <v>15037</v>
      </c>
      <c r="D6599" s="2" t="s">
        <v>15007</v>
      </c>
      <c r="E6599" s="2" t="s">
        <v>14944</v>
      </c>
      <c r="F6599" s="2" t="s">
        <v>14929</v>
      </c>
    </row>
    <row r="6600">
      <c r="A6600" s="2" t="s">
        <v>20853</v>
      </c>
      <c r="B6600" s="2" t="s">
        <v>14825</v>
      </c>
      <c r="C6600" s="2" t="s">
        <v>15006</v>
      </c>
      <c r="D6600" s="2" t="s">
        <v>15007</v>
      </c>
      <c r="E6600" s="2"/>
      <c r="F6600" s="2"/>
    </row>
    <row r="6601">
      <c r="A6601" s="2" t="s">
        <v>20854</v>
      </c>
      <c r="B6601" s="2" t="s">
        <v>15036</v>
      </c>
      <c r="C6601" s="2" t="s">
        <v>15037</v>
      </c>
      <c r="D6601" s="2" t="s">
        <v>15007</v>
      </c>
      <c r="E6601" s="2" t="s">
        <v>14943</v>
      </c>
      <c r="F6601" s="2" t="s">
        <v>14928</v>
      </c>
    </row>
    <row r="6602">
      <c r="A6602" s="2" t="s">
        <v>20855</v>
      </c>
      <c r="B6602" s="2" t="s">
        <v>15036</v>
      </c>
      <c r="C6602" s="2" t="s">
        <v>15037</v>
      </c>
      <c r="D6602" s="2" t="s">
        <v>15007</v>
      </c>
      <c r="E6602" s="2" t="s">
        <v>14943</v>
      </c>
      <c r="F6602" s="2" t="s">
        <v>14931</v>
      </c>
    </row>
    <row r="6603">
      <c r="A6603" s="2" t="s">
        <v>20856</v>
      </c>
      <c r="B6603" s="2" t="s">
        <v>15036</v>
      </c>
      <c r="C6603" s="2" t="s">
        <v>15037</v>
      </c>
      <c r="D6603" s="2" t="s">
        <v>15007</v>
      </c>
      <c r="E6603" s="2" t="s">
        <v>14943</v>
      </c>
      <c r="F6603" s="140" t="s">
        <v>14927</v>
      </c>
    </row>
    <row r="6604">
      <c r="A6604" s="2" t="s">
        <v>20857</v>
      </c>
      <c r="B6604" s="2" t="s">
        <v>15036</v>
      </c>
      <c r="C6604" s="2" t="s">
        <v>15037</v>
      </c>
      <c r="D6604" s="2" t="s">
        <v>15007</v>
      </c>
      <c r="E6604" s="2" t="s">
        <v>14943</v>
      </c>
      <c r="F6604" s="2" t="s">
        <v>14928</v>
      </c>
    </row>
    <row r="6605">
      <c r="A6605" s="2" t="s">
        <v>20858</v>
      </c>
      <c r="B6605" s="2" t="s">
        <v>15036</v>
      </c>
      <c r="C6605" s="2" t="s">
        <v>15037</v>
      </c>
      <c r="D6605" s="2" t="s">
        <v>15007</v>
      </c>
      <c r="E6605" s="2" t="s">
        <v>14943</v>
      </c>
      <c r="F6605" s="2" t="s">
        <v>14926</v>
      </c>
    </row>
    <row r="6606">
      <c r="A6606" s="2" t="s">
        <v>4977</v>
      </c>
      <c r="B6606" s="2" t="s">
        <v>15036</v>
      </c>
      <c r="C6606" s="2" t="s">
        <v>15037</v>
      </c>
      <c r="D6606" s="2" t="s">
        <v>15007</v>
      </c>
      <c r="E6606" s="2" t="s">
        <v>14956</v>
      </c>
      <c r="F6606" s="2" t="s">
        <v>14931</v>
      </c>
    </row>
    <row r="6607">
      <c r="A6607" s="2" t="s">
        <v>20859</v>
      </c>
      <c r="B6607" s="2" t="s">
        <v>15036</v>
      </c>
      <c r="C6607" s="2" t="s">
        <v>15037</v>
      </c>
      <c r="D6607" s="2" t="s">
        <v>15007</v>
      </c>
      <c r="E6607" s="2" t="s">
        <v>14944</v>
      </c>
      <c r="F6607" s="2" t="s">
        <v>14929</v>
      </c>
    </row>
    <row r="6608">
      <c r="A6608" s="2" t="s">
        <v>20860</v>
      </c>
      <c r="B6608" s="2" t="s">
        <v>15036</v>
      </c>
      <c r="C6608" s="2" t="s">
        <v>15037</v>
      </c>
      <c r="D6608" s="2" t="s">
        <v>15007</v>
      </c>
      <c r="E6608" s="2" t="s">
        <v>14943</v>
      </c>
      <c r="F6608" s="2" t="s">
        <v>14928</v>
      </c>
    </row>
    <row r="6609">
      <c r="A6609" s="2" t="s">
        <v>20861</v>
      </c>
      <c r="B6609" s="2" t="s">
        <v>15036</v>
      </c>
      <c r="C6609" s="2" t="s">
        <v>15037</v>
      </c>
      <c r="D6609" s="2" t="s">
        <v>15007</v>
      </c>
      <c r="E6609" s="2" t="s">
        <v>14943</v>
      </c>
      <c r="F6609" s="2" t="s">
        <v>14931</v>
      </c>
    </row>
    <row r="6610">
      <c r="A6610" s="2" t="s">
        <v>20862</v>
      </c>
      <c r="B6610" s="2" t="s">
        <v>15036</v>
      </c>
      <c r="C6610" s="2" t="s">
        <v>15037</v>
      </c>
      <c r="D6610" s="2" t="s">
        <v>15007</v>
      </c>
      <c r="E6610" s="2" t="s">
        <v>14944</v>
      </c>
      <c r="F6610" s="2" t="s">
        <v>14931</v>
      </c>
    </row>
    <row r="6611">
      <c r="A6611" s="2" t="s">
        <v>4956</v>
      </c>
      <c r="B6611" s="2" t="s">
        <v>15036</v>
      </c>
      <c r="C6611" s="2" t="s">
        <v>15037</v>
      </c>
      <c r="D6611" s="2" t="s">
        <v>15007</v>
      </c>
      <c r="E6611" s="2" t="s">
        <v>14957</v>
      </c>
      <c r="F6611" s="2" t="s">
        <v>14940</v>
      </c>
    </row>
    <row r="6612">
      <c r="A6612" s="2" t="s">
        <v>4960</v>
      </c>
      <c r="B6612" s="2" t="s">
        <v>15036</v>
      </c>
      <c r="C6612" s="2" t="s">
        <v>15037</v>
      </c>
      <c r="D6612" s="2" t="s">
        <v>15007</v>
      </c>
      <c r="E6612" s="2" t="s">
        <v>14957</v>
      </c>
      <c r="F6612" s="2" t="s">
        <v>14940</v>
      </c>
    </row>
    <row r="6613">
      <c r="A6613" s="2" t="s">
        <v>20863</v>
      </c>
      <c r="B6613" s="2" t="s">
        <v>15036</v>
      </c>
      <c r="C6613" s="2" t="s">
        <v>15037</v>
      </c>
      <c r="D6613" s="2" t="s">
        <v>15007</v>
      </c>
      <c r="E6613" s="2" t="s">
        <v>14944</v>
      </c>
      <c r="F6613" s="2" t="s">
        <v>14928</v>
      </c>
    </row>
    <row r="6614">
      <c r="A6614" s="2" t="s">
        <v>14430</v>
      </c>
      <c r="B6614" s="2" t="s">
        <v>15036</v>
      </c>
      <c r="C6614" s="2" t="s">
        <v>15037</v>
      </c>
      <c r="D6614" s="2" t="s">
        <v>15007</v>
      </c>
      <c r="E6614" s="2" t="s">
        <v>14943</v>
      </c>
      <c r="F6614" s="2" t="s">
        <v>14928</v>
      </c>
    </row>
    <row r="6615">
      <c r="A6615" s="2" t="s">
        <v>20864</v>
      </c>
      <c r="B6615" s="2" t="s">
        <v>15036</v>
      </c>
      <c r="C6615" s="2" t="s">
        <v>15037</v>
      </c>
      <c r="D6615" s="2" t="s">
        <v>15007</v>
      </c>
      <c r="E6615" s="2" t="s">
        <v>14943</v>
      </c>
      <c r="F6615" s="2" t="s">
        <v>14928</v>
      </c>
    </row>
    <row r="6616">
      <c r="A6616" s="2" t="s">
        <v>20865</v>
      </c>
      <c r="B6616" s="2" t="s">
        <v>15036</v>
      </c>
      <c r="C6616" s="2" t="s">
        <v>15037</v>
      </c>
      <c r="D6616" s="2" t="s">
        <v>15007</v>
      </c>
      <c r="E6616" s="2" t="s">
        <v>14943</v>
      </c>
      <c r="F6616" s="2" t="s">
        <v>14931</v>
      </c>
    </row>
    <row r="6617">
      <c r="A6617" s="2" t="s">
        <v>4965</v>
      </c>
      <c r="B6617" s="2" t="s">
        <v>15036</v>
      </c>
      <c r="C6617" s="2" t="s">
        <v>15037</v>
      </c>
      <c r="D6617" s="2" t="s">
        <v>15007</v>
      </c>
      <c r="E6617" s="2" t="s">
        <v>14943</v>
      </c>
      <c r="F6617" s="2" t="s">
        <v>14926</v>
      </c>
    </row>
    <row r="6618">
      <c r="A6618" s="2" t="s">
        <v>20866</v>
      </c>
      <c r="B6618" s="2" t="s">
        <v>15036</v>
      </c>
      <c r="C6618" s="2" t="s">
        <v>15037</v>
      </c>
      <c r="D6618" s="2" t="s">
        <v>15007</v>
      </c>
      <c r="E6618" s="2" t="s">
        <v>14957</v>
      </c>
      <c r="F6618" s="2" t="s">
        <v>14931</v>
      </c>
    </row>
    <row r="6619">
      <c r="A6619" s="2" t="s">
        <v>20867</v>
      </c>
      <c r="B6619" s="2" t="s">
        <v>15036</v>
      </c>
      <c r="C6619" s="2" t="s">
        <v>15037</v>
      </c>
      <c r="D6619" s="2" t="s">
        <v>15007</v>
      </c>
      <c r="E6619" s="2" t="s">
        <v>14943</v>
      </c>
      <c r="F6619" s="2" t="s">
        <v>14926</v>
      </c>
    </row>
    <row r="6620">
      <c r="A6620" s="2" t="s">
        <v>20868</v>
      </c>
      <c r="B6620" s="2" t="s">
        <v>15036</v>
      </c>
      <c r="C6620" s="2" t="s">
        <v>15037</v>
      </c>
      <c r="D6620" s="2" t="s">
        <v>15007</v>
      </c>
      <c r="E6620" s="2" t="s">
        <v>14943</v>
      </c>
      <c r="F6620" s="2" t="s">
        <v>14926</v>
      </c>
    </row>
    <row r="6621">
      <c r="A6621" s="2" t="s">
        <v>20869</v>
      </c>
      <c r="B6621" s="2" t="s">
        <v>15036</v>
      </c>
      <c r="C6621" s="2" t="s">
        <v>15037</v>
      </c>
      <c r="D6621" s="2" t="s">
        <v>15007</v>
      </c>
      <c r="E6621" s="2" t="s">
        <v>14957</v>
      </c>
      <c r="F6621" s="2" t="s">
        <v>14931</v>
      </c>
    </row>
    <row r="6622">
      <c r="A6622" s="2" t="s">
        <v>20870</v>
      </c>
      <c r="B6622" s="2" t="s">
        <v>14825</v>
      </c>
      <c r="C6622" s="2" t="s">
        <v>15006</v>
      </c>
      <c r="D6622" s="2" t="s">
        <v>15007</v>
      </c>
      <c r="E6622" s="2"/>
      <c r="F6622" s="2"/>
    </row>
    <row r="6623">
      <c r="A6623" s="2" t="s">
        <v>20871</v>
      </c>
      <c r="B6623" s="2" t="s">
        <v>15036</v>
      </c>
      <c r="C6623" s="2" t="s">
        <v>15037</v>
      </c>
      <c r="D6623" s="2" t="s">
        <v>15007</v>
      </c>
      <c r="E6623" s="2" t="s">
        <v>14943</v>
      </c>
      <c r="F6623" s="2" t="s">
        <v>14928</v>
      </c>
    </row>
    <row r="6624">
      <c r="A6624" s="2" t="s">
        <v>20872</v>
      </c>
      <c r="B6624" s="2" t="s">
        <v>15036</v>
      </c>
      <c r="C6624" s="2" t="s">
        <v>15037</v>
      </c>
      <c r="D6624" s="2" t="s">
        <v>15007</v>
      </c>
      <c r="E6624" s="2" t="s">
        <v>14944</v>
      </c>
      <c r="F6624" s="2" t="s">
        <v>14931</v>
      </c>
    </row>
    <row r="6625">
      <c r="A6625" s="2" t="s">
        <v>20873</v>
      </c>
      <c r="B6625" s="2" t="s">
        <v>14825</v>
      </c>
      <c r="C6625" s="2" t="s">
        <v>15006</v>
      </c>
      <c r="D6625" s="2" t="s">
        <v>15007</v>
      </c>
      <c r="E6625" s="2"/>
      <c r="F6625" s="2"/>
    </row>
    <row r="6626">
      <c r="A6626" s="2" t="s">
        <v>20874</v>
      </c>
      <c r="B6626" s="2" t="s">
        <v>15036</v>
      </c>
      <c r="C6626" s="2" t="s">
        <v>15037</v>
      </c>
      <c r="D6626" s="2" t="s">
        <v>15007</v>
      </c>
      <c r="E6626" s="2" t="s">
        <v>14943</v>
      </c>
      <c r="F6626" s="2" t="s">
        <v>14926</v>
      </c>
    </row>
    <row r="6627">
      <c r="A6627" s="2" t="s">
        <v>20875</v>
      </c>
      <c r="B6627" s="2" t="s">
        <v>15036</v>
      </c>
      <c r="C6627" s="2" t="s">
        <v>15037</v>
      </c>
      <c r="D6627" s="2" t="s">
        <v>15007</v>
      </c>
      <c r="E6627" s="2" t="s">
        <v>14943</v>
      </c>
      <c r="F6627" s="2" t="s">
        <v>14929</v>
      </c>
    </row>
    <row r="6628">
      <c r="A6628" s="142" t="s">
        <v>20876</v>
      </c>
      <c r="B6628" s="142" t="s">
        <v>14825</v>
      </c>
      <c r="C6628" s="142" t="s">
        <v>15006</v>
      </c>
      <c r="D6628" s="142" t="s">
        <v>15007</v>
      </c>
      <c r="E6628" s="142"/>
      <c r="F6628" s="142"/>
    </row>
    <row r="6629">
      <c r="A6629" s="142" t="s">
        <v>20877</v>
      </c>
      <c r="B6629" s="142" t="s">
        <v>15036</v>
      </c>
      <c r="C6629" s="142" t="s">
        <v>15037</v>
      </c>
      <c r="D6629" s="142" t="s">
        <v>15007</v>
      </c>
      <c r="E6629" s="142" t="s">
        <v>14943</v>
      </c>
      <c r="F6629" s="142" t="s">
        <v>14926</v>
      </c>
    </row>
    <row r="6630">
      <c r="A6630" s="142" t="s">
        <v>20878</v>
      </c>
      <c r="B6630" s="142" t="s">
        <v>15036</v>
      </c>
      <c r="C6630" s="142" t="s">
        <v>15037</v>
      </c>
      <c r="D6630" s="142" t="s">
        <v>15007</v>
      </c>
      <c r="E6630" s="142" t="s">
        <v>14943</v>
      </c>
      <c r="F6630" s="142" t="s">
        <v>14926</v>
      </c>
    </row>
    <row r="6631">
      <c r="A6631" s="142" t="s">
        <v>20879</v>
      </c>
      <c r="B6631" s="142" t="s">
        <v>15036</v>
      </c>
      <c r="C6631" s="142" t="s">
        <v>15037</v>
      </c>
      <c r="D6631" s="142" t="s">
        <v>15007</v>
      </c>
      <c r="E6631" s="142" t="s">
        <v>14943</v>
      </c>
      <c r="F6631" s="142" t="s">
        <v>14926</v>
      </c>
    </row>
    <row r="6632">
      <c r="A6632" s="142" t="s">
        <v>20880</v>
      </c>
      <c r="B6632" s="142" t="s">
        <v>15036</v>
      </c>
      <c r="C6632" s="142" t="s">
        <v>15037</v>
      </c>
      <c r="D6632" s="142" t="s">
        <v>15007</v>
      </c>
      <c r="E6632" s="142" t="s">
        <v>14943</v>
      </c>
      <c r="F6632" s="142" t="s">
        <v>14934</v>
      </c>
    </row>
    <row r="6633">
      <c r="A6633" s="142" t="s">
        <v>20881</v>
      </c>
      <c r="B6633" s="142" t="s">
        <v>15036</v>
      </c>
      <c r="C6633" s="142" t="s">
        <v>15037</v>
      </c>
      <c r="D6633" s="142" t="s">
        <v>15007</v>
      </c>
      <c r="E6633" s="142" t="s">
        <v>14943</v>
      </c>
      <c r="F6633" s="142" t="s">
        <v>14931</v>
      </c>
    </row>
    <row r="6634">
      <c r="A6634" s="142" t="s">
        <v>20882</v>
      </c>
      <c r="B6634" s="142" t="s">
        <v>15036</v>
      </c>
      <c r="C6634" s="142" t="s">
        <v>15037</v>
      </c>
      <c r="D6634" s="142" t="s">
        <v>15007</v>
      </c>
      <c r="E6634" s="142" t="s">
        <v>14943</v>
      </c>
      <c r="F6634" s="142" t="s">
        <v>14929</v>
      </c>
    </row>
    <row r="6635">
      <c r="A6635" s="142" t="s">
        <v>20883</v>
      </c>
      <c r="B6635" s="142" t="s">
        <v>15036</v>
      </c>
      <c r="C6635" s="142" t="s">
        <v>15037</v>
      </c>
      <c r="D6635" s="142" t="s">
        <v>15007</v>
      </c>
      <c r="E6635" s="142" t="s">
        <v>14943</v>
      </c>
      <c r="F6635" s="142" t="s">
        <v>14926</v>
      </c>
    </row>
    <row r="6636">
      <c r="A6636" s="142" t="s">
        <v>20884</v>
      </c>
      <c r="B6636" s="142" t="s">
        <v>15036</v>
      </c>
      <c r="C6636" s="142" t="s">
        <v>15037</v>
      </c>
      <c r="D6636" s="142" t="s">
        <v>15007</v>
      </c>
      <c r="E6636" s="142" t="s">
        <v>14943</v>
      </c>
      <c r="F6636" s="142" t="s">
        <v>14926</v>
      </c>
    </row>
    <row r="6637">
      <c r="A6637" s="142" t="s">
        <v>20885</v>
      </c>
      <c r="B6637" s="142" t="s">
        <v>15036</v>
      </c>
      <c r="C6637" s="142" t="s">
        <v>15037</v>
      </c>
      <c r="D6637" s="142" t="s">
        <v>15007</v>
      </c>
      <c r="E6637" s="142" t="s">
        <v>14943</v>
      </c>
      <c r="F6637" s="142" t="s">
        <v>14926</v>
      </c>
    </row>
    <row r="6638">
      <c r="A6638" s="142" t="s">
        <v>9159</v>
      </c>
      <c r="B6638" s="142" t="s">
        <v>15036</v>
      </c>
      <c r="C6638" s="142" t="s">
        <v>15037</v>
      </c>
      <c r="D6638" s="142" t="s">
        <v>15007</v>
      </c>
      <c r="E6638" s="142" t="s">
        <v>14944</v>
      </c>
      <c r="F6638" s="142" t="s">
        <v>14931</v>
      </c>
    </row>
    <row r="6639">
      <c r="A6639" s="142" t="s">
        <v>20886</v>
      </c>
      <c r="B6639" s="142" t="s">
        <v>15036</v>
      </c>
      <c r="C6639" s="142" t="s">
        <v>15037</v>
      </c>
      <c r="D6639" s="142" t="s">
        <v>15007</v>
      </c>
      <c r="E6639" s="142" t="s">
        <v>14943</v>
      </c>
      <c r="F6639" s="142" t="s">
        <v>14926</v>
      </c>
    </row>
    <row r="6640">
      <c r="A6640" s="142" t="s">
        <v>20887</v>
      </c>
      <c r="B6640" s="142" t="s">
        <v>15036</v>
      </c>
      <c r="C6640" s="142" t="s">
        <v>15037</v>
      </c>
      <c r="D6640" s="142" t="s">
        <v>15007</v>
      </c>
      <c r="E6640" s="142" t="s">
        <v>14943</v>
      </c>
      <c r="F6640" s="142" t="s">
        <v>14926</v>
      </c>
    </row>
    <row r="6641">
      <c r="A6641" s="142" t="s">
        <v>20888</v>
      </c>
      <c r="B6641" s="142" t="s">
        <v>15036</v>
      </c>
      <c r="C6641" s="142" t="s">
        <v>15037</v>
      </c>
      <c r="D6641" s="142" t="s">
        <v>15007</v>
      </c>
      <c r="E6641" s="142" t="s">
        <v>14943</v>
      </c>
      <c r="F6641" s="142" t="s">
        <v>14932</v>
      </c>
    </row>
    <row r="6642">
      <c r="A6642" s="142" t="s">
        <v>20889</v>
      </c>
      <c r="B6642" s="142" t="s">
        <v>15036</v>
      </c>
      <c r="C6642" s="142" t="s">
        <v>15037</v>
      </c>
      <c r="D6642" s="142" t="s">
        <v>15007</v>
      </c>
      <c r="E6642" s="142" t="s">
        <v>14943</v>
      </c>
      <c r="F6642" s="142" t="s">
        <v>14926</v>
      </c>
    </row>
    <row r="6643">
      <c r="A6643" s="142" t="s">
        <v>20890</v>
      </c>
      <c r="B6643" s="142" t="s">
        <v>15036</v>
      </c>
      <c r="C6643" s="142" t="s">
        <v>15037</v>
      </c>
      <c r="D6643" s="142" t="s">
        <v>15007</v>
      </c>
      <c r="E6643" s="142" t="s">
        <v>14943</v>
      </c>
      <c r="F6643" s="142" t="s">
        <v>14926</v>
      </c>
    </row>
    <row r="6644">
      <c r="A6644" s="142" t="s">
        <v>20891</v>
      </c>
      <c r="B6644" s="142" t="s">
        <v>15036</v>
      </c>
      <c r="C6644" s="142" t="s">
        <v>15037</v>
      </c>
      <c r="D6644" s="142" t="s">
        <v>15007</v>
      </c>
      <c r="E6644" s="142" t="s">
        <v>14944</v>
      </c>
      <c r="F6644" s="142" t="s">
        <v>14928</v>
      </c>
    </row>
    <row r="6645">
      <c r="A6645" s="142" t="s">
        <v>20892</v>
      </c>
      <c r="B6645" s="142" t="s">
        <v>15036</v>
      </c>
      <c r="C6645" s="142" t="s">
        <v>15037</v>
      </c>
      <c r="D6645" s="142" t="s">
        <v>15007</v>
      </c>
      <c r="E6645" s="142" t="s">
        <v>14943</v>
      </c>
      <c r="F6645" s="142" t="s">
        <v>14926</v>
      </c>
    </row>
    <row r="6646">
      <c r="A6646" s="142" t="s">
        <v>5869</v>
      </c>
      <c r="B6646" s="142" t="s">
        <v>14825</v>
      </c>
      <c r="C6646" s="142" t="s">
        <v>15006</v>
      </c>
      <c r="D6646" s="142" t="s">
        <v>15007</v>
      </c>
      <c r="E6646" s="142"/>
      <c r="F6646" s="142"/>
    </row>
    <row r="6647">
      <c r="A6647" s="142" t="s">
        <v>20893</v>
      </c>
      <c r="B6647" s="142" t="s">
        <v>15036</v>
      </c>
      <c r="C6647" s="142" t="s">
        <v>15037</v>
      </c>
      <c r="D6647" s="142" t="s">
        <v>15007</v>
      </c>
      <c r="E6647" s="142" t="s">
        <v>14943</v>
      </c>
      <c r="F6647" s="142" t="s">
        <v>14926</v>
      </c>
    </row>
    <row r="6648">
      <c r="A6648" s="142" t="s">
        <v>20894</v>
      </c>
      <c r="B6648" s="142" t="s">
        <v>15036</v>
      </c>
      <c r="C6648" s="142" t="s">
        <v>15037</v>
      </c>
      <c r="D6648" s="142" t="s">
        <v>15007</v>
      </c>
      <c r="E6648" s="142" t="s">
        <v>14943</v>
      </c>
      <c r="F6648" s="142" t="s">
        <v>14929</v>
      </c>
    </row>
    <row r="6649">
      <c r="A6649" s="142" t="s">
        <v>5111</v>
      </c>
      <c r="B6649" s="142" t="s">
        <v>15036</v>
      </c>
      <c r="C6649" s="142" t="s">
        <v>15037</v>
      </c>
      <c r="D6649" s="142" t="s">
        <v>15007</v>
      </c>
      <c r="E6649" s="142" t="s">
        <v>14957</v>
      </c>
      <c r="F6649" s="142" t="s">
        <v>14928</v>
      </c>
    </row>
    <row r="6650">
      <c r="A6650" s="142" t="s">
        <v>20895</v>
      </c>
      <c r="B6650" s="142" t="s">
        <v>15036</v>
      </c>
      <c r="C6650" s="142" t="s">
        <v>15037</v>
      </c>
      <c r="D6650" s="142" t="s">
        <v>15007</v>
      </c>
      <c r="E6650" s="142" t="s">
        <v>20632</v>
      </c>
      <c r="F6650" s="142" t="s">
        <v>14931</v>
      </c>
    </row>
    <row r="6651">
      <c r="A6651" s="142" t="s">
        <v>20896</v>
      </c>
      <c r="B6651" s="142" t="s">
        <v>14825</v>
      </c>
      <c r="C6651" s="142" t="s">
        <v>15006</v>
      </c>
      <c r="D6651" s="142" t="s">
        <v>15007</v>
      </c>
      <c r="E6651" s="142"/>
      <c r="F6651" s="142"/>
    </row>
    <row r="6652">
      <c r="A6652" s="142" t="s">
        <v>20897</v>
      </c>
      <c r="B6652" s="142" t="s">
        <v>15036</v>
      </c>
      <c r="C6652" s="142" t="s">
        <v>15037</v>
      </c>
      <c r="D6652" s="142" t="s">
        <v>15007</v>
      </c>
      <c r="E6652" s="142" t="s">
        <v>14943</v>
      </c>
      <c r="F6652" s="142" t="s">
        <v>20898</v>
      </c>
    </row>
    <row r="6653">
      <c r="A6653" s="142" t="s">
        <v>20899</v>
      </c>
      <c r="B6653" s="142" t="s">
        <v>15036</v>
      </c>
      <c r="C6653" s="142" t="s">
        <v>15037</v>
      </c>
      <c r="D6653" s="142" t="s">
        <v>15007</v>
      </c>
      <c r="E6653" s="142" t="s">
        <v>14944</v>
      </c>
      <c r="F6653" s="142" t="s">
        <v>14928</v>
      </c>
    </row>
    <row r="6654">
      <c r="A6654" s="142" t="s">
        <v>20900</v>
      </c>
      <c r="B6654" s="142" t="s">
        <v>15036</v>
      </c>
      <c r="C6654" s="142" t="s">
        <v>15037</v>
      </c>
      <c r="D6654" s="142" t="s">
        <v>15007</v>
      </c>
      <c r="E6654" s="142" t="s">
        <v>14943</v>
      </c>
      <c r="F6654" s="142" t="s">
        <v>14926</v>
      </c>
    </row>
    <row r="6655">
      <c r="A6655" s="142" t="s">
        <v>20901</v>
      </c>
      <c r="B6655" s="142" t="s">
        <v>15036</v>
      </c>
      <c r="C6655" s="142" t="s">
        <v>15037</v>
      </c>
      <c r="D6655" s="142" t="s">
        <v>15007</v>
      </c>
      <c r="E6655" s="142" t="s">
        <v>14943</v>
      </c>
      <c r="F6655" s="142" t="s">
        <v>14928</v>
      </c>
    </row>
    <row r="6656">
      <c r="A6656" s="142" t="s">
        <v>20902</v>
      </c>
      <c r="B6656" s="142" t="s">
        <v>14825</v>
      </c>
      <c r="C6656" s="142" t="s">
        <v>15006</v>
      </c>
      <c r="D6656" s="142" t="s">
        <v>15007</v>
      </c>
      <c r="E6656" s="142"/>
      <c r="F6656" s="142"/>
    </row>
    <row r="6657">
      <c r="A6657" s="142" t="s">
        <v>20903</v>
      </c>
      <c r="B6657" s="142" t="s">
        <v>15036</v>
      </c>
      <c r="C6657" s="142" t="s">
        <v>15037</v>
      </c>
      <c r="D6657" s="142" t="s">
        <v>15007</v>
      </c>
      <c r="E6657" s="142" t="s">
        <v>14943</v>
      </c>
      <c r="F6657" s="142" t="s">
        <v>14926</v>
      </c>
    </row>
    <row r="6658">
      <c r="A6658" s="142" t="s">
        <v>20904</v>
      </c>
      <c r="B6658" s="142" t="s">
        <v>15036</v>
      </c>
      <c r="C6658" s="142" t="s">
        <v>15037</v>
      </c>
      <c r="D6658" s="142" t="s">
        <v>15007</v>
      </c>
      <c r="E6658" s="142" t="s">
        <v>14943</v>
      </c>
      <c r="F6658" s="142" t="s">
        <v>14926</v>
      </c>
    </row>
    <row r="6659">
      <c r="A6659" s="142" t="s">
        <v>20905</v>
      </c>
      <c r="B6659" s="142" t="s">
        <v>15036</v>
      </c>
      <c r="C6659" s="142" t="s">
        <v>15037</v>
      </c>
      <c r="D6659" s="142" t="s">
        <v>15007</v>
      </c>
      <c r="E6659" s="142" t="s">
        <v>14943</v>
      </c>
      <c r="F6659" s="142" t="s">
        <v>14926</v>
      </c>
    </row>
    <row r="6660">
      <c r="A6660" s="142" t="s">
        <v>20906</v>
      </c>
      <c r="B6660" s="142" t="s">
        <v>15036</v>
      </c>
      <c r="C6660" s="142" t="s">
        <v>15037</v>
      </c>
      <c r="D6660" s="142" t="s">
        <v>15007</v>
      </c>
      <c r="E6660" s="142" t="s">
        <v>14956</v>
      </c>
      <c r="F6660" s="142" t="s">
        <v>14929</v>
      </c>
    </row>
    <row r="6661">
      <c r="A6661" s="142" t="s">
        <v>4984</v>
      </c>
      <c r="B6661" s="142" t="s">
        <v>15036</v>
      </c>
      <c r="C6661" s="142" t="s">
        <v>15037</v>
      </c>
      <c r="D6661" s="142" t="s">
        <v>15007</v>
      </c>
      <c r="E6661" s="142" t="s">
        <v>14943</v>
      </c>
      <c r="F6661" s="142" t="s">
        <v>14926</v>
      </c>
    </row>
    <row r="6662">
      <c r="A6662" s="142" t="s">
        <v>20907</v>
      </c>
      <c r="B6662" s="142" t="s">
        <v>15036</v>
      </c>
      <c r="C6662" s="142" t="s">
        <v>15037</v>
      </c>
      <c r="D6662" s="142" t="s">
        <v>15007</v>
      </c>
      <c r="E6662" s="142" t="s">
        <v>14956</v>
      </c>
      <c r="F6662" s="142" t="s">
        <v>14931</v>
      </c>
    </row>
    <row r="6663">
      <c r="A6663" s="142" t="s">
        <v>20908</v>
      </c>
      <c r="B6663" s="142" t="s">
        <v>15036</v>
      </c>
      <c r="C6663" s="142" t="s">
        <v>15037</v>
      </c>
      <c r="D6663" s="142" t="s">
        <v>15007</v>
      </c>
      <c r="E6663" s="142" t="s">
        <v>14943</v>
      </c>
      <c r="F6663" s="142" t="s">
        <v>14926</v>
      </c>
    </row>
    <row r="6664">
      <c r="A6664" s="142" t="s">
        <v>20909</v>
      </c>
      <c r="B6664" s="142" t="s">
        <v>14825</v>
      </c>
      <c r="C6664" s="142" t="s">
        <v>15006</v>
      </c>
      <c r="D6664" s="142" t="s">
        <v>15007</v>
      </c>
      <c r="E6664" s="142"/>
      <c r="F6664" s="142"/>
    </row>
    <row r="6665">
      <c r="A6665" s="142" t="s">
        <v>4990</v>
      </c>
      <c r="B6665" s="142" t="s">
        <v>15036</v>
      </c>
      <c r="C6665" s="142" t="s">
        <v>15037</v>
      </c>
      <c r="D6665" s="142" t="s">
        <v>15007</v>
      </c>
      <c r="E6665" s="142" t="s">
        <v>14956</v>
      </c>
      <c r="F6665" s="142" t="s">
        <v>14926</v>
      </c>
    </row>
    <row r="6666">
      <c r="A6666" s="142" t="s">
        <v>20910</v>
      </c>
      <c r="B6666" s="142" t="s">
        <v>15036</v>
      </c>
      <c r="C6666" s="142" t="s">
        <v>15037</v>
      </c>
      <c r="D6666" s="142" t="s">
        <v>15007</v>
      </c>
      <c r="E6666" s="142" t="s">
        <v>14943</v>
      </c>
      <c r="F6666" s="142" t="s">
        <v>14926</v>
      </c>
    </row>
    <row r="6667">
      <c r="A6667" s="142" t="s">
        <v>20911</v>
      </c>
      <c r="B6667" s="142" t="s">
        <v>15036</v>
      </c>
      <c r="C6667" s="142" t="s">
        <v>15037</v>
      </c>
      <c r="D6667" s="142" t="s">
        <v>15007</v>
      </c>
      <c r="E6667" s="142" t="s">
        <v>14956</v>
      </c>
      <c r="F6667" s="142" t="s">
        <v>14929</v>
      </c>
    </row>
    <row r="6668">
      <c r="A6668" s="142" t="s">
        <v>20912</v>
      </c>
      <c r="B6668" s="142" t="s">
        <v>15036</v>
      </c>
      <c r="C6668" s="142" t="s">
        <v>15037</v>
      </c>
      <c r="D6668" s="142" t="s">
        <v>15007</v>
      </c>
      <c r="E6668" s="142" t="s">
        <v>14943</v>
      </c>
      <c r="F6668" s="142" t="s">
        <v>14928</v>
      </c>
    </row>
    <row r="6669">
      <c r="A6669" s="142" t="s">
        <v>20913</v>
      </c>
      <c r="B6669" s="142" t="s">
        <v>15036</v>
      </c>
      <c r="C6669" s="142" t="s">
        <v>15037</v>
      </c>
      <c r="D6669" s="142" t="s">
        <v>15007</v>
      </c>
      <c r="E6669" s="142" t="s">
        <v>14943</v>
      </c>
      <c r="F6669" s="142" t="s">
        <v>14928</v>
      </c>
    </row>
    <row r="6670">
      <c r="A6670" s="142" t="s">
        <v>20914</v>
      </c>
      <c r="B6670" s="142" t="s">
        <v>15036</v>
      </c>
      <c r="C6670" s="142" t="s">
        <v>15037</v>
      </c>
      <c r="D6670" s="142" t="s">
        <v>15007</v>
      </c>
      <c r="E6670" s="142" t="s">
        <v>14943</v>
      </c>
      <c r="F6670" s="142" t="s">
        <v>14926</v>
      </c>
    </row>
    <row r="6671">
      <c r="A6671" s="142" t="s">
        <v>20915</v>
      </c>
      <c r="B6671" s="142" t="s">
        <v>15036</v>
      </c>
      <c r="C6671" s="142" t="s">
        <v>15037</v>
      </c>
      <c r="D6671" s="142" t="s">
        <v>15007</v>
      </c>
      <c r="E6671" s="142" t="s">
        <v>14956</v>
      </c>
      <c r="F6671" s="142" t="s">
        <v>14928</v>
      </c>
    </row>
    <row r="6672">
      <c r="A6672" s="142" t="s">
        <v>20916</v>
      </c>
      <c r="B6672" s="142" t="s">
        <v>15036</v>
      </c>
      <c r="C6672" s="142" t="s">
        <v>15037</v>
      </c>
      <c r="D6672" s="142" t="s">
        <v>15007</v>
      </c>
      <c r="E6672" s="142" t="s">
        <v>14943</v>
      </c>
      <c r="F6672" s="142" t="s">
        <v>14929</v>
      </c>
    </row>
    <row r="6673">
      <c r="A6673" s="142" t="s">
        <v>20917</v>
      </c>
      <c r="B6673" s="142" t="s">
        <v>15036</v>
      </c>
      <c r="C6673" s="142" t="s">
        <v>15037</v>
      </c>
      <c r="D6673" s="142" t="s">
        <v>15007</v>
      </c>
      <c r="E6673" s="142" t="s">
        <v>14943</v>
      </c>
      <c r="F6673" s="142" t="s">
        <v>14926</v>
      </c>
    </row>
    <row r="6674">
      <c r="A6674" s="142" t="s">
        <v>20918</v>
      </c>
      <c r="B6674" s="142" t="s">
        <v>15036</v>
      </c>
      <c r="C6674" s="142" t="s">
        <v>15037</v>
      </c>
      <c r="D6674" s="142" t="s">
        <v>15007</v>
      </c>
      <c r="E6674" s="142" t="s">
        <v>14943</v>
      </c>
      <c r="F6674" s="142" t="s">
        <v>14926</v>
      </c>
    </row>
    <row r="6675">
      <c r="A6675" s="142" t="s">
        <v>5157</v>
      </c>
      <c r="B6675" s="142" t="s">
        <v>15036</v>
      </c>
      <c r="C6675" s="142" t="s">
        <v>15037</v>
      </c>
      <c r="D6675" s="142" t="s">
        <v>15007</v>
      </c>
      <c r="E6675" s="142" t="s">
        <v>14943</v>
      </c>
      <c r="F6675" s="142" t="s">
        <v>14928</v>
      </c>
    </row>
    <row r="6676">
      <c r="A6676" s="142" t="s">
        <v>20919</v>
      </c>
      <c r="B6676" s="142" t="s">
        <v>15036</v>
      </c>
      <c r="C6676" s="142" t="s">
        <v>15037</v>
      </c>
      <c r="D6676" s="142" t="s">
        <v>15007</v>
      </c>
      <c r="E6676" s="142" t="s">
        <v>14956</v>
      </c>
      <c r="F6676" s="142" t="s">
        <v>14926</v>
      </c>
    </row>
    <row r="6677">
      <c r="A6677" s="142" t="s">
        <v>20920</v>
      </c>
      <c r="B6677" s="142" t="s">
        <v>15036</v>
      </c>
      <c r="C6677" s="142" t="s">
        <v>15037</v>
      </c>
      <c r="D6677" s="142" t="s">
        <v>15007</v>
      </c>
      <c r="E6677" s="142" t="s">
        <v>14943</v>
      </c>
      <c r="F6677" s="142" t="s">
        <v>14926</v>
      </c>
    </row>
    <row r="6678">
      <c r="A6678" s="142" t="s">
        <v>20921</v>
      </c>
      <c r="B6678" s="142" t="s">
        <v>15036</v>
      </c>
      <c r="C6678" s="142" t="s">
        <v>15037</v>
      </c>
      <c r="D6678" s="142" t="s">
        <v>15007</v>
      </c>
      <c r="E6678" s="142" t="s">
        <v>14956</v>
      </c>
      <c r="F6678" s="142" t="s">
        <v>14926</v>
      </c>
    </row>
    <row r="6679">
      <c r="A6679" s="142" t="s">
        <v>4996</v>
      </c>
      <c r="B6679" s="142" t="s">
        <v>15036</v>
      </c>
      <c r="C6679" s="142" t="s">
        <v>15037</v>
      </c>
      <c r="D6679" s="142" t="s">
        <v>15007</v>
      </c>
      <c r="E6679" s="142" t="s">
        <v>14943</v>
      </c>
      <c r="F6679" s="142" t="s">
        <v>14929</v>
      </c>
    </row>
    <row r="6680">
      <c r="A6680" s="142" t="s">
        <v>20922</v>
      </c>
      <c r="B6680" s="142" t="s">
        <v>15036</v>
      </c>
      <c r="C6680" s="142" t="s">
        <v>15037</v>
      </c>
      <c r="D6680" s="142" t="s">
        <v>15007</v>
      </c>
      <c r="E6680" s="142" t="s">
        <v>14943</v>
      </c>
      <c r="F6680" s="142" t="s">
        <v>14931</v>
      </c>
    </row>
    <row r="6681">
      <c r="A6681" s="142" t="s">
        <v>20923</v>
      </c>
      <c r="B6681" s="142" t="s">
        <v>15036</v>
      </c>
      <c r="C6681" s="142" t="s">
        <v>15037</v>
      </c>
      <c r="D6681" s="142" t="s">
        <v>15007</v>
      </c>
      <c r="E6681" s="142" t="s">
        <v>14956</v>
      </c>
      <c r="F6681" s="142" t="s">
        <v>14928</v>
      </c>
    </row>
    <row r="6682">
      <c r="A6682" s="142" t="s">
        <v>5003</v>
      </c>
      <c r="B6682" s="142" t="s">
        <v>15036</v>
      </c>
      <c r="C6682" s="142" t="s">
        <v>15037</v>
      </c>
      <c r="D6682" s="142" t="s">
        <v>15007</v>
      </c>
      <c r="E6682" s="142" t="s">
        <v>14943</v>
      </c>
      <c r="F6682" s="142" t="s">
        <v>14926</v>
      </c>
    </row>
    <row r="6683">
      <c r="A6683" s="142" t="s">
        <v>20924</v>
      </c>
      <c r="B6683" s="142" t="s">
        <v>15036</v>
      </c>
      <c r="C6683" s="142" t="s">
        <v>15037</v>
      </c>
      <c r="D6683" s="142" t="s">
        <v>15007</v>
      </c>
      <c r="E6683" s="142" t="s">
        <v>14943</v>
      </c>
      <c r="F6683" s="142" t="s">
        <v>14929</v>
      </c>
    </row>
    <row r="6684">
      <c r="A6684" s="142" t="s">
        <v>20925</v>
      </c>
      <c r="B6684" s="142" t="s">
        <v>15036</v>
      </c>
      <c r="C6684" s="142" t="s">
        <v>15037</v>
      </c>
      <c r="D6684" s="142" t="s">
        <v>15007</v>
      </c>
      <c r="E6684" s="142" t="s">
        <v>14956</v>
      </c>
      <c r="F6684" s="142" t="s">
        <v>14926</v>
      </c>
    </row>
    <row r="6685">
      <c r="A6685" s="142" t="s">
        <v>20926</v>
      </c>
      <c r="B6685" s="142" t="s">
        <v>15036</v>
      </c>
      <c r="C6685" s="142" t="s">
        <v>15037</v>
      </c>
      <c r="D6685" s="142" t="s">
        <v>15007</v>
      </c>
      <c r="E6685" s="142" t="s">
        <v>14944</v>
      </c>
      <c r="F6685" s="142" t="s">
        <v>14931</v>
      </c>
    </row>
    <row r="6686">
      <c r="A6686" s="142" t="s">
        <v>5125</v>
      </c>
      <c r="B6686" s="142" t="s">
        <v>15036</v>
      </c>
      <c r="C6686" s="142" t="s">
        <v>15037</v>
      </c>
      <c r="D6686" s="142" t="s">
        <v>15007</v>
      </c>
      <c r="E6686" s="142" t="s">
        <v>14956</v>
      </c>
      <c r="F6686" s="142" t="s">
        <v>14926</v>
      </c>
    </row>
    <row r="6687">
      <c r="A6687" s="142" t="s">
        <v>20927</v>
      </c>
      <c r="B6687" s="142" t="s">
        <v>15036</v>
      </c>
      <c r="C6687" s="142" t="s">
        <v>15037</v>
      </c>
      <c r="D6687" s="142" t="s">
        <v>15007</v>
      </c>
      <c r="E6687" s="142" t="s">
        <v>14943</v>
      </c>
      <c r="F6687" s="142" t="s">
        <v>14926</v>
      </c>
    </row>
    <row r="6688">
      <c r="A6688" s="143" t="s">
        <v>5007</v>
      </c>
      <c r="B6688" s="142"/>
      <c r="C6688" s="142"/>
      <c r="D6688" s="142"/>
      <c r="E6688" s="142"/>
      <c r="F6688" s="142"/>
    </row>
    <row r="6689">
      <c r="A6689" s="142" t="s">
        <v>20928</v>
      </c>
      <c r="B6689" s="142" t="s">
        <v>15036</v>
      </c>
      <c r="C6689" s="142" t="s">
        <v>15037</v>
      </c>
      <c r="D6689" s="142" t="s">
        <v>15007</v>
      </c>
      <c r="E6689" s="142" t="s">
        <v>14956</v>
      </c>
      <c r="F6689" s="142" t="s">
        <v>14929</v>
      </c>
    </row>
    <row r="6690">
      <c r="A6690" s="142" t="s">
        <v>20929</v>
      </c>
      <c r="B6690" s="142" t="s">
        <v>15036</v>
      </c>
      <c r="C6690" s="142" t="s">
        <v>15037</v>
      </c>
      <c r="D6690" s="142" t="s">
        <v>15007</v>
      </c>
      <c r="E6690" s="142" t="s">
        <v>14956</v>
      </c>
      <c r="F6690" s="142" t="s">
        <v>14931</v>
      </c>
    </row>
    <row r="6691">
      <c r="A6691" s="142" t="s">
        <v>20930</v>
      </c>
      <c r="B6691" s="142" t="s">
        <v>15036</v>
      </c>
      <c r="C6691" s="142" t="s">
        <v>15037</v>
      </c>
      <c r="D6691" s="142" t="s">
        <v>15007</v>
      </c>
      <c r="E6691" s="142" t="s">
        <v>14956</v>
      </c>
      <c r="F6691" s="142" t="s">
        <v>14929</v>
      </c>
    </row>
    <row r="6692">
      <c r="A6692" s="142" t="s">
        <v>20931</v>
      </c>
      <c r="B6692" s="142" t="s">
        <v>15036</v>
      </c>
      <c r="C6692" s="142" t="s">
        <v>15037</v>
      </c>
      <c r="D6692" s="142" t="s">
        <v>15007</v>
      </c>
      <c r="E6692" s="142" t="s">
        <v>14956</v>
      </c>
      <c r="F6692" s="142" t="s">
        <v>14926</v>
      </c>
    </row>
    <row r="6693">
      <c r="A6693" s="142" t="s">
        <v>20932</v>
      </c>
      <c r="B6693" s="142" t="s">
        <v>15036</v>
      </c>
      <c r="C6693" s="142" t="s">
        <v>15037</v>
      </c>
      <c r="D6693" s="142" t="s">
        <v>15007</v>
      </c>
      <c r="E6693" s="142" t="s">
        <v>14956</v>
      </c>
      <c r="F6693" s="142" t="s">
        <v>14926</v>
      </c>
    </row>
    <row r="6694">
      <c r="A6694" s="142" t="s">
        <v>20933</v>
      </c>
      <c r="B6694" s="142" t="s">
        <v>15036</v>
      </c>
      <c r="C6694" s="142" t="s">
        <v>15037</v>
      </c>
      <c r="D6694" s="142" t="s">
        <v>15007</v>
      </c>
      <c r="E6694" s="142" t="s">
        <v>14956</v>
      </c>
      <c r="F6694" s="142" t="s">
        <v>14931</v>
      </c>
    </row>
    <row r="6695">
      <c r="A6695" s="142" t="s">
        <v>20934</v>
      </c>
      <c r="B6695" s="142" t="s">
        <v>15036</v>
      </c>
      <c r="C6695" s="142" t="s">
        <v>15037</v>
      </c>
      <c r="D6695" s="142" t="s">
        <v>15007</v>
      </c>
      <c r="E6695" s="142" t="s">
        <v>14944</v>
      </c>
      <c r="F6695" s="142" t="s">
        <v>14928</v>
      </c>
    </row>
    <row r="6696">
      <c r="A6696" s="142" t="s">
        <v>20935</v>
      </c>
      <c r="B6696" s="142" t="s">
        <v>15036</v>
      </c>
      <c r="C6696" s="142" t="s">
        <v>15037</v>
      </c>
      <c r="D6696" s="142" t="s">
        <v>15007</v>
      </c>
      <c r="E6696" s="142" t="s">
        <v>14943</v>
      </c>
      <c r="F6696" s="142" t="s">
        <v>14926</v>
      </c>
    </row>
    <row r="6697">
      <c r="A6697" s="142" t="s">
        <v>20936</v>
      </c>
      <c r="B6697" s="142" t="s">
        <v>15036</v>
      </c>
      <c r="C6697" s="142" t="s">
        <v>15037</v>
      </c>
      <c r="D6697" s="142" t="s">
        <v>15007</v>
      </c>
      <c r="E6697" s="142" t="s">
        <v>14943</v>
      </c>
      <c r="F6697" s="142" t="s">
        <v>14926</v>
      </c>
    </row>
    <row r="6698">
      <c r="A6698" s="142" t="s">
        <v>20937</v>
      </c>
      <c r="B6698" s="142" t="s">
        <v>15036</v>
      </c>
      <c r="C6698" s="142" t="s">
        <v>15037</v>
      </c>
      <c r="D6698" s="142" t="s">
        <v>15007</v>
      </c>
      <c r="E6698" s="142" t="s">
        <v>14943</v>
      </c>
      <c r="F6698" s="142" t="s">
        <v>14929</v>
      </c>
    </row>
    <row r="6699">
      <c r="A6699" s="142" t="s">
        <v>20938</v>
      </c>
      <c r="B6699" s="142" t="s">
        <v>15036</v>
      </c>
      <c r="C6699" s="142" t="s">
        <v>15037</v>
      </c>
      <c r="D6699" s="142" t="s">
        <v>15007</v>
      </c>
      <c r="E6699" s="142" t="s">
        <v>14943</v>
      </c>
      <c r="F6699" s="142" t="s">
        <v>14928</v>
      </c>
    </row>
    <row r="6700">
      <c r="A6700" s="142" t="s">
        <v>20939</v>
      </c>
      <c r="B6700" s="142" t="s">
        <v>15036</v>
      </c>
      <c r="C6700" s="142" t="s">
        <v>15037</v>
      </c>
      <c r="D6700" s="142" t="s">
        <v>15007</v>
      </c>
      <c r="E6700" s="142" t="s">
        <v>14943</v>
      </c>
      <c r="F6700" s="142" t="s">
        <v>14931</v>
      </c>
    </row>
    <row r="6701">
      <c r="A6701" s="142" t="s">
        <v>20940</v>
      </c>
      <c r="B6701" s="142" t="s">
        <v>15036</v>
      </c>
      <c r="C6701" s="142" t="s">
        <v>15037</v>
      </c>
      <c r="D6701" s="142" t="s">
        <v>15007</v>
      </c>
      <c r="E6701" s="142" t="s">
        <v>14943</v>
      </c>
      <c r="F6701" s="142" t="s">
        <v>14926</v>
      </c>
    </row>
    <row r="6702">
      <c r="A6702" s="142" t="s">
        <v>20941</v>
      </c>
      <c r="B6702" s="142" t="s">
        <v>15036</v>
      </c>
      <c r="C6702" s="142" t="s">
        <v>15037</v>
      </c>
      <c r="D6702" s="142" t="s">
        <v>15007</v>
      </c>
      <c r="E6702" s="142" t="s">
        <v>14943</v>
      </c>
      <c r="F6702" s="142" t="s">
        <v>14931</v>
      </c>
    </row>
    <row r="6703">
      <c r="A6703" s="142" t="s">
        <v>5012</v>
      </c>
      <c r="B6703" s="142" t="s">
        <v>15036</v>
      </c>
      <c r="C6703" s="142" t="s">
        <v>15037</v>
      </c>
      <c r="D6703" s="142" t="s">
        <v>15007</v>
      </c>
      <c r="E6703" s="142" t="s">
        <v>14943</v>
      </c>
      <c r="F6703" s="142" t="s">
        <v>14934</v>
      </c>
    </row>
    <row r="6704">
      <c r="A6704" s="142" t="s">
        <v>5997</v>
      </c>
      <c r="B6704" s="142" t="s">
        <v>15036</v>
      </c>
      <c r="C6704" s="142" t="s">
        <v>15037</v>
      </c>
      <c r="D6704" s="142" t="s">
        <v>15007</v>
      </c>
      <c r="E6704" s="142" t="s">
        <v>14956</v>
      </c>
      <c r="F6704" s="142" t="s">
        <v>14926</v>
      </c>
    </row>
    <row r="6705">
      <c r="A6705" s="142" t="s">
        <v>20942</v>
      </c>
      <c r="B6705" s="142" t="s">
        <v>15036</v>
      </c>
      <c r="C6705" s="142" t="s">
        <v>15037</v>
      </c>
      <c r="D6705" s="142" t="s">
        <v>15007</v>
      </c>
      <c r="E6705" s="142" t="s">
        <v>14944</v>
      </c>
      <c r="F6705" s="142" t="s">
        <v>14931</v>
      </c>
    </row>
    <row r="6706">
      <c r="A6706" s="142" t="s">
        <v>20943</v>
      </c>
      <c r="B6706" s="142" t="s">
        <v>15036</v>
      </c>
      <c r="C6706" s="142" t="s">
        <v>15037</v>
      </c>
      <c r="D6706" s="142" t="s">
        <v>15007</v>
      </c>
      <c r="E6706" s="142" t="s">
        <v>14943</v>
      </c>
      <c r="F6706" s="142" t="s">
        <v>14934</v>
      </c>
    </row>
    <row r="6707">
      <c r="A6707" s="142" t="s">
        <v>20944</v>
      </c>
      <c r="B6707" s="142" t="s">
        <v>15036</v>
      </c>
      <c r="C6707" s="142" t="s">
        <v>15037</v>
      </c>
      <c r="D6707" s="142" t="s">
        <v>15007</v>
      </c>
      <c r="E6707" s="142" t="s">
        <v>14944</v>
      </c>
      <c r="F6707" s="142" t="s">
        <v>14931</v>
      </c>
    </row>
    <row r="6708">
      <c r="A6708" s="142" t="s">
        <v>20945</v>
      </c>
      <c r="B6708" s="142" t="s">
        <v>15036</v>
      </c>
      <c r="C6708" s="142" t="s">
        <v>15037</v>
      </c>
      <c r="D6708" s="142" t="s">
        <v>15007</v>
      </c>
      <c r="E6708" s="142" t="s">
        <v>14943</v>
      </c>
      <c r="F6708" s="142" t="s">
        <v>14926</v>
      </c>
    </row>
    <row r="6709">
      <c r="A6709" s="142" t="s">
        <v>5018</v>
      </c>
      <c r="B6709" s="142" t="s">
        <v>14825</v>
      </c>
      <c r="C6709" s="142" t="s">
        <v>15006</v>
      </c>
      <c r="D6709" s="142" t="s">
        <v>15007</v>
      </c>
      <c r="E6709" s="142"/>
      <c r="F6709" s="142"/>
    </row>
    <row r="6710">
      <c r="A6710" s="142" t="s">
        <v>5071</v>
      </c>
      <c r="B6710" s="142" t="s">
        <v>15036</v>
      </c>
      <c r="C6710" s="142" t="s">
        <v>15037</v>
      </c>
      <c r="D6710" s="142" t="s">
        <v>15007</v>
      </c>
      <c r="E6710" s="142" t="s">
        <v>14956</v>
      </c>
      <c r="F6710" s="142" t="s">
        <v>14929</v>
      </c>
    </row>
    <row r="6711">
      <c r="A6711" s="142" t="s">
        <v>20946</v>
      </c>
      <c r="B6711" s="142" t="s">
        <v>15036</v>
      </c>
      <c r="C6711" s="142" t="s">
        <v>15037</v>
      </c>
      <c r="D6711" s="142" t="s">
        <v>15007</v>
      </c>
      <c r="E6711" s="142" t="s">
        <v>14943</v>
      </c>
      <c r="F6711" s="142" t="s">
        <v>14926</v>
      </c>
    </row>
    <row r="6712">
      <c r="A6712" s="142" t="s">
        <v>20947</v>
      </c>
      <c r="B6712" s="142" t="s">
        <v>15036</v>
      </c>
      <c r="C6712" s="142" t="s">
        <v>15037</v>
      </c>
      <c r="D6712" s="142" t="s">
        <v>15007</v>
      </c>
      <c r="E6712" s="142" t="s">
        <v>14943</v>
      </c>
      <c r="F6712" s="142" t="s">
        <v>14926</v>
      </c>
    </row>
    <row r="6713">
      <c r="A6713" s="142" t="s">
        <v>20948</v>
      </c>
      <c r="B6713" s="142" t="s">
        <v>15036</v>
      </c>
      <c r="C6713" s="142" t="s">
        <v>15037</v>
      </c>
      <c r="D6713" s="142" t="s">
        <v>15007</v>
      </c>
      <c r="E6713" s="142" t="s">
        <v>14956</v>
      </c>
      <c r="F6713" s="142" t="s">
        <v>14928</v>
      </c>
    </row>
    <row r="6714">
      <c r="A6714" s="142" t="s">
        <v>20949</v>
      </c>
      <c r="B6714" s="142" t="s">
        <v>14825</v>
      </c>
      <c r="C6714" s="142" t="s">
        <v>15006</v>
      </c>
      <c r="D6714" s="142" t="s">
        <v>15007</v>
      </c>
      <c r="E6714" s="142"/>
      <c r="F6714" s="142"/>
    </row>
    <row r="6715">
      <c r="A6715" s="142" t="s">
        <v>20950</v>
      </c>
      <c r="B6715" s="142" t="s">
        <v>15036</v>
      </c>
      <c r="C6715" s="142" t="s">
        <v>15037</v>
      </c>
      <c r="D6715" s="142" t="s">
        <v>15007</v>
      </c>
      <c r="E6715" s="142" t="s">
        <v>14956</v>
      </c>
      <c r="F6715" s="142" t="s">
        <v>14926</v>
      </c>
    </row>
    <row r="6716">
      <c r="A6716" s="142" t="s">
        <v>5021</v>
      </c>
      <c r="B6716" s="142" t="s">
        <v>15036</v>
      </c>
      <c r="C6716" s="142" t="s">
        <v>15037</v>
      </c>
      <c r="D6716" s="142" t="s">
        <v>15007</v>
      </c>
      <c r="E6716" s="142" t="s">
        <v>14943</v>
      </c>
      <c r="F6716" s="142" t="s">
        <v>14926</v>
      </c>
    </row>
    <row r="6717">
      <c r="A6717" s="142" t="s">
        <v>20951</v>
      </c>
      <c r="B6717" s="142" t="s">
        <v>15036</v>
      </c>
      <c r="C6717" s="142" t="s">
        <v>15037</v>
      </c>
      <c r="D6717" s="142" t="s">
        <v>15007</v>
      </c>
      <c r="E6717" s="142" t="s">
        <v>14943</v>
      </c>
      <c r="F6717" s="142" t="s">
        <v>14931</v>
      </c>
    </row>
    <row r="6718">
      <c r="A6718" s="142" t="s">
        <v>20952</v>
      </c>
      <c r="B6718" s="142" t="s">
        <v>15036</v>
      </c>
      <c r="C6718" s="142" t="s">
        <v>15037</v>
      </c>
      <c r="D6718" s="142" t="s">
        <v>15007</v>
      </c>
      <c r="E6718" s="142" t="s">
        <v>14956</v>
      </c>
      <c r="F6718" s="142" t="s">
        <v>14931</v>
      </c>
    </row>
    <row r="6719">
      <c r="A6719" s="142" t="s">
        <v>20953</v>
      </c>
      <c r="B6719" s="142" t="s">
        <v>15036</v>
      </c>
      <c r="C6719" s="142" t="s">
        <v>15037</v>
      </c>
      <c r="D6719" s="142" t="s">
        <v>15007</v>
      </c>
      <c r="E6719" s="142" t="s">
        <v>14956</v>
      </c>
      <c r="F6719" s="142" t="s">
        <v>14929</v>
      </c>
    </row>
    <row r="6720">
      <c r="A6720" s="142" t="s">
        <v>20954</v>
      </c>
      <c r="B6720" s="142" t="s">
        <v>15036</v>
      </c>
      <c r="C6720" s="142" t="s">
        <v>15037</v>
      </c>
      <c r="D6720" s="142" t="s">
        <v>15007</v>
      </c>
      <c r="E6720" s="142" t="s">
        <v>14956</v>
      </c>
      <c r="F6720" s="142" t="s">
        <v>14929</v>
      </c>
    </row>
    <row r="6721">
      <c r="A6721" s="142" t="s">
        <v>20955</v>
      </c>
      <c r="B6721" s="142" t="s">
        <v>15036</v>
      </c>
      <c r="C6721" s="142" t="s">
        <v>15037</v>
      </c>
      <c r="D6721" s="142" t="s">
        <v>15007</v>
      </c>
      <c r="E6721" s="142" t="s">
        <v>14943</v>
      </c>
      <c r="F6721" s="142" t="s">
        <v>14926</v>
      </c>
    </row>
    <row r="6722">
      <c r="A6722" s="142" t="s">
        <v>20956</v>
      </c>
      <c r="B6722" s="142" t="s">
        <v>15036</v>
      </c>
      <c r="C6722" s="142" t="s">
        <v>15037</v>
      </c>
      <c r="D6722" s="142" t="s">
        <v>15007</v>
      </c>
      <c r="E6722" s="142" t="s">
        <v>14944</v>
      </c>
      <c r="F6722" s="142" t="s">
        <v>14931</v>
      </c>
    </row>
    <row r="6723">
      <c r="A6723" s="142" t="s">
        <v>5067</v>
      </c>
      <c r="B6723" s="142" t="s">
        <v>15036</v>
      </c>
      <c r="C6723" s="142" t="s">
        <v>15037</v>
      </c>
      <c r="D6723" s="142" t="s">
        <v>15007</v>
      </c>
      <c r="E6723" s="142" t="s">
        <v>14956</v>
      </c>
      <c r="F6723" s="142" t="s">
        <v>14929</v>
      </c>
    </row>
    <row r="6724">
      <c r="A6724" s="142" t="s">
        <v>20957</v>
      </c>
      <c r="B6724" s="142" t="s">
        <v>15036</v>
      </c>
      <c r="C6724" s="142" t="s">
        <v>15037</v>
      </c>
      <c r="D6724" s="142" t="s">
        <v>15007</v>
      </c>
      <c r="E6724" s="142" t="s">
        <v>14943</v>
      </c>
      <c r="F6724" s="142" t="s">
        <v>14928</v>
      </c>
    </row>
    <row r="6725">
      <c r="A6725" s="142" t="s">
        <v>20958</v>
      </c>
      <c r="B6725" s="142" t="s">
        <v>15036</v>
      </c>
      <c r="C6725" s="142" t="s">
        <v>15037</v>
      </c>
      <c r="D6725" s="142" t="s">
        <v>15007</v>
      </c>
      <c r="E6725" s="142" t="s">
        <v>14943</v>
      </c>
      <c r="F6725" s="142" t="s">
        <v>14926</v>
      </c>
    </row>
    <row r="6726">
      <c r="A6726" s="142" t="s">
        <v>20959</v>
      </c>
      <c r="B6726" s="142" t="s">
        <v>15036</v>
      </c>
      <c r="C6726" s="142" t="s">
        <v>15037</v>
      </c>
      <c r="D6726" s="142" t="s">
        <v>15007</v>
      </c>
      <c r="E6726" s="142" t="s">
        <v>14943</v>
      </c>
      <c r="F6726" s="142" t="s">
        <v>14926</v>
      </c>
    </row>
    <row r="6727">
      <c r="A6727" s="142" t="s">
        <v>20960</v>
      </c>
      <c r="B6727" s="142" t="s">
        <v>15036</v>
      </c>
      <c r="C6727" s="142" t="s">
        <v>15037</v>
      </c>
      <c r="D6727" s="142" t="s">
        <v>15007</v>
      </c>
      <c r="E6727" s="142" t="s">
        <v>14943</v>
      </c>
      <c r="F6727" s="142" t="s">
        <v>14926</v>
      </c>
    </row>
    <row r="6728">
      <c r="A6728" s="142" t="s">
        <v>20961</v>
      </c>
      <c r="B6728" s="142" t="s">
        <v>15036</v>
      </c>
      <c r="C6728" s="142" t="s">
        <v>15037</v>
      </c>
      <c r="D6728" s="142" t="s">
        <v>15007</v>
      </c>
      <c r="E6728" s="142" t="s">
        <v>14943</v>
      </c>
      <c r="F6728" s="142" t="s">
        <v>14931</v>
      </c>
    </row>
    <row r="6729">
      <c r="A6729" s="142" t="s">
        <v>5027</v>
      </c>
      <c r="B6729" s="142" t="s">
        <v>15036</v>
      </c>
      <c r="C6729" s="142" t="s">
        <v>15037</v>
      </c>
      <c r="D6729" s="142" t="s">
        <v>15007</v>
      </c>
      <c r="E6729" s="142" t="s">
        <v>14943</v>
      </c>
      <c r="F6729" s="142" t="s">
        <v>14926</v>
      </c>
    </row>
    <row r="6730">
      <c r="A6730" s="142" t="s">
        <v>20962</v>
      </c>
      <c r="B6730" s="142" t="s">
        <v>15036</v>
      </c>
      <c r="C6730" s="142" t="s">
        <v>15037</v>
      </c>
      <c r="D6730" s="142" t="s">
        <v>15007</v>
      </c>
      <c r="E6730" s="142" t="s">
        <v>14956</v>
      </c>
      <c r="F6730" s="142" t="s">
        <v>14926</v>
      </c>
    </row>
    <row r="6731">
      <c r="A6731" s="142" t="s">
        <v>20963</v>
      </c>
      <c r="B6731" s="142" t="s">
        <v>15036</v>
      </c>
      <c r="C6731" s="142" t="s">
        <v>15037</v>
      </c>
      <c r="D6731" s="142" t="s">
        <v>15007</v>
      </c>
      <c r="E6731" s="142" t="s">
        <v>14956</v>
      </c>
      <c r="F6731" s="142" t="s">
        <v>14926</v>
      </c>
    </row>
    <row r="6732">
      <c r="A6732" s="142" t="s">
        <v>20964</v>
      </c>
      <c r="B6732" s="142" t="s">
        <v>15036</v>
      </c>
      <c r="C6732" s="142" t="s">
        <v>15037</v>
      </c>
      <c r="D6732" s="142" t="s">
        <v>15007</v>
      </c>
      <c r="E6732" s="142" t="s">
        <v>14956</v>
      </c>
      <c r="F6732" s="142" t="s">
        <v>14926</v>
      </c>
    </row>
    <row r="6733">
      <c r="A6733" s="142" t="s">
        <v>20965</v>
      </c>
      <c r="B6733" s="142" t="s">
        <v>14825</v>
      </c>
      <c r="C6733" s="142" t="s">
        <v>15006</v>
      </c>
      <c r="D6733" s="142" t="s">
        <v>15007</v>
      </c>
      <c r="E6733" s="142"/>
      <c r="F6733" s="142"/>
    </row>
    <row r="6734">
      <c r="A6734" s="142" t="s">
        <v>20966</v>
      </c>
      <c r="B6734" s="142" t="s">
        <v>15036</v>
      </c>
      <c r="C6734" s="142" t="s">
        <v>15037</v>
      </c>
      <c r="D6734" s="142" t="s">
        <v>15007</v>
      </c>
      <c r="E6734" s="142" t="s">
        <v>14956</v>
      </c>
      <c r="F6734" s="142" t="s">
        <v>14926</v>
      </c>
    </row>
    <row r="6735">
      <c r="A6735" s="142" t="s">
        <v>5188</v>
      </c>
      <c r="B6735" s="142" t="s">
        <v>15036</v>
      </c>
      <c r="C6735" s="142" t="s">
        <v>15037</v>
      </c>
      <c r="D6735" s="142" t="s">
        <v>15007</v>
      </c>
      <c r="E6735" s="142" t="s">
        <v>14956</v>
      </c>
      <c r="F6735" s="142" t="s">
        <v>14926</v>
      </c>
    </row>
    <row r="6736">
      <c r="A6736" s="142" t="s">
        <v>20967</v>
      </c>
      <c r="B6736" s="142" t="s">
        <v>15036</v>
      </c>
      <c r="C6736" s="142" t="s">
        <v>15037</v>
      </c>
      <c r="D6736" s="142" t="s">
        <v>15007</v>
      </c>
      <c r="E6736" s="142" t="s">
        <v>20632</v>
      </c>
      <c r="F6736" s="142" t="s">
        <v>14929</v>
      </c>
    </row>
    <row r="6737">
      <c r="A6737" s="142" t="s">
        <v>5136</v>
      </c>
      <c r="B6737" s="142" t="s">
        <v>15036</v>
      </c>
      <c r="C6737" s="142" t="s">
        <v>15037</v>
      </c>
      <c r="D6737" s="142" t="s">
        <v>15007</v>
      </c>
      <c r="E6737" s="142" t="s">
        <v>14943</v>
      </c>
      <c r="F6737" s="142" t="s">
        <v>14926</v>
      </c>
    </row>
    <row r="6738">
      <c r="A6738" s="142" t="s">
        <v>20968</v>
      </c>
      <c r="B6738" s="142" t="s">
        <v>15036</v>
      </c>
      <c r="C6738" s="142" t="s">
        <v>15037</v>
      </c>
      <c r="D6738" s="142" t="s">
        <v>15007</v>
      </c>
      <c r="E6738" s="142" t="s">
        <v>14943</v>
      </c>
      <c r="F6738" s="142" t="s">
        <v>14926</v>
      </c>
    </row>
    <row r="6739">
      <c r="A6739" s="142" t="s">
        <v>20969</v>
      </c>
      <c r="B6739" s="142" t="s">
        <v>15036</v>
      </c>
      <c r="C6739" s="142" t="s">
        <v>15037</v>
      </c>
      <c r="D6739" s="142" t="s">
        <v>15007</v>
      </c>
      <c r="E6739" s="142" t="s">
        <v>14943</v>
      </c>
      <c r="F6739" s="142" t="s">
        <v>14926</v>
      </c>
    </row>
    <row r="6740">
      <c r="A6740" s="142" t="s">
        <v>20970</v>
      </c>
      <c r="B6740" s="142" t="s">
        <v>15036</v>
      </c>
      <c r="C6740" s="142" t="s">
        <v>15037</v>
      </c>
      <c r="D6740" s="142" t="s">
        <v>15007</v>
      </c>
      <c r="E6740" s="142" t="s">
        <v>14943</v>
      </c>
      <c r="F6740" s="142" t="s">
        <v>14928</v>
      </c>
    </row>
    <row r="6741">
      <c r="A6741" s="142" t="s">
        <v>20971</v>
      </c>
      <c r="B6741" s="142" t="s">
        <v>15036</v>
      </c>
      <c r="C6741" s="142" t="s">
        <v>15037</v>
      </c>
      <c r="D6741" s="142" t="s">
        <v>15007</v>
      </c>
      <c r="E6741" s="142" t="s">
        <v>14943</v>
      </c>
      <c r="F6741" s="142" t="s">
        <v>14926</v>
      </c>
    </row>
    <row r="6742">
      <c r="A6742" s="142" t="s">
        <v>6014</v>
      </c>
      <c r="B6742" s="142" t="s">
        <v>15036</v>
      </c>
      <c r="C6742" s="142" t="s">
        <v>15037</v>
      </c>
      <c r="D6742" s="142" t="s">
        <v>15007</v>
      </c>
      <c r="E6742" s="142" t="s">
        <v>14956</v>
      </c>
      <c r="F6742" s="142" t="s">
        <v>14926</v>
      </c>
    </row>
    <row r="6743">
      <c r="A6743" s="142" t="s">
        <v>20972</v>
      </c>
      <c r="B6743" s="142" t="s">
        <v>15036</v>
      </c>
      <c r="C6743" s="142" t="s">
        <v>15037</v>
      </c>
      <c r="D6743" s="142" t="s">
        <v>15007</v>
      </c>
      <c r="E6743" s="142" t="s">
        <v>14956</v>
      </c>
      <c r="F6743" s="142" t="s">
        <v>14926</v>
      </c>
    </row>
    <row r="6744">
      <c r="A6744" s="142" t="s">
        <v>20973</v>
      </c>
      <c r="B6744" s="142" t="s">
        <v>15036</v>
      </c>
      <c r="C6744" s="142" t="s">
        <v>15037</v>
      </c>
      <c r="D6744" s="142" t="s">
        <v>15007</v>
      </c>
      <c r="E6744" s="142" t="s">
        <v>14956</v>
      </c>
      <c r="F6744" s="142" t="s">
        <v>14926</v>
      </c>
    </row>
    <row r="6745">
      <c r="A6745" s="142" t="s">
        <v>20974</v>
      </c>
      <c r="B6745" s="142" t="s">
        <v>15036</v>
      </c>
      <c r="C6745" s="142" t="s">
        <v>15037</v>
      </c>
      <c r="D6745" s="142" t="s">
        <v>15007</v>
      </c>
      <c r="E6745" s="142" t="s">
        <v>14956</v>
      </c>
      <c r="F6745" s="142" t="s">
        <v>14926</v>
      </c>
    </row>
    <row r="6746">
      <c r="A6746" s="142" t="s">
        <v>20975</v>
      </c>
      <c r="B6746" s="142" t="s">
        <v>15036</v>
      </c>
      <c r="C6746" s="142" t="s">
        <v>15037</v>
      </c>
      <c r="D6746" s="142" t="s">
        <v>15007</v>
      </c>
      <c r="E6746" s="142" t="s">
        <v>14956</v>
      </c>
      <c r="F6746" s="142" t="s">
        <v>14926</v>
      </c>
    </row>
    <row r="6747">
      <c r="A6747" s="142" t="s">
        <v>5044</v>
      </c>
      <c r="B6747" s="142" t="s">
        <v>15036</v>
      </c>
      <c r="C6747" s="142" t="s">
        <v>15037</v>
      </c>
      <c r="D6747" s="142" t="s">
        <v>15007</v>
      </c>
      <c r="E6747" s="142" t="s">
        <v>14943</v>
      </c>
      <c r="F6747" s="142" t="s">
        <v>14926</v>
      </c>
    </row>
    <row r="6748">
      <c r="A6748" s="142" t="s">
        <v>20976</v>
      </c>
      <c r="B6748" s="142" t="s">
        <v>15036</v>
      </c>
      <c r="C6748" s="142" t="s">
        <v>15037</v>
      </c>
      <c r="D6748" s="142" t="s">
        <v>15007</v>
      </c>
      <c r="E6748" s="142" t="s">
        <v>14943</v>
      </c>
      <c r="F6748" s="142" t="s">
        <v>14926</v>
      </c>
    </row>
    <row r="6749">
      <c r="A6749" s="142" t="s">
        <v>20977</v>
      </c>
      <c r="B6749" s="142" t="s">
        <v>15036</v>
      </c>
      <c r="C6749" s="142" t="s">
        <v>15037</v>
      </c>
      <c r="D6749" s="142" t="s">
        <v>15007</v>
      </c>
      <c r="E6749" s="142" t="s">
        <v>14943</v>
      </c>
      <c r="F6749" s="142" t="s">
        <v>14928</v>
      </c>
    </row>
    <row r="6750">
      <c r="A6750" s="142" t="s">
        <v>20978</v>
      </c>
      <c r="B6750" s="142" t="s">
        <v>15036</v>
      </c>
      <c r="C6750" s="142" t="s">
        <v>15037</v>
      </c>
      <c r="D6750" s="142" t="s">
        <v>15007</v>
      </c>
      <c r="E6750" s="142" t="s">
        <v>14943</v>
      </c>
      <c r="F6750" s="142" t="s">
        <v>14926</v>
      </c>
    </row>
    <row r="6751">
      <c r="A6751" s="142" t="s">
        <v>20979</v>
      </c>
      <c r="B6751" s="142" t="s">
        <v>15036</v>
      </c>
      <c r="C6751" s="142" t="s">
        <v>15037</v>
      </c>
      <c r="D6751" s="142" t="s">
        <v>15007</v>
      </c>
      <c r="E6751" s="142" t="s">
        <v>14943</v>
      </c>
      <c r="F6751" s="142" t="s">
        <v>14931</v>
      </c>
    </row>
    <row r="6752">
      <c r="A6752" s="142" t="s">
        <v>20980</v>
      </c>
      <c r="B6752" s="142" t="s">
        <v>15036</v>
      </c>
      <c r="C6752" s="142" t="s">
        <v>15037</v>
      </c>
      <c r="D6752" s="142" t="s">
        <v>15007</v>
      </c>
      <c r="E6752" s="142" t="s">
        <v>14943</v>
      </c>
      <c r="F6752" s="142" t="s">
        <v>14932</v>
      </c>
    </row>
    <row r="6753">
      <c r="A6753" s="142" t="s">
        <v>20981</v>
      </c>
      <c r="B6753" s="142" t="s">
        <v>15036</v>
      </c>
      <c r="C6753" s="142" t="s">
        <v>15037</v>
      </c>
      <c r="D6753" s="142" t="s">
        <v>15007</v>
      </c>
      <c r="E6753" s="142" t="s">
        <v>14956</v>
      </c>
      <c r="F6753" s="142" t="s">
        <v>14926</v>
      </c>
    </row>
    <row r="6754">
      <c r="A6754" s="142" t="s">
        <v>5553</v>
      </c>
      <c r="B6754" s="142" t="s">
        <v>15036</v>
      </c>
      <c r="C6754" s="142" t="s">
        <v>15037</v>
      </c>
      <c r="D6754" s="142" t="s">
        <v>15007</v>
      </c>
      <c r="E6754" s="142" t="s">
        <v>14943</v>
      </c>
      <c r="F6754" s="142" t="s">
        <v>14926</v>
      </c>
    </row>
    <row r="6755">
      <c r="A6755" s="142" t="s">
        <v>20982</v>
      </c>
      <c r="B6755" s="142" t="s">
        <v>15036</v>
      </c>
      <c r="C6755" s="142" t="s">
        <v>15037</v>
      </c>
      <c r="D6755" s="142" t="s">
        <v>15007</v>
      </c>
      <c r="E6755" s="142" t="s">
        <v>14944</v>
      </c>
      <c r="F6755" s="142" t="s">
        <v>14931</v>
      </c>
    </row>
    <row r="6756">
      <c r="A6756" s="142" t="s">
        <v>20983</v>
      </c>
      <c r="B6756" s="142" t="s">
        <v>15036</v>
      </c>
      <c r="C6756" s="142" t="s">
        <v>15037</v>
      </c>
      <c r="D6756" s="142" t="s">
        <v>15007</v>
      </c>
      <c r="E6756" s="142" t="s">
        <v>14956</v>
      </c>
      <c r="F6756" s="142" t="s">
        <v>14929</v>
      </c>
    </row>
    <row r="6757">
      <c r="A6757" s="142" t="s">
        <v>20984</v>
      </c>
      <c r="B6757" s="142" t="s">
        <v>15036</v>
      </c>
      <c r="C6757" s="142" t="s">
        <v>15037</v>
      </c>
      <c r="D6757" s="142" t="s">
        <v>15007</v>
      </c>
      <c r="E6757" s="142" t="s">
        <v>14956</v>
      </c>
      <c r="F6757" s="142" t="s">
        <v>14931</v>
      </c>
    </row>
    <row r="6758">
      <c r="A6758" s="142" t="s">
        <v>5050</v>
      </c>
      <c r="B6758" s="142" t="s">
        <v>15036</v>
      </c>
      <c r="C6758" s="142" t="s">
        <v>15037</v>
      </c>
      <c r="D6758" s="142" t="s">
        <v>15007</v>
      </c>
      <c r="E6758" s="142" t="s">
        <v>14943</v>
      </c>
      <c r="F6758" s="142" t="s">
        <v>14926</v>
      </c>
    </row>
    <row r="6759">
      <c r="A6759" s="142" t="s">
        <v>20985</v>
      </c>
      <c r="B6759" s="142" t="s">
        <v>14825</v>
      </c>
      <c r="C6759" s="142" t="s">
        <v>15006</v>
      </c>
      <c r="D6759" s="142" t="s">
        <v>15007</v>
      </c>
      <c r="E6759" s="142"/>
      <c r="F6759" s="142"/>
    </row>
    <row r="6760">
      <c r="A6760" s="142" t="s">
        <v>20986</v>
      </c>
      <c r="B6760" s="142" t="s">
        <v>14825</v>
      </c>
      <c r="C6760" s="142" t="s">
        <v>15006</v>
      </c>
      <c r="D6760" s="142" t="s">
        <v>15007</v>
      </c>
      <c r="E6760" s="142"/>
      <c r="F6760" s="142"/>
    </row>
    <row r="6761">
      <c r="A6761" s="142" t="s">
        <v>20987</v>
      </c>
      <c r="B6761" s="142" t="s">
        <v>15036</v>
      </c>
      <c r="C6761" s="142" t="s">
        <v>15037</v>
      </c>
      <c r="D6761" s="142" t="s">
        <v>15007</v>
      </c>
      <c r="E6761" s="142" t="s">
        <v>14943</v>
      </c>
      <c r="F6761" s="142" t="s">
        <v>14928</v>
      </c>
    </row>
    <row r="6762">
      <c r="A6762" s="142" t="s">
        <v>20988</v>
      </c>
      <c r="B6762" s="142" t="s">
        <v>15036</v>
      </c>
      <c r="C6762" s="142" t="s">
        <v>15037</v>
      </c>
      <c r="D6762" s="142" t="s">
        <v>15007</v>
      </c>
      <c r="E6762" s="142" t="s">
        <v>14943</v>
      </c>
      <c r="F6762" s="142" t="s">
        <v>14926</v>
      </c>
    </row>
    <row r="6763">
      <c r="A6763" s="142" t="s">
        <v>20989</v>
      </c>
      <c r="B6763" s="142" t="s">
        <v>15036</v>
      </c>
      <c r="C6763" s="142" t="s">
        <v>15037</v>
      </c>
      <c r="D6763" s="142" t="s">
        <v>15007</v>
      </c>
      <c r="E6763" s="142" t="s">
        <v>14943</v>
      </c>
      <c r="F6763" s="142" t="s">
        <v>14931</v>
      </c>
    </row>
    <row r="6764">
      <c r="A6764" s="142" t="s">
        <v>20990</v>
      </c>
      <c r="B6764" s="142" t="s">
        <v>15036</v>
      </c>
      <c r="C6764" s="142" t="s">
        <v>15037</v>
      </c>
      <c r="D6764" s="142" t="s">
        <v>15007</v>
      </c>
      <c r="E6764" s="142" t="s">
        <v>14943</v>
      </c>
      <c r="F6764" s="142" t="s">
        <v>14926</v>
      </c>
    </row>
    <row r="6765">
      <c r="A6765" s="142" t="s">
        <v>20991</v>
      </c>
      <c r="B6765" s="142" t="s">
        <v>14825</v>
      </c>
      <c r="C6765" s="142" t="s">
        <v>15006</v>
      </c>
      <c r="D6765" s="142" t="s">
        <v>15007</v>
      </c>
      <c r="E6765" s="142"/>
      <c r="F6765" s="142"/>
    </row>
    <row r="6766">
      <c r="A6766" s="142" t="s">
        <v>20992</v>
      </c>
      <c r="B6766" s="142" t="s">
        <v>15036</v>
      </c>
      <c r="C6766" s="142" t="s">
        <v>15037</v>
      </c>
      <c r="D6766" s="142" t="s">
        <v>15007</v>
      </c>
      <c r="E6766" s="142" t="s">
        <v>14943</v>
      </c>
      <c r="F6766" s="142" t="s">
        <v>14928</v>
      </c>
    </row>
    <row r="6767">
      <c r="A6767" s="142" t="s">
        <v>5581</v>
      </c>
      <c r="B6767" s="142" t="s">
        <v>15036</v>
      </c>
      <c r="C6767" s="142" t="s">
        <v>15037</v>
      </c>
      <c r="D6767" s="142" t="s">
        <v>15007</v>
      </c>
      <c r="E6767" s="142" t="s">
        <v>14956</v>
      </c>
      <c r="F6767" s="142" t="s">
        <v>14931</v>
      </c>
    </row>
    <row r="6768">
      <c r="A6768" s="142" t="s">
        <v>5221</v>
      </c>
      <c r="B6768" s="142" t="s">
        <v>15036</v>
      </c>
      <c r="C6768" s="142" t="s">
        <v>15037</v>
      </c>
      <c r="D6768" s="142" t="s">
        <v>15007</v>
      </c>
      <c r="E6768" s="142" t="s">
        <v>14943</v>
      </c>
      <c r="F6768" s="142" t="s">
        <v>14926</v>
      </c>
    </row>
    <row r="6769">
      <c r="A6769" s="142" t="s">
        <v>5061</v>
      </c>
      <c r="B6769" s="142" t="s">
        <v>15036</v>
      </c>
      <c r="C6769" s="142" t="s">
        <v>15037</v>
      </c>
      <c r="D6769" s="142" t="s">
        <v>15007</v>
      </c>
      <c r="E6769" s="142" t="s">
        <v>14943</v>
      </c>
      <c r="F6769" s="142" t="s">
        <v>14929</v>
      </c>
    </row>
    <row r="6770">
      <c r="A6770" s="142" t="s">
        <v>20993</v>
      </c>
      <c r="B6770" s="142" t="s">
        <v>15036</v>
      </c>
      <c r="C6770" s="142" t="s">
        <v>15037</v>
      </c>
      <c r="D6770" s="142" t="s">
        <v>15007</v>
      </c>
      <c r="E6770" s="142" t="s">
        <v>14943</v>
      </c>
      <c r="F6770" s="142" t="s">
        <v>14926</v>
      </c>
    </row>
    <row r="6771">
      <c r="A6771" s="142" t="s">
        <v>20994</v>
      </c>
      <c r="B6771" s="142" t="s">
        <v>15036</v>
      </c>
      <c r="C6771" s="142" t="s">
        <v>15037</v>
      </c>
      <c r="D6771" s="142" t="s">
        <v>15007</v>
      </c>
      <c r="E6771" s="142" t="s">
        <v>14943</v>
      </c>
      <c r="F6771" s="142" t="s">
        <v>14928</v>
      </c>
    </row>
    <row r="6772">
      <c r="A6772" s="142" t="s">
        <v>5216</v>
      </c>
      <c r="B6772" s="142" t="s">
        <v>15036</v>
      </c>
      <c r="C6772" s="142" t="s">
        <v>15037</v>
      </c>
      <c r="D6772" s="142" t="s">
        <v>15007</v>
      </c>
      <c r="E6772" s="142" t="s">
        <v>14956</v>
      </c>
      <c r="F6772" s="142" t="s">
        <v>14929</v>
      </c>
    </row>
    <row r="6773">
      <c r="A6773" s="142" t="s">
        <v>20995</v>
      </c>
      <c r="B6773" s="142" t="s">
        <v>15036</v>
      </c>
      <c r="C6773" s="142" t="s">
        <v>15037</v>
      </c>
      <c r="D6773" s="142" t="s">
        <v>15007</v>
      </c>
      <c r="E6773" s="142" t="s">
        <v>14943</v>
      </c>
      <c r="F6773" s="142" t="s">
        <v>14926</v>
      </c>
    </row>
    <row r="6774">
      <c r="A6774" s="142" t="s">
        <v>20996</v>
      </c>
      <c r="B6774" s="142" t="s">
        <v>14825</v>
      </c>
      <c r="C6774" s="142" t="s">
        <v>15006</v>
      </c>
      <c r="D6774" s="142" t="s">
        <v>15007</v>
      </c>
      <c r="E6774" s="142"/>
      <c r="F6774" s="142"/>
    </row>
    <row r="6775">
      <c r="A6775" s="142" t="s">
        <v>20997</v>
      </c>
      <c r="B6775" s="142" t="s">
        <v>15036</v>
      </c>
      <c r="C6775" s="142" t="s">
        <v>15037</v>
      </c>
      <c r="D6775" s="142" t="s">
        <v>15007</v>
      </c>
      <c r="E6775" s="142" t="s">
        <v>14943</v>
      </c>
      <c r="F6775" s="142" t="s">
        <v>14926</v>
      </c>
    </row>
    <row r="6776">
      <c r="A6776" s="142" t="s">
        <v>20998</v>
      </c>
      <c r="B6776" s="142" t="s">
        <v>15036</v>
      </c>
      <c r="C6776" s="142" t="s">
        <v>15037</v>
      </c>
      <c r="D6776" s="142" t="s">
        <v>15007</v>
      </c>
      <c r="E6776" s="142" t="s">
        <v>14943</v>
      </c>
      <c r="F6776" s="142" t="s">
        <v>14926</v>
      </c>
    </row>
    <row r="6777">
      <c r="A6777" s="142" t="s">
        <v>5080</v>
      </c>
      <c r="B6777" s="142" t="s">
        <v>15036</v>
      </c>
      <c r="C6777" s="142" t="s">
        <v>15037</v>
      </c>
      <c r="D6777" s="142" t="s">
        <v>15007</v>
      </c>
      <c r="E6777" s="142" t="s">
        <v>14956</v>
      </c>
      <c r="F6777" s="142" t="s">
        <v>14926</v>
      </c>
    </row>
    <row r="6778">
      <c r="A6778" s="142" t="s">
        <v>20999</v>
      </c>
      <c r="B6778" s="142" t="s">
        <v>15036</v>
      </c>
      <c r="C6778" s="142" t="s">
        <v>15037</v>
      </c>
      <c r="D6778" s="142" t="s">
        <v>15007</v>
      </c>
      <c r="E6778" s="142" t="s">
        <v>14944</v>
      </c>
      <c r="F6778" s="142" t="s">
        <v>14928</v>
      </c>
    </row>
    <row r="6779">
      <c r="A6779" s="142" t="s">
        <v>21000</v>
      </c>
      <c r="B6779" s="142" t="s">
        <v>14825</v>
      </c>
      <c r="C6779" s="142" t="s">
        <v>15006</v>
      </c>
      <c r="D6779" s="142" t="s">
        <v>15007</v>
      </c>
      <c r="E6779" s="142"/>
      <c r="F6779" s="142"/>
    </row>
    <row r="6780">
      <c r="A6780" s="142" t="s">
        <v>21001</v>
      </c>
      <c r="B6780" s="142" t="s">
        <v>15036</v>
      </c>
      <c r="C6780" s="142" t="s">
        <v>15037</v>
      </c>
      <c r="D6780" s="142" t="s">
        <v>15007</v>
      </c>
      <c r="E6780" s="142" t="s">
        <v>14943</v>
      </c>
      <c r="F6780" s="142" t="s">
        <v>14928</v>
      </c>
    </row>
    <row r="6781">
      <c r="A6781" s="142" t="s">
        <v>21002</v>
      </c>
      <c r="B6781" s="142" t="s">
        <v>15036</v>
      </c>
      <c r="C6781" s="142" t="s">
        <v>15037</v>
      </c>
      <c r="D6781" s="142" t="s">
        <v>15007</v>
      </c>
      <c r="E6781" s="142" t="s">
        <v>14956</v>
      </c>
      <c r="F6781" s="142" t="s">
        <v>14929</v>
      </c>
    </row>
    <row r="6782">
      <c r="A6782" s="142" t="s">
        <v>21003</v>
      </c>
      <c r="B6782" s="142" t="s">
        <v>15036</v>
      </c>
      <c r="C6782" s="142" t="s">
        <v>15037</v>
      </c>
      <c r="D6782" s="142" t="s">
        <v>15007</v>
      </c>
      <c r="E6782" s="142" t="s">
        <v>14944</v>
      </c>
      <c r="F6782" s="142" t="s">
        <v>14931</v>
      </c>
    </row>
    <row r="6783">
      <c r="A6783" s="142" t="s">
        <v>21004</v>
      </c>
      <c r="B6783" s="142" t="s">
        <v>15036</v>
      </c>
      <c r="C6783" s="142" t="s">
        <v>15037</v>
      </c>
      <c r="D6783" s="142" t="s">
        <v>15007</v>
      </c>
      <c r="E6783" s="142" t="s">
        <v>14944</v>
      </c>
      <c r="F6783" s="142" t="s">
        <v>14928</v>
      </c>
    </row>
    <row r="6784">
      <c r="A6784" s="142" t="s">
        <v>21005</v>
      </c>
      <c r="B6784" s="142" t="s">
        <v>15036</v>
      </c>
      <c r="C6784" s="142" t="s">
        <v>15037</v>
      </c>
      <c r="D6784" s="142" t="s">
        <v>15007</v>
      </c>
      <c r="E6784" s="142" t="s">
        <v>14943</v>
      </c>
      <c r="F6784" s="142" t="s">
        <v>14931</v>
      </c>
    </row>
    <row r="6785">
      <c r="A6785" s="142" t="s">
        <v>21006</v>
      </c>
      <c r="B6785" s="142" t="s">
        <v>15036</v>
      </c>
      <c r="C6785" s="142" t="s">
        <v>15037</v>
      </c>
      <c r="D6785" s="142" t="s">
        <v>15007</v>
      </c>
      <c r="E6785" s="142" t="s">
        <v>14943</v>
      </c>
      <c r="F6785" s="142" t="s">
        <v>14926</v>
      </c>
    </row>
    <row r="6786">
      <c r="A6786" s="142" t="s">
        <v>21007</v>
      </c>
      <c r="B6786" s="142" t="s">
        <v>15036</v>
      </c>
      <c r="C6786" s="142" t="s">
        <v>15037</v>
      </c>
      <c r="D6786" s="142" t="s">
        <v>15007</v>
      </c>
      <c r="E6786" s="142" t="s">
        <v>14956</v>
      </c>
      <c r="F6786" s="142" t="s">
        <v>14926</v>
      </c>
    </row>
    <row r="6787">
      <c r="A6787" s="142" t="s">
        <v>21008</v>
      </c>
      <c r="B6787" s="142" t="s">
        <v>15036</v>
      </c>
      <c r="C6787" s="142" t="s">
        <v>15037</v>
      </c>
      <c r="D6787" s="142" t="s">
        <v>15007</v>
      </c>
      <c r="E6787" s="142" t="s">
        <v>14944</v>
      </c>
      <c r="F6787" s="142" t="s">
        <v>14931</v>
      </c>
    </row>
    <row r="6788">
      <c r="A6788" s="142" t="s">
        <v>21009</v>
      </c>
      <c r="B6788" s="142" t="s">
        <v>14825</v>
      </c>
      <c r="C6788" s="142" t="s">
        <v>15006</v>
      </c>
      <c r="D6788" s="142" t="s">
        <v>15007</v>
      </c>
      <c r="E6788" s="142"/>
      <c r="F6788" s="142"/>
    </row>
    <row r="6789">
      <c r="A6789" s="142" t="s">
        <v>21010</v>
      </c>
      <c r="B6789" s="142" t="s">
        <v>15036</v>
      </c>
      <c r="C6789" s="142" t="s">
        <v>15037</v>
      </c>
      <c r="D6789" s="142" t="s">
        <v>15007</v>
      </c>
      <c r="E6789" s="142" t="s">
        <v>14956</v>
      </c>
      <c r="F6789" s="142" t="s">
        <v>14928</v>
      </c>
    </row>
    <row r="6790">
      <c r="A6790" s="142" t="s">
        <v>21011</v>
      </c>
      <c r="B6790" s="142" t="s">
        <v>15036</v>
      </c>
      <c r="C6790" s="142" t="s">
        <v>15037</v>
      </c>
      <c r="D6790" s="142" t="s">
        <v>15007</v>
      </c>
      <c r="E6790" s="142" t="s">
        <v>14943</v>
      </c>
      <c r="F6790" s="142" t="s">
        <v>14929</v>
      </c>
    </row>
    <row r="6791">
      <c r="A6791" s="142" t="s">
        <v>21012</v>
      </c>
      <c r="B6791" s="142" t="s">
        <v>15036</v>
      </c>
      <c r="C6791" s="142" t="s">
        <v>15037</v>
      </c>
      <c r="D6791" s="142" t="s">
        <v>15007</v>
      </c>
      <c r="E6791" s="142" t="s">
        <v>14943</v>
      </c>
      <c r="F6791" s="142" t="s">
        <v>14934</v>
      </c>
    </row>
    <row r="6792">
      <c r="A6792" s="142" t="s">
        <v>21013</v>
      </c>
      <c r="B6792" s="142" t="s">
        <v>14825</v>
      </c>
      <c r="C6792" s="142" t="s">
        <v>15006</v>
      </c>
      <c r="D6792" s="142" t="s">
        <v>15007</v>
      </c>
      <c r="E6792" s="142"/>
      <c r="F6792" s="142"/>
    </row>
    <row r="6793">
      <c r="A6793" s="142" t="s">
        <v>21014</v>
      </c>
      <c r="B6793" s="142" t="s">
        <v>14825</v>
      </c>
      <c r="C6793" s="142" t="s">
        <v>15006</v>
      </c>
      <c r="D6793" s="142" t="s">
        <v>15007</v>
      </c>
      <c r="E6793" s="142"/>
      <c r="F6793" s="142"/>
    </row>
    <row r="6794">
      <c r="A6794" s="142" t="s">
        <v>21015</v>
      </c>
      <c r="B6794" s="142" t="s">
        <v>15036</v>
      </c>
      <c r="C6794" s="142" t="s">
        <v>15037</v>
      </c>
      <c r="D6794" s="142" t="s">
        <v>15007</v>
      </c>
      <c r="E6794" s="142" t="s">
        <v>14944</v>
      </c>
      <c r="F6794" s="142" t="s">
        <v>14931</v>
      </c>
    </row>
    <row r="6795">
      <c r="A6795" s="142" t="s">
        <v>5346</v>
      </c>
      <c r="B6795" s="142" t="s">
        <v>15036</v>
      </c>
      <c r="C6795" s="142" t="s">
        <v>15037</v>
      </c>
      <c r="D6795" s="142" t="s">
        <v>15007</v>
      </c>
      <c r="E6795" s="142" t="s">
        <v>14956</v>
      </c>
      <c r="F6795" s="142" t="s">
        <v>14926</v>
      </c>
    </row>
    <row r="6796">
      <c r="A6796" s="142" t="s">
        <v>5325</v>
      </c>
      <c r="B6796" s="142" t="s">
        <v>15036</v>
      </c>
      <c r="C6796" s="142" t="s">
        <v>15037</v>
      </c>
      <c r="D6796" s="142" t="s">
        <v>15007</v>
      </c>
      <c r="E6796" s="142" t="s">
        <v>14943</v>
      </c>
      <c r="F6796" s="142" t="s">
        <v>14929</v>
      </c>
    </row>
    <row r="6797">
      <c r="A6797" s="142" t="s">
        <v>21016</v>
      </c>
      <c r="B6797" s="142" t="s">
        <v>15036</v>
      </c>
      <c r="C6797" s="142" t="s">
        <v>15037</v>
      </c>
      <c r="D6797" s="142" t="s">
        <v>15007</v>
      </c>
      <c r="E6797" s="142" t="s">
        <v>14956</v>
      </c>
      <c r="F6797" s="142" t="s">
        <v>14926</v>
      </c>
    </row>
    <row r="6798">
      <c r="A6798" s="142" t="s">
        <v>21017</v>
      </c>
      <c r="B6798" s="142" t="s">
        <v>15036</v>
      </c>
      <c r="C6798" s="142" t="s">
        <v>15037</v>
      </c>
      <c r="D6798" s="142" t="s">
        <v>15007</v>
      </c>
      <c r="E6798" s="142" t="s">
        <v>14957</v>
      </c>
      <c r="F6798" s="142" t="s">
        <v>14928</v>
      </c>
    </row>
    <row r="6799">
      <c r="A6799" s="142" t="s">
        <v>5089</v>
      </c>
      <c r="B6799" s="142" t="s">
        <v>15036</v>
      </c>
      <c r="C6799" s="142" t="s">
        <v>15037</v>
      </c>
      <c r="D6799" s="142" t="s">
        <v>15007</v>
      </c>
      <c r="E6799" s="142" t="s">
        <v>14956</v>
      </c>
      <c r="F6799" s="142" t="s">
        <v>14926</v>
      </c>
    </row>
    <row r="6800">
      <c r="A6800" s="142" t="s">
        <v>21018</v>
      </c>
      <c r="B6800" s="142" t="s">
        <v>15036</v>
      </c>
      <c r="C6800" s="142" t="s">
        <v>15037</v>
      </c>
      <c r="D6800" s="142" t="s">
        <v>15007</v>
      </c>
      <c r="E6800" s="142" t="s">
        <v>14956</v>
      </c>
      <c r="F6800" s="142" t="s">
        <v>14928</v>
      </c>
    </row>
    <row r="6801">
      <c r="A6801" s="142" t="s">
        <v>6363</v>
      </c>
      <c r="B6801" s="142" t="s">
        <v>15036</v>
      </c>
      <c r="C6801" s="142" t="s">
        <v>15037</v>
      </c>
      <c r="D6801" s="142" t="s">
        <v>15007</v>
      </c>
      <c r="E6801" s="142" t="s">
        <v>14956</v>
      </c>
      <c r="F6801" s="142" t="s">
        <v>14929</v>
      </c>
    </row>
    <row r="6802">
      <c r="A6802" s="142" t="s">
        <v>5170</v>
      </c>
      <c r="B6802" s="142" t="s">
        <v>15036</v>
      </c>
      <c r="C6802" s="142" t="s">
        <v>15037</v>
      </c>
      <c r="D6802" s="142" t="s">
        <v>15007</v>
      </c>
      <c r="E6802" s="142" t="s">
        <v>14956</v>
      </c>
      <c r="F6802" s="142" t="s">
        <v>14926</v>
      </c>
    </row>
    <row r="6803">
      <c r="A6803" s="142" t="s">
        <v>9793</v>
      </c>
      <c r="B6803" s="142" t="s">
        <v>14825</v>
      </c>
      <c r="C6803" s="142" t="s">
        <v>15006</v>
      </c>
      <c r="D6803" s="142" t="s">
        <v>15007</v>
      </c>
      <c r="E6803" s="142"/>
      <c r="F6803" s="142"/>
    </row>
    <row r="6804">
      <c r="A6804" s="142" t="s">
        <v>21019</v>
      </c>
      <c r="B6804" s="142" t="s">
        <v>15036</v>
      </c>
      <c r="C6804" s="142" t="s">
        <v>15037</v>
      </c>
      <c r="D6804" s="142" t="s">
        <v>15007</v>
      </c>
      <c r="E6804" s="142" t="s">
        <v>14956</v>
      </c>
      <c r="F6804" s="142" t="s">
        <v>14926</v>
      </c>
    </row>
    <row r="6805">
      <c r="A6805" s="142" t="s">
        <v>5100</v>
      </c>
      <c r="B6805" s="142" t="s">
        <v>14825</v>
      </c>
      <c r="C6805" s="142" t="s">
        <v>15006</v>
      </c>
      <c r="D6805" s="142" t="s">
        <v>15007</v>
      </c>
      <c r="E6805" s="142"/>
      <c r="F6805" s="142"/>
    </row>
    <row r="6806">
      <c r="A6806" s="142" t="s">
        <v>21020</v>
      </c>
      <c r="B6806" s="142" t="s">
        <v>15036</v>
      </c>
      <c r="C6806" s="142" t="s">
        <v>15037</v>
      </c>
      <c r="D6806" s="142" t="s">
        <v>15007</v>
      </c>
      <c r="E6806" s="142" t="s">
        <v>14956</v>
      </c>
      <c r="F6806" s="142" t="s">
        <v>14926</v>
      </c>
    </row>
    <row r="6807">
      <c r="A6807" s="142" t="s">
        <v>21021</v>
      </c>
      <c r="B6807" s="142" t="s">
        <v>15036</v>
      </c>
      <c r="C6807" s="142" t="s">
        <v>15037</v>
      </c>
      <c r="D6807" s="142" t="s">
        <v>15007</v>
      </c>
      <c r="E6807" s="142" t="s">
        <v>14943</v>
      </c>
      <c r="F6807" s="142" t="s">
        <v>14928</v>
      </c>
    </row>
    <row r="6808">
      <c r="A6808" s="142" t="s">
        <v>21022</v>
      </c>
      <c r="B6808" s="142" t="s">
        <v>15036</v>
      </c>
      <c r="C6808" s="142" t="s">
        <v>15037</v>
      </c>
      <c r="D6808" s="142" t="s">
        <v>15007</v>
      </c>
      <c r="E6808" s="142" t="s">
        <v>14943</v>
      </c>
      <c r="F6808" s="142" t="s">
        <v>14926</v>
      </c>
    </row>
    <row r="6809">
      <c r="A6809" s="142" t="s">
        <v>21023</v>
      </c>
      <c r="B6809" s="142" t="s">
        <v>15036</v>
      </c>
      <c r="C6809" s="142" t="s">
        <v>15037</v>
      </c>
      <c r="D6809" s="142" t="s">
        <v>15007</v>
      </c>
      <c r="E6809" s="142" t="s">
        <v>14943</v>
      </c>
      <c r="F6809" s="142" t="s">
        <v>14934</v>
      </c>
    </row>
    <row r="6810">
      <c r="A6810" s="142" t="s">
        <v>21024</v>
      </c>
      <c r="B6810" s="142" t="s">
        <v>15036</v>
      </c>
      <c r="C6810" s="142" t="s">
        <v>15037</v>
      </c>
      <c r="D6810" s="142" t="s">
        <v>15007</v>
      </c>
      <c r="E6810" s="142" t="s">
        <v>14943</v>
      </c>
      <c r="F6810" s="142" t="s">
        <v>14926</v>
      </c>
    </row>
    <row r="6811">
      <c r="A6811" s="142" t="s">
        <v>21025</v>
      </c>
      <c r="B6811" s="142" t="s">
        <v>15036</v>
      </c>
      <c r="C6811" s="142" t="s">
        <v>15037</v>
      </c>
      <c r="D6811" s="142" t="s">
        <v>15007</v>
      </c>
      <c r="E6811" s="142" t="s">
        <v>14956</v>
      </c>
      <c r="F6811" s="142" t="s">
        <v>14929</v>
      </c>
    </row>
    <row r="6812">
      <c r="A6812" s="142" t="s">
        <v>21026</v>
      </c>
      <c r="B6812" s="142" t="s">
        <v>15036</v>
      </c>
      <c r="C6812" s="142" t="s">
        <v>15037</v>
      </c>
      <c r="D6812" s="142" t="s">
        <v>15007</v>
      </c>
      <c r="E6812" s="142" t="s">
        <v>14943</v>
      </c>
      <c r="F6812" s="142" t="s">
        <v>14929</v>
      </c>
    </row>
    <row r="6813">
      <c r="A6813" s="142" t="s">
        <v>21027</v>
      </c>
      <c r="B6813" s="142" t="s">
        <v>15036</v>
      </c>
      <c r="C6813" s="142" t="s">
        <v>15037</v>
      </c>
      <c r="D6813" s="142" t="s">
        <v>15007</v>
      </c>
      <c r="E6813" s="142" t="s">
        <v>14943</v>
      </c>
      <c r="F6813" s="142" t="s">
        <v>14926</v>
      </c>
    </row>
    <row r="6814">
      <c r="A6814" s="142" t="s">
        <v>21028</v>
      </c>
      <c r="B6814" s="142" t="s">
        <v>15036</v>
      </c>
      <c r="C6814" s="142" t="s">
        <v>15037</v>
      </c>
      <c r="D6814" s="142" t="s">
        <v>15007</v>
      </c>
      <c r="E6814" s="142" t="s">
        <v>14943</v>
      </c>
      <c r="F6814" s="142" t="s">
        <v>14931</v>
      </c>
    </row>
    <row r="6815">
      <c r="A6815" s="142" t="s">
        <v>21029</v>
      </c>
      <c r="B6815" s="142" t="s">
        <v>15036</v>
      </c>
      <c r="C6815" s="142" t="s">
        <v>15037</v>
      </c>
      <c r="D6815" s="142" t="s">
        <v>15007</v>
      </c>
      <c r="E6815" s="142" t="s">
        <v>14943</v>
      </c>
      <c r="F6815" s="142" t="s">
        <v>20898</v>
      </c>
    </row>
    <row r="6816">
      <c r="A6816" s="142" t="s">
        <v>21030</v>
      </c>
      <c r="B6816" s="142" t="s">
        <v>15036</v>
      </c>
      <c r="C6816" s="142" t="s">
        <v>15037</v>
      </c>
      <c r="D6816" s="142" t="s">
        <v>15007</v>
      </c>
      <c r="E6816" s="142" t="s">
        <v>14956</v>
      </c>
      <c r="F6816" s="142" t="s">
        <v>14926</v>
      </c>
    </row>
    <row r="6817">
      <c r="A6817" s="142" t="s">
        <v>21031</v>
      </c>
      <c r="B6817" s="142" t="s">
        <v>15036</v>
      </c>
      <c r="C6817" s="142" t="s">
        <v>15037</v>
      </c>
      <c r="D6817" s="142" t="s">
        <v>15007</v>
      </c>
      <c r="E6817" s="142" t="s">
        <v>14943</v>
      </c>
      <c r="F6817" s="142" t="s">
        <v>14926</v>
      </c>
    </row>
    <row r="6818">
      <c r="A6818" s="142" t="s">
        <v>21032</v>
      </c>
      <c r="B6818" s="142" t="s">
        <v>15036</v>
      </c>
      <c r="C6818" s="142" t="s">
        <v>15037</v>
      </c>
      <c r="D6818" s="142" t="s">
        <v>15007</v>
      </c>
      <c r="E6818" s="142" t="s">
        <v>14943</v>
      </c>
      <c r="F6818" s="142" t="s">
        <v>14926</v>
      </c>
    </row>
    <row r="6819">
      <c r="A6819" s="142" t="s">
        <v>21033</v>
      </c>
      <c r="B6819" s="142" t="s">
        <v>14825</v>
      </c>
      <c r="C6819" s="142" t="s">
        <v>15006</v>
      </c>
      <c r="D6819" s="142" t="s">
        <v>15007</v>
      </c>
      <c r="E6819" s="142"/>
      <c r="F6819" s="142"/>
    </row>
    <row r="6820">
      <c r="A6820" s="142" t="s">
        <v>21034</v>
      </c>
      <c r="B6820" s="142" t="s">
        <v>14825</v>
      </c>
      <c r="C6820" s="142" t="s">
        <v>15006</v>
      </c>
      <c r="D6820" s="142" t="s">
        <v>15007</v>
      </c>
      <c r="E6820" s="142"/>
      <c r="F6820" s="142"/>
    </row>
    <row r="6821">
      <c r="A6821" s="142" t="s">
        <v>21035</v>
      </c>
      <c r="B6821" s="142" t="s">
        <v>15036</v>
      </c>
      <c r="C6821" s="142" t="s">
        <v>15037</v>
      </c>
      <c r="D6821" s="142" t="s">
        <v>15007</v>
      </c>
      <c r="E6821" s="142" t="s">
        <v>14956</v>
      </c>
      <c r="F6821" s="142" t="s">
        <v>14926</v>
      </c>
    </row>
    <row r="6822">
      <c r="A6822" s="142" t="s">
        <v>21036</v>
      </c>
      <c r="B6822" s="142" t="s">
        <v>15036</v>
      </c>
      <c r="C6822" s="142" t="s">
        <v>15037</v>
      </c>
      <c r="D6822" s="142" t="s">
        <v>15007</v>
      </c>
      <c r="E6822" s="142" t="s">
        <v>14943</v>
      </c>
      <c r="F6822" s="142" t="s">
        <v>14926</v>
      </c>
    </row>
    <row r="6823">
      <c r="A6823" s="142" t="s">
        <v>21037</v>
      </c>
      <c r="B6823" s="142" t="s">
        <v>15036</v>
      </c>
      <c r="C6823" s="142" t="s">
        <v>15037</v>
      </c>
      <c r="D6823" s="142" t="s">
        <v>15007</v>
      </c>
      <c r="E6823" s="142" t="s">
        <v>14943</v>
      </c>
      <c r="F6823" s="142" t="s">
        <v>14929</v>
      </c>
    </row>
    <row r="6824">
      <c r="A6824" s="142" t="s">
        <v>21038</v>
      </c>
      <c r="B6824" s="142" t="s">
        <v>15036</v>
      </c>
      <c r="C6824" s="142" t="s">
        <v>15037</v>
      </c>
      <c r="D6824" s="142" t="s">
        <v>15007</v>
      </c>
      <c r="E6824" s="142" t="s">
        <v>14943</v>
      </c>
      <c r="F6824" s="142" t="s">
        <v>14926</v>
      </c>
    </row>
    <row r="6825">
      <c r="A6825" s="142" t="s">
        <v>21039</v>
      </c>
      <c r="B6825" s="142" t="s">
        <v>15036</v>
      </c>
      <c r="C6825" s="142" t="s">
        <v>15037</v>
      </c>
      <c r="D6825" s="142" t="s">
        <v>15007</v>
      </c>
      <c r="E6825" s="142" t="s">
        <v>14944</v>
      </c>
      <c r="F6825" s="142" t="s">
        <v>14931</v>
      </c>
    </row>
    <row r="6826">
      <c r="A6826" s="142" t="s">
        <v>21040</v>
      </c>
      <c r="B6826" s="142" t="s">
        <v>15036</v>
      </c>
      <c r="C6826" s="142" t="s">
        <v>15037</v>
      </c>
      <c r="D6826" s="142" t="s">
        <v>15007</v>
      </c>
      <c r="E6826" s="142" t="s">
        <v>14943</v>
      </c>
      <c r="F6826" s="142" t="s">
        <v>14928</v>
      </c>
    </row>
    <row r="6827">
      <c r="A6827" s="142" t="s">
        <v>21041</v>
      </c>
      <c r="B6827" s="142" t="s">
        <v>15036</v>
      </c>
      <c r="C6827" s="142" t="s">
        <v>15037</v>
      </c>
      <c r="D6827" s="142" t="s">
        <v>15007</v>
      </c>
      <c r="E6827" s="142" t="s">
        <v>14957</v>
      </c>
      <c r="F6827" s="142" t="s">
        <v>14931</v>
      </c>
    </row>
    <row r="6828">
      <c r="A6828" s="142" t="s">
        <v>21042</v>
      </c>
      <c r="B6828" s="142" t="s">
        <v>15036</v>
      </c>
      <c r="C6828" s="142" t="s">
        <v>15037</v>
      </c>
      <c r="D6828" s="142" t="s">
        <v>15007</v>
      </c>
      <c r="E6828" s="142" t="s">
        <v>14944</v>
      </c>
      <c r="F6828" s="142" t="s">
        <v>14928</v>
      </c>
    </row>
    <row r="6829">
      <c r="A6829" s="142" t="s">
        <v>21043</v>
      </c>
      <c r="B6829" s="142" t="s">
        <v>15036</v>
      </c>
      <c r="C6829" s="142" t="s">
        <v>15037</v>
      </c>
      <c r="D6829" s="142" t="s">
        <v>15007</v>
      </c>
      <c r="E6829" s="142" t="s">
        <v>14943</v>
      </c>
      <c r="F6829" s="142" t="s">
        <v>14926</v>
      </c>
    </row>
    <row r="6830">
      <c r="A6830" s="142" t="s">
        <v>21044</v>
      </c>
      <c r="B6830" s="142" t="s">
        <v>15036</v>
      </c>
      <c r="C6830" s="142" t="s">
        <v>15037</v>
      </c>
      <c r="D6830" s="142" t="s">
        <v>15007</v>
      </c>
      <c r="E6830" s="142" t="s">
        <v>14943</v>
      </c>
      <c r="F6830" s="142" t="s">
        <v>14926</v>
      </c>
    </row>
    <row r="6831">
      <c r="A6831" s="142" t="s">
        <v>21045</v>
      </c>
      <c r="B6831" s="142" t="s">
        <v>15036</v>
      </c>
      <c r="C6831" s="142" t="s">
        <v>15037</v>
      </c>
      <c r="D6831" s="142" t="s">
        <v>15007</v>
      </c>
      <c r="E6831" s="142" t="s">
        <v>14957</v>
      </c>
      <c r="F6831" s="142" t="s">
        <v>14928</v>
      </c>
    </row>
    <row r="6832">
      <c r="A6832" s="142" t="s">
        <v>21046</v>
      </c>
      <c r="B6832" s="142" t="s">
        <v>15036</v>
      </c>
      <c r="C6832" s="142" t="s">
        <v>15037</v>
      </c>
      <c r="D6832" s="142" t="s">
        <v>15007</v>
      </c>
      <c r="E6832" s="142" t="s">
        <v>14943</v>
      </c>
      <c r="F6832" s="142" t="s">
        <v>14926</v>
      </c>
    </row>
    <row r="6833">
      <c r="A6833" s="142" t="s">
        <v>21047</v>
      </c>
      <c r="B6833" s="142" t="s">
        <v>15036</v>
      </c>
      <c r="C6833" s="142" t="s">
        <v>15037</v>
      </c>
      <c r="D6833" s="142" t="s">
        <v>15007</v>
      </c>
      <c r="E6833" s="142" t="s">
        <v>14956</v>
      </c>
      <c r="F6833" s="142" t="s">
        <v>14929</v>
      </c>
    </row>
    <row r="6834">
      <c r="A6834" s="142" t="s">
        <v>21048</v>
      </c>
      <c r="B6834" s="142" t="s">
        <v>15036</v>
      </c>
      <c r="C6834" s="142" t="s">
        <v>15037</v>
      </c>
      <c r="D6834" s="142" t="s">
        <v>15007</v>
      </c>
      <c r="E6834" s="142" t="s">
        <v>14943</v>
      </c>
      <c r="F6834" s="142" t="s">
        <v>14928</v>
      </c>
    </row>
    <row r="6835">
      <c r="A6835" s="142" t="s">
        <v>5282</v>
      </c>
      <c r="B6835" s="142" t="s">
        <v>15036</v>
      </c>
      <c r="C6835" s="142" t="s">
        <v>15037</v>
      </c>
      <c r="D6835" s="142" t="s">
        <v>15007</v>
      </c>
      <c r="E6835" s="142" t="s">
        <v>14943</v>
      </c>
      <c r="F6835" s="142" t="s">
        <v>14926</v>
      </c>
    </row>
    <row r="6836">
      <c r="A6836" s="142" t="s">
        <v>21049</v>
      </c>
      <c r="B6836" s="142" t="s">
        <v>15036</v>
      </c>
      <c r="C6836" s="142" t="s">
        <v>15037</v>
      </c>
      <c r="D6836" s="142" t="s">
        <v>15007</v>
      </c>
      <c r="E6836" s="142" t="s">
        <v>14944</v>
      </c>
      <c r="F6836" s="142" t="s">
        <v>14931</v>
      </c>
    </row>
    <row r="6837">
      <c r="A6837" s="142" t="s">
        <v>5697</v>
      </c>
      <c r="B6837" s="142" t="s">
        <v>15036</v>
      </c>
      <c r="C6837" s="142" t="s">
        <v>15037</v>
      </c>
      <c r="D6837" s="142" t="s">
        <v>15007</v>
      </c>
      <c r="E6837" s="142" t="s">
        <v>14943</v>
      </c>
      <c r="F6837" s="142" t="s">
        <v>14929</v>
      </c>
    </row>
    <row r="6838">
      <c r="A6838" s="142" t="s">
        <v>21050</v>
      </c>
      <c r="B6838" s="142" t="s">
        <v>15036</v>
      </c>
      <c r="C6838" s="142" t="s">
        <v>15037</v>
      </c>
      <c r="D6838" s="142" t="s">
        <v>15007</v>
      </c>
      <c r="E6838" s="142" t="s">
        <v>14956</v>
      </c>
      <c r="F6838" s="142" t="s">
        <v>14926</v>
      </c>
    </row>
    <row r="6839">
      <c r="A6839" s="142" t="s">
        <v>21051</v>
      </c>
      <c r="B6839" s="142" t="s">
        <v>15036</v>
      </c>
      <c r="C6839" s="142" t="s">
        <v>15037</v>
      </c>
      <c r="D6839" s="142" t="s">
        <v>15007</v>
      </c>
      <c r="E6839" s="142" t="s">
        <v>14943</v>
      </c>
      <c r="F6839" s="142" t="s">
        <v>14926</v>
      </c>
    </row>
    <row r="6840">
      <c r="A6840" s="142" t="s">
        <v>5590</v>
      </c>
      <c r="B6840" s="142" t="s">
        <v>14825</v>
      </c>
      <c r="C6840" s="142" t="s">
        <v>15006</v>
      </c>
      <c r="D6840" s="142" t="s">
        <v>15007</v>
      </c>
      <c r="E6840" s="142"/>
      <c r="F6840" s="142"/>
    </row>
    <row r="6841">
      <c r="A6841" s="142" t="s">
        <v>5204</v>
      </c>
      <c r="B6841" s="142" t="s">
        <v>15036</v>
      </c>
      <c r="C6841" s="142" t="s">
        <v>15037</v>
      </c>
      <c r="D6841" s="142" t="s">
        <v>15007</v>
      </c>
      <c r="E6841" s="142" t="s">
        <v>14943</v>
      </c>
      <c r="F6841" s="142" t="s">
        <v>14926</v>
      </c>
    </row>
    <row r="6842">
      <c r="A6842" s="142" t="s">
        <v>5904</v>
      </c>
      <c r="B6842" s="142" t="s">
        <v>15036</v>
      </c>
      <c r="C6842" s="142" t="s">
        <v>15037</v>
      </c>
      <c r="D6842" s="142" t="s">
        <v>15007</v>
      </c>
      <c r="E6842" s="142" t="s">
        <v>14944</v>
      </c>
      <c r="F6842" s="142" t="s">
        <v>14931</v>
      </c>
    </row>
    <row r="6843">
      <c r="A6843" s="142" t="s">
        <v>21052</v>
      </c>
      <c r="B6843" s="142" t="s">
        <v>15036</v>
      </c>
      <c r="C6843" s="142" t="s">
        <v>15037</v>
      </c>
      <c r="D6843" s="142" t="s">
        <v>15007</v>
      </c>
      <c r="E6843" s="142" t="s">
        <v>14944</v>
      </c>
      <c r="F6843" s="142" t="s">
        <v>14931</v>
      </c>
    </row>
    <row r="6844">
      <c r="A6844" s="142" t="s">
        <v>5889</v>
      </c>
      <c r="B6844" s="142" t="s">
        <v>14825</v>
      </c>
      <c r="C6844" s="142" t="s">
        <v>15006</v>
      </c>
      <c r="D6844" s="142" t="s">
        <v>15007</v>
      </c>
      <c r="E6844" s="142"/>
      <c r="F6844" s="142"/>
    </row>
    <row r="6845">
      <c r="A6845" s="142" t="s">
        <v>21053</v>
      </c>
      <c r="B6845" s="142" t="s">
        <v>15036</v>
      </c>
      <c r="C6845" s="142" t="s">
        <v>15037</v>
      </c>
      <c r="D6845" s="142" t="s">
        <v>15007</v>
      </c>
      <c r="E6845" s="142" t="s">
        <v>14956</v>
      </c>
      <c r="F6845" s="142" t="s">
        <v>14928</v>
      </c>
    </row>
    <row r="6846">
      <c r="A6846" s="142" t="s">
        <v>21054</v>
      </c>
      <c r="B6846" s="142" t="s">
        <v>15036</v>
      </c>
      <c r="C6846" s="142" t="s">
        <v>15037</v>
      </c>
      <c r="D6846" s="142" t="s">
        <v>15007</v>
      </c>
      <c r="E6846" s="142" t="s">
        <v>14956</v>
      </c>
      <c r="F6846" s="142" t="s">
        <v>14929</v>
      </c>
    </row>
    <row r="6847">
      <c r="A6847" s="142" t="s">
        <v>21055</v>
      </c>
      <c r="B6847" s="142" t="s">
        <v>15036</v>
      </c>
      <c r="C6847" s="142" t="s">
        <v>15037</v>
      </c>
      <c r="D6847" s="142" t="s">
        <v>15007</v>
      </c>
      <c r="E6847" s="142" t="s">
        <v>14943</v>
      </c>
      <c r="F6847" s="142" t="s">
        <v>14931</v>
      </c>
    </row>
    <row r="6848">
      <c r="A6848" s="142" t="s">
        <v>21056</v>
      </c>
      <c r="B6848" s="142" t="s">
        <v>15036</v>
      </c>
      <c r="C6848" s="142" t="s">
        <v>15037</v>
      </c>
      <c r="D6848" s="142" t="s">
        <v>15007</v>
      </c>
      <c r="E6848" s="142" t="s">
        <v>14943</v>
      </c>
      <c r="F6848" s="142" t="s">
        <v>14928</v>
      </c>
    </row>
    <row r="6849">
      <c r="A6849" s="142" t="s">
        <v>21057</v>
      </c>
      <c r="B6849" s="142" t="s">
        <v>15036</v>
      </c>
      <c r="C6849" s="142" t="s">
        <v>15037</v>
      </c>
      <c r="D6849" s="142" t="s">
        <v>15007</v>
      </c>
      <c r="E6849" s="142" t="s">
        <v>14957</v>
      </c>
      <c r="F6849" s="142" t="s">
        <v>14931</v>
      </c>
    </row>
    <row r="6850">
      <c r="A6850" s="142" t="s">
        <v>21058</v>
      </c>
      <c r="B6850" s="142" t="s">
        <v>15036</v>
      </c>
      <c r="C6850" s="142" t="s">
        <v>15037</v>
      </c>
      <c r="D6850" s="142" t="s">
        <v>15007</v>
      </c>
      <c r="E6850" s="142" t="s">
        <v>14943</v>
      </c>
      <c r="F6850" s="142" t="s">
        <v>14926</v>
      </c>
    </row>
    <row r="6851">
      <c r="A6851" s="143" t="s">
        <v>21059</v>
      </c>
      <c r="B6851" s="142"/>
      <c r="C6851" s="142"/>
      <c r="D6851" s="142"/>
      <c r="E6851" s="142"/>
      <c r="F6851" s="142"/>
    </row>
    <row r="6852">
      <c r="A6852" s="142" t="s">
        <v>21060</v>
      </c>
      <c r="B6852" s="142" t="s">
        <v>15036</v>
      </c>
      <c r="C6852" s="142" t="s">
        <v>15037</v>
      </c>
      <c r="D6852" s="142" t="s">
        <v>15007</v>
      </c>
      <c r="E6852" s="142" t="s">
        <v>14943</v>
      </c>
      <c r="F6852" s="142" t="s">
        <v>14928</v>
      </c>
    </row>
    <row r="6853">
      <c r="A6853" s="142" t="s">
        <v>21061</v>
      </c>
      <c r="B6853" s="142" t="s">
        <v>15036</v>
      </c>
      <c r="C6853" s="142" t="s">
        <v>15037</v>
      </c>
      <c r="D6853" s="142" t="s">
        <v>15007</v>
      </c>
      <c r="E6853" s="142" t="s">
        <v>14956</v>
      </c>
      <c r="F6853" s="142" t="s">
        <v>14929</v>
      </c>
    </row>
    <row r="6854">
      <c r="A6854" s="142" t="s">
        <v>5662</v>
      </c>
      <c r="B6854" s="142" t="s">
        <v>15036</v>
      </c>
      <c r="C6854" s="142" t="s">
        <v>15037</v>
      </c>
      <c r="D6854" s="142" t="s">
        <v>15007</v>
      </c>
      <c r="E6854" s="142" t="s">
        <v>14943</v>
      </c>
      <c r="F6854" s="142" t="s">
        <v>14926</v>
      </c>
    </row>
    <row r="6855">
      <c r="A6855" s="142" t="s">
        <v>21062</v>
      </c>
      <c r="B6855" s="142" t="s">
        <v>15036</v>
      </c>
      <c r="C6855" s="142" t="s">
        <v>15037</v>
      </c>
      <c r="D6855" s="142" t="s">
        <v>15007</v>
      </c>
      <c r="E6855" s="142" t="s">
        <v>14943</v>
      </c>
      <c r="F6855" s="142" t="s">
        <v>14926</v>
      </c>
    </row>
    <row r="6856">
      <c r="A6856" s="142" t="s">
        <v>5152</v>
      </c>
      <c r="B6856" s="142" t="s">
        <v>15036</v>
      </c>
      <c r="C6856" s="142" t="s">
        <v>15037</v>
      </c>
      <c r="D6856" s="142" t="s">
        <v>15007</v>
      </c>
      <c r="E6856" s="142" t="s">
        <v>14956</v>
      </c>
      <c r="F6856" s="142" t="s">
        <v>14926</v>
      </c>
    </row>
    <row r="6857">
      <c r="A6857" s="142" t="s">
        <v>21063</v>
      </c>
      <c r="B6857" s="142" t="s">
        <v>15036</v>
      </c>
      <c r="C6857" s="142" t="s">
        <v>15037</v>
      </c>
      <c r="D6857" s="142" t="s">
        <v>15007</v>
      </c>
      <c r="E6857" s="142" t="s">
        <v>14943</v>
      </c>
      <c r="F6857" s="142" t="s">
        <v>14926</v>
      </c>
    </row>
    <row r="6858">
      <c r="A6858" s="142" t="s">
        <v>21064</v>
      </c>
      <c r="B6858" s="142" t="s">
        <v>15036</v>
      </c>
      <c r="C6858" s="142" t="s">
        <v>15037</v>
      </c>
      <c r="D6858" s="142" t="s">
        <v>15007</v>
      </c>
      <c r="E6858" s="142" t="s">
        <v>14943</v>
      </c>
      <c r="F6858" s="142" t="s">
        <v>14926</v>
      </c>
    </row>
    <row r="6859">
      <c r="A6859" s="142" t="s">
        <v>21065</v>
      </c>
      <c r="B6859" s="142" t="s">
        <v>15036</v>
      </c>
      <c r="C6859" s="142" t="s">
        <v>15037</v>
      </c>
      <c r="D6859" s="142" t="s">
        <v>15007</v>
      </c>
      <c r="E6859" s="142" t="s">
        <v>14943</v>
      </c>
      <c r="F6859" s="142" t="s">
        <v>14934</v>
      </c>
    </row>
    <row r="6860">
      <c r="A6860" s="142" t="s">
        <v>21066</v>
      </c>
      <c r="B6860" s="142" t="s">
        <v>15036</v>
      </c>
      <c r="C6860" s="142" t="s">
        <v>15037</v>
      </c>
      <c r="D6860" s="142" t="s">
        <v>15007</v>
      </c>
      <c r="E6860" s="142" t="s">
        <v>14956</v>
      </c>
      <c r="F6860" s="142" t="s">
        <v>14926</v>
      </c>
    </row>
    <row r="6861">
      <c r="A6861" s="142" t="s">
        <v>21067</v>
      </c>
      <c r="B6861" s="142" t="s">
        <v>15036</v>
      </c>
      <c r="C6861" s="142" t="s">
        <v>15037</v>
      </c>
      <c r="D6861" s="142" t="s">
        <v>15007</v>
      </c>
      <c r="E6861" s="142" t="s">
        <v>14943</v>
      </c>
      <c r="F6861" s="142" t="s">
        <v>14928</v>
      </c>
    </row>
    <row r="6862">
      <c r="A6862" s="142" t="s">
        <v>21068</v>
      </c>
      <c r="B6862" s="142" t="s">
        <v>14825</v>
      </c>
      <c r="C6862" s="142" t="s">
        <v>15006</v>
      </c>
      <c r="D6862" s="142" t="s">
        <v>15007</v>
      </c>
      <c r="E6862" s="142"/>
      <c r="F6862" s="142"/>
    </row>
    <row r="6863">
      <c r="A6863" s="142" t="s">
        <v>21069</v>
      </c>
      <c r="B6863" s="142" t="s">
        <v>15036</v>
      </c>
      <c r="C6863" s="142" t="s">
        <v>15037</v>
      </c>
      <c r="D6863" s="142" t="s">
        <v>15007</v>
      </c>
      <c r="E6863" s="142" t="s">
        <v>14956</v>
      </c>
      <c r="F6863" s="142" t="s">
        <v>14926</v>
      </c>
    </row>
    <row r="6864">
      <c r="A6864" s="142" t="s">
        <v>21070</v>
      </c>
      <c r="B6864" s="142" t="s">
        <v>15036</v>
      </c>
      <c r="C6864" s="142" t="s">
        <v>15037</v>
      </c>
      <c r="D6864" s="142" t="s">
        <v>15007</v>
      </c>
      <c r="E6864" s="142" t="s">
        <v>14957</v>
      </c>
      <c r="F6864" s="142" t="s">
        <v>14931</v>
      </c>
    </row>
    <row r="6865">
      <c r="A6865" s="142" t="s">
        <v>21071</v>
      </c>
      <c r="B6865" s="142" t="s">
        <v>15036</v>
      </c>
      <c r="C6865" s="142" t="s">
        <v>15037</v>
      </c>
      <c r="D6865" s="142" t="s">
        <v>15007</v>
      </c>
      <c r="E6865" s="142" t="s">
        <v>14944</v>
      </c>
      <c r="F6865" s="142" t="s">
        <v>14928</v>
      </c>
    </row>
    <row r="6866">
      <c r="A6866" s="142" t="s">
        <v>5161</v>
      </c>
      <c r="B6866" s="142" t="s">
        <v>15036</v>
      </c>
      <c r="C6866" s="142" t="s">
        <v>15037</v>
      </c>
      <c r="D6866" s="142" t="s">
        <v>15007</v>
      </c>
      <c r="E6866" s="142" t="s">
        <v>14956</v>
      </c>
      <c r="F6866" s="142" t="s">
        <v>14929</v>
      </c>
    </row>
    <row r="6867">
      <c r="A6867" s="142" t="s">
        <v>21072</v>
      </c>
      <c r="B6867" s="142" t="s">
        <v>15036</v>
      </c>
      <c r="C6867" s="142" t="s">
        <v>15037</v>
      </c>
      <c r="D6867" s="142" t="s">
        <v>15007</v>
      </c>
      <c r="E6867" s="142" t="s">
        <v>14943</v>
      </c>
      <c r="F6867" s="142" t="s">
        <v>14929</v>
      </c>
    </row>
    <row r="6868">
      <c r="A6868" s="142" t="s">
        <v>21073</v>
      </c>
      <c r="B6868" s="142" t="s">
        <v>15036</v>
      </c>
      <c r="C6868" s="142" t="s">
        <v>15037</v>
      </c>
      <c r="D6868" s="142" t="s">
        <v>15007</v>
      </c>
      <c r="E6868" s="142" t="s">
        <v>14956</v>
      </c>
      <c r="F6868" s="142" t="s">
        <v>14926</v>
      </c>
    </row>
    <row r="6869">
      <c r="A6869" s="142" t="s">
        <v>5440</v>
      </c>
      <c r="B6869" s="142" t="s">
        <v>15036</v>
      </c>
      <c r="C6869" s="142" t="s">
        <v>15037</v>
      </c>
      <c r="D6869" s="142" t="s">
        <v>15007</v>
      </c>
      <c r="E6869" s="142" t="s">
        <v>14943</v>
      </c>
      <c r="F6869" s="142" t="s">
        <v>14928</v>
      </c>
    </row>
    <row r="6870">
      <c r="A6870" s="142" t="s">
        <v>21074</v>
      </c>
      <c r="B6870" s="142" t="s">
        <v>15036</v>
      </c>
      <c r="C6870" s="142" t="s">
        <v>15037</v>
      </c>
      <c r="D6870" s="142" t="s">
        <v>15007</v>
      </c>
      <c r="E6870" s="142" t="s">
        <v>14956</v>
      </c>
      <c r="F6870" s="142" t="s">
        <v>14926</v>
      </c>
    </row>
    <row r="6871">
      <c r="A6871" s="142" t="s">
        <v>21075</v>
      </c>
      <c r="B6871" s="142" t="s">
        <v>15036</v>
      </c>
      <c r="C6871" s="142" t="s">
        <v>15037</v>
      </c>
      <c r="D6871" s="142" t="s">
        <v>15007</v>
      </c>
      <c r="E6871" s="142" t="s">
        <v>14956</v>
      </c>
      <c r="F6871" s="142" t="s">
        <v>14928</v>
      </c>
    </row>
    <row r="6872">
      <c r="A6872" s="142" t="s">
        <v>13467</v>
      </c>
      <c r="B6872" s="142" t="s">
        <v>14825</v>
      </c>
      <c r="C6872" s="142" t="s">
        <v>15006</v>
      </c>
      <c r="D6872" s="142" t="s">
        <v>15007</v>
      </c>
      <c r="E6872" s="142"/>
      <c r="F6872" s="142"/>
    </row>
    <row r="6873">
      <c r="A6873" s="142" t="s">
        <v>21076</v>
      </c>
      <c r="B6873" s="142" t="s">
        <v>15036</v>
      </c>
      <c r="C6873" s="142" t="s">
        <v>15037</v>
      </c>
      <c r="D6873" s="142" t="s">
        <v>15007</v>
      </c>
      <c r="E6873" s="142" t="s">
        <v>14956</v>
      </c>
      <c r="F6873" s="142" t="s">
        <v>14929</v>
      </c>
    </row>
    <row r="6874">
      <c r="A6874" s="142" t="s">
        <v>21077</v>
      </c>
      <c r="B6874" s="142" t="s">
        <v>15036</v>
      </c>
      <c r="C6874" s="142" t="s">
        <v>15037</v>
      </c>
      <c r="D6874" s="142" t="s">
        <v>15007</v>
      </c>
      <c r="E6874" s="142" t="s">
        <v>14957</v>
      </c>
      <c r="F6874" s="142" t="s">
        <v>14929</v>
      </c>
    </row>
    <row r="6875">
      <c r="A6875" s="142" t="s">
        <v>21078</v>
      </c>
      <c r="B6875" s="142" t="s">
        <v>15036</v>
      </c>
      <c r="C6875" s="142" t="s">
        <v>15037</v>
      </c>
      <c r="D6875" s="142" t="s">
        <v>15007</v>
      </c>
      <c r="E6875" s="142" t="s">
        <v>14943</v>
      </c>
      <c r="F6875" s="142" t="s">
        <v>14928</v>
      </c>
    </row>
    <row r="6876">
      <c r="A6876" s="142" t="s">
        <v>21079</v>
      </c>
      <c r="B6876" s="142" t="s">
        <v>15036</v>
      </c>
      <c r="C6876" s="142" t="s">
        <v>15037</v>
      </c>
      <c r="D6876" s="142" t="s">
        <v>15007</v>
      </c>
      <c r="E6876" s="142" t="s">
        <v>14944</v>
      </c>
      <c r="F6876" s="142" t="s">
        <v>14931</v>
      </c>
    </row>
    <row r="6877">
      <c r="A6877" s="142" t="s">
        <v>5409</v>
      </c>
      <c r="B6877" s="142" t="s">
        <v>14825</v>
      </c>
      <c r="C6877" s="142" t="s">
        <v>15006</v>
      </c>
      <c r="D6877" s="142" t="s">
        <v>15007</v>
      </c>
      <c r="E6877" s="142"/>
      <c r="F6877" s="142"/>
    </row>
    <row r="6878">
      <c r="A6878" s="142" t="s">
        <v>21080</v>
      </c>
      <c r="B6878" s="142" t="s">
        <v>15036</v>
      </c>
      <c r="C6878" s="142" t="s">
        <v>15037</v>
      </c>
      <c r="D6878" s="142" t="s">
        <v>15007</v>
      </c>
      <c r="E6878" s="142" t="s">
        <v>14956</v>
      </c>
      <c r="F6878" s="142" t="s">
        <v>14926</v>
      </c>
    </row>
    <row r="6879">
      <c r="A6879" s="142" t="s">
        <v>21081</v>
      </c>
      <c r="B6879" s="142" t="s">
        <v>15036</v>
      </c>
      <c r="C6879" s="142" t="s">
        <v>15037</v>
      </c>
      <c r="D6879" s="142" t="s">
        <v>15007</v>
      </c>
      <c r="E6879" s="142" t="s">
        <v>14943</v>
      </c>
      <c r="F6879" s="142" t="s">
        <v>14929</v>
      </c>
    </row>
    <row r="6880">
      <c r="A6880" s="142" t="s">
        <v>21082</v>
      </c>
      <c r="B6880" s="142" t="s">
        <v>14825</v>
      </c>
      <c r="C6880" s="142" t="s">
        <v>15006</v>
      </c>
      <c r="D6880" s="142" t="s">
        <v>15007</v>
      </c>
      <c r="E6880" s="142"/>
      <c r="F6880" s="142"/>
    </row>
    <row r="6881">
      <c r="A6881" s="142" t="s">
        <v>21083</v>
      </c>
      <c r="B6881" s="142" t="s">
        <v>15036</v>
      </c>
      <c r="C6881" s="142" t="s">
        <v>15037</v>
      </c>
      <c r="D6881" s="142" t="s">
        <v>15007</v>
      </c>
      <c r="E6881" s="142" t="s">
        <v>14956</v>
      </c>
      <c r="F6881" s="142" t="s">
        <v>14926</v>
      </c>
    </row>
    <row r="6882">
      <c r="A6882" s="142" t="s">
        <v>21084</v>
      </c>
      <c r="B6882" s="142" t="s">
        <v>15036</v>
      </c>
      <c r="C6882" s="142" t="s">
        <v>15037</v>
      </c>
      <c r="D6882" s="142" t="s">
        <v>15007</v>
      </c>
      <c r="E6882" s="142" t="s">
        <v>14944</v>
      </c>
      <c r="F6882" s="142" t="s">
        <v>14928</v>
      </c>
    </row>
    <row r="6883">
      <c r="A6883" s="142" t="s">
        <v>5396</v>
      </c>
      <c r="B6883" s="142" t="s">
        <v>15036</v>
      </c>
      <c r="C6883" s="142" t="s">
        <v>15037</v>
      </c>
      <c r="D6883" s="142" t="s">
        <v>15007</v>
      </c>
      <c r="E6883" s="142" t="s">
        <v>14943</v>
      </c>
      <c r="F6883" s="142" t="s">
        <v>14926</v>
      </c>
    </row>
    <row r="6884">
      <c r="A6884" s="142" t="s">
        <v>13689</v>
      </c>
      <c r="B6884" s="142" t="s">
        <v>14825</v>
      </c>
      <c r="C6884" s="142" t="s">
        <v>15006</v>
      </c>
      <c r="D6884" s="142" t="s">
        <v>15007</v>
      </c>
      <c r="E6884" s="142"/>
      <c r="F6884" s="142"/>
    </row>
    <row r="6885">
      <c r="A6885" s="142" t="s">
        <v>21085</v>
      </c>
      <c r="B6885" s="142" t="s">
        <v>15036</v>
      </c>
      <c r="C6885" s="142" t="s">
        <v>15037</v>
      </c>
      <c r="D6885" s="142" t="s">
        <v>15007</v>
      </c>
      <c r="E6885" s="142" t="s">
        <v>14943</v>
      </c>
      <c r="F6885" s="142" t="s">
        <v>14928</v>
      </c>
    </row>
    <row r="6886">
      <c r="A6886" s="142" t="s">
        <v>21086</v>
      </c>
      <c r="B6886" s="142" t="s">
        <v>15036</v>
      </c>
      <c r="C6886" s="142" t="s">
        <v>15037</v>
      </c>
      <c r="D6886" s="142" t="s">
        <v>15007</v>
      </c>
      <c r="E6886" s="142" t="s">
        <v>14943</v>
      </c>
      <c r="F6886" s="142" t="s">
        <v>14928</v>
      </c>
    </row>
    <row r="6887">
      <c r="A6887" s="142" t="s">
        <v>21087</v>
      </c>
      <c r="B6887" s="142" t="s">
        <v>15036</v>
      </c>
      <c r="C6887" s="142" t="s">
        <v>15037</v>
      </c>
      <c r="D6887" s="142" t="s">
        <v>15007</v>
      </c>
      <c r="E6887" s="142" t="s">
        <v>14956</v>
      </c>
      <c r="F6887" s="142" t="s">
        <v>14931</v>
      </c>
    </row>
    <row r="6888">
      <c r="A6888" s="142" t="s">
        <v>21088</v>
      </c>
      <c r="B6888" s="142" t="s">
        <v>15036</v>
      </c>
      <c r="C6888" s="142" t="s">
        <v>15037</v>
      </c>
      <c r="D6888" s="142" t="s">
        <v>15007</v>
      </c>
      <c r="E6888" s="142" t="s">
        <v>14943</v>
      </c>
      <c r="F6888" s="142" t="s">
        <v>14928</v>
      </c>
    </row>
    <row r="6889">
      <c r="A6889" s="142" t="s">
        <v>5232</v>
      </c>
      <c r="B6889" s="142" t="s">
        <v>15036</v>
      </c>
      <c r="C6889" s="142" t="s">
        <v>15037</v>
      </c>
      <c r="D6889" s="142" t="s">
        <v>15007</v>
      </c>
      <c r="E6889" s="142" t="s">
        <v>14957</v>
      </c>
      <c r="F6889" s="142" t="s">
        <v>14928</v>
      </c>
    </row>
    <row r="6890">
      <c r="A6890" s="142" t="s">
        <v>21089</v>
      </c>
      <c r="B6890" s="142" t="s">
        <v>15036</v>
      </c>
      <c r="C6890" s="142" t="s">
        <v>15037</v>
      </c>
      <c r="D6890" s="142" t="s">
        <v>15007</v>
      </c>
      <c r="E6890" s="142" t="s">
        <v>14943</v>
      </c>
      <c r="F6890" s="142" t="s">
        <v>14929</v>
      </c>
    </row>
    <row r="6891">
      <c r="A6891" s="142" t="s">
        <v>21090</v>
      </c>
      <c r="B6891" s="142" t="s">
        <v>15036</v>
      </c>
      <c r="C6891" s="142" t="s">
        <v>15037</v>
      </c>
      <c r="D6891" s="142" t="s">
        <v>15007</v>
      </c>
      <c r="E6891" s="142" t="s">
        <v>14956</v>
      </c>
      <c r="F6891" s="142" t="s">
        <v>14931</v>
      </c>
    </row>
    <row r="6892">
      <c r="A6892" s="142" t="s">
        <v>5199</v>
      </c>
      <c r="B6892" s="142" t="s">
        <v>15036</v>
      </c>
      <c r="C6892" s="142" t="s">
        <v>15037</v>
      </c>
      <c r="D6892" s="142" t="s">
        <v>15007</v>
      </c>
      <c r="E6892" s="142" t="s">
        <v>14956</v>
      </c>
      <c r="F6892" s="142" t="s">
        <v>14929</v>
      </c>
    </row>
    <row r="6893">
      <c r="A6893" s="142" t="s">
        <v>21091</v>
      </c>
      <c r="B6893" s="142" t="s">
        <v>15036</v>
      </c>
      <c r="C6893" s="142" t="s">
        <v>15037</v>
      </c>
      <c r="D6893" s="142" t="s">
        <v>15007</v>
      </c>
      <c r="E6893" s="142" t="s">
        <v>14943</v>
      </c>
      <c r="F6893" s="142" t="s">
        <v>14926</v>
      </c>
    </row>
    <row r="6894">
      <c r="A6894" s="142" t="s">
        <v>21092</v>
      </c>
      <c r="B6894" s="142" t="s">
        <v>14825</v>
      </c>
      <c r="C6894" s="142" t="s">
        <v>15006</v>
      </c>
      <c r="D6894" s="142" t="s">
        <v>15007</v>
      </c>
      <c r="E6894" s="142"/>
      <c r="F6894" s="142"/>
    </row>
    <row r="6895">
      <c r="A6895" s="142" t="s">
        <v>21093</v>
      </c>
      <c r="B6895" s="142" t="s">
        <v>15036</v>
      </c>
      <c r="C6895" s="142" t="s">
        <v>15037</v>
      </c>
      <c r="D6895" s="142" t="s">
        <v>15007</v>
      </c>
      <c r="E6895" s="142" t="s">
        <v>14943</v>
      </c>
      <c r="F6895" s="142" t="s">
        <v>14928</v>
      </c>
    </row>
    <row r="6896">
      <c r="A6896" s="142" t="s">
        <v>21094</v>
      </c>
      <c r="B6896" s="142" t="s">
        <v>15036</v>
      </c>
      <c r="C6896" s="142" t="s">
        <v>15037</v>
      </c>
      <c r="D6896" s="142" t="s">
        <v>15007</v>
      </c>
      <c r="E6896" s="142" t="s">
        <v>14943</v>
      </c>
      <c r="F6896" s="142" t="s">
        <v>20898</v>
      </c>
    </row>
    <row r="6897">
      <c r="A6897" s="142" t="s">
        <v>21095</v>
      </c>
      <c r="B6897" s="142" t="s">
        <v>15036</v>
      </c>
      <c r="C6897" s="142" t="s">
        <v>15037</v>
      </c>
      <c r="D6897" s="142" t="s">
        <v>15007</v>
      </c>
      <c r="E6897" s="142" t="s">
        <v>14943</v>
      </c>
      <c r="F6897" s="142" t="s">
        <v>14929</v>
      </c>
    </row>
    <row r="6898">
      <c r="A6898" s="142" t="s">
        <v>5390</v>
      </c>
      <c r="B6898" s="142" t="s">
        <v>15036</v>
      </c>
      <c r="C6898" s="142" t="s">
        <v>15037</v>
      </c>
      <c r="D6898" s="142" t="s">
        <v>15007</v>
      </c>
      <c r="E6898" s="142" t="s">
        <v>14956</v>
      </c>
      <c r="F6898" s="142" t="s">
        <v>14929</v>
      </c>
    </row>
    <row r="6899">
      <c r="A6899" s="142" t="s">
        <v>21096</v>
      </c>
      <c r="B6899" s="142" t="s">
        <v>15036</v>
      </c>
      <c r="C6899" s="142" t="s">
        <v>15037</v>
      </c>
      <c r="D6899" s="142" t="s">
        <v>15007</v>
      </c>
      <c r="E6899" s="142" t="s">
        <v>14957</v>
      </c>
      <c r="F6899" s="142" t="s">
        <v>14928</v>
      </c>
    </row>
    <row r="6900">
      <c r="A6900" s="142" t="s">
        <v>5243</v>
      </c>
      <c r="B6900" s="142" t="s">
        <v>14825</v>
      </c>
      <c r="C6900" s="142" t="s">
        <v>15006</v>
      </c>
      <c r="D6900" s="142" t="s">
        <v>15007</v>
      </c>
      <c r="E6900" s="142"/>
      <c r="F6900" s="142"/>
    </row>
    <row r="6901">
      <c r="A6901" s="142" t="s">
        <v>21097</v>
      </c>
      <c r="B6901" s="142" t="s">
        <v>15036</v>
      </c>
      <c r="C6901" s="142" t="s">
        <v>15037</v>
      </c>
      <c r="D6901" s="142" t="s">
        <v>15007</v>
      </c>
      <c r="E6901" s="142" t="s">
        <v>14957</v>
      </c>
      <c r="F6901" s="142" t="s">
        <v>14928</v>
      </c>
    </row>
    <row r="6902">
      <c r="A6902" s="143" t="s">
        <v>21098</v>
      </c>
      <c r="B6902" s="142"/>
      <c r="C6902" s="142"/>
      <c r="D6902" s="142"/>
      <c r="E6902" s="142"/>
      <c r="F6902" s="142"/>
    </row>
    <row r="6903">
      <c r="A6903" s="142" t="s">
        <v>21099</v>
      </c>
      <c r="B6903" s="142" t="s">
        <v>15036</v>
      </c>
      <c r="C6903" s="142" t="s">
        <v>15037</v>
      </c>
      <c r="D6903" s="142" t="s">
        <v>15007</v>
      </c>
      <c r="E6903" s="142" t="s">
        <v>14943</v>
      </c>
      <c r="F6903" s="142" t="s">
        <v>14928</v>
      </c>
    </row>
    <row r="6904">
      <c r="A6904" s="142" t="s">
        <v>21100</v>
      </c>
      <c r="B6904" s="142" t="s">
        <v>15036</v>
      </c>
      <c r="C6904" s="142" t="s">
        <v>15037</v>
      </c>
      <c r="D6904" s="142" t="s">
        <v>15007</v>
      </c>
      <c r="E6904" s="142" t="s">
        <v>14943</v>
      </c>
      <c r="F6904" s="142" t="s">
        <v>14926</v>
      </c>
    </row>
    <row r="6905">
      <c r="A6905" s="142" t="s">
        <v>21101</v>
      </c>
      <c r="B6905" s="142" t="s">
        <v>15036</v>
      </c>
      <c r="C6905" s="142" t="s">
        <v>15037</v>
      </c>
      <c r="D6905" s="142" t="s">
        <v>15007</v>
      </c>
      <c r="E6905" s="142" t="s">
        <v>14943</v>
      </c>
      <c r="F6905" s="142" t="s">
        <v>14929</v>
      </c>
    </row>
    <row r="6906">
      <c r="A6906" s="142" t="s">
        <v>21102</v>
      </c>
      <c r="B6906" s="142" t="s">
        <v>15036</v>
      </c>
      <c r="C6906" s="142" t="s">
        <v>15037</v>
      </c>
      <c r="D6906" s="142" t="s">
        <v>15007</v>
      </c>
      <c r="E6906" s="142" t="s">
        <v>14943</v>
      </c>
      <c r="F6906" s="142" t="s">
        <v>14928</v>
      </c>
    </row>
    <row r="6907">
      <c r="A6907" s="142" t="s">
        <v>21103</v>
      </c>
      <c r="B6907" s="142" t="s">
        <v>15036</v>
      </c>
      <c r="C6907" s="142" t="s">
        <v>15037</v>
      </c>
      <c r="D6907" s="142" t="s">
        <v>15007</v>
      </c>
      <c r="E6907" s="142" t="s">
        <v>14943</v>
      </c>
      <c r="F6907" s="142" t="s">
        <v>14931</v>
      </c>
    </row>
    <row r="6908">
      <c r="A6908" s="142" t="s">
        <v>21104</v>
      </c>
      <c r="B6908" s="142" t="s">
        <v>15036</v>
      </c>
      <c r="C6908" s="142" t="s">
        <v>15037</v>
      </c>
      <c r="D6908" s="142" t="s">
        <v>15007</v>
      </c>
      <c r="E6908" s="142" t="s">
        <v>14943</v>
      </c>
      <c r="F6908" s="142" t="s">
        <v>14931</v>
      </c>
    </row>
    <row r="6909">
      <c r="A6909" s="142" t="s">
        <v>5273</v>
      </c>
      <c r="B6909" s="142" t="s">
        <v>15036</v>
      </c>
      <c r="C6909" s="142" t="s">
        <v>15037</v>
      </c>
      <c r="D6909" s="142" t="s">
        <v>15007</v>
      </c>
      <c r="E6909" s="142" t="s">
        <v>14943</v>
      </c>
      <c r="F6909" s="142" t="s">
        <v>14929</v>
      </c>
    </row>
    <row r="6910">
      <c r="A6910" s="142" t="s">
        <v>5227</v>
      </c>
      <c r="B6910" s="142" t="s">
        <v>15036</v>
      </c>
      <c r="C6910" s="142" t="s">
        <v>15037</v>
      </c>
      <c r="D6910" s="142" t="s">
        <v>15007</v>
      </c>
      <c r="E6910" s="142" t="s">
        <v>14957</v>
      </c>
      <c r="F6910" s="142" t="s">
        <v>14940</v>
      </c>
    </row>
    <row r="6911">
      <c r="A6911" s="142" t="s">
        <v>21105</v>
      </c>
      <c r="B6911" s="142" t="s">
        <v>15036</v>
      </c>
      <c r="C6911" s="142" t="s">
        <v>15037</v>
      </c>
      <c r="D6911" s="142" t="s">
        <v>15007</v>
      </c>
      <c r="E6911" s="142" t="s">
        <v>14943</v>
      </c>
      <c r="F6911" s="142" t="s">
        <v>14928</v>
      </c>
    </row>
    <row r="6912">
      <c r="A6912" s="142" t="s">
        <v>21106</v>
      </c>
      <c r="B6912" s="142" t="s">
        <v>15036</v>
      </c>
      <c r="C6912" s="142" t="s">
        <v>15037</v>
      </c>
      <c r="D6912" s="142" t="s">
        <v>15007</v>
      </c>
      <c r="E6912" s="142" t="s">
        <v>14944</v>
      </c>
      <c r="F6912" s="142" t="s">
        <v>14928</v>
      </c>
    </row>
    <row r="6913">
      <c r="A6913" s="142" t="s">
        <v>13145</v>
      </c>
      <c r="B6913" s="142" t="s">
        <v>15036</v>
      </c>
      <c r="C6913" s="142" t="s">
        <v>15037</v>
      </c>
      <c r="D6913" s="142" t="s">
        <v>15007</v>
      </c>
      <c r="E6913" s="142" t="s">
        <v>14943</v>
      </c>
      <c r="F6913" s="142" t="s">
        <v>14931</v>
      </c>
    </row>
    <row r="6914">
      <c r="A6914" s="142" t="s">
        <v>21107</v>
      </c>
      <c r="B6914" s="142" t="s">
        <v>15036</v>
      </c>
      <c r="C6914" s="142" t="s">
        <v>15037</v>
      </c>
      <c r="D6914" s="142" t="s">
        <v>15007</v>
      </c>
      <c r="E6914" s="142" t="s">
        <v>14943</v>
      </c>
      <c r="F6914" s="142" t="s">
        <v>14929</v>
      </c>
    </row>
    <row r="6915">
      <c r="A6915" s="142" t="s">
        <v>5469</v>
      </c>
      <c r="B6915" s="142" t="s">
        <v>15036</v>
      </c>
      <c r="C6915" s="142" t="s">
        <v>15037</v>
      </c>
      <c r="D6915" s="142" t="s">
        <v>15007</v>
      </c>
      <c r="E6915" s="142" t="s">
        <v>14943</v>
      </c>
      <c r="F6915" s="142" t="s">
        <v>14928</v>
      </c>
    </row>
    <row r="6916">
      <c r="A6916" s="142" t="s">
        <v>21108</v>
      </c>
      <c r="B6916" s="142" t="s">
        <v>15036</v>
      </c>
      <c r="C6916" s="142" t="s">
        <v>15037</v>
      </c>
      <c r="D6916" s="142" t="s">
        <v>15007</v>
      </c>
      <c r="E6916" s="142" t="s">
        <v>14944</v>
      </c>
      <c r="F6916" s="142" t="s">
        <v>14928</v>
      </c>
    </row>
    <row r="6917">
      <c r="A6917" s="142" t="s">
        <v>5474</v>
      </c>
      <c r="B6917" s="142" t="s">
        <v>15036</v>
      </c>
      <c r="C6917" s="142" t="s">
        <v>15037</v>
      </c>
      <c r="D6917" s="142" t="s">
        <v>15007</v>
      </c>
      <c r="E6917" s="142" t="s">
        <v>14957</v>
      </c>
      <c r="F6917" s="142" t="s">
        <v>14929</v>
      </c>
    </row>
    <row r="6918">
      <c r="A6918" s="142" t="s">
        <v>21109</v>
      </c>
      <c r="B6918" s="142" t="s">
        <v>15036</v>
      </c>
      <c r="C6918" s="142" t="s">
        <v>15037</v>
      </c>
      <c r="D6918" s="142" t="s">
        <v>15007</v>
      </c>
      <c r="E6918" s="142" t="s">
        <v>14944</v>
      </c>
      <c r="F6918" s="142" t="s">
        <v>14928</v>
      </c>
    </row>
    <row r="6919">
      <c r="A6919" s="142" t="s">
        <v>21110</v>
      </c>
      <c r="B6919" s="142" t="s">
        <v>15036</v>
      </c>
      <c r="C6919" s="142" t="s">
        <v>15037</v>
      </c>
      <c r="D6919" s="142" t="s">
        <v>15007</v>
      </c>
      <c r="E6919" s="142" t="s">
        <v>14943</v>
      </c>
      <c r="F6919" s="142" t="s">
        <v>14928</v>
      </c>
    </row>
    <row r="6920">
      <c r="A6920" s="142" t="s">
        <v>21111</v>
      </c>
      <c r="B6920" s="142" t="s">
        <v>15036</v>
      </c>
      <c r="C6920" s="142" t="s">
        <v>15037</v>
      </c>
      <c r="D6920" s="142" t="s">
        <v>15007</v>
      </c>
      <c r="E6920" s="142" t="s">
        <v>14943</v>
      </c>
      <c r="F6920" s="142" t="s">
        <v>14929</v>
      </c>
    </row>
    <row r="6921">
      <c r="A6921" s="142" t="s">
        <v>5966</v>
      </c>
      <c r="B6921" s="142" t="s">
        <v>14825</v>
      </c>
      <c r="C6921" s="142" t="s">
        <v>15006</v>
      </c>
      <c r="D6921" s="142" t="s">
        <v>15007</v>
      </c>
      <c r="E6921" s="142"/>
      <c r="F6921" s="142"/>
    </row>
    <row r="6922">
      <c r="A6922" s="142" t="s">
        <v>21112</v>
      </c>
      <c r="B6922" s="142" t="s">
        <v>15036</v>
      </c>
      <c r="C6922" s="142" t="s">
        <v>15037</v>
      </c>
      <c r="D6922" s="142" t="s">
        <v>15007</v>
      </c>
      <c r="E6922" s="142" t="s">
        <v>14957</v>
      </c>
      <c r="F6922" s="142" t="s">
        <v>14929</v>
      </c>
    </row>
    <row r="6923">
      <c r="A6923" s="142" t="s">
        <v>21113</v>
      </c>
      <c r="B6923" s="142" t="s">
        <v>15036</v>
      </c>
      <c r="C6923" s="142" t="s">
        <v>15037</v>
      </c>
      <c r="D6923" s="142" t="s">
        <v>15007</v>
      </c>
      <c r="E6923" s="142" t="s">
        <v>14943</v>
      </c>
      <c r="F6923" s="142" t="s">
        <v>14928</v>
      </c>
    </row>
    <row r="6924">
      <c r="A6924" s="142" t="s">
        <v>21114</v>
      </c>
      <c r="B6924" s="142" t="s">
        <v>15036</v>
      </c>
      <c r="C6924" s="142" t="s">
        <v>15037</v>
      </c>
      <c r="D6924" s="142" t="s">
        <v>15007</v>
      </c>
      <c r="E6924" s="142" t="s">
        <v>14944</v>
      </c>
      <c r="F6924" s="142" t="s">
        <v>14928</v>
      </c>
    </row>
    <row r="6925">
      <c r="A6925" s="142" t="s">
        <v>21115</v>
      </c>
      <c r="B6925" s="142" t="s">
        <v>14825</v>
      </c>
      <c r="C6925" s="142" t="s">
        <v>15006</v>
      </c>
      <c r="D6925" s="142" t="s">
        <v>15007</v>
      </c>
      <c r="E6925" s="142"/>
      <c r="F6925" s="142"/>
    </row>
    <row r="6926">
      <c r="A6926" s="142" t="s">
        <v>5796</v>
      </c>
      <c r="B6926" s="142" t="s">
        <v>15036</v>
      </c>
      <c r="C6926" s="142" t="s">
        <v>15037</v>
      </c>
      <c r="D6926" s="142" t="s">
        <v>15007</v>
      </c>
      <c r="E6926" s="142" t="s">
        <v>14956</v>
      </c>
      <c r="F6926" s="142" t="s">
        <v>14938</v>
      </c>
    </row>
    <row r="6927">
      <c r="A6927" s="142" t="s">
        <v>21116</v>
      </c>
      <c r="B6927" s="142" t="s">
        <v>15036</v>
      </c>
      <c r="C6927" s="142" t="s">
        <v>15037</v>
      </c>
      <c r="D6927" s="142" t="s">
        <v>15007</v>
      </c>
      <c r="E6927" s="142" t="s">
        <v>14943</v>
      </c>
      <c r="F6927" s="142" t="s">
        <v>14929</v>
      </c>
    </row>
    <row r="6928">
      <c r="A6928" s="142" t="s">
        <v>21117</v>
      </c>
      <c r="B6928" s="142" t="s">
        <v>15036</v>
      </c>
      <c r="C6928" s="142" t="s">
        <v>15037</v>
      </c>
      <c r="D6928" s="142" t="s">
        <v>15007</v>
      </c>
      <c r="E6928" s="142" t="s">
        <v>14944</v>
      </c>
      <c r="F6928" s="142" t="s">
        <v>14931</v>
      </c>
    </row>
    <row r="6929">
      <c r="A6929" s="142" t="s">
        <v>21118</v>
      </c>
      <c r="B6929" s="142" t="s">
        <v>15036</v>
      </c>
      <c r="C6929" s="142" t="s">
        <v>15037</v>
      </c>
      <c r="D6929" s="142" t="s">
        <v>15007</v>
      </c>
      <c r="E6929" s="142" t="s">
        <v>20632</v>
      </c>
      <c r="F6929" s="142" t="s">
        <v>14931</v>
      </c>
    </row>
    <row r="6930">
      <c r="A6930" s="142" t="s">
        <v>21119</v>
      </c>
      <c r="B6930" s="142" t="s">
        <v>15036</v>
      </c>
      <c r="C6930" s="142" t="s">
        <v>15037</v>
      </c>
      <c r="D6930" s="142" t="s">
        <v>15007</v>
      </c>
      <c r="E6930" s="142" t="s">
        <v>14944</v>
      </c>
      <c r="F6930" s="142" t="s">
        <v>14931</v>
      </c>
    </row>
    <row r="6931">
      <c r="A6931" s="142" t="s">
        <v>21120</v>
      </c>
      <c r="B6931" s="142" t="s">
        <v>15036</v>
      </c>
      <c r="C6931" s="142" t="s">
        <v>15037</v>
      </c>
      <c r="D6931" s="142" t="s">
        <v>15007</v>
      </c>
      <c r="E6931" s="142" t="s">
        <v>20632</v>
      </c>
      <c r="F6931" s="142" t="s">
        <v>14931</v>
      </c>
    </row>
    <row r="6932">
      <c r="A6932" s="142" t="s">
        <v>14580</v>
      </c>
      <c r="B6932" s="142" t="s">
        <v>15036</v>
      </c>
      <c r="C6932" s="142" t="s">
        <v>15037</v>
      </c>
      <c r="D6932" s="142" t="s">
        <v>15007</v>
      </c>
      <c r="E6932" s="142" t="s">
        <v>14957</v>
      </c>
      <c r="F6932" s="142" t="s">
        <v>14931</v>
      </c>
    </row>
    <row r="6933">
      <c r="A6933" s="142" t="s">
        <v>21121</v>
      </c>
      <c r="B6933" s="142" t="s">
        <v>15036</v>
      </c>
      <c r="C6933" s="142" t="s">
        <v>15037</v>
      </c>
      <c r="D6933" s="142" t="s">
        <v>15007</v>
      </c>
      <c r="E6933" s="142" t="s">
        <v>14943</v>
      </c>
      <c r="F6933" s="142" t="s">
        <v>14929</v>
      </c>
    </row>
    <row r="6934">
      <c r="A6934" s="142" t="s">
        <v>21122</v>
      </c>
      <c r="B6934" s="142" t="s">
        <v>15036</v>
      </c>
      <c r="C6934" s="142" t="s">
        <v>15037</v>
      </c>
      <c r="D6934" s="142" t="s">
        <v>15007</v>
      </c>
      <c r="E6934" s="142" t="s">
        <v>14943</v>
      </c>
      <c r="F6934" s="142" t="s">
        <v>14928</v>
      </c>
    </row>
    <row r="6935">
      <c r="A6935" s="142" t="s">
        <v>21123</v>
      </c>
      <c r="B6935" s="142" t="s">
        <v>15036</v>
      </c>
      <c r="C6935" s="142" t="s">
        <v>15037</v>
      </c>
      <c r="D6935" s="142" t="s">
        <v>15007</v>
      </c>
      <c r="E6935" s="142" t="s">
        <v>14943</v>
      </c>
      <c r="F6935" s="142" t="s">
        <v>14926</v>
      </c>
    </row>
    <row r="6936">
      <c r="A6936" s="142" t="s">
        <v>21124</v>
      </c>
      <c r="B6936" s="142" t="s">
        <v>15036</v>
      </c>
      <c r="C6936" s="142" t="s">
        <v>15037</v>
      </c>
      <c r="D6936" s="142" t="s">
        <v>15007</v>
      </c>
      <c r="E6936" s="142" t="s">
        <v>14943</v>
      </c>
      <c r="F6936" s="142" t="s">
        <v>14931</v>
      </c>
    </row>
    <row r="6937">
      <c r="A6937" s="142" t="s">
        <v>21125</v>
      </c>
      <c r="B6937" s="142" t="s">
        <v>15036</v>
      </c>
      <c r="C6937" s="142" t="s">
        <v>15037</v>
      </c>
      <c r="D6937" s="142" t="s">
        <v>15007</v>
      </c>
      <c r="E6937" s="142" t="s">
        <v>14943</v>
      </c>
      <c r="F6937" s="142" t="s">
        <v>14926</v>
      </c>
    </row>
    <row r="6938">
      <c r="A6938" s="142" t="s">
        <v>21126</v>
      </c>
      <c r="B6938" s="142" t="s">
        <v>15036</v>
      </c>
      <c r="C6938" s="142" t="s">
        <v>15037</v>
      </c>
      <c r="D6938" s="142" t="s">
        <v>15007</v>
      </c>
      <c r="E6938" s="142" t="s">
        <v>14943</v>
      </c>
      <c r="F6938" s="142" t="s">
        <v>14929</v>
      </c>
    </row>
    <row r="6939">
      <c r="A6939" s="142" t="s">
        <v>5262</v>
      </c>
      <c r="B6939" s="142" t="s">
        <v>15036</v>
      </c>
      <c r="C6939" s="142" t="s">
        <v>15037</v>
      </c>
      <c r="D6939" s="142" t="s">
        <v>15007</v>
      </c>
      <c r="E6939" s="142" t="s">
        <v>14944</v>
      </c>
      <c r="F6939" s="142" t="s">
        <v>14928</v>
      </c>
    </row>
    <row r="6940">
      <c r="A6940" s="142" t="s">
        <v>21127</v>
      </c>
      <c r="B6940" s="142" t="s">
        <v>15036</v>
      </c>
      <c r="C6940" s="142" t="s">
        <v>15037</v>
      </c>
      <c r="D6940" s="142" t="s">
        <v>15007</v>
      </c>
      <c r="E6940" s="142" t="s">
        <v>14943</v>
      </c>
      <c r="F6940" s="142" t="s">
        <v>14929</v>
      </c>
    </row>
    <row r="6941">
      <c r="A6941" s="142" t="s">
        <v>21128</v>
      </c>
      <c r="B6941" s="142" t="s">
        <v>15036</v>
      </c>
      <c r="C6941" s="142" t="s">
        <v>15037</v>
      </c>
      <c r="D6941" s="142" t="s">
        <v>15007</v>
      </c>
      <c r="E6941" s="142" t="s">
        <v>14943</v>
      </c>
      <c r="F6941" s="142" t="s">
        <v>14931</v>
      </c>
    </row>
    <row r="6942">
      <c r="A6942" s="142" t="s">
        <v>21129</v>
      </c>
      <c r="B6942" s="142" t="s">
        <v>15036</v>
      </c>
      <c r="C6942" s="142" t="s">
        <v>15037</v>
      </c>
      <c r="D6942" s="142" t="s">
        <v>15007</v>
      </c>
      <c r="E6942" s="142" t="s">
        <v>14943</v>
      </c>
      <c r="F6942" s="142" t="s">
        <v>14934</v>
      </c>
    </row>
    <row r="6943">
      <c r="A6943" s="142" t="s">
        <v>5687</v>
      </c>
      <c r="B6943" s="142" t="s">
        <v>15036</v>
      </c>
      <c r="C6943" s="142" t="s">
        <v>15037</v>
      </c>
      <c r="D6943" s="142" t="s">
        <v>15007</v>
      </c>
      <c r="E6943" s="142" t="s">
        <v>14943</v>
      </c>
      <c r="F6943" s="142" t="s">
        <v>14926</v>
      </c>
    </row>
    <row r="6944">
      <c r="A6944" s="142" t="s">
        <v>21130</v>
      </c>
      <c r="B6944" s="142" t="s">
        <v>15036</v>
      </c>
      <c r="C6944" s="142" t="s">
        <v>15037</v>
      </c>
      <c r="D6944" s="142" t="s">
        <v>15007</v>
      </c>
      <c r="E6944" s="142" t="s">
        <v>14943</v>
      </c>
      <c r="F6944" s="142" t="s">
        <v>14928</v>
      </c>
    </row>
    <row r="6945">
      <c r="A6945" s="142" t="s">
        <v>21131</v>
      </c>
      <c r="B6945" s="142" t="s">
        <v>15036</v>
      </c>
      <c r="C6945" s="142" t="s">
        <v>15037</v>
      </c>
      <c r="D6945" s="142" t="s">
        <v>15007</v>
      </c>
      <c r="E6945" s="142" t="s">
        <v>14944</v>
      </c>
      <c r="F6945" s="142" t="s">
        <v>14931</v>
      </c>
    </row>
    <row r="6946">
      <c r="A6946" s="142" t="s">
        <v>21132</v>
      </c>
      <c r="B6946" s="142" t="s">
        <v>15036</v>
      </c>
      <c r="C6946" s="142" t="s">
        <v>15037</v>
      </c>
      <c r="D6946" s="142" t="s">
        <v>15007</v>
      </c>
      <c r="E6946" s="142" t="s">
        <v>14943</v>
      </c>
      <c r="F6946" s="142" t="s">
        <v>14928</v>
      </c>
    </row>
    <row r="6947">
      <c r="A6947" s="142" t="s">
        <v>21133</v>
      </c>
      <c r="B6947" s="142" t="s">
        <v>15036</v>
      </c>
      <c r="C6947" s="142" t="s">
        <v>15037</v>
      </c>
      <c r="D6947" s="142" t="s">
        <v>15007</v>
      </c>
      <c r="E6947" s="142" t="s">
        <v>14943</v>
      </c>
      <c r="F6947" s="142" t="s">
        <v>14928</v>
      </c>
    </row>
    <row r="6948">
      <c r="A6948" s="142" t="s">
        <v>5502</v>
      </c>
      <c r="B6948" s="142" t="s">
        <v>14825</v>
      </c>
      <c r="C6948" s="142" t="s">
        <v>15006</v>
      </c>
      <c r="D6948" s="142" t="s">
        <v>15007</v>
      </c>
      <c r="E6948" s="142"/>
      <c r="F6948" s="142"/>
    </row>
    <row r="6949">
      <c r="A6949" s="142" t="s">
        <v>21134</v>
      </c>
      <c r="B6949" s="142" t="s">
        <v>15036</v>
      </c>
      <c r="C6949" s="142" t="s">
        <v>15037</v>
      </c>
      <c r="D6949" s="142" t="s">
        <v>15007</v>
      </c>
      <c r="E6949" s="142" t="s">
        <v>14943</v>
      </c>
      <c r="F6949" s="142" t="s">
        <v>14926</v>
      </c>
    </row>
    <row r="6950">
      <c r="A6950" s="142" t="s">
        <v>5287</v>
      </c>
      <c r="B6950" s="142" t="s">
        <v>15036</v>
      </c>
      <c r="C6950" s="142" t="s">
        <v>15037</v>
      </c>
      <c r="D6950" s="142" t="s">
        <v>15007</v>
      </c>
      <c r="E6950" s="142" t="s">
        <v>14943</v>
      </c>
      <c r="F6950" s="142" t="s">
        <v>14928</v>
      </c>
    </row>
    <row r="6951">
      <c r="A6951" s="142" t="s">
        <v>21135</v>
      </c>
      <c r="B6951" s="142" t="s">
        <v>15036</v>
      </c>
      <c r="C6951" s="142" t="s">
        <v>15037</v>
      </c>
      <c r="D6951" s="142" t="s">
        <v>15007</v>
      </c>
      <c r="E6951" s="142" t="s">
        <v>14943</v>
      </c>
      <c r="F6951" s="142" t="s">
        <v>14928</v>
      </c>
    </row>
    <row r="6952">
      <c r="A6952" s="142" t="s">
        <v>21136</v>
      </c>
      <c r="B6952" s="142" t="s">
        <v>15036</v>
      </c>
      <c r="C6952" s="142" t="s">
        <v>15037</v>
      </c>
      <c r="D6952" s="142" t="s">
        <v>15007</v>
      </c>
      <c r="E6952" s="142" t="s">
        <v>14943</v>
      </c>
      <c r="F6952" s="142" t="s">
        <v>14934</v>
      </c>
    </row>
    <row r="6953">
      <c r="A6953" s="142" t="s">
        <v>21137</v>
      </c>
      <c r="B6953" s="142" t="s">
        <v>15036</v>
      </c>
      <c r="C6953" s="142" t="s">
        <v>15037</v>
      </c>
      <c r="D6953" s="142" t="s">
        <v>15007</v>
      </c>
      <c r="E6953" s="142" t="s">
        <v>14943</v>
      </c>
      <c r="F6953" s="142" t="s">
        <v>14928</v>
      </c>
    </row>
    <row r="6954">
      <c r="A6954" s="142" t="s">
        <v>21138</v>
      </c>
      <c r="B6954" s="142" t="s">
        <v>14825</v>
      </c>
      <c r="C6954" s="142" t="s">
        <v>15006</v>
      </c>
      <c r="D6954" s="142" t="s">
        <v>15007</v>
      </c>
      <c r="E6954" s="142"/>
      <c r="F6954" s="142"/>
    </row>
    <row r="6955">
      <c r="A6955" s="142" t="s">
        <v>21139</v>
      </c>
      <c r="B6955" s="142" t="s">
        <v>15036</v>
      </c>
      <c r="C6955" s="142" t="s">
        <v>15037</v>
      </c>
      <c r="D6955" s="142" t="s">
        <v>15007</v>
      </c>
      <c r="E6955" s="142" t="s">
        <v>14943</v>
      </c>
      <c r="F6955" s="142" t="s">
        <v>14926</v>
      </c>
    </row>
    <row r="6956">
      <c r="A6956" s="142" t="s">
        <v>21140</v>
      </c>
      <c r="B6956" s="142" t="s">
        <v>15036</v>
      </c>
      <c r="C6956" s="142" t="s">
        <v>15037</v>
      </c>
      <c r="D6956" s="142" t="s">
        <v>15007</v>
      </c>
      <c r="E6956" s="142" t="s">
        <v>14944</v>
      </c>
      <c r="F6956" s="142" t="s">
        <v>14931</v>
      </c>
    </row>
    <row r="6957">
      <c r="A6957" s="142" t="s">
        <v>21141</v>
      </c>
      <c r="B6957" s="142" t="s">
        <v>15036</v>
      </c>
      <c r="C6957" s="142" t="s">
        <v>15037</v>
      </c>
      <c r="D6957" s="142" t="s">
        <v>15007</v>
      </c>
      <c r="E6957" s="142" t="s">
        <v>14943</v>
      </c>
      <c r="F6957" s="142" t="s">
        <v>14928</v>
      </c>
    </row>
    <row r="6958">
      <c r="A6958" s="142" t="s">
        <v>21142</v>
      </c>
      <c r="B6958" s="142" t="s">
        <v>15036</v>
      </c>
      <c r="C6958" s="142" t="s">
        <v>15037</v>
      </c>
      <c r="D6958" s="142" t="s">
        <v>15007</v>
      </c>
      <c r="E6958" s="142" t="s">
        <v>14956</v>
      </c>
      <c r="F6958" s="142" t="s">
        <v>14929</v>
      </c>
    </row>
    <row r="6959">
      <c r="A6959" s="142" t="s">
        <v>21143</v>
      </c>
      <c r="B6959" s="142" t="s">
        <v>15036</v>
      </c>
      <c r="C6959" s="142" t="s">
        <v>15037</v>
      </c>
      <c r="D6959" s="142" t="s">
        <v>15007</v>
      </c>
      <c r="E6959" s="142" t="s">
        <v>14943</v>
      </c>
      <c r="F6959" s="142" t="s">
        <v>14929</v>
      </c>
    </row>
    <row r="6960">
      <c r="A6960" s="142" t="s">
        <v>21144</v>
      </c>
      <c r="B6960" s="142" t="s">
        <v>15036</v>
      </c>
      <c r="C6960" s="142" t="s">
        <v>15037</v>
      </c>
      <c r="D6960" s="142" t="s">
        <v>15007</v>
      </c>
      <c r="E6960" s="142" t="s">
        <v>14956</v>
      </c>
      <c r="F6960" s="142" t="s">
        <v>14931</v>
      </c>
    </row>
    <row r="6961">
      <c r="A6961" s="142" t="s">
        <v>5460</v>
      </c>
      <c r="B6961" s="142" t="s">
        <v>15036</v>
      </c>
      <c r="C6961" s="142" t="s">
        <v>15037</v>
      </c>
      <c r="D6961" s="142" t="s">
        <v>15007</v>
      </c>
      <c r="E6961" s="142" t="s">
        <v>14943</v>
      </c>
      <c r="F6961" s="142" t="s">
        <v>14926</v>
      </c>
    </row>
    <row r="6962">
      <c r="A6962" s="142" t="s">
        <v>21145</v>
      </c>
      <c r="B6962" s="142" t="s">
        <v>15036</v>
      </c>
      <c r="C6962" s="142" t="s">
        <v>15037</v>
      </c>
      <c r="D6962" s="142" t="s">
        <v>15007</v>
      </c>
      <c r="E6962" s="142" t="s">
        <v>14956</v>
      </c>
      <c r="F6962" s="142" t="s">
        <v>14928</v>
      </c>
    </row>
    <row r="6963">
      <c r="A6963" s="142" t="s">
        <v>21146</v>
      </c>
      <c r="B6963" s="142" t="s">
        <v>15036</v>
      </c>
      <c r="C6963" s="142" t="s">
        <v>15037</v>
      </c>
      <c r="D6963" s="142" t="s">
        <v>15007</v>
      </c>
      <c r="E6963" s="142" t="s">
        <v>14956</v>
      </c>
      <c r="F6963" s="142" t="s">
        <v>14931</v>
      </c>
    </row>
    <row r="6964">
      <c r="A6964" s="142" t="s">
        <v>21147</v>
      </c>
      <c r="B6964" s="142" t="s">
        <v>15036</v>
      </c>
      <c r="C6964" s="142" t="s">
        <v>15037</v>
      </c>
      <c r="D6964" s="142" t="s">
        <v>15007</v>
      </c>
      <c r="E6964" s="142" t="s">
        <v>14956</v>
      </c>
      <c r="F6964" s="142" t="s">
        <v>14929</v>
      </c>
    </row>
    <row r="6965">
      <c r="A6965" s="142" t="s">
        <v>21148</v>
      </c>
      <c r="B6965" s="142" t="s">
        <v>15036</v>
      </c>
      <c r="C6965" s="142" t="s">
        <v>15037</v>
      </c>
      <c r="D6965" s="142" t="s">
        <v>15007</v>
      </c>
      <c r="E6965" s="142" t="s">
        <v>14943</v>
      </c>
      <c r="F6965" s="142" t="s">
        <v>14926</v>
      </c>
    </row>
    <row r="6966">
      <c r="A6966" s="142" t="s">
        <v>21149</v>
      </c>
      <c r="B6966" s="142" t="s">
        <v>15036</v>
      </c>
      <c r="C6966" s="142" t="s">
        <v>15037</v>
      </c>
      <c r="D6966" s="142" t="s">
        <v>15007</v>
      </c>
      <c r="E6966" s="142" t="s">
        <v>14944</v>
      </c>
      <c r="F6966" s="142" t="s">
        <v>14931</v>
      </c>
    </row>
    <row r="6967">
      <c r="A6967" s="142" t="s">
        <v>21150</v>
      </c>
      <c r="B6967" s="142" t="s">
        <v>15036</v>
      </c>
      <c r="C6967" s="142" t="s">
        <v>15037</v>
      </c>
      <c r="D6967" s="142" t="s">
        <v>15007</v>
      </c>
      <c r="E6967" s="142" t="s">
        <v>14943</v>
      </c>
      <c r="F6967" s="142" t="s">
        <v>14931</v>
      </c>
    </row>
    <row r="6968">
      <c r="A6968" s="142" t="s">
        <v>21151</v>
      </c>
      <c r="B6968" s="142" t="s">
        <v>15036</v>
      </c>
      <c r="C6968" s="142" t="s">
        <v>15037</v>
      </c>
      <c r="D6968" s="142" t="s">
        <v>15007</v>
      </c>
      <c r="E6968" s="142" t="s">
        <v>14956</v>
      </c>
      <c r="F6968" s="142" t="s">
        <v>14931</v>
      </c>
    </row>
    <row r="6969">
      <c r="A6969" s="142" t="s">
        <v>21152</v>
      </c>
      <c r="B6969" s="142" t="s">
        <v>15036</v>
      </c>
      <c r="C6969" s="142" t="s">
        <v>15037</v>
      </c>
      <c r="D6969" s="142" t="s">
        <v>15007</v>
      </c>
      <c r="E6969" s="142" t="s">
        <v>14956</v>
      </c>
      <c r="F6969" s="142" t="s">
        <v>14938</v>
      </c>
    </row>
    <row r="6970">
      <c r="A6970" s="142" t="s">
        <v>21153</v>
      </c>
      <c r="B6970" s="142" t="s">
        <v>15036</v>
      </c>
      <c r="C6970" s="142" t="s">
        <v>15037</v>
      </c>
      <c r="D6970" s="142" t="s">
        <v>15007</v>
      </c>
      <c r="E6970" s="142" t="s">
        <v>14943</v>
      </c>
      <c r="F6970" s="142" t="s">
        <v>14931</v>
      </c>
    </row>
    <row r="6971">
      <c r="A6971" s="142" t="s">
        <v>21154</v>
      </c>
      <c r="B6971" s="142" t="s">
        <v>15036</v>
      </c>
      <c r="C6971" s="142" t="s">
        <v>15037</v>
      </c>
      <c r="D6971" s="142" t="s">
        <v>15007</v>
      </c>
      <c r="E6971" s="142" t="s">
        <v>14943</v>
      </c>
      <c r="F6971" s="142" t="s">
        <v>14926</v>
      </c>
    </row>
    <row r="6972">
      <c r="A6972" s="142" t="s">
        <v>21155</v>
      </c>
      <c r="B6972" s="142" t="s">
        <v>14825</v>
      </c>
      <c r="C6972" s="142" t="s">
        <v>15006</v>
      </c>
      <c r="D6972" s="142" t="s">
        <v>15007</v>
      </c>
      <c r="E6972" s="142"/>
      <c r="F6972" s="142"/>
    </row>
    <row r="6973">
      <c r="A6973" s="142" t="s">
        <v>21156</v>
      </c>
      <c r="B6973" s="142" t="s">
        <v>15036</v>
      </c>
      <c r="C6973" s="142" t="s">
        <v>15037</v>
      </c>
      <c r="D6973" s="142" t="s">
        <v>15007</v>
      </c>
      <c r="E6973" s="142" t="s">
        <v>14943</v>
      </c>
      <c r="F6973" s="142" t="s">
        <v>14926</v>
      </c>
    </row>
    <row r="6974">
      <c r="A6974" s="142" t="s">
        <v>21157</v>
      </c>
      <c r="B6974" s="142" t="s">
        <v>15036</v>
      </c>
      <c r="C6974" s="142" t="s">
        <v>15037</v>
      </c>
      <c r="D6974" s="142" t="s">
        <v>15007</v>
      </c>
      <c r="E6974" s="142" t="s">
        <v>14944</v>
      </c>
      <c r="F6974" s="142" t="s">
        <v>14928</v>
      </c>
    </row>
    <row r="6975">
      <c r="A6975" s="142" t="s">
        <v>21158</v>
      </c>
      <c r="B6975" s="142" t="s">
        <v>15036</v>
      </c>
      <c r="C6975" s="142" t="s">
        <v>15037</v>
      </c>
      <c r="D6975" s="142" t="s">
        <v>15007</v>
      </c>
      <c r="E6975" s="142" t="s">
        <v>14943</v>
      </c>
      <c r="F6975" s="142" t="s">
        <v>14931</v>
      </c>
    </row>
    <row r="6976">
      <c r="A6976" s="142" t="s">
        <v>5667</v>
      </c>
      <c r="B6976" s="142" t="s">
        <v>15036</v>
      </c>
      <c r="C6976" s="142" t="s">
        <v>15037</v>
      </c>
      <c r="D6976" s="142" t="s">
        <v>15007</v>
      </c>
      <c r="E6976" s="142" t="s">
        <v>14943</v>
      </c>
      <c r="F6976" s="142" t="s">
        <v>14931</v>
      </c>
    </row>
    <row r="6977">
      <c r="A6977" s="142" t="s">
        <v>5558</v>
      </c>
      <c r="B6977" s="142" t="s">
        <v>14825</v>
      </c>
      <c r="C6977" s="142" t="s">
        <v>15006</v>
      </c>
      <c r="D6977" s="142" t="s">
        <v>15007</v>
      </c>
      <c r="E6977" s="142"/>
      <c r="F6977" s="142"/>
    </row>
    <row r="6978">
      <c r="A6978" s="142" t="s">
        <v>21159</v>
      </c>
      <c r="B6978" s="142" t="s">
        <v>15036</v>
      </c>
      <c r="C6978" s="142" t="s">
        <v>15037</v>
      </c>
      <c r="D6978" s="142" t="s">
        <v>15007</v>
      </c>
      <c r="E6978" s="142" t="s">
        <v>14956</v>
      </c>
      <c r="F6978" s="142" t="s">
        <v>14931</v>
      </c>
    </row>
    <row r="6979">
      <c r="A6979" s="142" t="s">
        <v>21160</v>
      </c>
      <c r="B6979" s="142" t="s">
        <v>15036</v>
      </c>
      <c r="C6979" s="142" t="s">
        <v>15037</v>
      </c>
      <c r="D6979" s="142" t="s">
        <v>15007</v>
      </c>
      <c r="E6979" s="142" t="s">
        <v>14943</v>
      </c>
      <c r="F6979" s="142" t="s">
        <v>14926</v>
      </c>
    </row>
    <row r="6980">
      <c r="A6980" s="142" t="s">
        <v>21161</v>
      </c>
      <c r="B6980" s="142" t="s">
        <v>15036</v>
      </c>
      <c r="C6980" s="142" t="s">
        <v>15037</v>
      </c>
      <c r="D6980" s="142" t="s">
        <v>15007</v>
      </c>
      <c r="E6980" s="142" t="s">
        <v>14943</v>
      </c>
      <c r="F6980" s="142" t="s">
        <v>14929</v>
      </c>
    </row>
    <row r="6981">
      <c r="A6981" s="142" t="s">
        <v>21162</v>
      </c>
      <c r="B6981" s="142" t="s">
        <v>15036</v>
      </c>
      <c r="C6981" s="142" t="s">
        <v>15037</v>
      </c>
      <c r="D6981" s="142" t="s">
        <v>15007</v>
      </c>
      <c r="E6981" s="142" t="s">
        <v>14943</v>
      </c>
      <c r="F6981" s="142" t="s">
        <v>14926</v>
      </c>
    </row>
    <row r="6982">
      <c r="A6982" s="142" t="s">
        <v>5314</v>
      </c>
      <c r="B6982" s="142" t="s">
        <v>15036</v>
      </c>
      <c r="C6982" s="142" t="s">
        <v>15037</v>
      </c>
      <c r="D6982" s="142" t="s">
        <v>15007</v>
      </c>
      <c r="E6982" s="142" t="s">
        <v>14943</v>
      </c>
      <c r="F6982" s="142" t="s">
        <v>14928</v>
      </c>
    </row>
    <row r="6983">
      <c r="A6983" s="142" t="s">
        <v>21163</v>
      </c>
      <c r="B6983" s="142" t="s">
        <v>15036</v>
      </c>
      <c r="C6983" s="142" t="s">
        <v>15037</v>
      </c>
      <c r="D6983" s="142" t="s">
        <v>15007</v>
      </c>
      <c r="E6983" s="142" t="s">
        <v>14957</v>
      </c>
      <c r="F6983" s="142" t="s">
        <v>14940</v>
      </c>
    </row>
    <row r="6984">
      <c r="A6984" s="142" t="s">
        <v>21164</v>
      </c>
      <c r="B6984" s="142" t="s">
        <v>15036</v>
      </c>
      <c r="C6984" s="142" t="s">
        <v>15037</v>
      </c>
      <c r="D6984" s="142" t="s">
        <v>15007</v>
      </c>
      <c r="E6984" s="142" t="s">
        <v>14943</v>
      </c>
      <c r="F6984" s="142" t="s">
        <v>14928</v>
      </c>
    </row>
    <row r="6985">
      <c r="A6985" s="142" t="s">
        <v>21165</v>
      </c>
      <c r="B6985" s="142" t="s">
        <v>15036</v>
      </c>
      <c r="C6985" s="142" t="s">
        <v>15037</v>
      </c>
      <c r="D6985" s="142" t="s">
        <v>15007</v>
      </c>
      <c r="E6985" s="142" t="s">
        <v>14956</v>
      </c>
      <c r="F6985" s="142" t="s">
        <v>14929</v>
      </c>
    </row>
    <row r="6986">
      <c r="A6986" s="142" t="s">
        <v>5319</v>
      </c>
      <c r="B6986" s="142" t="s">
        <v>15036</v>
      </c>
      <c r="C6986" s="142" t="s">
        <v>15037</v>
      </c>
      <c r="D6986" s="142" t="s">
        <v>15007</v>
      </c>
      <c r="E6986" s="142" t="s">
        <v>14957</v>
      </c>
      <c r="F6986" s="142" t="s">
        <v>14928</v>
      </c>
    </row>
    <row r="6987">
      <c r="A6987" s="142" t="s">
        <v>21166</v>
      </c>
      <c r="B6987" s="142" t="s">
        <v>15036</v>
      </c>
      <c r="C6987" s="142" t="s">
        <v>15037</v>
      </c>
      <c r="D6987" s="142" t="s">
        <v>15007</v>
      </c>
      <c r="E6987" s="142" t="s">
        <v>14943</v>
      </c>
      <c r="F6987" s="142" t="s">
        <v>14929</v>
      </c>
    </row>
    <row r="6988">
      <c r="A6988" s="142" t="s">
        <v>21167</v>
      </c>
      <c r="B6988" s="142" t="s">
        <v>15036</v>
      </c>
      <c r="C6988" s="142" t="s">
        <v>15037</v>
      </c>
      <c r="D6988" s="142" t="s">
        <v>15007</v>
      </c>
      <c r="E6988" s="142" t="s">
        <v>14944</v>
      </c>
      <c r="F6988" s="142" t="s">
        <v>14928</v>
      </c>
    </row>
    <row r="6989">
      <c r="A6989" s="142" t="s">
        <v>21168</v>
      </c>
      <c r="B6989" s="142" t="s">
        <v>15036</v>
      </c>
      <c r="C6989" s="142" t="s">
        <v>15037</v>
      </c>
      <c r="D6989" s="142" t="s">
        <v>15007</v>
      </c>
      <c r="E6989" s="142" t="s">
        <v>14943</v>
      </c>
      <c r="F6989" s="142" t="s">
        <v>14928</v>
      </c>
    </row>
    <row r="6990">
      <c r="A6990" s="142" t="s">
        <v>21169</v>
      </c>
      <c r="B6990" s="142" t="s">
        <v>14825</v>
      </c>
      <c r="C6990" s="142" t="s">
        <v>15006</v>
      </c>
      <c r="D6990" s="142" t="s">
        <v>15007</v>
      </c>
      <c r="E6990" s="142"/>
      <c r="F6990" s="142"/>
    </row>
    <row r="6991">
      <c r="A6991" s="142" t="s">
        <v>21170</v>
      </c>
      <c r="B6991" s="142" t="s">
        <v>15036</v>
      </c>
      <c r="C6991" s="142" t="s">
        <v>15037</v>
      </c>
      <c r="D6991" s="142" t="s">
        <v>15007</v>
      </c>
      <c r="E6991" s="142" t="s">
        <v>14957</v>
      </c>
      <c r="F6991" s="142" t="s">
        <v>14931</v>
      </c>
    </row>
    <row r="6992">
      <c r="A6992" s="142" t="s">
        <v>21171</v>
      </c>
      <c r="B6992" s="142" t="s">
        <v>15036</v>
      </c>
      <c r="C6992" s="142" t="s">
        <v>15037</v>
      </c>
      <c r="D6992" s="142" t="s">
        <v>15007</v>
      </c>
      <c r="E6992" s="142" t="s">
        <v>14943</v>
      </c>
      <c r="F6992" s="142" t="s">
        <v>14926</v>
      </c>
    </row>
    <row r="6993">
      <c r="A6993" s="142" t="s">
        <v>21172</v>
      </c>
      <c r="B6993" s="142" t="s">
        <v>15036</v>
      </c>
      <c r="C6993" s="142" t="s">
        <v>15037</v>
      </c>
      <c r="D6993" s="142" t="s">
        <v>15007</v>
      </c>
      <c r="E6993" s="142" t="s">
        <v>14943</v>
      </c>
      <c r="F6993" s="142" t="s">
        <v>14928</v>
      </c>
    </row>
    <row r="6994">
      <c r="A6994" s="142" t="s">
        <v>21173</v>
      </c>
      <c r="B6994" s="142" t="s">
        <v>15036</v>
      </c>
      <c r="C6994" s="142" t="s">
        <v>15037</v>
      </c>
      <c r="D6994" s="142" t="s">
        <v>15007</v>
      </c>
      <c r="E6994" s="142" t="s">
        <v>14956</v>
      </c>
      <c r="F6994" s="142" t="s">
        <v>14931</v>
      </c>
    </row>
    <row r="6995">
      <c r="A6995" s="142" t="s">
        <v>21174</v>
      </c>
      <c r="B6995" s="142" t="s">
        <v>15036</v>
      </c>
      <c r="C6995" s="142" t="s">
        <v>15037</v>
      </c>
      <c r="D6995" s="142" t="s">
        <v>15007</v>
      </c>
      <c r="E6995" s="142" t="s">
        <v>14957</v>
      </c>
      <c r="F6995" s="142" t="s">
        <v>14940</v>
      </c>
    </row>
    <row r="6996">
      <c r="A6996" s="142" t="s">
        <v>21175</v>
      </c>
      <c r="B6996" s="142" t="s">
        <v>15036</v>
      </c>
      <c r="C6996" s="142" t="s">
        <v>15037</v>
      </c>
      <c r="D6996" s="142" t="s">
        <v>15007</v>
      </c>
      <c r="E6996" s="142" t="s">
        <v>14944</v>
      </c>
      <c r="F6996" s="142" t="s">
        <v>14928</v>
      </c>
    </row>
    <row r="6997">
      <c r="A6997" s="142" t="s">
        <v>21176</v>
      </c>
      <c r="B6997" s="142" t="s">
        <v>15036</v>
      </c>
      <c r="C6997" s="142" t="s">
        <v>15037</v>
      </c>
      <c r="D6997" s="142" t="s">
        <v>15007</v>
      </c>
      <c r="E6997" s="142" t="s">
        <v>14943</v>
      </c>
      <c r="F6997" s="142" t="s">
        <v>14926</v>
      </c>
    </row>
    <row r="6998">
      <c r="A6998" s="142" t="s">
        <v>21177</v>
      </c>
      <c r="B6998" s="142" t="s">
        <v>15036</v>
      </c>
      <c r="C6998" s="142" t="s">
        <v>15037</v>
      </c>
      <c r="D6998" s="142" t="s">
        <v>15007</v>
      </c>
      <c r="E6998" s="142" t="s">
        <v>14943</v>
      </c>
      <c r="F6998" s="142" t="s">
        <v>14926</v>
      </c>
    </row>
    <row r="6999">
      <c r="A6999" s="142" t="s">
        <v>21178</v>
      </c>
      <c r="B6999" s="142" t="s">
        <v>15036</v>
      </c>
      <c r="C6999" s="142" t="s">
        <v>15037</v>
      </c>
      <c r="D6999" s="142" t="s">
        <v>15007</v>
      </c>
      <c r="E6999" s="142" t="s">
        <v>14957</v>
      </c>
      <c r="F6999" s="142" t="s">
        <v>14931</v>
      </c>
    </row>
    <row r="7000">
      <c r="A7000" s="142" t="s">
        <v>21179</v>
      </c>
      <c r="B7000" s="142" t="s">
        <v>15036</v>
      </c>
      <c r="C7000" s="142" t="s">
        <v>15037</v>
      </c>
      <c r="D7000" s="142" t="s">
        <v>15007</v>
      </c>
      <c r="E7000" s="142" t="s">
        <v>14944</v>
      </c>
      <c r="F7000" s="142" t="s">
        <v>14931</v>
      </c>
    </row>
    <row r="7001">
      <c r="A7001" s="142" t="s">
        <v>21180</v>
      </c>
      <c r="B7001" s="142" t="s">
        <v>15036</v>
      </c>
      <c r="C7001" s="142" t="s">
        <v>15037</v>
      </c>
      <c r="D7001" s="142" t="s">
        <v>15007</v>
      </c>
      <c r="E7001" s="142" t="s">
        <v>14943</v>
      </c>
      <c r="F7001" s="142" t="s">
        <v>14928</v>
      </c>
    </row>
    <row r="7002">
      <c r="A7002" s="142" t="s">
        <v>21181</v>
      </c>
      <c r="B7002" s="142" t="s">
        <v>15036</v>
      </c>
      <c r="C7002" s="142" t="s">
        <v>15037</v>
      </c>
      <c r="D7002" s="142" t="s">
        <v>15007</v>
      </c>
      <c r="E7002" s="142" t="s">
        <v>14943</v>
      </c>
      <c r="F7002" s="142" t="s">
        <v>14926</v>
      </c>
    </row>
    <row r="7003">
      <c r="A7003" s="142" t="s">
        <v>5342</v>
      </c>
      <c r="B7003" s="142" t="s">
        <v>15036</v>
      </c>
      <c r="C7003" s="142" t="s">
        <v>15037</v>
      </c>
      <c r="D7003" s="142" t="s">
        <v>15007</v>
      </c>
      <c r="E7003" s="142" t="s">
        <v>14956</v>
      </c>
      <c r="F7003" s="142" t="s">
        <v>14929</v>
      </c>
    </row>
    <row r="7004">
      <c r="A7004" s="142" t="s">
        <v>21182</v>
      </c>
      <c r="B7004" s="142" t="s">
        <v>15036</v>
      </c>
      <c r="C7004" s="142" t="s">
        <v>15037</v>
      </c>
      <c r="D7004" s="142" t="s">
        <v>15007</v>
      </c>
      <c r="E7004" s="142" t="s">
        <v>14943</v>
      </c>
      <c r="F7004" s="142" t="s">
        <v>14926</v>
      </c>
    </row>
    <row r="7005">
      <c r="A7005" s="142" t="s">
        <v>21183</v>
      </c>
      <c r="B7005" s="142" t="s">
        <v>14825</v>
      </c>
      <c r="C7005" s="142" t="s">
        <v>15006</v>
      </c>
      <c r="D7005" s="142" t="s">
        <v>15007</v>
      </c>
      <c r="E7005" s="142"/>
      <c r="F7005" s="142"/>
    </row>
    <row r="7006">
      <c r="A7006" s="142" t="s">
        <v>21184</v>
      </c>
      <c r="B7006" s="142" t="s">
        <v>15036</v>
      </c>
      <c r="C7006" s="142" t="s">
        <v>15037</v>
      </c>
      <c r="D7006" s="142" t="s">
        <v>15007</v>
      </c>
      <c r="E7006" s="142" t="s">
        <v>14956</v>
      </c>
      <c r="F7006" s="142" t="s">
        <v>14931</v>
      </c>
    </row>
    <row r="7007">
      <c r="A7007" s="142" t="s">
        <v>21185</v>
      </c>
      <c r="B7007" s="142" t="s">
        <v>15036</v>
      </c>
      <c r="C7007" s="142" t="s">
        <v>15037</v>
      </c>
      <c r="D7007" s="142" t="s">
        <v>15007</v>
      </c>
      <c r="E7007" s="142" t="s">
        <v>14943</v>
      </c>
      <c r="F7007" s="142" t="s">
        <v>18430</v>
      </c>
    </row>
    <row r="7008">
      <c r="A7008" s="142" t="s">
        <v>5350</v>
      </c>
      <c r="B7008" s="142" t="s">
        <v>15036</v>
      </c>
      <c r="C7008" s="142" t="s">
        <v>15037</v>
      </c>
      <c r="D7008" s="142" t="s">
        <v>15007</v>
      </c>
      <c r="E7008" s="142" t="s">
        <v>14956</v>
      </c>
      <c r="F7008" s="142" t="s">
        <v>14938</v>
      </c>
    </row>
    <row r="7009">
      <c r="A7009" s="142" t="s">
        <v>21186</v>
      </c>
      <c r="B7009" s="142" t="s">
        <v>15036</v>
      </c>
      <c r="C7009" s="142" t="s">
        <v>15037</v>
      </c>
      <c r="D7009" s="142" t="s">
        <v>15007</v>
      </c>
      <c r="E7009" s="142" t="s">
        <v>14956</v>
      </c>
      <c r="F7009" s="142" t="s">
        <v>14928</v>
      </c>
    </row>
    <row r="7010">
      <c r="A7010" s="142" t="s">
        <v>5353</v>
      </c>
      <c r="B7010" s="142" t="s">
        <v>15036</v>
      </c>
      <c r="C7010" s="142" t="s">
        <v>15037</v>
      </c>
      <c r="D7010" s="142" t="s">
        <v>15007</v>
      </c>
      <c r="E7010" s="142" t="s">
        <v>14943</v>
      </c>
      <c r="F7010" s="142" t="s">
        <v>14929</v>
      </c>
    </row>
    <row r="7011">
      <c r="A7011" s="142" t="s">
        <v>21187</v>
      </c>
      <c r="B7011" s="142" t="s">
        <v>15036</v>
      </c>
      <c r="C7011" s="142" t="s">
        <v>15037</v>
      </c>
      <c r="D7011" s="142" t="s">
        <v>15007</v>
      </c>
      <c r="E7011" s="142" t="s">
        <v>20632</v>
      </c>
      <c r="F7011" s="142" t="s">
        <v>14931</v>
      </c>
    </row>
    <row r="7012">
      <c r="A7012" s="142" t="s">
        <v>21188</v>
      </c>
      <c r="B7012" s="142" t="s">
        <v>15036</v>
      </c>
      <c r="C7012" s="142" t="s">
        <v>15037</v>
      </c>
      <c r="D7012" s="142" t="s">
        <v>15007</v>
      </c>
      <c r="E7012" s="142" t="s">
        <v>14943</v>
      </c>
      <c r="F7012" s="142" t="s">
        <v>14931</v>
      </c>
    </row>
    <row r="7013">
      <c r="A7013" s="142" t="s">
        <v>21189</v>
      </c>
      <c r="B7013" s="142" t="s">
        <v>14825</v>
      </c>
      <c r="C7013" s="142" t="s">
        <v>15006</v>
      </c>
      <c r="D7013" s="142" t="s">
        <v>15007</v>
      </c>
      <c r="E7013" s="142"/>
      <c r="F7013" s="142"/>
    </row>
    <row r="7014">
      <c r="A7014" s="142" t="s">
        <v>21190</v>
      </c>
      <c r="B7014" s="142" t="s">
        <v>15036</v>
      </c>
      <c r="C7014" s="142" t="s">
        <v>15037</v>
      </c>
      <c r="D7014" s="142" t="s">
        <v>15007</v>
      </c>
      <c r="E7014" s="142" t="s">
        <v>14943</v>
      </c>
      <c r="F7014" s="142" t="s">
        <v>14926</v>
      </c>
    </row>
    <row r="7015">
      <c r="A7015" s="142" t="s">
        <v>21191</v>
      </c>
      <c r="B7015" s="142" t="s">
        <v>14825</v>
      </c>
      <c r="C7015" s="142" t="s">
        <v>15006</v>
      </c>
      <c r="D7015" s="142" t="s">
        <v>15007</v>
      </c>
      <c r="E7015" s="142"/>
      <c r="F7015" s="142"/>
    </row>
    <row r="7016">
      <c r="A7016" s="142" t="s">
        <v>21192</v>
      </c>
      <c r="B7016" s="142" t="s">
        <v>15036</v>
      </c>
      <c r="C7016" s="142" t="s">
        <v>15037</v>
      </c>
      <c r="D7016" s="142" t="s">
        <v>15007</v>
      </c>
      <c r="E7016" s="142" t="s">
        <v>14956</v>
      </c>
      <c r="F7016" s="142" t="s">
        <v>14931</v>
      </c>
    </row>
    <row r="7017">
      <c r="A7017" s="142" t="s">
        <v>5884</v>
      </c>
      <c r="B7017" s="142" t="s">
        <v>15036</v>
      </c>
      <c r="C7017" s="142" t="s">
        <v>15037</v>
      </c>
      <c r="D7017" s="142" t="s">
        <v>15007</v>
      </c>
      <c r="E7017" s="142" t="s">
        <v>14943</v>
      </c>
      <c r="F7017" s="142" t="s">
        <v>14929</v>
      </c>
    </row>
    <row r="7018">
      <c r="A7018" s="142" t="s">
        <v>5368</v>
      </c>
      <c r="B7018" s="142" t="s">
        <v>15036</v>
      </c>
      <c r="C7018" s="142" t="s">
        <v>15037</v>
      </c>
      <c r="D7018" s="142" t="s">
        <v>15007</v>
      </c>
      <c r="E7018" s="142" t="s">
        <v>14957</v>
      </c>
      <c r="F7018" s="142" t="s">
        <v>14928</v>
      </c>
    </row>
    <row r="7019">
      <c r="A7019" s="142" t="s">
        <v>5373</v>
      </c>
      <c r="B7019" s="142" t="s">
        <v>15036</v>
      </c>
      <c r="C7019" s="142" t="s">
        <v>15037</v>
      </c>
      <c r="D7019" s="142" t="s">
        <v>15007</v>
      </c>
      <c r="E7019" s="142" t="s">
        <v>14957</v>
      </c>
      <c r="F7019" s="142" t="s">
        <v>14940</v>
      </c>
    </row>
    <row r="7020">
      <c r="A7020" s="142" t="s">
        <v>21193</v>
      </c>
      <c r="B7020" s="142" t="s">
        <v>14825</v>
      </c>
      <c r="C7020" s="142" t="s">
        <v>15006</v>
      </c>
      <c r="D7020" s="142" t="s">
        <v>15007</v>
      </c>
      <c r="E7020" s="142"/>
      <c r="F7020" s="142"/>
    </row>
    <row r="7021">
      <c r="A7021" s="142" t="s">
        <v>21194</v>
      </c>
      <c r="B7021" s="142" t="s">
        <v>15036</v>
      </c>
      <c r="C7021" s="142" t="s">
        <v>15037</v>
      </c>
      <c r="D7021" s="142" t="s">
        <v>15007</v>
      </c>
      <c r="E7021" s="142" t="s">
        <v>14943</v>
      </c>
      <c r="F7021" s="142" t="s">
        <v>14928</v>
      </c>
    </row>
    <row r="7022">
      <c r="A7022" s="142" t="s">
        <v>5383</v>
      </c>
      <c r="B7022" s="142" t="s">
        <v>15036</v>
      </c>
      <c r="C7022" s="142" t="s">
        <v>15037</v>
      </c>
      <c r="D7022" s="142" t="s">
        <v>15007</v>
      </c>
      <c r="E7022" s="142" t="s">
        <v>14943</v>
      </c>
      <c r="F7022" s="142" t="s">
        <v>14929</v>
      </c>
    </row>
    <row r="7023">
      <c r="A7023" s="142" t="s">
        <v>21195</v>
      </c>
      <c r="B7023" s="142" t="s">
        <v>15036</v>
      </c>
      <c r="C7023" s="142" t="s">
        <v>15037</v>
      </c>
      <c r="D7023" s="142" t="s">
        <v>15007</v>
      </c>
      <c r="E7023" s="142" t="s">
        <v>14943</v>
      </c>
      <c r="F7023" s="142" t="s">
        <v>14926</v>
      </c>
    </row>
    <row r="7024">
      <c r="A7024" s="142" t="s">
        <v>21196</v>
      </c>
      <c r="B7024" s="142" t="s">
        <v>15036</v>
      </c>
      <c r="C7024" s="142" t="s">
        <v>15037</v>
      </c>
      <c r="D7024" s="142" t="s">
        <v>15007</v>
      </c>
      <c r="E7024" s="142" t="s">
        <v>14943</v>
      </c>
      <c r="F7024" s="142" t="s">
        <v>14926</v>
      </c>
    </row>
    <row r="7025">
      <c r="A7025" s="142" t="s">
        <v>21197</v>
      </c>
      <c r="B7025" s="142" t="s">
        <v>15036</v>
      </c>
      <c r="C7025" s="142" t="s">
        <v>15037</v>
      </c>
      <c r="D7025" s="142" t="s">
        <v>15007</v>
      </c>
      <c r="E7025" s="142" t="s">
        <v>14956</v>
      </c>
      <c r="F7025" s="142" t="s">
        <v>14929</v>
      </c>
    </row>
    <row r="7026">
      <c r="A7026" s="142" t="s">
        <v>21198</v>
      </c>
      <c r="B7026" s="142" t="s">
        <v>15036</v>
      </c>
      <c r="C7026" s="142" t="s">
        <v>15037</v>
      </c>
      <c r="D7026" s="142" t="s">
        <v>15007</v>
      </c>
      <c r="E7026" s="142" t="s">
        <v>14943</v>
      </c>
      <c r="F7026" s="142" t="s">
        <v>14926</v>
      </c>
    </row>
    <row r="7027">
      <c r="A7027" s="142" t="s">
        <v>21199</v>
      </c>
      <c r="B7027" s="142" t="s">
        <v>15036</v>
      </c>
      <c r="C7027" s="142" t="s">
        <v>15037</v>
      </c>
      <c r="D7027" s="142" t="s">
        <v>15007</v>
      </c>
      <c r="E7027" s="142" t="s">
        <v>20632</v>
      </c>
      <c r="F7027" s="142" t="s">
        <v>14931</v>
      </c>
    </row>
    <row r="7028">
      <c r="A7028" s="142" t="s">
        <v>5386</v>
      </c>
      <c r="B7028" s="142" t="s">
        <v>14825</v>
      </c>
      <c r="C7028" s="142" t="s">
        <v>15006</v>
      </c>
      <c r="D7028" s="142" t="s">
        <v>15007</v>
      </c>
      <c r="E7028" s="142"/>
      <c r="F7028" s="142"/>
    </row>
    <row r="7029">
      <c r="A7029" s="142" t="s">
        <v>21200</v>
      </c>
      <c r="B7029" s="142" t="s">
        <v>15036</v>
      </c>
      <c r="C7029" s="142" t="s">
        <v>15037</v>
      </c>
      <c r="D7029" s="142" t="s">
        <v>15007</v>
      </c>
      <c r="E7029" s="142" t="s">
        <v>14943</v>
      </c>
      <c r="F7029" s="142" t="s">
        <v>14926</v>
      </c>
    </row>
    <row r="7030">
      <c r="A7030" s="142" t="s">
        <v>21201</v>
      </c>
      <c r="B7030" s="142" t="s">
        <v>15036</v>
      </c>
      <c r="C7030" s="142" t="s">
        <v>15037</v>
      </c>
      <c r="D7030" s="142" t="s">
        <v>15007</v>
      </c>
      <c r="E7030" s="142" t="s">
        <v>14943</v>
      </c>
      <c r="F7030" s="142" t="s">
        <v>14929</v>
      </c>
    </row>
    <row r="7031">
      <c r="A7031" s="142" t="s">
        <v>21202</v>
      </c>
      <c r="B7031" s="142" t="s">
        <v>15036</v>
      </c>
      <c r="C7031" s="142" t="s">
        <v>15037</v>
      </c>
      <c r="D7031" s="142" t="s">
        <v>15007</v>
      </c>
      <c r="E7031" s="142" t="s">
        <v>14943</v>
      </c>
      <c r="F7031" s="142" t="s">
        <v>14926</v>
      </c>
    </row>
    <row r="7032">
      <c r="A7032" s="142" t="s">
        <v>21203</v>
      </c>
      <c r="B7032" s="142" t="s">
        <v>15036</v>
      </c>
      <c r="C7032" s="142" t="s">
        <v>15037</v>
      </c>
      <c r="D7032" s="142" t="s">
        <v>15007</v>
      </c>
      <c r="E7032" s="142" t="s">
        <v>14943</v>
      </c>
      <c r="F7032" s="142" t="s">
        <v>14928</v>
      </c>
    </row>
    <row r="7033">
      <c r="A7033" s="142" t="s">
        <v>5677</v>
      </c>
      <c r="B7033" s="142" t="s">
        <v>15036</v>
      </c>
      <c r="C7033" s="142" t="s">
        <v>15037</v>
      </c>
      <c r="D7033" s="142" t="s">
        <v>15007</v>
      </c>
      <c r="E7033" s="142" t="s">
        <v>14943</v>
      </c>
      <c r="F7033" s="143" t="s">
        <v>14927</v>
      </c>
    </row>
    <row r="7034">
      <c r="A7034" s="142" t="s">
        <v>21204</v>
      </c>
      <c r="B7034" s="142" t="s">
        <v>15036</v>
      </c>
      <c r="C7034" s="142" t="s">
        <v>15037</v>
      </c>
      <c r="D7034" s="142" t="s">
        <v>15007</v>
      </c>
      <c r="E7034" s="142" t="s">
        <v>14956</v>
      </c>
      <c r="F7034" s="142" t="s">
        <v>14929</v>
      </c>
    </row>
    <row r="7035">
      <c r="A7035" s="142" t="s">
        <v>21205</v>
      </c>
      <c r="B7035" s="142" t="s">
        <v>15036</v>
      </c>
      <c r="C7035" s="142" t="s">
        <v>15037</v>
      </c>
      <c r="D7035" s="142" t="s">
        <v>15007</v>
      </c>
      <c r="E7035" s="142" t="s">
        <v>14944</v>
      </c>
      <c r="F7035" s="142" t="s">
        <v>14929</v>
      </c>
    </row>
    <row r="7036">
      <c r="A7036" s="142" t="s">
        <v>5508</v>
      </c>
      <c r="B7036" s="142" t="s">
        <v>14825</v>
      </c>
      <c r="C7036" s="142" t="s">
        <v>15006</v>
      </c>
      <c r="D7036" s="142" t="s">
        <v>15007</v>
      </c>
      <c r="E7036" s="142"/>
      <c r="F7036" s="142"/>
    </row>
    <row r="7037">
      <c r="A7037" s="142" t="s">
        <v>5414</v>
      </c>
      <c r="B7037" s="142" t="s">
        <v>15036</v>
      </c>
      <c r="C7037" s="142" t="s">
        <v>15037</v>
      </c>
      <c r="D7037" s="142" t="s">
        <v>15007</v>
      </c>
      <c r="E7037" s="142" t="s">
        <v>14944</v>
      </c>
      <c r="F7037" s="142" t="s">
        <v>14931</v>
      </c>
    </row>
    <row r="7038">
      <c r="A7038" s="142" t="s">
        <v>21206</v>
      </c>
      <c r="B7038" s="142" t="s">
        <v>15036</v>
      </c>
      <c r="C7038" s="142" t="s">
        <v>15037</v>
      </c>
      <c r="D7038" s="142" t="s">
        <v>15007</v>
      </c>
      <c r="E7038" s="142" t="s">
        <v>14943</v>
      </c>
      <c r="F7038" s="142" t="s">
        <v>14928</v>
      </c>
    </row>
    <row r="7039">
      <c r="A7039" s="142" t="s">
        <v>21207</v>
      </c>
      <c r="B7039" s="142" t="s">
        <v>15036</v>
      </c>
      <c r="C7039" s="142" t="s">
        <v>15037</v>
      </c>
      <c r="D7039" s="142" t="s">
        <v>15007</v>
      </c>
      <c r="E7039" s="142" t="s">
        <v>14943</v>
      </c>
      <c r="F7039" s="142" t="s">
        <v>14926</v>
      </c>
    </row>
    <row r="7040">
      <c r="A7040" s="142" t="s">
        <v>21208</v>
      </c>
      <c r="B7040" s="142" t="s">
        <v>15036</v>
      </c>
      <c r="C7040" s="142" t="s">
        <v>15037</v>
      </c>
      <c r="D7040" s="142" t="s">
        <v>15007</v>
      </c>
      <c r="E7040" s="142" t="s">
        <v>14957</v>
      </c>
      <c r="F7040" s="142" t="s">
        <v>14940</v>
      </c>
    </row>
    <row r="7041">
      <c r="A7041" s="142" t="s">
        <v>21209</v>
      </c>
      <c r="B7041" s="142" t="s">
        <v>15036</v>
      </c>
      <c r="C7041" s="142" t="s">
        <v>15037</v>
      </c>
      <c r="D7041" s="142" t="s">
        <v>15007</v>
      </c>
      <c r="E7041" s="142" t="s">
        <v>14943</v>
      </c>
      <c r="F7041" s="142" t="s">
        <v>14928</v>
      </c>
    </row>
    <row r="7042">
      <c r="A7042" s="142" t="s">
        <v>21210</v>
      </c>
      <c r="B7042" s="142" t="s">
        <v>15036</v>
      </c>
      <c r="C7042" s="142" t="s">
        <v>15037</v>
      </c>
      <c r="D7042" s="142" t="s">
        <v>15007</v>
      </c>
      <c r="E7042" s="142" t="s">
        <v>14956</v>
      </c>
      <c r="F7042" s="142" t="s">
        <v>14929</v>
      </c>
    </row>
    <row r="7043">
      <c r="A7043" s="142" t="s">
        <v>5402</v>
      </c>
      <c r="B7043" s="142" t="s">
        <v>15036</v>
      </c>
      <c r="C7043" s="142" t="s">
        <v>15037</v>
      </c>
      <c r="D7043" s="142" t="s">
        <v>15007</v>
      </c>
      <c r="E7043" s="142" t="s">
        <v>14956</v>
      </c>
      <c r="F7043" s="142" t="s">
        <v>14928</v>
      </c>
    </row>
    <row r="7044">
      <c r="A7044" s="142" t="s">
        <v>21211</v>
      </c>
      <c r="B7044" s="142" t="s">
        <v>15036</v>
      </c>
      <c r="C7044" s="142" t="s">
        <v>15037</v>
      </c>
      <c r="D7044" s="142" t="s">
        <v>15007</v>
      </c>
      <c r="E7044" s="142" t="s">
        <v>14943</v>
      </c>
      <c r="F7044" s="142" t="s">
        <v>14926</v>
      </c>
    </row>
    <row r="7045">
      <c r="A7045" s="142" t="s">
        <v>12848</v>
      </c>
      <c r="B7045" s="142" t="s">
        <v>15036</v>
      </c>
      <c r="C7045" s="142" t="s">
        <v>15037</v>
      </c>
      <c r="D7045" s="142" t="s">
        <v>15007</v>
      </c>
      <c r="E7045" s="142" t="s">
        <v>14956</v>
      </c>
      <c r="F7045" s="142" t="s">
        <v>14938</v>
      </c>
    </row>
    <row r="7046">
      <c r="A7046" s="142" t="s">
        <v>6917</v>
      </c>
      <c r="B7046" s="142" t="s">
        <v>15036</v>
      </c>
      <c r="C7046" s="142" t="s">
        <v>15037</v>
      </c>
      <c r="D7046" s="142" t="s">
        <v>15007</v>
      </c>
      <c r="E7046" s="142" t="s">
        <v>14956</v>
      </c>
      <c r="F7046" s="142" t="s">
        <v>14929</v>
      </c>
    </row>
    <row r="7047">
      <c r="A7047" s="142" t="s">
        <v>21212</v>
      </c>
      <c r="B7047" s="142" t="s">
        <v>15036</v>
      </c>
      <c r="C7047" s="142" t="s">
        <v>15037</v>
      </c>
      <c r="D7047" s="142" t="s">
        <v>15007</v>
      </c>
      <c r="E7047" s="142" t="s">
        <v>14943</v>
      </c>
      <c r="F7047" s="142" t="s">
        <v>14926</v>
      </c>
    </row>
    <row r="7048">
      <c r="A7048" s="142" t="s">
        <v>5445</v>
      </c>
      <c r="B7048" s="142" t="s">
        <v>14825</v>
      </c>
      <c r="C7048" s="142" t="s">
        <v>15006</v>
      </c>
      <c r="D7048" s="142" t="s">
        <v>15007</v>
      </c>
      <c r="E7048" s="142"/>
      <c r="F7048" s="142"/>
    </row>
    <row r="7049">
      <c r="A7049" s="143" t="s">
        <v>21213</v>
      </c>
      <c r="B7049" s="142"/>
      <c r="C7049" s="142"/>
      <c r="D7049" s="142"/>
      <c r="E7049" s="142"/>
      <c r="F7049" s="142"/>
    </row>
    <row r="7050">
      <c r="A7050" s="142" t="s">
        <v>21214</v>
      </c>
      <c r="B7050" s="142" t="s">
        <v>15036</v>
      </c>
      <c r="C7050" s="142" t="s">
        <v>15037</v>
      </c>
      <c r="D7050" s="142" t="s">
        <v>15007</v>
      </c>
      <c r="E7050" s="142" t="s">
        <v>14943</v>
      </c>
      <c r="F7050" s="142" t="s">
        <v>14926</v>
      </c>
    </row>
    <row r="7051">
      <c r="A7051" s="142" t="s">
        <v>21215</v>
      </c>
      <c r="B7051" s="142" t="s">
        <v>15036</v>
      </c>
      <c r="C7051" s="142" t="s">
        <v>15037</v>
      </c>
      <c r="D7051" s="142" t="s">
        <v>15007</v>
      </c>
      <c r="E7051" s="142" t="s">
        <v>14956</v>
      </c>
      <c r="F7051" s="142" t="s">
        <v>14929</v>
      </c>
    </row>
    <row r="7052">
      <c r="A7052" s="142" t="s">
        <v>21216</v>
      </c>
      <c r="B7052" s="142" t="s">
        <v>15036</v>
      </c>
      <c r="C7052" s="142" t="s">
        <v>15037</v>
      </c>
      <c r="D7052" s="142" t="s">
        <v>15007</v>
      </c>
      <c r="E7052" s="142" t="s">
        <v>14957</v>
      </c>
      <c r="F7052" s="142" t="s">
        <v>14931</v>
      </c>
    </row>
    <row r="7053">
      <c r="A7053" s="142" t="s">
        <v>21217</v>
      </c>
      <c r="B7053" s="142" t="s">
        <v>14825</v>
      </c>
      <c r="C7053" s="142" t="s">
        <v>15006</v>
      </c>
      <c r="D7053" s="142" t="s">
        <v>15007</v>
      </c>
      <c r="E7053" s="142"/>
      <c r="F7053" s="142"/>
    </row>
    <row r="7054">
      <c r="A7054" s="142" t="s">
        <v>5424</v>
      </c>
      <c r="B7054" s="142" t="s">
        <v>14825</v>
      </c>
      <c r="C7054" s="142" t="s">
        <v>15006</v>
      </c>
      <c r="D7054" s="142" t="s">
        <v>15007</v>
      </c>
      <c r="E7054" s="142"/>
      <c r="F7054" s="142"/>
    </row>
    <row r="7055">
      <c r="A7055" s="142" t="s">
        <v>5651</v>
      </c>
      <c r="B7055" s="142" t="s">
        <v>15036</v>
      </c>
      <c r="C7055" s="142" t="s">
        <v>15037</v>
      </c>
      <c r="D7055" s="142" t="s">
        <v>15007</v>
      </c>
      <c r="E7055" s="142" t="s">
        <v>14957</v>
      </c>
      <c r="F7055" s="142" t="s">
        <v>14929</v>
      </c>
    </row>
    <row r="7056">
      <c r="A7056" s="142" t="s">
        <v>21218</v>
      </c>
      <c r="B7056" s="142" t="s">
        <v>15036</v>
      </c>
      <c r="C7056" s="142" t="s">
        <v>15037</v>
      </c>
      <c r="D7056" s="142" t="s">
        <v>15007</v>
      </c>
      <c r="E7056" s="142" t="s">
        <v>14944</v>
      </c>
      <c r="F7056" s="142" t="s">
        <v>14931</v>
      </c>
    </row>
    <row r="7057">
      <c r="A7057" s="142" t="s">
        <v>5429</v>
      </c>
      <c r="B7057" s="142" t="s">
        <v>15036</v>
      </c>
      <c r="C7057" s="142" t="s">
        <v>15037</v>
      </c>
      <c r="D7057" s="142" t="s">
        <v>15007</v>
      </c>
      <c r="E7057" s="142" t="s">
        <v>14943</v>
      </c>
      <c r="F7057" s="142" t="s">
        <v>14928</v>
      </c>
    </row>
    <row r="7058">
      <c r="A7058" s="142" t="s">
        <v>21219</v>
      </c>
      <c r="B7058" s="142" t="s">
        <v>14825</v>
      </c>
      <c r="C7058" s="142" t="s">
        <v>15006</v>
      </c>
      <c r="D7058" s="142" t="s">
        <v>15007</v>
      </c>
      <c r="E7058" s="142"/>
      <c r="F7058" s="142"/>
    </row>
    <row r="7059">
      <c r="A7059" s="142" t="s">
        <v>21220</v>
      </c>
      <c r="B7059" s="142" t="s">
        <v>15036</v>
      </c>
      <c r="C7059" s="142" t="s">
        <v>15037</v>
      </c>
      <c r="D7059" s="142" t="s">
        <v>15007</v>
      </c>
      <c r="E7059" s="142" t="s">
        <v>14943</v>
      </c>
      <c r="F7059" s="142" t="s">
        <v>14929</v>
      </c>
    </row>
    <row r="7060">
      <c r="A7060" s="142" t="s">
        <v>21221</v>
      </c>
      <c r="B7060" s="142" t="s">
        <v>14825</v>
      </c>
      <c r="C7060" s="142" t="s">
        <v>15006</v>
      </c>
      <c r="D7060" s="142" t="s">
        <v>15007</v>
      </c>
      <c r="E7060" s="142"/>
      <c r="F7060" s="142"/>
    </row>
    <row r="7061">
      <c r="A7061" s="142" t="s">
        <v>5548</v>
      </c>
      <c r="B7061" s="142" t="s">
        <v>15036</v>
      </c>
      <c r="C7061" s="142" t="s">
        <v>15037</v>
      </c>
      <c r="D7061" s="142" t="s">
        <v>15007</v>
      </c>
      <c r="E7061" s="142" t="s">
        <v>14943</v>
      </c>
      <c r="F7061" s="142" t="s">
        <v>14934</v>
      </c>
    </row>
    <row r="7062">
      <c r="A7062" s="142" t="s">
        <v>21222</v>
      </c>
      <c r="B7062" s="142" t="s">
        <v>15036</v>
      </c>
      <c r="C7062" s="142" t="s">
        <v>15037</v>
      </c>
      <c r="D7062" s="142" t="s">
        <v>15007</v>
      </c>
      <c r="E7062" s="142" t="s">
        <v>14957</v>
      </c>
      <c r="F7062" s="142" t="s">
        <v>14929</v>
      </c>
    </row>
    <row r="7063">
      <c r="A7063" s="142" t="s">
        <v>21223</v>
      </c>
      <c r="B7063" s="142" t="s">
        <v>15036</v>
      </c>
      <c r="C7063" s="142" t="s">
        <v>15037</v>
      </c>
      <c r="D7063" s="142" t="s">
        <v>15007</v>
      </c>
      <c r="E7063" s="142" t="s">
        <v>14943</v>
      </c>
      <c r="F7063" s="142" t="s">
        <v>14926</v>
      </c>
    </row>
    <row r="7064">
      <c r="A7064" s="142" t="s">
        <v>5564</v>
      </c>
      <c r="B7064" s="142" t="s">
        <v>15036</v>
      </c>
      <c r="C7064" s="142" t="s">
        <v>15037</v>
      </c>
      <c r="D7064" s="142" t="s">
        <v>15007</v>
      </c>
      <c r="E7064" s="142" t="s">
        <v>14956</v>
      </c>
      <c r="F7064" s="142" t="s">
        <v>14938</v>
      </c>
    </row>
    <row r="7065">
      <c r="A7065" s="142" t="s">
        <v>5451</v>
      </c>
      <c r="B7065" s="142" t="s">
        <v>15036</v>
      </c>
      <c r="C7065" s="142" t="s">
        <v>15037</v>
      </c>
      <c r="D7065" s="142" t="s">
        <v>15007</v>
      </c>
      <c r="E7065" s="142" t="s">
        <v>14957</v>
      </c>
      <c r="F7065" s="142" t="s">
        <v>14940</v>
      </c>
    </row>
    <row r="7066">
      <c r="A7066" s="142" t="s">
        <v>5456</v>
      </c>
      <c r="B7066" s="142" t="s">
        <v>15036</v>
      </c>
      <c r="C7066" s="142" t="s">
        <v>15037</v>
      </c>
      <c r="D7066" s="142" t="s">
        <v>15007</v>
      </c>
      <c r="E7066" s="142" t="s">
        <v>14943</v>
      </c>
      <c r="F7066" s="142" t="s">
        <v>14928</v>
      </c>
    </row>
    <row r="7067">
      <c r="A7067" s="142" t="s">
        <v>21224</v>
      </c>
      <c r="B7067" s="142" t="s">
        <v>15036</v>
      </c>
      <c r="C7067" s="142" t="s">
        <v>15037</v>
      </c>
      <c r="D7067" s="142" t="s">
        <v>15007</v>
      </c>
      <c r="E7067" s="142" t="s">
        <v>14956</v>
      </c>
      <c r="F7067" s="142" t="s">
        <v>14929</v>
      </c>
    </row>
    <row r="7068">
      <c r="A7068" s="142" t="s">
        <v>5536</v>
      </c>
      <c r="B7068" s="142" t="s">
        <v>15036</v>
      </c>
      <c r="C7068" s="142" t="s">
        <v>15037</v>
      </c>
      <c r="D7068" s="142" t="s">
        <v>15007</v>
      </c>
      <c r="E7068" s="142" t="s">
        <v>14957</v>
      </c>
      <c r="F7068" s="142" t="s">
        <v>14928</v>
      </c>
    </row>
    <row r="7069">
      <c r="A7069" s="142" t="s">
        <v>5513</v>
      </c>
      <c r="B7069" s="142" t="s">
        <v>15036</v>
      </c>
      <c r="C7069" s="142" t="s">
        <v>15037</v>
      </c>
      <c r="D7069" s="142" t="s">
        <v>15007</v>
      </c>
      <c r="E7069" s="142" t="s">
        <v>14943</v>
      </c>
      <c r="F7069" s="142" t="s">
        <v>14926</v>
      </c>
    </row>
    <row r="7070">
      <c r="A7070" s="142" t="s">
        <v>21225</v>
      </c>
      <c r="B7070" s="142" t="s">
        <v>15036</v>
      </c>
      <c r="C7070" s="142" t="s">
        <v>15037</v>
      </c>
      <c r="D7070" s="142" t="s">
        <v>15007</v>
      </c>
      <c r="E7070" s="142" t="s">
        <v>14943</v>
      </c>
      <c r="F7070" s="142" t="s">
        <v>14926</v>
      </c>
    </row>
    <row r="7071">
      <c r="A7071" s="142" t="s">
        <v>5822</v>
      </c>
      <c r="B7071" s="142" t="s">
        <v>15036</v>
      </c>
      <c r="C7071" s="142" t="s">
        <v>15037</v>
      </c>
      <c r="D7071" s="142" t="s">
        <v>15007</v>
      </c>
      <c r="E7071" s="142" t="s">
        <v>14943</v>
      </c>
      <c r="F7071" s="142" t="s">
        <v>14926</v>
      </c>
    </row>
    <row r="7072">
      <c r="A7072" s="142" t="s">
        <v>21226</v>
      </c>
      <c r="B7072" s="142" t="s">
        <v>15036</v>
      </c>
      <c r="C7072" s="142" t="s">
        <v>15037</v>
      </c>
      <c r="D7072" s="142" t="s">
        <v>15007</v>
      </c>
      <c r="E7072" s="142" t="s">
        <v>14943</v>
      </c>
      <c r="F7072" s="142" t="s">
        <v>14929</v>
      </c>
    </row>
    <row r="7073">
      <c r="A7073" s="142" t="s">
        <v>21227</v>
      </c>
      <c r="B7073" s="142" t="s">
        <v>15036</v>
      </c>
      <c r="C7073" s="142" t="s">
        <v>15037</v>
      </c>
      <c r="D7073" s="142" t="s">
        <v>15007</v>
      </c>
      <c r="E7073" s="142" t="s">
        <v>14943</v>
      </c>
      <c r="F7073" s="142" t="s">
        <v>14926</v>
      </c>
    </row>
    <row r="7074">
      <c r="A7074" s="142" t="s">
        <v>5811</v>
      </c>
      <c r="B7074" s="142" t="s">
        <v>15036</v>
      </c>
      <c r="C7074" s="142" t="s">
        <v>15037</v>
      </c>
      <c r="D7074" s="142" t="s">
        <v>15007</v>
      </c>
      <c r="E7074" s="142" t="s">
        <v>14943</v>
      </c>
      <c r="F7074" s="142" t="s">
        <v>14926</v>
      </c>
    </row>
    <row r="7075">
      <c r="A7075" s="142" t="s">
        <v>6010</v>
      </c>
      <c r="B7075" s="142" t="s">
        <v>15036</v>
      </c>
      <c r="C7075" s="142" t="s">
        <v>15037</v>
      </c>
      <c r="D7075" s="142" t="s">
        <v>15007</v>
      </c>
      <c r="E7075" s="142" t="s">
        <v>14957</v>
      </c>
      <c r="F7075" s="142" t="s">
        <v>14928</v>
      </c>
    </row>
    <row r="7076">
      <c r="A7076" s="142" t="s">
        <v>21228</v>
      </c>
      <c r="B7076" s="142" t="s">
        <v>15036</v>
      </c>
      <c r="C7076" s="142" t="s">
        <v>15037</v>
      </c>
      <c r="D7076" s="142" t="s">
        <v>15007</v>
      </c>
      <c r="E7076" s="142" t="s">
        <v>14944</v>
      </c>
      <c r="F7076" s="142" t="s">
        <v>14931</v>
      </c>
    </row>
    <row r="7077">
      <c r="A7077" s="142" t="s">
        <v>21229</v>
      </c>
      <c r="B7077" s="142" t="s">
        <v>15036</v>
      </c>
      <c r="C7077" s="142" t="s">
        <v>15037</v>
      </c>
      <c r="D7077" s="142" t="s">
        <v>15007</v>
      </c>
      <c r="E7077" s="142" t="s">
        <v>14943</v>
      </c>
      <c r="F7077" s="142" t="s">
        <v>14931</v>
      </c>
    </row>
    <row r="7078">
      <c r="A7078" s="142" t="s">
        <v>21230</v>
      </c>
      <c r="B7078" s="142" t="s">
        <v>15036</v>
      </c>
      <c r="C7078" s="142" t="s">
        <v>15037</v>
      </c>
      <c r="D7078" s="142" t="s">
        <v>15007</v>
      </c>
      <c r="E7078" s="142" t="s">
        <v>14943</v>
      </c>
      <c r="F7078" s="142" t="s">
        <v>14932</v>
      </c>
    </row>
    <row r="7079">
      <c r="A7079" s="142" t="s">
        <v>21231</v>
      </c>
      <c r="B7079" s="142" t="s">
        <v>15036</v>
      </c>
      <c r="C7079" s="142" t="s">
        <v>15037</v>
      </c>
      <c r="D7079" s="142" t="s">
        <v>15007</v>
      </c>
      <c r="E7079" s="142" t="s">
        <v>14943</v>
      </c>
      <c r="F7079" s="142" t="s">
        <v>14931</v>
      </c>
    </row>
    <row r="7080">
      <c r="A7080" s="142" t="s">
        <v>21232</v>
      </c>
      <c r="B7080" s="142" t="s">
        <v>15036</v>
      </c>
      <c r="C7080" s="142" t="s">
        <v>15037</v>
      </c>
      <c r="D7080" s="142" t="s">
        <v>15007</v>
      </c>
      <c r="E7080" s="142" t="s">
        <v>14943</v>
      </c>
      <c r="F7080" s="142" t="s">
        <v>14929</v>
      </c>
    </row>
    <row r="7081">
      <c r="A7081" s="142" t="s">
        <v>21233</v>
      </c>
      <c r="B7081" s="142" t="s">
        <v>15036</v>
      </c>
      <c r="C7081" s="142" t="s">
        <v>15037</v>
      </c>
      <c r="D7081" s="142" t="s">
        <v>15007</v>
      </c>
      <c r="E7081" s="142" t="s">
        <v>14943</v>
      </c>
      <c r="F7081" s="142" t="s">
        <v>14926</v>
      </c>
    </row>
    <row r="7082">
      <c r="A7082" s="142" t="s">
        <v>21234</v>
      </c>
      <c r="B7082" s="142" t="s">
        <v>15036</v>
      </c>
      <c r="C7082" s="142" t="s">
        <v>15037</v>
      </c>
      <c r="D7082" s="142" t="s">
        <v>15007</v>
      </c>
      <c r="E7082" s="142" t="s">
        <v>14943</v>
      </c>
      <c r="F7082" s="142" t="s">
        <v>14926</v>
      </c>
    </row>
    <row r="7083">
      <c r="A7083" s="142" t="s">
        <v>21235</v>
      </c>
      <c r="B7083" s="142" t="s">
        <v>15036</v>
      </c>
      <c r="C7083" s="142" t="s">
        <v>15037</v>
      </c>
      <c r="D7083" s="142" t="s">
        <v>15007</v>
      </c>
      <c r="E7083" s="142" t="s">
        <v>14957</v>
      </c>
      <c r="F7083" s="142" t="s">
        <v>14928</v>
      </c>
    </row>
    <row r="7084">
      <c r="A7084" s="142" t="s">
        <v>21236</v>
      </c>
      <c r="B7084" s="142" t="s">
        <v>15036</v>
      </c>
      <c r="C7084" s="142" t="s">
        <v>15037</v>
      </c>
      <c r="D7084" s="142" t="s">
        <v>15007</v>
      </c>
      <c r="E7084" s="142" t="s">
        <v>14943</v>
      </c>
      <c r="F7084" s="142" t="s">
        <v>14926</v>
      </c>
    </row>
    <row r="7085">
      <c r="A7085" s="142" t="s">
        <v>21237</v>
      </c>
      <c r="B7085" s="142" t="s">
        <v>15036</v>
      </c>
      <c r="C7085" s="142" t="s">
        <v>15037</v>
      </c>
      <c r="D7085" s="142" t="s">
        <v>15007</v>
      </c>
      <c r="E7085" s="142" t="s">
        <v>14943</v>
      </c>
      <c r="F7085" s="142" t="s">
        <v>14926</v>
      </c>
    </row>
    <row r="7086">
      <c r="A7086" s="142" t="s">
        <v>21238</v>
      </c>
      <c r="B7086" s="142" t="s">
        <v>14825</v>
      </c>
      <c r="C7086" s="142" t="s">
        <v>15006</v>
      </c>
      <c r="D7086" s="142" t="s">
        <v>15007</v>
      </c>
      <c r="E7086" s="142"/>
      <c r="F7086" s="142"/>
    </row>
    <row r="7087">
      <c r="A7087" s="142" t="s">
        <v>21239</v>
      </c>
      <c r="B7087" s="142" t="s">
        <v>15036</v>
      </c>
      <c r="C7087" s="142" t="s">
        <v>15037</v>
      </c>
      <c r="D7087" s="142" t="s">
        <v>15007</v>
      </c>
      <c r="E7087" s="142" t="s">
        <v>14956</v>
      </c>
      <c r="F7087" s="142" t="s">
        <v>14929</v>
      </c>
    </row>
    <row r="7088">
      <c r="A7088" s="142" t="s">
        <v>21240</v>
      </c>
      <c r="B7088" s="142" t="s">
        <v>15036</v>
      </c>
      <c r="C7088" s="142" t="s">
        <v>15037</v>
      </c>
      <c r="D7088" s="142" t="s">
        <v>15007</v>
      </c>
      <c r="E7088" s="142" t="s">
        <v>14943</v>
      </c>
      <c r="F7088" s="142" t="s">
        <v>14932</v>
      </c>
    </row>
    <row r="7089">
      <c r="A7089" s="142" t="s">
        <v>21241</v>
      </c>
      <c r="B7089" s="142" t="s">
        <v>15036</v>
      </c>
      <c r="C7089" s="142" t="s">
        <v>15037</v>
      </c>
      <c r="D7089" s="142" t="s">
        <v>15007</v>
      </c>
      <c r="E7089" s="142" t="s">
        <v>14943</v>
      </c>
      <c r="F7089" s="142" t="s">
        <v>14928</v>
      </c>
    </row>
    <row r="7090">
      <c r="A7090" s="142" t="s">
        <v>21242</v>
      </c>
      <c r="B7090" s="142" t="s">
        <v>15036</v>
      </c>
      <c r="C7090" s="142" t="s">
        <v>15037</v>
      </c>
      <c r="D7090" s="142" t="s">
        <v>15007</v>
      </c>
      <c r="E7090" s="142" t="s">
        <v>14956</v>
      </c>
      <c r="F7090" s="142" t="s">
        <v>14929</v>
      </c>
    </row>
    <row r="7091">
      <c r="A7091" s="142" t="s">
        <v>21243</v>
      </c>
      <c r="B7091" s="142" t="s">
        <v>15036</v>
      </c>
      <c r="C7091" s="142" t="s">
        <v>15037</v>
      </c>
      <c r="D7091" s="142" t="s">
        <v>15007</v>
      </c>
      <c r="E7091" s="142" t="s">
        <v>14943</v>
      </c>
      <c r="F7091" s="142" t="s">
        <v>14931</v>
      </c>
    </row>
    <row r="7092">
      <c r="A7092" s="142" t="s">
        <v>21244</v>
      </c>
      <c r="B7092" s="142" t="s">
        <v>15036</v>
      </c>
      <c r="C7092" s="142" t="s">
        <v>15037</v>
      </c>
      <c r="D7092" s="142" t="s">
        <v>15007</v>
      </c>
      <c r="E7092" s="142" t="s">
        <v>14943</v>
      </c>
      <c r="F7092" s="142" t="s">
        <v>14926</v>
      </c>
    </row>
    <row r="7093">
      <c r="A7093" s="142" t="s">
        <v>21245</v>
      </c>
      <c r="B7093" s="142" t="s">
        <v>15036</v>
      </c>
      <c r="C7093" s="142" t="s">
        <v>15037</v>
      </c>
      <c r="D7093" s="142" t="s">
        <v>15007</v>
      </c>
      <c r="E7093" s="142" t="s">
        <v>14944</v>
      </c>
      <c r="F7093" s="142" t="s">
        <v>14928</v>
      </c>
    </row>
    <row r="7094">
      <c r="A7094" s="142" t="s">
        <v>21246</v>
      </c>
      <c r="B7094" s="142" t="s">
        <v>15036</v>
      </c>
      <c r="C7094" s="142" t="s">
        <v>15037</v>
      </c>
      <c r="D7094" s="142" t="s">
        <v>15007</v>
      </c>
      <c r="E7094" s="142" t="s">
        <v>14943</v>
      </c>
      <c r="F7094" s="142" t="s">
        <v>14933</v>
      </c>
    </row>
    <row r="7095">
      <c r="A7095" s="142" t="s">
        <v>21247</v>
      </c>
      <c r="B7095" s="142" t="s">
        <v>15036</v>
      </c>
      <c r="C7095" s="142" t="s">
        <v>15037</v>
      </c>
      <c r="D7095" s="142" t="s">
        <v>15007</v>
      </c>
      <c r="E7095" s="142" t="s">
        <v>14944</v>
      </c>
      <c r="F7095" s="142" t="s">
        <v>14929</v>
      </c>
    </row>
    <row r="7096">
      <c r="A7096" s="142" t="s">
        <v>21248</v>
      </c>
      <c r="B7096" s="142" t="s">
        <v>14825</v>
      </c>
      <c r="C7096" s="142" t="s">
        <v>15006</v>
      </c>
      <c r="D7096" s="142" t="s">
        <v>15007</v>
      </c>
      <c r="E7096" s="142"/>
      <c r="F7096" s="142"/>
    </row>
    <row r="7097">
      <c r="A7097" s="142" t="s">
        <v>21249</v>
      </c>
      <c r="B7097" s="142" t="s">
        <v>15036</v>
      </c>
      <c r="C7097" s="142" t="s">
        <v>15037</v>
      </c>
      <c r="D7097" s="142" t="s">
        <v>15007</v>
      </c>
      <c r="E7097" s="142" t="s">
        <v>14943</v>
      </c>
      <c r="F7097" s="142" t="s">
        <v>14926</v>
      </c>
    </row>
    <row r="7098">
      <c r="A7098" s="142" t="s">
        <v>21250</v>
      </c>
      <c r="B7098" s="142" t="s">
        <v>15036</v>
      </c>
      <c r="C7098" s="142" t="s">
        <v>15037</v>
      </c>
      <c r="D7098" s="142" t="s">
        <v>15007</v>
      </c>
      <c r="E7098" s="142" t="s">
        <v>14944</v>
      </c>
      <c r="F7098" s="142" t="s">
        <v>14928</v>
      </c>
    </row>
    <row r="7099">
      <c r="A7099" s="142" t="s">
        <v>21251</v>
      </c>
      <c r="B7099" s="142" t="s">
        <v>15036</v>
      </c>
      <c r="C7099" s="142" t="s">
        <v>15037</v>
      </c>
      <c r="D7099" s="142" t="s">
        <v>15007</v>
      </c>
      <c r="E7099" s="142" t="s">
        <v>14944</v>
      </c>
      <c r="F7099" s="142" t="s">
        <v>14928</v>
      </c>
    </row>
    <row r="7100">
      <c r="A7100" s="142" t="s">
        <v>21252</v>
      </c>
      <c r="B7100" s="142" t="s">
        <v>15036</v>
      </c>
      <c r="C7100" s="142" t="s">
        <v>15037</v>
      </c>
      <c r="D7100" s="142" t="s">
        <v>15007</v>
      </c>
      <c r="E7100" s="142" t="s">
        <v>14956</v>
      </c>
      <c r="F7100" s="142" t="s">
        <v>14929</v>
      </c>
    </row>
    <row r="7101">
      <c r="A7101" s="142" t="s">
        <v>5573</v>
      </c>
      <c r="B7101" s="142" t="s">
        <v>15036</v>
      </c>
      <c r="C7101" s="142" t="s">
        <v>15037</v>
      </c>
      <c r="D7101" s="142" t="s">
        <v>15007</v>
      </c>
      <c r="E7101" s="142" t="s">
        <v>14943</v>
      </c>
      <c r="F7101" s="142" t="s">
        <v>14926</v>
      </c>
    </row>
    <row r="7102">
      <c r="A7102" s="142" t="s">
        <v>21253</v>
      </c>
      <c r="B7102" s="142" t="s">
        <v>15036</v>
      </c>
      <c r="C7102" s="142" t="s">
        <v>15037</v>
      </c>
      <c r="D7102" s="142" t="s">
        <v>15007</v>
      </c>
      <c r="E7102" s="142" t="s">
        <v>14957</v>
      </c>
      <c r="F7102" s="142" t="s">
        <v>14928</v>
      </c>
    </row>
    <row r="7103">
      <c r="A7103" s="142" t="s">
        <v>21254</v>
      </c>
      <c r="B7103" s="142" t="s">
        <v>14825</v>
      </c>
      <c r="C7103" s="142" t="s">
        <v>15006</v>
      </c>
      <c r="D7103" s="142" t="s">
        <v>15007</v>
      </c>
      <c r="E7103" s="142"/>
      <c r="F7103" s="142"/>
    </row>
    <row r="7104">
      <c r="A7104" s="142" t="s">
        <v>21255</v>
      </c>
      <c r="B7104" s="142" t="s">
        <v>15036</v>
      </c>
      <c r="C7104" s="142" t="s">
        <v>15037</v>
      </c>
      <c r="D7104" s="142" t="s">
        <v>15007</v>
      </c>
      <c r="E7104" s="142" t="s">
        <v>14943</v>
      </c>
      <c r="F7104" s="142" t="s">
        <v>14928</v>
      </c>
    </row>
    <row r="7105">
      <c r="A7105" s="142" t="s">
        <v>21256</v>
      </c>
      <c r="B7105" s="142" t="s">
        <v>15036</v>
      </c>
      <c r="C7105" s="142" t="s">
        <v>15037</v>
      </c>
      <c r="D7105" s="142" t="s">
        <v>15007</v>
      </c>
      <c r="E7105" s="142" t="s">
        <v>14956</v>
      </c>
      <c r="F7105" s="142" t="s">
        <v>14931</v>
      </c>
    </row>
    <row r="7106">
      <c r="A7106" s="142" t="s">
        <v>21257</v>
      </c>
      <c r="B7106" s="142" t="s">
        <v>14825</v>
      </c>
      <c r="C7106" s="142" t="s">
        <v>15006</v>
      </c>
      <c r="D7106" s="142" t="s">
        <v>15007</v>
      </c>
      <c r="E7106" s="142"/>
      <c r="F7106" s="142"/>
    </row>
    <row r="7107">
      <c r="A7107" s="142" t="s">
        <v>5606</v>
      </c>
      <c r="B7107" s="142" t="s">
        <v>15036</v>
      </c>
      <c r="C7107" s="142" t="s">
        <v>15037</v>
      </c>
      <c r="D7107" s="142" t="s">
        <v>15007</v>
      </c>
      <c r="E7107" s="142" t="s">
        <v>14944</v>
      </c>
      <c r="F7107" s="142" t="s">
        <v>14928</v>
      </c>
    </row>
    <row r="7108">
      <c r="A7108" s="142" t="s">
        <v>21258</v>
      </c>
      <c r="B7108" s="142" t="s">
        <v>15036</v>
      </c>
      <c r="C7108" s="142" t="s">
        <v>15037</v>
      </c>
      <c r="D7108" s="142" t="s">
        <v>15007</v>
      </c>
      <c r="E7108" s="142" t="s">
        <v>14944</v>
      </c>
      <c r="F7108" s="142" t="s">
        <v>14928</v>
      </c>
    </row>
    <row r="7109">
      <c r="A7109" s="142" t="s">
        <v>5719</v>
      </c>
      <c r="B7109" s="142" t="s">
        <v>15036</v>
      </c>
      <c r="C7109" s="142" t="s">
        <v>15037</v>
      </c>
      <c r="D7109" s="142" t="s">
        <v>15007</v>
      </c>
      <c r="E7109" s="142" t="s">
        <v>14943</v>
      </c>
      <c r="F7109" s="142" t="s">
        <v>14931</v>
      </c>
    </row>
    <row r="7110">
      <c r="A7110" s="142" t="s">
        <v>21259</v>
      </c>
      <c r="B7110" s="142" t="s">
        <v>15036</v>
      </c>
      <c r="C7110" s="142" t="s">
        <v>15037</v>
      </c>
      <c r="D7110" s="142" t="s">
        <v>15007</v>
      </c>
      <c r="E7110" s="142" t="s">
        <v>14944</v>
      </c>
      <c r="F7110" s="142" t="s">
        <v>14928</v>
      </c>
    </row>
    <row r="7111">
      <c r="A7111" s="142" t="s">
        <v>21260</v>
      </c>
      <c r="B7111" s="142" t="s">
        <v>15036</v>
      </c>
      <c r="C7111" s="142" t="s">
        <v>15037</v>
      </c>
      <c r="D7111" s="142" t="s">
        <v>15007</v>
      </c>
      <c r="E7111" s="142" t="s">
        <v>20632</v>
      </c>
      <c r="F7111" s="142" t="s">
        <v>14928</v>
      </c>
    </row>
    <row r="7112">
      <c r="A7112" s="142" t="s">
        <v>5827</v>
      </c>
      <c r="B7112" s="142" t="s">
        <v>15036</v>
      </c>
      <c r="C7112" s="142" t="s">
        <v>15037</v>
      </c>
      <c r="D7112" s="142" t="s">
        <v>15007</v>
      </c>
      <c r="E7112" s="142" t="s">
        <v>14956</v>
      </c>
      <c r="F7112" s="142" t="s">
        <v>14928</v>
      </c>
    </row>
    <row r="7113">
      <c r="A7113" s="142" t="s">
        <v>21261</v>
      </c>
      <c r="B7113" s="142" t="s">
        <v>15036</v>
      </c>
      <c r="C7113" s="142" t="s">
        <v>15037</v>
      </c>
      <c r="D7113" s="142" t="s">
        <v>15007</v>
      </c>
      <c r="E7113" s="142" t="s">
        <v>14943</v>
      </c>
      <c r="F7113" s="142" t="s">
        <v>14926</v>
      </c>
    </row>
    <row r="7114">
      <c r="A7114" s="142" t="s">
        <v>21262</v>
      </c>
      <c r="B7114" s="142" t="s">
        <v>14825</v>
      </c>
      <c r="C7114" s="142" t="s">
        <v>15006</v>
      </c>
      <c r="D7114" s="142" t="s">
        <v>15007</v>
      </c>
      <c r="E7114" s="142"/>
      <c r="F7114" s="142"/>
    </row>
    <row r="7115">
      <c r="A7115" s="142" t="s">
        <v>21263</v>
      </c>
      <c r="B7115" s="142" t="s">
        <v>15036</v>
      </c>
      <c r="C7115" s="142" t="s">
        <v>15037</v>
      </c>
      <c r="D7115" s="142" t="s">
        <v>15007</v>
      </c>
      <c r="E7115" s="142" t="s">
        <v>14943</v>
      </c>
      <c r="F7115" s="142" t="s">
        <v>14926</v>
      </c>
    </row>
    <row r="7116">
      <c r="A7116" s="142" t="s">
        <v>21264</v>
      </c>
      <c r="B7116" s="142" t="s">
        <v>15036</v>
      </c>
      <c r="C7116" s="142" t="s">
        <v>15037</v>
      </c>
      <c r="D7116" s="142" t="s">
        <v>15007</v>
      </c>
      <c r="E7116" s="142" t="s">
        <v>14943</v>
      </c>
      <c r="F7116" s="142" t="s">
        <v>14926</v>
      </c>
    </row>
    <row r="7117">
      <c r="A7117" s="142" t="s">
        <v>21265</v>
      </c>
      <c r="B7117" s="142" t="s">
        <v>15036</v>
      </c>
      <c r="C7117" s="142" t="s">
        <v>15037</v>
      </c>
      <c r="D7117" s="142" t="s">
        <v>15007</v>
      </c>
      <c r="E7117" s="142" t="s">
        <v>14944</v>
      </c>
      <c r="F7117" s="142" t="s">
        <v>14931</v>
      </c>
    </row>
    <row r="7118">
      <c r="A7118" s="142" t="s">
        <v>21266</v>
      </c>
      <c r="B7118" s="142" t="s">
        <v>15036</v>
      </c>
      <c r="C7118" s="142" t="s">
        <v>15037</v>
      </c>
      <c r="D7118" s="142" t="s">
        <v>15007</v>
      </c>
      <c r="E7118" s="142" t="s">
        <v>14944</v>
      </c>
      <c r="F7118" s="142" t="s">
        <v>14931</v>
      </c>
    </row>
    <row r="7119">
      <c r="A7119" s="142" t="s">
        <v>21267</v>
      </c>
      <c r="B7119" s="142" t="s">
        <v>15036</v>
      </c>
      <c r="C7119" s="142" t="s">
        <v>15037</v>
      </c>
      <c r="D7119" s="142" t="s">
        <v>15007</v>
      </c>
      <c r="E7119" s="142" t="s">
        <v>14943</v>
      </c>
      <c r="F7119" s="142" t="s">
        <v>14926</v>
      </c>
    </row>
    <row r="7120">
      <c r="A7120" s="142" t="s">
        <v>5624</v>
      </c>
      <c r="B7120" s="142" t="s">
        <v>15036</v>
      </c>
      <c r="C7120" s="142" t="s">
        <v>15037</v>
      </c>
      <c r="D7120" s="142" t="s">
        <v>15007</v>
      </c>
      <c r="E7120" s="142" t="s">
        <v>14956</v>
      </c>
      <c r="F7120" s="142" t="s">
        <v>14929</v>
      </c>
    </row>
    <row r="7121">
      <c r="A7121" s="142" t="s">
        <v>21268</v>
      </c>
      <c r="B7121" s="142" t="s">
        <v>15036</v>
      </c>
      <c r="C7121" s="142" t="s">
        <v>15037</v>
      </c>
      <c r="D7121" s="142" t="s">
        <v>15007</v>
      </c>
      <c r="E7121" s="142" t="s">
        <v>14944</v>
      </c>
      <c r="F7121" s="142" t="s">
        <v>14931</v>
      </c>
    </row>
    <row r="7122">
      <c r="A7122" s="142" t="s">
        <v>21269</v>
      </c>
      <c r="B7122" s="142" t="s">
        <v>15036</v>
      </c>
      <c r="C7122" s="142" t="s">
        <v>15037</v>
      </c>
      <c r="D7122" s="142" t="s">
        <v>15007</v>
      </c>
      <c r="E7122" s="142" t="s">
        <v>14943</v>
      </c>
      <c r="F7122" s="142" t="s">
        <v>14928</v>
      </c>
    </row>
    <row r="7123">
      <c r="A7123" s="142" t="s">
        <v>21270</v>
      </c>
      <c r="B7123" s="142" t="s">
        <v>15036</v>
      </c>
      <c r="C7123" s="142" t="s">
        <v>15037</v>
      </c>
      <c r="D7123" s="142" t="s">
        <v>15007</v>
      </c>
      <c r="E7123" s="142" t="s">
        <v>14944</v>
      </c>
      <c r="F7123" s="142" t="s">
        <v>14931</v>
      </c>
    </row>
    <row r="7124">
      <c r="A7124" s="142" t="s">
        <v>21271</v>
      </c>
      <c r="B7124" s="142" t="s">
        <v>15036</v>
      </c>
      <c r="C7124" s="142" t="s">
        <v>15037</v>
      </c>
      <c r="D7124" s="142" t="s">
        <v>15007</v>
      </c>
      <c r="E7124" s="142" t="s">
        <v>20632</v>
      </c>
      <c r="F7124" s="142" t="s">
        <v>14928</v>
      </c>
    </row>
    <row r="7125">
      <c r="A7125" s="142" t="s">
        <v>5895</v>
      </c>
      <c r="B7125" s="142" t="s">
        <v>14825</v>
      </c>
      <c r="C7125" s="142" t="s">
        <v>15006</v>
      </c>
      <c r="D7125" s="142" t="s">
        <v>15007</v>
      </c>
      <c r="E7125" s="142"/>
      <c r="F7125" s="142"/>
    </row>
    <row r="7126">
      <c r="A7126" s="142" t="s">
        <v>21272</v>
      </c>
      <c r="B7126" s="142" t="s">
        <v>15036</v>
      </c>
      <c r="C7126" s="142" t="s">
        <v>15037</v>
      </c>
      <c r="D7126" s="142" t="s">
        <v>15007</v>
      </c>
      <c r="E7126" s="142" t="s">
        <v>14943</v>
      </c>
      <c r="F7126" s="142" t="s">
        <v>14926</v>
      </c>
    </row>
    <row r="7127">
      <c r="A7127" s="142" t="s">
        <v>21273</v>
      </c>
      <c r="B7127" s="142" t="s">
        <v>15036</v>
      </c>
      <c r="C7127" s="142" t="s">
        <v>15037</v>
      </c>
      <c r="D7127" s="142" t="s">
        <v>15007</v>
      </c>
      <c r="E7127" s="142" t="s">
        <v>14956</v>
      </c>
      <c r="F7127" s="142" t="s">
        <v>14928</v>
      </c>
    </row>
    <row r="7128">
      <c r="A7128" s="142" t="s">
        <v>5755</v>
      </c>
      <c r="B7128" s="142" t="s">
        <v>15036</v>
      </c>
      <c r="C7128" s="142" t="s">
        <v>15037</v>
      </c>
      <c r="D7128" s="142" t="s">
        <v>15007</v>
      </c>
      <c r="E7128" s="142" t="s">
        <v>14943</v>
      </c>
      <c r="F7128" s="142" t="s">
        <v>14932</v>
      </c>
    </row>
    <row r="7129">
      <c r="A7129" s="142" t="s">
        <v>14478</v>
      </c>
      <c r="B7129" s="142" t="s">
        <v>15036</v>
      </c>
      <c r="C7129" s="142" t="s">
        <v>15037</v>
      </c>
      <c r="D7129" s="142" t="s">
        <v>15007</v>
      </c>
      <c r="E7129" s="142" t="s">
        <v>14943</v>
      </c>
      <c r="F7129" s="142" t="s">
        <v>14926</v>
      </c>
    </row>
    <row r="7130">
      <c r="A7130" s="142" t="s">
        <v>21274</v>
      </c>
      <c r="B7130" s="142" t="s">
        <v>15036</v>
      </c>
      <c r="C7130" s="142" t="s">
        <v>15037</v>
      </c>
      <c r="D7130" s="142" t="s">
        <v>15007</v>
      </c>
      <c r="E7130" s="142" t="s">
        <v>14943</v>
      </c>
      <c r="F7130" s="142" t="s">
        <v>14928</v>
      </c>
    </row>
    <row r="7131">
      <c r="A7131" s="142" t="s">
        <v>21275</v>
      </c>
      <c r="B7131" s="142" t="s">
        <v>15036</v>
      </c>
      <c r="C7131" s="142" t="s">
        <v>15037</v>
      </c>
      <c r="D7131" s="142" t="s">
        <v>15007</v>
      </c>
      <c r="E7131" s="142" t="s">
        <v>14957</v>
      </c>
      <c r="F7131" s="142" t="s">
        <v>14940</v>
      </c>
    </row>
    <row r="7132">
      <c r="A7132" s="142" t="s">
        <v>5793</v>
      </c>
      <c r="B7132" s="142" t="s">
        <v>14825</v>
      </c>
      <c r="C7132" s="142" t="s">
        <v>15006</v>
      </c>
      <c r="D7132" s="142" t="s">
        <v>15007</v>
      </c>
      <c r="E7132" s="142"/>
      <c r="F7132" s="142"/>
    </row>
    <row r="7133">
      <c r="A7133" s="142" t="s">
        <v>21276</v>
      </c>
      <c r="B7133" s="142" t="s">
        <v>15036</v>
      </c>
      <c r="C7133" s="142" t="s">
        <v>15037</v>
      </c>
      <c r="D7133" s="142" t="s">
        <v>15007</v>
      </c>
      <c r="E7133" s="142" t="s">
        <v>14957</v>
      </c>
      <c r="F7133" s="142" t="s">
        <v>14929</v>
      </c>
    </row>
    <row r="7134">
      <c r="A7134" s="142" t="s">
        <v>21277</v>
      </c>
      <c r="B7134" s="142" t="s">
        <v>15036</v>
      </c>
      <c r="C7134" s="142" t="s">
        <v>15037</v>
      </c>
      <c r="D7134" s="142" t="s">
        <v>15007</v>
      </c>
      <c r="E7134" s="142" t="s">
        <v>14944</v>
      </c>
      <c r="F7134" s="142" t="s">
        <v>14931</v>
      </c>
    </row>
    <row r="7135">
      <c r="A7135" s="142" t="s">
        <v>5618</v>
      </c>
      <c r="B7135" s="142" t="s">
        <v>15036</v>
      </c>
      <c r="C7135" s="142" t="s">
        <v>15037</v>
      </c>
      <c r="D7135" s="142" t="s">
        <v>15007</v>
      </c>
      <c r="E7135" s="142" t="s">
        <v>20632</v>
      </c>
      <c r="F7135" s="142" t="s">
        <v>14929</v>
      </c>
    </row>
    <row r="7136">
      <c r="A7136" s="142" t="s">
        <v>5634</v>
      </c>
      <c r="B7136" s="142" t="s">
        <v>15036</v>
      </c>
      <c r="C7136" s="142" t="s">
        <v>15037</v>
      </c>
      <c r="D7136" s="142" t="s">
        <v>15007</v>
      </c>
      <c r="E7136" s="142" t="s">
        <v>14943</v>
      </c>
      <c r="F7136" s="142" t="s">
        <v>14932</v>
      </c>
    </row>
    <row r="7137">
      <c r="A7137" s="142" t="s">
        <v>21278</v>
      </c>
      <c r="B7137" s="142" t="s">
        <v>15036</v>
      </c>
      <c r="C7137" s="142" t="s">
        <v>15037</v>
      </c>
      <c r="D7137" s="142" t="s">
        <v>15007</v>
      </c>
      <c r="E7137" s="142" t="s">
        <v>14944</v>
      </c>
      <c r="F7137" s="142" t="s">
        <v>14928</v>
      </c>
    </row>
    <row r="7138">
      <c r="A7138" s="142" t="s">
        <v>21279</v>
      </c>
      <c r="B7138" s="142" t="s">
        <v>15036</v>
      </c>
      <c r="C7138" s="142" t="s">
        <v>15037</v>
      </c>
      <c r="D7138" s="142" t="s">
        <v>15007</v>
      </c>
      <c r="E7138" s="142" t="s">
        <v>14956</v>
      </c>
      <c r="F7138" s="142" t="s">
        <v>14928</v>
      </c>
    </row>
    <row r="7139">
      <c r="A7139" s="142" t="s">
        <v>21280</v>
      </c>
      <c r="B7139" s="142" t="s">
        <v>15036</v>
      </c>
      <c r="C7139" s="142" t="s">
        <v>15037</v>
      </c>
      <c r="D7139" s="142" t="s">
        <v>15007</v>
      </c>
      <c r="E7139" s="142" t="s">
        <v>14943</v>
      </c>
      <c r="F7139" s="142" t="s">
        <v>14926</v>
      </c>
    </row>
    <row r="7140">
      <c r="A7140" s="142" t="s">
        <v>21281</v>
      </c>
      <c r="B7140" s="142" t="s">
        <v>15036</v>
      </c>
      <c r="C7140" s="142" t="s">
        <v>15037</v>
      </c>
      <c r="D7140" s="142" t="s">
        <v>15007</v>
      </c>
      <c r="E7140" s="142" t="s">
        <v>14943</v>
      </c>
      <c r="F7140" s="142" t="s">
        <v>14929</v>
      </c>
    </row>
    <row r="7141">
      <c r="A7141" s="142" t="s">
        <v>21282</v>
      </c>
      <c r="B7141" s="142" t="s">
        <v>15036</v>
      </c>
      <c r="C7141" s="142" t="s">
        <v>15037</v>
      </c>
      <c r="D7141" s="142" t="s">
        <v>15007</v>
      </c>
      <c r="E7141" s="142" t="s">
        <v>14956</v>
      </c>
      <c r="F7141" s="142" t="s">
        <v>14938</v>
      </c>
    </row>
    <row r="7142">
      <c r="A7142" s="142" t="s">
        <v>7873</v>
      </c>
      <c r="B7142" s="142" t="s">
        <v>15036</v>
      </c>
      <c r="C7142" s="142" t="s">
        <v>15037</v>
      </c>
      <c r="D7142" s="142" t="s">
        <v>15007</v>
      </c>
      <c r="E7142" s="142" t="s">
        <v>14943</v>
      </c>
      <c r="F7142" s="142" t="s">
        <v>14931</v>
      </c>
    </row>
    <row r="7143">
      <c r="A7143" s="142" t="s">
        <v>21283</v>
      </c>
      <c r="B7143" s="142" t="s">
        <v>15036</v>
      </c>
      <c r="C7143" s="142" t="s">
        <v>15037</v>
      </c>
      <c r="D7143" s="142" t="s">
        <v>15007</v>
      </c>
      <c r="E7143" s="142" t="s">
        <v>14956</v>
      </c>
      <c r="F7143" s="142" t="s">
        <v>14929</v>
      </c>
    </row>
    <row r="7144">
      <c r="A7144" s="142" t="s">
        <v>21284</v>
      </c>
      <c r="B7144" s="142" t="s">
        <v>15036</v>
      </c>
      <c r="C7144" s="142" t="s">
        <v>15037</v>
      </c>
      <c r="D7144" s="142" t="s">
        <v>15007</v>
      </c>
      <c r="E7144" s="142" t="s">
        <v>14943</v>
      </c>
      <c r="F7144" s="142" t="s">
        <v>14928</v>
      </c>
    </row>
    <row r="7145">
      <c r="A7145" s="142" t="s">
        <v>21285</v>
      </c>
      <c r="B7145" s="142" t="s">
        <v>15036</v>
      </c>
      <c r="C7145" s="142" t="s">
        <v>15037</v>
      </c>
      <c r="D7145" s="142" t="s">
        <v>15007</v>
      </c>
      <c r="E7145" s="142" t="s">
        <v>14943</v>
      </c>
      <c r="F7145" s="142" t="s">
        <v>14928</v>
      </c>
    </row>
    <row r="7146">
      <c r="A7146" s="142" t="s">
        <v>21286</v>
      </c>
      <c r="B7146" s="142" t="s">
        <v>15036</v>
      </c>
      <c r="C7146" s="142" t="s">
        <v>15037</v>
      </c>
      <c r="D7146" s="142" t="s">
        <v>15007</v>
      </c>
      <c r="E7146" s="142" t="s">
        <v>14943</v>
      </c>
      <c r="F7146" s="142" t="s">
        <v>14929</v>
      </c>
    </row>
    <row r="7147">
      <c r="A7147" s="142" t="s">
        <v>5642</v>
      </c>
      <c r="B7147" s="142" t="s">
        <v>15036</v>
      </c>
      <c r="C7147" s="142" t="s">
        <v>15037</v>
      </c>
      <c r="D7147" s="142" t="s">
        <v>15007</v>
      </c>
      <c r="E7147" s="142" t="s">
        <v>14957</v>
      </c>
      <c r="F7147" s="142" t="s">
        <v>14940</v>
      </c>
    </row>
    <row r="7148">
      <c r="A7148" s="142" t="s">
        <v>5640</v>
      </c>
      <c r="B7148" s="142" t="s">
        <v>15036</v>
      </c>
      <c r="C7148" s="142" t="s">
        <v>15037</v>
      </c>
      <c r="D7148" s="142" t="s">
        <v>15007</v>
      </c>
      <c r="E7148" s="142" t="s">
        <v>14943</v>
      </c>
      <c r="F7148" s="142" t="s">
        <v>14928</v>
      </c>
    </row>
    <row r="7149">
      <c r="A7149" s="142" t="s">
        <v>5933</v>
      </c>
      <c r="B7149" s="142" t="s">
        <v>15036</v>
      </c>
      <c r="C7149" s="142" t="s">
        <v>15037</v>
      </c>
      <c r="D7149" s="142" t="s">
        <v>15007</v>
      </c>
      <c r="E7149" s="142" t="s">
        <v>14943</v>
      </c>
      <c r="F7149" s="142" t="s">
        <v>14934</v>
      </c>
    </row>
    <row r="7150">
      <c r="A7150" s="142" t="s">
        <v>21287</v>
      </c>
      <c r="B7150" s="142" t="s">
        <v>15036</v>
      </c>
      <c r="C7150" s="142" t="s">
        <v>15037</v>
      </c>
      <c r="D7150" s="142" t="s">
        <v>15007</v>
      </c>
      <c r="E7150" s="142" t="s">
        <v>14943</v>
      </c>
      <c r="F7150" s="142" t="s">
        <v>14926</v>
      </c>
    </row>
    <row r="7151">
      <c r="A7151" s="142" t="s">
        <v>21288</v>
      </c>
      <c r="B7151" s="142" t="s">
        <v>15036</v>
      </c>
      <c r="C7151" s="142" t="s">
        <v>15037</v>
      </c>
      <c r="D7151" s="142" t="s">
        <v>15007</v>
      </c>
      <c r="E7151" s="142" t="s">
        <v>14943</v>
      </c>
      <c r="F7151" s="142" t="s">
        <v>14926</v>
      </c>
    </row>
    <row r="7152">
      <c r="A7152" s="142" t="s">
        <v>21289</v>
      </c>
      <c r="B7152" s="142" t="s">
        <v>15036</v>
      </c>
      <c r="C7152" s="142" t="s">
        <v>15037</v>
      </c>
      <c r="D7152" s="142" t="s">
        <v>15007</v>
      </c>
      <c r="E7152" s="142" t="s">
        <v>14957</v>
      </c>
      <c r="F7152" s="142" t="s">
        <v>14940</v>
      </c>
    </row>
    <row r="7153">
      <c r="A7153" s="142" t="s">
        <v>21290</v>
      </c>
      <c r="B7153" s="142" t="s">
        <v>15036</v>
      </c>
      <c r="C7153" s="142" t="s">
        <v>15037</v>
      </c>
      <c r="D7153" s="142" t="s">
        <v>15007</v>
      </c>
      <c r="E7153" s="142" t="s">
        <v>14957</v>
      </c>
      <c r="F7153" s="142" t="s">
        <v>14931</v>
      </c>
    </row>
    <row r="7154">
      <c r="A7154" s="142" t="s">
        <v>21291</v>
      </c>
      <c r="B7154" s="142" t="s">
        <v>15036</v>
      </c>
      <c r="C7154" s="142" t="s">
        <v>15037</v>
      </c>
      <c r="D7154" s="142" t="s">
        <v>15007</v>
      </c>
      <c r="E7154" s="142" t="s">
        <v>14956</v>
      </c>
      <c r="F7154" s="142" t="s">
        <v>14929</v>
      </c>
    </row>
    <row r="7155">
      <c r="A7155" s="142" t="s">
        <v>21292</v>
      </c>
      <c r="B7155" s="142" t="s">
        <v>15036</v>
      </c>
      <c r="C7155" s="142" t="s">
        <v>15037</v>
      </c>
      <c r="D7155" s="142" t="s">
        <v>15007</v>
      </c>
      <c r="E7155" s="142" t="s">
        <v>14956</v>
      </c>
      <c r="F7155" s="142" t="s">
        <v>14929</v>
      </c>
    </row>
    <row r="7156">
      <c r="A7156" s="142" t="s">
        <v>21293</v>
      </c>
      <c r="B7156" s="142" t="s">
        <v>15036</v>
      </c>
      <c r="C7156" s="142" t="s">
        <v>15037</v>
      </c>
      <c r="D7156" s="142" t="s">
        <v>15007</v>
      </c>
      <c r="E7156" s="142" t="s">
        <v>14943</v>
      </c>
      <c r="F7156" s="142" t="s">
        <v>14926</v>
      </c>
    </row>
    <row r="7157">
      <c r="A7157" s="142" t="s">
        <v>21294</v>
      </c>
      <c r="B7157" s="142" t="s">
        <v>15036</v>
      </c>
      <c r="C7157" s="142" t="s">
        <v>15037</v>
      </c>
      <c r="D7157" s="142" t="s">
        <v>15007</v>
      </c>
      <c r="E7157" s="142" t="s">
        <v>14956</v>
      </c>
      <c r="F7157" s="142" t="s">
        <v>14931</v>
      </c>
    </row>
    <row r="7158">
      <c r="A7158" s="142" t="s">
        <v>21295</v>
      </c>
      <c r="B7158" s="142" t="s">
        <v>15036</v>
      </c>
      <c r="C7158" s="142" t="s">
        <v>15037</v>
      </c>
      <c r="D7158" s="142" t="s">
        <v>15007</v>
      </c>
      <c r="E7158" s="142" t="s">
        <v>14943</v>
      </c>
      <c r="F7158" s="142" t="s">
        <v>14926</v>
      </c>
    </row>
    <row r="7159">
      <c r="A7159" s="143" t="s">
        <v>21296</v>
      </c>
      <c r="B7159" s="142"/>
      <c r="C7159" s="142"/>
      <c r="D7159" s="142"/>
      <c r="E7159" s="142"/>
      <c r="F7159" s="142"/>
    </row>
    <row r="7160">
      <c r="A7160" s="142" t="s">
        <v>21297</v>
      </c>
      <c r="B7160" s="142" t="s">
        <v>15036</v>
      </c>
      <c r="C7160" s="142" t="s">
        <v>15037</v>
      </c>
      <c r="D7160" s="142" t="s">
        <v>15007</v>
      </c>
      <c r="E7160" s="142" t="s">
        <v>14943</v>
      </c>
      <c r="F7160" s="142" t="s">
        <v>14929</v>
      </c>
    </row>
    <row r="7161">
      <c r="A7161" s="143" t="s">
        <v>21298</v>
      </c>
      <c r="B7161" s="142"/>
      <c r="C7161" s="142"/>
      <c r="D7161" s="142"/>
      <c r="E7161" s="142"/>
      <c r="F7161" s="142"/>
    </row>
    <row r="7162">
      <c r="A7162" s="142" t="s">
        <v>21299</v>
      </c>
      <c r="B7162" s="142" t="s">
        <v>15036</v>
      </c>
      <c r="C7162" s="142" t="s">
        <v>15037</v>
      </c>
      <c r="D7162" s="142" t="s">
        <v>15007</v>
      </c>
      <c r="E7162" s="142" t="s">
        <v>14943</v>
      </c>
      <c r="F7162" s="142" t="s">
        <v>14934</v>
      </c>
    </row>
    <row r="7163">
      <c r="A7163" s="142" t="s">
        <v>21300</v>
      </c>
      <c r="B7163" s="142" t="s">
        <v>15036</v>
      </c>
      <c r="C7163" s="142" t="s">
        <v>15037</v>
      </c>
      <c r="D7163" s="142" t="s">
        <v>15007</v>
      </c>
      <c r="E7163" s="142" t="s">
        <v>14944</v>
      </c>
      <c r="F7163" s="142" t="s">
        <v>14931</v>
      </c>
    </row>
    <row r="7164">
      <c r="A7164" s="142" t="s">
        <v>21301</v>
      </c>
      <c r="B7164" s="142" t="s">
        <v>15036</v>
      </c>
      <c r="C7164" s="142" t="s">
        <v>15037</v>
      </c>
      <c r="D7164" s="142" t="s">
        <v>15007</v>
      </c>
      <c r="E7164" s="142" t="s">
        <v>14943</v>
      </c>
      <c r="F7164" s="142" t="s">
        <v>14929</v>
      </c>
    </row>
    <row r="7165">
      <c r="A7165" s="142" t="s">
        <v>21302</v>
      </c>
      <c r="B7165" s="142" t="s">
        <v>15036</v>
      </c>
      <c r="C7165" s="142" t="s">
        <v>15037</v>
      </c>
      <c r="D7165" s="142" t="s">
        <v>15007</v>
      </c>
      <c r="E7165" s="142" t="s">
        <v>14943</v>
      </c>
      <c r="F7165" s="142" t="s">
        <v>14928</v>
      </c>
    </row>
    <row r="7166">
      <c r="A7166" s="142" t="s">
        <v>21303</v>
      </c>
      <c r="B7166" s="142" t="s">
        <v>15036</v>
      </c>
      <c r="C7166" s="142" t="s">
        <v>15037</v>
      </c>
      <c r="D7166" s="142" t="s">
        <v>15007</v>
      </c>
      <c r="E7166" s="142" t="s">
        <v>14943</v>
      </c>
      <c r="F7166" s="142" t="s">
        <v>14926</v>
      </c>
    </row>
    <row r="7167">
      <c r="A7167" s="142" t="s">
        <v>21304</v>
      </c>
      <c r="B7167" s="142" t="s">
        <v>15036</v>
      </c>
      <c r="C7167" s="142" t="s">
        <v>15037</v>
      </c>
      <c r="D7167" s="142" t="s">
        <v>15007</v>
      </c>
      <c r="E7167" s="142" t="s">
        <v>14956</v>
      </c>
      <c r="F7167" s="142" t="s">
        <v>14931</v>
      </c>
    </row>
    <row r="7168">
      <c r="A7168" s="142" t="s">
        <v>21305</v>
      </c>
      <c r="B7168" s="142" t="s">
        <v>15036</v>
      </c>
      <c r="C7168" s="142" t="s">
        <v>15037</v>
      </c>
      <c r="D7168" s="142" t="s">
        <v>15007</v>
      </c>
      <c r="E7168" s="142" t="s">
        <v>14943</v>
      </c>
      <c r="F7168" s="142" t="s">
        <v>14926</v>
      </c>
    </row>
    <row r="7169">
      <c r="A7169" s="142" t="s">
        <v>21306</v>
      </c>
      <c r="B7169" s="142" t="s">
        <v>15036</v>
      </c>
      <c r="C7169" s="142" t="s">
        <v>15037</v>
      </c>
      <c r="D7169" s="142" t="s">
        <v>15007</v>
      </c>
      <c r="E7169" s="142" t="s">
        <v>14944</v>
      </c>
      <c r="F7169" s="142" t="s">
        <v>14928</v>
      </c>
    </row>
    <row r="7170">
      <c r="A7170" s="142" t="s">
        <v>21307</v>
      </c>
      <c r="B7170" s="142" t="s">
        <v>15036</v>
      </c>
      <c r="C7170" s="142" t="s">
        <v>15037</v>
      </c>
      <c r="D7170" s="142" t="s">
        <v>15007</v>
      </c>
      <c r="E7170" s="142" t="s">
        <v>14943</v>
      </c>
      <c r="F7170" s="142" t="s">
        <v>14931</v>
      </c>
    </row>
    <row r="7171">
      <c r="A7171" s="142" t="s">
        <v>21308</v>
      </c>
      <c r="B7171" s="142" t="s">
        <v>15036</v>
      </c>
      <c r="C7171" s="142" t="s">
        <v>15037</v>
      </c>
      <c r="D7171" s="142" t="s">
        <v>15007</v>
      </c>
      <c r="E7171" s="142" t="s">
        <v>14944</v>
      </c>
      <c r="F7171" s="142" t="s">
        <v>14928</v>
      </c>
    </row>
    <row r="7172">
      <c r="A7172" s="142" t="s">
        <v>21309</v>
      </c>
      <c r="B7172" s="142" t="s">
        <v>15036</v>
      </c>
      <c r="C7172" s="142" t="s">
        <v>15037</v>
      </c>
      <c r="D7172" s="142" t="s">
        <v>15007</v>
      </c>
      <c r="E7172" s="142" t="s">
        <v>14957</v>
      </c>
      <c r="F7172" s="142" t="s">
        <v>14931</v>
      </c>
    </row>
    <row r="7173">
      <c r="A7173" s="142" t="s">
        <v>5656</v>
      </c>
      <c r="B7173" s="142" t="s">
        <v>15036</v>
      </c>
      <c r="C7173" s="142" t="s">
        <v>15037</v>
      </c>
      <c r="D7173" s="142" t="s">
        <v>15007</v>
      </c>
      <c r="E7173" s="142" t="s">
        <v>14957</v>
      </c>
      <c r="F7173" s="142" t="s">
        <v>14931</v>
      </c>
    </row>
    <row r="7174">
      <c r="A7174" s="142" t="s">
        <v>21310</v>
      </c>
      <c r="B7174" s="142" t="s">
        <v>15036</v>
      </c>
      <c r="C7174" s="142" t="s">
        <v>15037</v>
      </c>
      <c r="D7174" s="142" t="s">
        <v>15007</v>
      </c>
      <c r="E7174" s="142" t="s">
        <v>14943</v>
      </c>
      <c r="F7174" s="142" t="s">
        <v>14933</v>
      </c>
    </row>
    <row r="7175">
      <c r="A7175" s="142" t="s">
        <v>21311</v>
      </c>
      <c r="B7175" s="142" t="s">
        <v>15036</v>
      </c>
      <c r="C7175" s="142" t="s">
        <v>15037</v>
      </c>
      <c r="D7175" s="142" t="s">
        <v>15007</v>
      </c>
      <c r="E7175" s="142" t="s">
        <v>14957</v>
      </c>
      <c r="F7175" s="142" t="s">
        <v>14928</v>
      </c>
    </row>
    <row r="7176">
      <c r="A7176" s="142" t="s">
        <v>21312</v>
      </c>
      <c r="B7176" s="142" t="s">
        <v>15036</v>
      </c>
      <c r="C7176" s="142" t="s">
        <v>15037</v>
      </c>
      <c r="D7176" s="142" t="s">
        <v>15007</v>
      </c>
      <c r="E7176" s="142" t="s">
        <v>14943</v>
      </c>
      <c r="F7176" s="142" t="s">
        <v>14926</v>
      </c>
    </row>
    <row r="7177">
      <c r="A7177" s="142" t="s">
        <v>21313</v>
      </c>
      <c r="B7177" s="142" t="s">
        <v>15036</v>
      </c>
      <c r="C7177" s="142" t="s">
        <v>15037</v>
      </c>
      <c r="D7177" s="142" t="s">
        <v>15007</v>
      </c>
      <c r="E7177" s="142" t="s">
        <v>14943</v>
      </c>
      <c r="F7177" s="142" t="s">
        <v>14936</v>
      </c>
    </row>
    <row r="7178">
      <c r="A7178" s="142" t="s">
        <v>21314</v>
      </c>
      <c r="B7178" s="142" t="s">
        <v>15036</v>
      </c>
      <c r="C7178" s="142" t="s">
        <v>15037</v>
      </c>
      <c r="D7178" s="142" t="s">
        <v>15007</v>
      </c>
      <c r="E7178" s="142" t="s">
        <v>14943</v>
      </c>
      <c r="F7178" s="142" t="s">
        <v>14926</v>
      </c>
    </row>
    <row r="7179">
      <c r="A7179" s="142" t="s">
        <v>21315</v>
      </c>
      <c r="B7179" s="142" t="s">
        <v>15036</v>
      </c>
      <c r="C7179" s="142" t="s">
        <v>15037</v>
      </c>
      <c r="D7179" s="142" t="s">
        <v>15007</v>
      </c>
      <c r="E7179" s="142" t="s">
        <v>14943</v>
      </c>
      <c r="F7179" s="142" t="s">
        <v>14928</v>
      </c>
    </row>
    <row r="7180">
      <c r="A7180" s="142" t="s">
        <v>21316</v>
      </c>
      <c r="B7180" s="142" t="s">
        <v>15036</v>
      </c>
      <c r="C7180" s="142" t="s">
        <v>15037</v>
      </c>
      <c r="D7180" s="142" t="s">
        <v>15007</v>
      </c>
      <c r="E7180" s="142" t="s">
        <v>14944</v>
      </c>
      <c r="F7180" s="142" t="s">
        <v>14928</v>
      </c>
    </row>
    <row r="7181">
      <c r="A7181" s="142" t="s">
        <v>5901</v>
      </c>
      <c r="B7181" s="142" t="s">
        <v>15036</v>
      </c>
      <c r="C7181" s="142" t="s">
        <v>15037</v>
      </c>
      <c r="D7181" s="142" t="s">
        <v>15007</v>
      </c>
      <c r="E7181" s="142" t="s">
        <v>14956</v>
      </c>
      <c r="F7181" s="142" t="s">
        <v>14929</v>
      </c>
    </row>
    <row r="7182">
      <c r="A7182" s="142" t="s">
        <v>5736</v>
      </c>
      <c r="B7182" s="142" t="s">
        <v>15036</v>
      </c>
      <c r="C7182" s="142" t="s">
        <v>15037</v>
      </c>
      <c r="D7182" s="142" t="s">
        <v>15007</v>
      </c>
      <c r="E7182" s="142" t="s">
        <v>14944</v>
      </c>
      <c r="F7182" s="142" t="s">
        <v>14931</v>
      </c>
    </row>
    <row r="7183">
      <c r="A7183" s="142" t="s">
        <v>21317</v>
      </c>
      <c r="B7183" s="142" t="s">
        <v>15036</v>
      </c>
      <c r="C7183" s="142" t="s">
        <v>15037</v>
      </c>
      <c r="D7183" s="142" t="s">
        <v>15007</v>
      </c>
      <c r="E7183" s="142" t="s">
        <v>14944</v>
      </c>
      <c r="F7183" s="142" t="s">
        <v>14931</v>
      </c>
    </row>
    <row r="7184">
      <c r="A7184" s="142" t="s">
        <v>21318</v>
      </c>
      <c r="B7184" s="142" t="s">
        <v>15036</v>
      </c>
      <c r="C7184" s="142" t="s">
        <v>15037</v>
      </c>
      <c r="D7184" s="142" t="s">
        <v>15007</v>
      </c>
      <c r="E7184" s="142" t="s">
        <v>14943</v>
      </c>
      <c r="F7184" s="142" t="s">
        <v>14936</v>
      </c>
    </row>
    <row r="7185">
      <c r="A7185" s="142" t="s">
        <v>21319</v>
      </c>
      <c r="B7185" s="142" t="s">
        <v>15036</v>
      </c>
      <c r="C7185" s="142" t="s">
        <v>15037</v>
      </c>
      <c r="D7185" s="142" t="s">
        <v>15007</v>
      </c>
      <c r="E7185" s="142" t="s">
        <v>14944</v>
      </c>
      <c r="F7185" s="142" t="s">
        <v>14928</v>
      </c>
    </row>
    <row r="7186">
      <c r="A7186" s="142" t="s">
        <v>5817</v>
      </c>
      <c r="B7186" s="142" t="s">
        <v>14825</v>
      </c>
      <c r="C7186" s="142" t="s">
        <v>15006</v>
      </c>
      <c r="D7186" s="142" t="s">
        <v>15007</v>
      </c>
      <c r="E7186" s="142"/>
      <c r="F7186" s="142"/>
    </row>
    <row r="7187">
      <c r="A7187" s="142" t="s">
        <v>21320</v>
      </c>
      <c r="B7187" s="142" t="s">
        <v>15036</v>
      </c>
      <c r="C7187" s="142" t="s">
        <v>15037</v>
      </c>
      <c r="D7187" s="142" t="s">
        <v>15007</v>
      </c>
      <c r="E7187" s="142" t="s">
        <v>14943</v>
      </c>
      <c r="F7187" s="142" t="s">
        <v>14928</v>
      </c>
    </row>
    <row r="7188">
      <c r="A7188" s="142" t="s">
        <v>6582</v>
      </c>
      <c r="B7188" s="142" t="s">
        <v>15036</v>
      </c>
      <c r="C7188" s="142" t="s">
        <v>15037</v>
      </c>
      <c r="D7188" s="142" t="s">
        <v>15007</v>
      </c>
      <c r="E7188" s="142" t="s">
        <v>14956</v>
      </c>
      <c r="F7188" s="142" t="s">
        <v>14929</v>
      </c>
    </row>
    <row r="7189">
      <c r="A7189" s="142" t="s">
        <v>21321</v>
      </c>
      <c r="B7189" s="142" t="s">
        <v>15036</v>
      </c>
      <c r="C7189" s="142" t="s">
        <v>15037</v>
      </c>
      <c r="D7189" s="142" t="s">
        <v>15007</v>
      </c>
      <c r="E7189" s="142" t="s">
        <v>14956</v>
      </c>
      <c r="F7189" s="142" t="s">
        <v>14931</v>
      </c>
    </row>
    <row r="7190">
      <c r="A7190" s="142" t="s">
        <v>21322</v>
      </c>
      <c r="B7190" s="142" t="s">
        <v>15036</v>
      </c>
      <c r="C7190" s="142" t="s">
        <v>15037</v>
      </c>
      <c r="D7190" s="142" t="s">
        <v>15007</v>
      </c>
      <c r="E7190" s="142" t="s">
        <v>14943</v>
      </c>
      <c r="F7190" s="142" t="s">
        <v>14926</v>
      </c>
    </row>
    <row r="7191">
      <c r="A7191" s="142" t="s">
        <v>21323</v>
      </c>
      <c r="B7191" s="142" t="s">
        <v>15036</v>
      </c>
      <c r="C7191" s="142" t="s">
        <v>15037</v>
      </c>
      <c r="D7191" s="142" t="s">
        <v>15007</v>
      </c>
      <c r="E7191" s="142" t="s">
        <v>14956</v>
      </c>
      <c r="F7191" s="142" t="s">
        <v>14931</v>
      </c>
    </row>
    <row r="7192">
      <c r="A7192" s="142" t="s">
        <v>5936</v>
      </c>
      <c r="B7192" s="142" t="s">
        <v>15036</v>
      </c>
      <c r="C7192" s="142" t="s">
        <v>15037</v>
      </c>
      <c r="D7192" s="142" t="s">
        <v>15007</v>
      </c>
      <c r="E7192" s="142" t="s">
        <v>14943</v>
      </c>
      <c r="F7192" s="142" t="s">
        <v>14934</v>
      </c>
    </row>
    <row r="7193">
      <c r="A7193" s="142" t="s">
        <v>11625</v>
      </c>
      <c r="B7193" s="142" t="s">
        <v>15036</v>
      </c>
      <c r="C7193" s="142" t="s">
        <v>15037</v>
      </c>
      <c r="D7193" s="142" t="s">
        <v>15007</v>
      </c>
      <c r="E7193" s="142" t="s">
        <v>14944</v>
      </c>
      <c r="F7193" s="142" t="s">
        <v>14928</v>
      </c>
    </row>
    <row r="7194">
      <c r="A7194" s="142" t="s">
        <v>5844</v>
      </c>
      <c r="B7194" s="142" t="s">
        <v>15036</v>
      </c>
      <c r="C7194" s="142" t="s">
        <v>15037</v>
      </c>
      <c r="D7194" s="142" t="s">
        <v>15007</v>
      </c>
      <c r="E7194" s="142" t="s">
        <v>14956</v>
      </c>
      <c r="F7194" s="142" t="s">
        <v>14929</v>
      </c>
    </row>
    <row r="7195">
      <c r="A7195" s="142" t="s">
        <v>5786</v>
      </c>
      <c r="B7195" s="142" t="s">
        <v>15036</v>
      </c>
      <c r="C7195" s="142" t="s">
        <v>15037</v>
      </c>
      <c r="D7195" s="142" t="s">
        <v>15007</v>
      </c>
      <c r="E7195" s="142" t="s">
        <v>14943</v>
      </c>
      <c r="F7195" s="142" t="s">
        <v>14932</v>
      </c>
    </row>
    <row r="7196">
      <c r="A7196" s="142" t="s">
        <v>21324</v>
      </c>
      <c r="B7196" s="142" t="s">
        <v>15036</v>
      </c>
      <c r="C7196" s="142" t="s">
        <v>15037</v>
      </c>
      <c r="D7196" s="142" t="s">
        <v>15007</v>
      </c>
      <c r="E7196" s="142" t="s">
        <v>14943</v>
      </c>
      <c r="F7196" s="142" t="s">
        <v>14926</v>
      </c>
    </row>
    <row r="7197">
      <c r="A7197" s="142" t="s">
        <v>5703</v>
      </c>
      <c r="B7197" s="142" t="s">
        <v>15036</v>
      </c>
      <c r="C7197" s="142" t="s">
        <v>15037</v>
      </c>
      <c r="D7197" s="142" t="s">
        <v>15007</v>
      </c>
      <c r="E7197" s="142" t="s">
        <v>14944</v>
      </c>
      <c r="F7197" s="142" t="s">
        <v>14928</v>
      </c>
    </row>
    <row r="7198">
      <c r="A7198" s="142" t="s">
        <v>5691</v>
      </c>
      <c r="B7198" s="142" t="s">
        <v>15036</v>
      </c>
      <c r="C7198" s="142" t="s">
        <v>15037</v>
      </c>
      <c r="D7198" s="142" t="s">
        <v>15007</v>
      </c>
      <c r="E7198" s="142" t="s">
        <v>14943</v>
      </c>
      <c r="F7198" s="142" t="s">
        <v>14936</v>
      </c>
    </row>
    <row r="7199">
      <c r="A7199" s="142" t="s">
        <v>21325</v>
      </c>
      <c r="B7199" s="142" t="s">
        <v>15036</v>
      </c>
      <c r="C7199" s="142" t="s">
        <v>15037</v>
      </c>
      <c r="D7199" s="142" t="s">
        <v>15007</v>
      </c>
      <c r="E7199" s="142" t="s">
        <v>14944</v>
      </c>
      <c r="F7199" s="142" t="s">
        <v>14929</v>
      </c>
    </row>
    <row r="7200">
      <c r="A7200" s="143" t="s">
        <v>21326</v>
      </c>
      <c r="B7200" s="142"/>
      <c r="C7200" s="142"/>
      <c r="D7200" s="142"/>
      <c r="E7200" s="142"/>
      <c r="F7200" s="142"/>
    </row>
    <row r="7201">
      <c r="A7201" s="142" t="s">
        <v>21327</v>
      </c>
      <c r="B7201" s="142" t="s">
        <v>15036</v>
      </c>
      <c r="C7201" s="142" t="s">
        <v>15037</v>
      </c>
      <c r="D7201" s="142" t="s">
        <v>15007</v>
      </c>
      <c r="E7201" s="142" t="s">
        <v>14956</v>
      </c>
      <c r="F7201" s="142" t="s">
        <v>14929</v>
      </c>
    </row>
    <row r="7202">
      <c r="A7202" s="142" t="s">
        <v>21328</v>
      </c>
      <c r="B7202" s="142" t="s">
        <v>15036</v>
      </c>
      <c r="C7202" s="142" t="s">
        <v>15037</v>
      </c>
      <c r="D7202" s="142" t="s">
        <v>15007</v>
      </c>
      <c r="E7202" s="142" t="s">
        <v>14944</v>
      </c>
      <c r="F7202" s="142" t="s">
        <v>14929</v>
      </c>
    </row>
    <row r="7203">
      <c r="A7203" s="142" t="s">
        <v>5833</v>
      </c>
      <c r="B7203" s="142" t="s">
        <v>14825</v>
      </c>
      <c r="C7203" s="142" t="s">
        <v>15006</v>
      </c>
      <c r="D7203" s="142" t="s">
        <v>15007</v>
      </c>
      <c r="E7203" s="142"/>
      <c r="F7203" s="142"/>
    </row>
    <row r="7204">
      <c r="A7204" s="142" t="s">
        <v>21329</v>
      </c>
      <c r="B7204" s="142" t="s">
        <v>15036</v>
      </c>
      <c r="C7204" s="142" t="s">
        <v>15037</v>
      </c>
      <c r="D7204" s="142" t="s">
        <v>15007</v>
      </c>
      <c r="E7204" s="142" t="s">
        <v>14956</v>
      </c>
      <c r="F7204" s="142" t="s">
        <v>14929</v>
      </c>
    </row>
    <row r="7205">
      <c r="A7205" s="142" t="s">
        <v>21330</v>
      </c>
      <c r="B7205" s="142" t="s">
        <v>15036</v>
      </c>
      <c r="C7205" s="142" t="s">
        <v>15037</v>
      </c>
      <c r="D7205" s="142" t="s">
        <v>15007</v>
      </c>
      <c r="E7205" s="142" t="s">
        <v>14944</v>
      </c>
      <c r="F7205" s="142" t="s">
        <v>14928</v>
      </c>
    </row>
    <row r="7206">
      <c r="A7206" s="142" t="s">
        <v>21331</v>
      </c>
      <c r="B7206" s="142" t="s">
        <v>15036</v>
      </c>
      <c r="C7206" s="142" t="s">
        <v>15037</v>
      </c>
      <c r="D7206" s="142" t="s">
        <v>15007</v>
      </c>
      <c r="E7206" s="142" t="s">
        <v>20632</v>
      </c>
      <c r="F7206" s="142" t="s">
        <v>14931</v>
      </c>
    </row>
    <row r="7207">
      <c r="A7207" s="142" t="s">
        <v>5749</v>
      </c>
      <c r="B7207" s="142" t="s">
        <v>15036</v>
      </c>
      <c r="C7207" s="142" t="s">
        <v>15037</v>
      </c>
      <c r="D7207" s="142" t="s">
        <v>15007</v>
      </c>
      <c r="E7207" s="142" t="s">
        <v>14956</v>
      </c>
      <c r="F7207" s="142" t="s">
        <v>14929</v>
      </c>
    </row>
    <row r="7208">
      <c r="A7208" s="142" t="s">
        <v>5782</v>
      </c>
      <c r="B7208" s="142" t="s">
        <v>15036</v>
      </c>
      <c r="C7208" s="142" t="s">
        <v>15037</v>
      </c>
      <c r="D7208" s="142" t="s">
        <v>15007</v>
      </c>
      <c r="E7208" s="142" t="s">
        <v>14943</v>
      </c>
      <c r="F7208" s="142" t="s">
        <v>14929</v>
      </c>
    </row>
    <row r="7209">
      <c r="A7209" s="143" t="s">
        <v>6249</v>
      </c>
      <c r="B7209" s="142"/>
      <c r="C7209" s="142"/>
      <c r="D7209" s="142"/>
      <c r="E7209" s="142"/>
      <c r="F7209" s="142"/>
    </row>
    <row r="7210">
      <c r="A7210" s="142" t="s">
        <v>21332</v>
      </c>
      <c r="B7210" s="142" t="s">
        <v>15036</v>
      </c>
      <c r="C7210" s="142" t="s">
        <v>15037</v>
      </c>
      <c r="D7210" s="142" t="s">
        <v>15007</v>
      </c>
      <c r="E7210" s="142" t="s">
        <v>14943</v>
      </c>
      <c r="F7210" s="142" t="s">
        <v>14926</v>
      </c>
    </row>
    <row r="7211">
      <c r="A7211" s="142" t="s">
        <v>21333</v>
      </c>
      <c r="B7211" s="142" t="s">
        <v>15036</v>
      </c>
      <c r="C7211" s="142" t="s">
        <v>15037</v>
      </c>
      <c r="D7211" s="142" t="s">
        <v>15007</v>
      </c>
      <c r="E7211" s="142" t="s">
        <v>20632</v>
      </c>
      <c r="F7211" s="142" t="s">
        <v>14928</v>
      </c>
    </row>
    <row r="7212">
      <c r="A7212" s="142" t="s">
        <v>21334</v>
      </c>
      <c r="B7212" s="142" t="s">
        <v>15036</v>
      </c>
      <c r="C7212" s="142" t="s">
        <v>15037</v>
      </c>
      <c r="D7212" s="142" t="s">
        <v>15007</v>
      </c>
      <c r="E7212" s="142" t="s">
        <v>14956</v>
      </c>
      <c r="F7212" s="142" t="s">
        <v>14929</v>
      </c>
    </row>
    <row r="7213">
      <c r="A7213" s="143" t="s">
        <v>21335</v>
      </c>
      <c r="B7213" s="142"/>
      <c r="C7213" s="142"/>
      <c r="D7213" s="142"/>
      <c r="E7213" s="142"/>
      <c r="F7213" s="142"/>
    </row>
    <row r="7214">
      <c r="A7214" s="142" t="s">
        <v>5849</v>
      </c>
      <c r="B7214" s="142" t="s">
        <v>15036</v>
      </c>
      <c r="C7214" s="142" t="s">
        <v>15037</v>
      </c>
      <c r="D7214" s="142" t="s">
        <v>15007</v>
      </c>
      <c r="E7214" s="142" t="s">
        <v>14956</v>
      </c>
      <c r="F7214" s="142" t="s">
        <v>14929</v>
      </c>
    </row>
    <row r="7215">
      <c r="A7215" s="142" t="s">
        <v>5723</v>
      </c>
      <c r="B7215" s="142" t="s">
        <v>15036</v>
      </c>
      <c r="C7215" s="142" t="s">
        <v>15037</v>
      </c>
      <c r="D7215" s="142" t="s">
        <v>15007</v>
      </c>
      <c r="E7215" s="142" t="s">
        <v>14943</v>
      </c>
      <c r="F7215" s="142" t="s">
        <v>14926</v>
      </c>
    </row>
    <row r="7216">
      <c r="A7216" s="142" t="s">
        <v>5732</v>
      </c>
      <c r="B7216" s="142" t="s">
        <v>15036</v>
      </c>
      <c r="C7216" s="142" t="s">
        <v>15037</v>
      </c>
      <c r="D7216" s="142" t="s">
        <v>15007</v>
      </c>
      <c r="E7216" s="142" t="s">
        <v>14943</v>
      </c>
      <c r="F7216" s="142" t="s">
        <v>14940</v>
      </c>
    </row>
    <row r="7217">
      <c r="A7217" s="142" t="s">
        <v>21336</v>
      </c>
      <c r="B7217" s="142" t="s">
        <v>15036</v>
      </c>
      <c r="C7217" s="142" t="s">
        <v>15037</v>
      </c>
      <c r="D7217" s="142" t="s">
        <v>15007</v>
      </c>
      <c r="E7217" s="142" t="s">
        <v>14944</v>
      </c>
      <c r="F7217" s="142" t="s">
        <v>14931</v>
      </c>
    </row>
    <row r="7218">
      <c r="A7218" s="142" t="s">
        <v>21337</v>
      </c>
      <c r="B7218" s="142" t="s">
        <v>15036</v>
      </c>
      <c r="C7218" s="142" t="s">
        <v>15037</v>
      </c>
      <c r="D7218" s="142" t="s">
        <v>15007</v>
      </c>
      <c r="E7218" s="142" t="s">
        <v>14956</v>
      </c>
      <c r="F7218" s="142" t="s">
        <v>14931</v>
      </c>
    </row>
    <row r="7219">
      <c r="A7219" s="142" t="s">
        <v>5767</v>
      </c>
      <c r="B7219" s="142" t="s">
        <v>15036</v>
      </c>
      <c r="C7219" s="142" t="s">
        <v>15037</v>
      </c>
      <c r="D7219" s="142" t="s">
        <v>15007</v>
      </c>
      <c r="E7219" s="142" t="s">
        <v>20632</v>
      </c>
      <c r="F7219" s="142" t="s">
        <v>14931</v>
      </c>
    </row>
    <row r="7220">
      <c r="A7220" s="142" t="s">
        <v>21338</v>
      </c>
      <c r="B7220" s="142" t="s">
        <v>15036</v>
      </c>
      <c r="C7220" s="142" t="s">
        <v>15037</v>
      </c>
      <c r="D7220" s="142" t="s">
        <v>15007</v>
      </c>
      <c r="E7220" s="142" t="s">
        <v>14944</v>
      </c>
      <c r="F7220" s="142" t="s">
        <v>14928</v>
      </c>
    </row>
    <row r="7221">
      <c r="A7221" s="142" t="s">
        <v>21339</v>
      </c>
      <c r="B7221" s="142" t="s">
        <v>15036</v>
      </c>
      <c r="C7221" s="142" t="s">
        <v>15037</v>
      </c>
      <c r="D7221" s="142" t="s">
        <v>15007</v>
      </c>
      <c r="E7221" s="142" t="s">
        <v>14943</v>
      </c>
      <c r="F7221" s="142" t="s">
        <v>14926</v>
      </c>
    </row>
    <row r="7222">
      <c r="A7222" s="142" t="s">
        <v>14834</v>
      </c>
      <c r="B7222" s="142" t="s">
        <v>15036</v>
      </c>
      <c r="C7222" s="142" t="s">
        <v>15037</v>
      </c>
      <c r="D7222" s="142" t="s">
        <v>15007</v>
      </c>
      <c r="E7222" s="142" t="s">
        <v>14943</v>
      </c>
      <c r="F7222" s="142" t="s">
        <v>14930</v>
      </c>
    </row>
    <row r="7223">
      <c r="A7223" s="142" t="s">
        <v>21340</v>
      </c>
      <c r="B7223" s="142" t="s">
        <v>15036</v>
      </c>
      <c r="C7223" s="142" t="s">
        <v>15037</v>
      </c>
      <c r="D7223" s="142" t="s">
        <v>15007</v>
      </c>
      <c r="E7223" s="142" t="s">
        <v>14943</v>
      </c>
      <c r="F7223" s="142" t="s">
        <v>14926</v>
      </c>
    </row>
    <row r="7224">
      <c r="A7224" s="142" t="s">
        <v>21341</v>
      </c>
      <c r="B7224" s="142" t="s">
        <v>15036</v>
      </c>
      <c r="C7224" s="142" t="s">
        <v>15037</v>
      </c>
      <c r="D7224" s="142" t="s">
        <v>15007</v>
      </c>
      <c r="E7224" s="142" t="s">
        <v>14943</v>
      </c>
      <c r="F7224" s="142" t="s">
        <v>14926</v>
      </c>
    </row>
    <row r="7225">
      <c r="A7225" s="142" t="s">
        <v>21342</v>
      </c>
      <c r="B7225" s="142" t="s">
        <v>15036</v>
      </c>
      <c r="C7225" s="142" t="s">
        <v>15037</v>
      </c>
      <c r="D7225" s="142" t="s">
        <v>15007</v>
      </c>
      <c r="E7225" s="142" t="s">
        <v>14943</v>
      </c>
      <c r="F7225" s="142" t="s">
        <v>14926</v>
      </c>
    </row>
    <row r="7226">
      <c r="A7226" s="142" t="s">
        <v>21343</v>
      </c>
      <c r="B7226" s="142" t="s">
        <v>15036</v>
      </c>
      <c r="C7226" s="142" t="s">
        <v>15037</v>
      </c>
      <c r="D7226" s="142" t="s">
        <v>15007</v>
      </c>
      <c r="E7226" s="142" t="s">
        <v>20632</v>
      </c>
      <c r="F7226" s="142" t="s">
        <v>14928</v>
      </c>
    </row>
    <row r="7227">
      <c r="A7227" s="142" t="s">
        <v>21344</v>
      </c>
      <c r="B7227" s="142" t="s">
        <v>15036</v>
      </c>
      <c r="C7227" s="142" t="s">
        <v>15037</v>
      </c>
      <c r="D7227" s="142" t="s">
        <v>15007</v>
      </c>
      <c r="E7227" s="142" t="s">
        <v>14943</v>
      </c>
      <c r="F7227" s="142" t="s">
        <v>14926</v>
      </c>
    </row>
    <row r="7228">
      <c r="A7228" s="142" t="s">
        <v>21345</v>
      </c>
      <c r="B7228" s="142" t="s">
        <v>15036</v>
      </c>
      <c r="C7228" s="142" t="s">
        <v>15037</v>
      </c>
      <c r="D7228" s="142" t="s">
        <v>15007</v>
      </c>
      <c r="E7228" s="142" t="s">
        <v>14943</v>
      </c>
      <c r="F7228" s="142" t="s">
        <v>14926</v>
      </c>
    </row>
    <row r="7229">
      <c r="A7229" s="142" t="s">
        <v>21346</v>
      </c>
      <c r="B7229" s="142" t="s">
        <v>15036</v>
      </c>
      <c r="C7229" s="142" t="s">
        <v>15037</v>
      </c>
      <c r="D7229" s="142" t="s">
        <v>15007</v>
      </c>
      <c r="E7229" s="142" t="s">
        <v>14957</v>
      </c>
      <c r="F7229" s="142" t="s">
        <v>14928</v>
      </c>
    </row>
    <row r="7230">
      <c r="A7230" s="142" t="s">
        <v>21347</v>
      </c>
      <c r="B7230" s="142" t="s">
        <v>14825</v>
      </c>
      <c r="C7230" s="142" t="s">
        <v>15006</v>
      </c>
      <c r="D7230" s="142" t="s">
        <v>15007</v>
      </c>
      <c r="E7230" s="142"/>
      <c r="F7230" s="142"/>
    </row>
    <row r="7231">
      <c r="A7231" s="142" t="s">
        <v>21348</v>
      </c>
      <c r="B7231" s="142" t="s">
        <v>15036</v>
      </c>
      <c r="C7231" s="142" t="s">
        <v>15037</v>
      </c>
      <c r="D7231" s="142" t="s">
        <v>15007</v>
      </c>
      <c r="E7231" s="142" t="s">
        <v>14956</v>
      </c>
      <c r="F7231" s="142" t="s">
        <v>14929</v>
      </c>
    </row>
    <row r="7232">
      <c r="A7232" s="142" t="s">
        <v>21349</v>
      </c>
      <c r="B7232" s="142" t="s">
        <v>15036</v>
      </c>
      <c r="C7232" s="142" t="s">
        <v>15037</v>
      </c>
      <c r="D7232" s="142" t="s">
        <v>15007</v>
      </c>
      <c r="E7232" s="142" t="s">
        <v>14943</v>
      </c>
      <c r="F7232" s="142" t="s">
        <v>14928</v>
      </c>
    </row>
    <row r="7233">
      <c r="A7233" s="142" t="s">
        <v>21350</v>
      </c>
      <c r="B7233" s="142" t="s">
        <v>15036</v>
      </c>
      <c r="C7233" s="142" t="s">
        <v>15037</v>
      </c>
      <c r="D7233" s="142" t="s">
        <v>15007</v>
      </c>
      <c r="E7233" s="142" t="s">
        <v>14943</v>
      </c>
      <c r="F7233" s="142" t="s">
        <v>14926</v>
      </c>
    </row>
    <row r="7234">
      <c r="A7234" s="142" t="s">
        <v>21351</v>
      </c>
      <c r="B7234" s="142" t="s">
        <v>15036</v>
      </c>
      <c r="C7234" s="142" t="s">
        <v>15037</v>
      </c>
      <c r="D7234" s="142" t="s">
        <v>15007</v>
      </c>
      <c r="E7234" s="142" t="s">
        <v>14944</v>
      </c>
      <c r="F7234" s="142" t="s">
        <v>14928</v>
      </c>
    </row>
    <row r="7235">
      <c r="A7235" s="142" t="s">
        <v>21352</v>
      </c>
      <c r="B7235" s="142" t="s">
        <v>15036</v>
      </c>
      <c r="C7235" s="142" t="s">
        <v>15037</v>
      </c>
      <c r="D7235" s="142" t="s">
        <v>15007</v>
      </c>
      <c r="E7235" s="142" t="s">
        <v>14943</v>
      </c>
      <c r="F7235" s="142" t="s">
        <v>14926</v>
      </c>
    </row>
    <row r="7236">
      <c r="A7236" s="142" t="s">
        <v>21353</v>
      </c>
      <c r="B7236" s="142" t="s">
        <v>15036</v>
      </c>
      <c r="C7236" s="142" t="s">
        <v>15037</v>
      </c>
      <c r="D7236" s="142" t="s">
        <v>15007</v>
      </c>
      <c r="E7236" s="142" t="s">
        <v>14956</v>
      </c>
      <c r="F7236" s="142" t="s">
        <v>14929</v>
      </c>
    </row>
    <row r="7237">
      <c r="A7237" s="142" t="s">
        <v>21354</v>
      </c>
      <c r="B7237" s="142" t="s">
        <v>15036</v>
      </c>
      <c r="C7237" s="142" t="s">
        <v>15037</v>
      </c>
      <c r="D7237" s="142" t="s">
        <v>15007</v>
      </c>
      <c r="E7237" s="142" t="s">
        <v>14956</v>
      </c>
      <c r="F7237" s="142" t="s">
        <v>14929</v>
      </c>
    </row>
    <row r="7238">
      <c r="A7238" s="142" t="s">
        <v>21355</v>
      </c>
      <c r="B7238" s="142" t="s">
        <v>14825</v>
      </c>
      <c r="C7238" s="142" t="s">
        <v>15006</v>
      </c>
      <c r="D7238" s="142" t="s">
        <v>15007</v>
      </c>
      <c r="E7238" s="142"/>
      <c r="F7238" s="142"/>
    </row>
    <row r="7239">
      <c r="A7239" s="142" t="s">
        <v>21356</v>
      </c>
      <c r="B7239" s="142" t="s">
        <v>14825</v>
      </c>
      <c r="C7239" s="142" t="s">
        <v>15006</v>
      </c>
      <c r="D7239" s="142" t="s">
        <v>15007</v>
      </c>
      <c r="E7239" s="142"/>
      <c r="F7239" s="142"/>
    </row>
    <row r="7240">
      <c r="A7240" s="142" t="s">
        <v>21357</v>
      </c>
      <c r="B7240" s="142" t="s">
        <v>15036</v>
      </c>
      <c r="C7240" s="142" t="s">
        <v>15037</v>
      </c>
      <c r="D7240" s="142" t="s">
        <v>15007</v>
      </c>
      <c r="E7240" s="142" t="s">
        <v>14943</v>
      </c>
      <c r="F7240" s="142" t="s">
        <v>14926</v>
      </c>
    </row>
    <row r="7241">
      <c r="A7241" s="142" t="s">
        <v>5928</v>
      </c>
      <c r="B7241" s="142" t="s">
        <v>15036</v>
      </c>
      <c r="C7241" s="142" t="s">
        <v>15037</v>
      </c>
      <c r="D7241" s="142" t="s">
        <v>15007</v>
      </c>
      <c r="E7241" s="142" t="s">
        <v>20632</v>
      </c>
      <c r="F7241" s="142" t="s">
        <v>14940</v>
      </c>
    </row>
    <row r="7242">
      <c r="A7242" s="142" t="s">
        <v>21358</v>
      </c>
      <c r="B7242" s="142" t="s">
        <v>15036</v>
      </c>
      <c r="C7242" s="142" t="s">
        <v>15037</v>
      </c>
      <c r="D7242" s="142" t="s">
        <v>15007</v>
      </c>
      <c r="E7242" s="142" t="s">
        <v>14943</v>
      </c>
      <c r="F7242" s="142" t="s">
        <v>14926</v>
      </c>
    </row>
    <row r="7243">
      <c r="A7243" s="142" t="s">
        <v>21359</v>
      </c>
      <c r="B7243" s="142" t="s">
        <v>15036</v>
      </c>
      <c r="C7243" s="142" t="s">
        <v>15037</v>
      </c>
      <c r="D7243" s="142" t="s">
        <v>15007</v>
      </c>
      <c r="E7243" s="142" t="s">
        <v>14943</v>
      </c>
      <c r="F7243" s="142" t="s">
        <v>14929</v>
      </c>
    </row>
    <row r="7244">
      <c r="A7244" s="142" t="s">
        <v>21360</v>
      </c>
      <c r="B7244" s="142" t="s">
        <v>14825</v>
      </c>
      <c r="C7244" s="142" t="s">
        <v>15006</v>
      </c>
      <c r="D7244" s="142" t="s">
        <v>15007</v>
      </c>
      <c r="E7244" s="142"/>
      <c r="F7244" s="142"/>
    </row>
    <row r="7245">
      <c r="A7245" s="142" t="s">
        <v>21361</v>
      </c>
      <c r="B7245" s="142" t="s">
        <v>15036</v>
      </c>
      <c r="C7245" s="142" t="s">
        <v>15037</v>
      </c>
      <c r="D7245" s="142" t="s">
        <v>15007</v>
      </c>
      <c r="E7245" s="142" t="s">
        <v>14944</v>
      </c>
      <c r="F7245" s="142" t="s">
        <v>14928</v>
      </c>
    </row>
    <row r="7246">
      <c r="A7246" s="142" t="s">
        <v>21362</v>
      </c>
      <c r="B7246" s="142" t="s">
        <v>15036</v>
      </c>
      <c r="C7246" s="142" t="s">
        <v>15037</v>
      </c>
      <c r="D7246" s="142" t="s">
        <v>15007</v>
      </c>
      <c r="E7246" s="142" t="s">
        <v>14943</v>
      </c>
      <c r="F7246" s="142" t="s">
        <v>14928</v>
      </c>
    </row>
    <row r="7247">
      <c r="A7247" s="142" t="s">
        <v>21363</v>
      </c>
      <c r="B7247" s="142" t="s">
        <v>15036</v>
      </c>
      <c r="C7247" s="142" t="s">
        <v>15037</v>
      </c>
      <c r="D7247" s="142" t="s">
        <v>15007</v>
      </c>
      <c r="E7247" s="142" t="s">
        <v>14943</v>
      </c>
      <c r="F7247" s="142" t="s">
        <v>14931</v>
      </c>
    </row>
    <row r="7248">
      <c r="A7248" s="142" t="s">
        <v>21364</v>
      </c>
      <c r="B7248" s="142" t="s">
        <v>15036</v>
      </c>
      <c r="C7248" s="142" t="s">
        <v>15037</v>
      </c>
      <c r="D7248" s="142" t="s">
        <v>15007</v>
      </c>
      <c r="E7248" s="142" t="s">
        <v>14956</v>
      </c>
      <c r="F7248" s="142" t="s">
        <v>14929</v>
      </c>
    </row>
    <row r="7249">
      <c r="A7249" s="142" t="s">
        <v>5859</v>
      </c>
      <c r="B7249" s="142" t="s">
        <v>14825</v>
      </c>
      <c r="C7249" s="142" t="s">
        <v>15006</v>
      </c>
      <c r="D7249" s="142" t="s">
        <v>15007</v>
      </c>
      <c r="E7249" s="142"/>
      <c r="F7249" s="142"/>
    </row>
    <row r="7250">
      <c r="A7250" s="142" t="s">
        <v>21365</v>
      </c>
      <c r="B7250" s="142" t="s">
        <v>14825</v>
      </c>
      <c r="C7250" s="142" t="s">
        <v>15006</v>
      </c>
      <c r="D7250" s="142" t="s">
        <v>15007</v>
      </c>
      <c r="E7250" s="142"/>
      <c r="F7250" s="142"/>
    </row>
    <row r="7251">
      <c r="A7251" s="142" t="s">
        <v>5779</v>
      </c>
      <c r="B7251" s="142" t="s">
        <v>15036</v>
      </c>
      <c r="C7251" s="142" t="s">
        <v>15037</v>
      </c>
      <c r="D7251" s="142" t="s">
        <v>15007</v>
      </c>
      <c r="E7251" s="142" t="s">
        <v>14943</v>
      </c>
      <c r="F7251" s="142" t="s">
        <v>14928</v>
      </c>
    </row>
    <row r="7252">
      <c r="A7252" s="142" t="s">
        <v>21366</v>
      </c>
      <c r="B7252" s="142" t="s">
        <v>15036</v>
      </c>
      <c r="C7252" s="142" t="s">
        <v>15037</v>
      </c>
      <c r="D7252" s="142" t="s">
        <v>15007</v>
      </c>
      <c r="E7252" s="142" t="s">
        <v>14943</v>
      </c>
      <c r="F7252" s="142" t="s">
        <v>14926</v>
      </c>
    </row>
    <row r="7253">
      <c r="A7253" s="142" t="s">
        <v>21367</v>
      </c>
      <c r="B7253" s="142" t="s">
        <v>14825</v>
      </c>
      <c r="C7253" s="142" t="s">
        <v>15006</v>
      </c>
      <c r="D7253" s="142" t="s">
        <v>15007</v>
      </c>
      <c r="E7253" s="142"/>
      <c r="F7253" s="142"/>
    </row>
    <row r="7254">
      <c r="A7254" s="142" t="s">
        <v>21368</v>
      </c>
      <c r="B7254" s="142" t="s">
        <v>15036</v>
      </c>
      <c r="C7254" s="142" t="s">
        <v>15037</v>
      </c>
      <c r="D7254" s="142" t="s">
        <v>15007</v>
      </c>
      <c r="E7254" s="142" t="s">
        <v>14956</v>
      </c>
      <c r="F7254" s="142" t="s">
        <v>14928</v>
      </c>
    </row>
    <row r="7255">
      <c r="A7255" s="142" t="s">
        <v>21369</v>
      </c>
      <c r="B7255" s="142" t="s">
        <v>15036</v>
      </c>
      <c r="C7255" s="142" t="s">
        <v>15037</v>
      </c>
      <c r="D7255" s="142" t="s">
        <v>15007</v>
      </c>
      <c r="E7255" s="142" t="s">
        <v>14943</v>
      </c>
      <c r="F7255" s="142" t="s">
        <v>14926</v>
      </c>
    </row>
    <row r="7256">
      <c r="A7256" s="142" t="s">
        <v>21370</v>
      </c>
      <c r="B7256" s="142" t="s">
        <v>15036</v>
      </c>
      <c r="C7256" s="142" t="s">
        <v>15037</v>
      </c>
      <c r="D7256" s="142" t="s">
        <v>15007</v>
      </c>
      <c r="E7256" s="142" t="s">
        <v>14943</v>
      </c>
      <c r="F7256" s="142" t="s">
        <v>14934</v>
      </c>
    </row>
    <row r="7257">
      <c r="A7257" s="142" t="s">
        <v>6166</v>
      </c>
      <c r="B7257" s="142" t="s">
        <v>15036</v>
      </c>
      <c r="C7257" s="142" t="s">
        <v>15037</v>
      </c>
      <c r="D7257" s="142" t="s">
        <v>15007</v>
      </c>
      <c r="E7257" s="142" t="s">
        <v>20632</v>
      </c>
      <c r="F7257" s="142" t="s">
        <v>14929</v>
      </c>
    </row>
    <row r="7258">
      <c r="A7258" s="142" t="s">
        <v>21371</v>
      </c>
      <c r="B7258" s="142" t="s">
        <v>14825</v>
      </c>
      <c r="C7258" s="142" t="s">
        <v>15006</v>
      </c>
      <c r="D7258" s="142" t="s">
        <v>15007</v>
      </c>
      <c r="E7258" s="142"/>
      <c r="F7258" s="142"/>
    </row>
    <row r="7259">
      <c r="A7259" s="142" t="s">
        <v>21372</v>
      </c>
      <c r="B7259" s="142" t="s">
        <v>14825</v>
      </c>
      <c r="C7259" s="142" t="s">
        <v>15006</v>
      </c>
      <c r="D7259" s="142" t="s">
        <v>15007</v>
      </c>
      <c r="E7259" s="142"/>
      <c r="F7259" s="142"/>
    </row>
    <row r="7260">
      <c r="A7260" s="142" t="s">
        <v>21373</v>
      </c>
      <c r="B7260" s="142" t="s">
        <v>15036</v>
      </c>
      <c r="C7260" s="142" t="s">
        <v>15037</v>
      </c>
      <c r="D7260" s="142" t="s">
        <v>15007</v>
      </c>
      <c r="E7260" s="142" t="s">
        <v>14957</v>
      </c>
      <c r="F7260" s="142" t="s">
        <v>14928</v>
      </c>
    </row>
    <row r="7261">
      <c r="A7261" s="142" t="s">
        <v>21374</v>
      </c>
      <c r="B7261" s="142" t="s">
        <v>15036</v>
      </c>
      <c r="C7261" s="142" t="s">
        <v>15037</v>
      </c>
      <c r="D7261" s="142" t="s">
        <v>15007</v>
      </c>
      <c r="E7261" s="142" t="s">
        <v>14956</v>
      </c>
      <c r="F7261" s="142" t="s">
        <v>14929</v>
      </c>
    </row>
    <row r="7262">
      <c r="A7262" s="142" t="s">
        <v>5970</v>
      </c>
      <c r="B7262" s="142" t="s">
        <v>14825</v>
      </c>
      <c r="C7262" s="142" t="s">
        <v>15006</v>
      </c>
      <c r="D7262" s="142" t="s">
        <v>15007</v>
      </c>
      <c r="E7262" s="142"/>
      <c r="F7262" s="142"/>
    </row>
    <row r="7263">
      <c r="A7263" s="142" t="s">
        <v>21375</v>
      </c>
      <c r="B7263" s="142" t="s">
        <v>14825</v>
      </c>
      <c r="C7263" s="142" t="s">
        <v>15006</v>
      </c>
      <c r="D7263" s="142" t="s">
        <v>15007</v>
      </c>
      <c r="E7263" s="142"/>
      <c r="F7263" s="142"/>
    </row>
    <row r="7264">
      <c r="A7264" s="142" t="s">
        <v>21376</v>
      </c>
      <c r="B7264" s="142" t="s">
        <v>14825</v>
      </c>
      <c r="C7264" s="142" t="s">
        <v>15006</v>
      </c>
      <c r="D7264" s="142" t="s">
        <v>15007</v>
      </c>
      <c r="E7264" s="142"/>
      <c r="F7264" s="142"/>
    </row>
    <row r="7265">
      <c r="A7265" s="142" t="s">
        <v>21377</v>
      </c>
      <c r="B7265" s="142" t="s">
        <v>15036</v>
      </c>
      <c r="C7265" s="142" t="s">
        <v>15037</v>
      </c>
      <c r="D7265" s="142" t="s">
        <v>15007</v>
      </c>
      <c r="E7265" s="142" t="s">
        <v>14956</v>
      </c>
      <c r="F7265" s="142" t="s">
        <v>14931</v>
      </c>
    </row>
    <row r="7266">
      <c r="A7266" s="142" t="s">
        <v>6111</v>
      </c>
      <c r="B7266" s="142" t="s">
        <v>14825</v>
      </c>
      <c r="C7266" s="142" t="s">
        <v>15006</v>
      </c>
      <c r="D7266" s="142" t="s">
        <v>15007</v>
      </c>
      <c r="E7266" s="142"/>
      <c r="F7266" s="142"/>
    </row>
    <row r="7267">
      <c r="A7267" s="142" t="s">
        <v>6160</v>
      </c>
      <c r="B7267" s="142" t="s">
        <v>15036</v>
      </c>
      <c r="C7267" s="142" t="s">
        <v>15037</v>
      </c>
      <c r="D7267" s="142" t="s">
        <v>15007</v>
      </c>
      <c r="E7267" s="142" t="s">
        <v>14943</v>
      </c>
      <c r="F7267" s="142" t="s">
        <v>14926</v>
      </c>
    </row>
    <row r="7268">
      <c r="A7268" s="142" t="s">
        <v>21378</v>
      </c>
      <c r="B7268" s="142" t="s">
        <v>15036</v>
      </c>
      <c r="C7268" s="142" t="s">
        <v>15037</v>
      </c>
      <c r="D7268" s="142" t="s">
        <v>15007</v>
      </c>
      <c r="E7268" s="142" t="s">
        <v>14943</v>
      </c>
      <c r="F7268" s="142" t="s">
        <v>14926</v>
      </c>
    </row>
    <row r="7269">
      <c r="A7269" s="142" t="s">
        <v>6155</v>
      </c>
      <c r="B7269" s="142" t="s">
        <v>14825</v>
      </c>
      <c r="C7269" s="142" t="s">
        <v>15006</v>
      </c>
      <c r="D7269" s="142" t="s">
        <v>15007</v>
      </c>
      <c r="E7269" s="142"/>
      <c r="F7269" s="142"/>
    </row>
    <row r="7270">
      <c r="A7270" s="142" t="s">
        <v>21379</v>
      </c>
      <c r="B7270" s="142" t="s">
        <v>15036</v>
      </c>
      <c r="C7270" s="142" t="s">
        <v>15037</v>
      </c>
      <c r="D7270" s="142" t="s">
        <v>15007</v>
      </c>
      <c r="E7270" s="142" t="s">
        <v>14943</v>
      </c>
      <c r="F7270" s="142" t="s">
        <v>14936</v>
      </c>
    </row>
    <row r="7271">
      <c r="A7271" s="142" t="s">
        <v>21380</v>
      </c>
      <c r="B7271" s="142" t="s">
        <v>14825</v>
      </c>
      <c r="C7271" s="142" t="s">
        <v>15006</v>
      </c>
      <c r="D7271" s="142" t="s">
        <v>15007</v>
      </c>
      <c r="E7271" s="142"/>
      <c r="F7271" s="142"/>
    </row>
    <row r="7272">
      <c r="A7272" s="142" t="s">
        <v>21381</v>
      </c>
      <c r="B7272" s="142" t="s">
        <v>15036</v>
      </c>
      <c r="C7272" s="142" t="s">
        <v>15037</v>
      </c>
      <c r="D7272" s="142" t="s">
        <v>15007</v>
      </c>
      <c r="E7272" s="142" t="s">
        <v>14943</v>
      </c>
      <c r="F7272" s="142" t="s">
        <v>14926</v>
      </c>
    </row>
    <row r="7273">
      <c r="A7273" s="142" t="s">
        <v>21382</v>
      </c>
      <c r="B7273" s="142" t="s">
        <v>15036</v>
      </c>
      <c r="C7273" s="142" t="s">
        <v>15037</v>
      </c>
      <c r="D7273" s="142" t="s">
        <v>15007</v>
      </c>
      <c r="E7273" s="142" t="s">
        <v>14943</v>
      </c>
      <c r="F7273" s="142" t="s">
        <v>14926</v>
      </c>
    </row>
    <row r="7274">
      <c r="A7274" s="142" t="s">
        <v>21383</v>
      </c>
      <c r="B7274" s="142" t="s">
        <v>15036</v>
      </c>
      <c r="C7274" s="142" t="s">
        <v>15037</v>
      </c>
      <c r="D7274" s="142" t="s">
        <v>15007</v>
      </c>
      <c r="E7274" s="142" t="s">
        <v>14957</v>
      </c>
      <c r="F7274" s="142" t="s">
        <v>14928</v>
      </c>
    </row>
    <row r="7275">
      <c r="A7275" s="142" t="s">
        <v>21384</v>
      </c>
      <c r="B7275" s="142" t="s">
        <v>15036</v>
      </c>
      <c r="C7275" s="142" t="s">
        <v>15037</v>
      </c>
      <c r="D7275" s="142" t="s">
        <v>15007</v>
      </c>
      <c r="E7275" s="142" t="s">
        <v>14943</v>
      </c>
      <c r="F7275" s="142" t="s">
        <v>14926</v>
      </c>
    </row>
    <row r="7276">
      <c r="A7276" s="142" t="s">
        <v>21385</v>
      </c>
      <c r="B7276" s="142" t="s">
        <v>15036</v>
      </c>
      <c r="C7276" s="142" t="s">
        <v>15037</v>
      </c>
      <c r="D7276" s="142" t="s">
        <v>15007</v>
      </c>
      <c r="E7276" s="142" t="s">
        <v>14944</v>
      </c>
      <c r="F7276" s="142" t="s">
        <v>14928</v>
      </c>
    </row>
    <row r="7277">
      <c r="A7277" s="142" t="s">
        <v>21386</v>
      </c>
      <c r="B7277" s="142" t="s">
        <v>15036</v>
      </c>
      <c r="C7277" s="142" t="s">
        <v>15037</v>
      </c>
      <c r="D7277" s="142" t="s">
        <v>15007</v>
      </c>
      <c r="E7277" s="142" t="s">
        <v>14943</v>
      </c>
      <c r="F7277" s="142" t="s">
        <v>14926</v>
      </c>
    </row>
    <row r="7278">
      <c r="A7278" s="142" t="s">
        <v>21387</v>
      </c>
      <c r="B7278" s="142" t="s">
        <v>15036</v>
      </c>
      <c r="C7278" s="142" t="s">
        <v>15037</v>
      </c>
      <c r="D7278" s="142" t="s">
        <v>15007</v>
      </c>
      <c r="E7278" s="142" t="s">
        <v>14956</v>
      </c>
      <c r="F7278" s="142" t="s">
        <v>14928</v>
      </c>
    </row>
    <row r="7279">
      <c r="A7279" s="142" t="s">
        <v>6185</v>
      </c>
      <c r="B7279" s="142" t="s">
        <v>15036</v>
      </c>
      <c r="C7279" s="142" t="s">
        <v>15037</v>
      </c>
      <c r="D7279" s="142" t="s">
        <v>15007</v>
      </c>
      <c r="E7279" s="142" t="s">
        <v>14944</v>
      </c>
      <c r="F7279" s="142" t="s">
        <v>14928</v>
      </c>
    </row>
    <row r="7280">
      <c r="A7280" s="142" t="s">
        <v>6638</v>
      </c>
      <c r="B7280" s="142" t="s">
        <v>14825</v>
      </c>
      <c r="C7280" s="142" t="s">
        <v>15006</v>
      </c>
      <c r="D7280" s="142" t="s">
        <v>15007</v>
      </c>
      <c r="E7280" s="142"/>
      <c r="F7280" s="142"/>
    </row>
    <row r="7281">
      <c r="A7281" s="142" t="s">
        <v>21388</v>
      </c>
      <c r="B7281" s="142" t="s">
        <v>15036</v>
      </c>
      <c r="C7281" s="142" t="s">
        <v>15037</v>
      </c>
      <c r="D7281" s="142" t="s">
        <v>15007</v>
      </c>
      <c r="E7281" s="142" t="s">
        <v>14957</v>
      </c>
      <c r="F7281" s="142" t="s">
        <v>14935</v>
      </c>
    </row>
    <row r="7282">
      <c r="A7282" s="142" t="s">
        <v>5974</v>
      </c>
      <c r="B7282" s="142" t="s">
        <v>15036</v>
      </c>
      <c r="C7282" s="142" t="s">
        <v>15037</v>
      </c>
      <c r="D7282" s="142" t="s">
        <v>15007</v>
      </c>
      <c r="E7282" s="142" t="s">
        <v>14944</v>
      </c>
      <c r="F7282" s="142" t="s">
        <v>14931</v>
      </c>
    </row>
    <row r="7283">
      <c r="A7283" s="142" t="s">
        <v>21389</v>
      </c>
      <c r="B7283" s="142" t="s">
        <v>15036</v>
      </c>
      <c r="C7283" s="142" t="s">
        <v>15037</v>
      </c>
      <c r="D7283" s="142" t="s">
        <v>15007</v>
      </c>
      <c r="E7283" s="142" t="s">
        <v>14943</v>
      </c>
      <c r="F7283" s="142" t="s">
        <v>14929</v>
      </c>
    </row>
    <row r="7284">
      <c r="A7284" s="142" t="s">
        <v>5908</v>
      </c>
      <c r="B7284" s="142" t="s">
        <v>14825</v>
      </c>
      <c r="C7284" s="142" t="s">
        <v>15006</v>
      </c>
      <c r="D7284" s="142" t="s">
        <v>15007</v>
      </c>
      <c r="E7284" s="142"/>
      <c r="F7284" s="142"/>
    </row>
    <row r="7285">
      <c r="A7285" s="142" t="s">
        <v>21390</v>
      </c>
      <c r="B7285" s="142" t="s">
        <v>15036</v>
      </c>
      <c r="C7285" s="142" t="s">
        <v>15037</v>
      </c>
      <c r="D7285" s="142" t="s">
        <v>15007</v>
      </c>
      <c r="E7285" s="142" t="s">
        <v>14943</v>
      </c>
      <c r="F7285" s="142" t="s">
        <v>14926</v>
      </c>
    </row>
    <row r="7286">
      <c r="A7286" s="142" t="s">
        <v>21391</v>
      </c>
      <c r="B7286" s="142" t="s">
        <v>15036</v>
      </c>
      <c r="C7286" s="142" t="s">
        <v>15037</v>
      </c>
      <c r="D7286" s="142" t="s">
        <v>15007</v>
      </c>
      <c r="E7286" s="142" t="s">
        <v>14944</v>
      </c>
      <c r="F7286" s="142" t="s">
        <v>14931</v>
      </c>
    </row>
    <row r="7287">
      <c r="A7287" s="142" t="s">
        <v>21392</v>
      </c>
      <c r="B7287" s="142" t="s">
        <v>15036</v>
      </c>
      <c r="C7287" s="142" t="s">
        <v>15037</v>
      </c>
      <c r="D7287" s="142" t="s">
        <v>15007</v>
      </c>
      <c r="E7287" s="142" t="s">
        <v>14943</v>
      </c>
      <c r="F7287" s="142" t="s">
        <v>14926</v>
      </c>
    </row>
    <row r="7288">
      <c r="A7288" s="142" t="s">
        <v>21393</v>
      </c>
      <c r="B7288" s="142" t="s">
        <v>14825</v>
      </c>
      <c r="C7288" s="142" t="s">
        <v>15006</v>
      </c>
      <c r="D7288" s="142" t="s">
        <v>15007</v>
      </c>
      <c r="E7288" s="142"/>
      <c r="F7288" s="142"/>
    </row>
    <row r="7289">
      <c r="A7289" s="142" t="s">
        <v>21394</v>
      </c>
      <c r="B7289" s="142" t="s">
        <v>14825</v>
      </c>
      <c r="C7289" s="142" t="s">
        <v>15006</v>
      </c>
      <c r="D7289" s="142" t="s">
        <v>15007</v>
      </c>
      <c r="E7289" s="142"/>
      <c r="F7289" s="142"/>
    </row>
    <row r="7290">
      <c r="A7290" s="142" t="s">
        <v>21395</v>
      </c>
      <c r="B7290" s="142" t="s">
        <v>15036</v>
      </c>
      <c r="C7290" s="142" t="s">
        <v>15037</v>
      </c>
      <c r="D7290" s="142" t="s">
        <v>15007</v>
      </c>
      <c r="E7290" s="142" t="s">
        <v>14944</v>
      </c>
      <c r="F7290" s="142" t="s">
        <v>14928</v>
      </c>
    </row>
    <row r="7291">
      <c r="A7291" s="142" t="s">
        <v>6126</v>
      </c>
      <c r="B7291" s="142" t="s">
        <v>15036</v>
      </c>
      <c r="C7291" s="142" t="s">
        <v>15037</v>
      </c>
      <c r="D7291" s="142" t="s">
        <v>15007</v>
      </c>
      <c r="E7291" s="142" t="s">
        <v>14943</v>
      </c>
      <c r="F7291" s="142" t="s">
        <v>14929</v>
      </c>
    </row>
    <row r="7292">
      <c r="A7292" s="142" t="s">
        <v>21396</v>
      </c>
      <c r="B7292" s="142" t="s">
        <v>14825</v>
      </c>
      <c r="C7292" s="142" t="s">
        <v>15006</v>
      </c>
      <c r="D7292" s="142" t="s">
        <v>15007</v>
      </c>
      <c r="E7292" s="142"/>
      <c r="F7292" s="142"/>
    </row>
    <row r="7293">
      <c r="A7293" s="142" t="s">
        <v>21397</v>
      </c>
      <c r="B7293" s="142" t="s">
        <v>15036</v>
      </c>
      <c r="C7293" s="142" t="s">
        <v>15037</v>
      </c>
      <c r="D7293" s="142" t="s">
        <v>15007</v>
      </c>
      <c r="E7293" s="142" t="s">
        <v>14943</v>
      </c>
      <c r="F7293" s="142" t="s">
        <v>14931</v>
      </c>
    </row>
    <row r="7294">
      <c r="A7294" s="142" t="s">
        <v>6195</v>
      </c>
      <c r="B7294" s="142" t="s">
        <v>14825</v>
      </c>
      <c r="C7294" s="142" t="s">
        <v>15006</v>
      </c>
      <c r="D7294" s="142" t="s">
        <v>15007</v>
      </c>
      <c r="E7294" s="142"/>
      <c r="F7294" s="142"/>
    </row>
    <row r="7295">
      <c r="A7295" s="142" t="s">
        <v>21398</v>
      </c>
      <c r="B7295" s="142" t="s">
        <v>14825</v>
      </c>
      <c r="C7295" s="142" t="s">
        <v>15006</v>
      </c>
      <c r="D7295" s="142" t="s">
        <v>15007</v>
      </c>
      <c r="E7295" s="142"/>
      <c r="F7295" s="142"/>
    </row>
    <row r="7296">
      <c r="A7296" s="142" t="s">
        <v>21399</v>
      </c>
      <c r="B7296" s="142" t="s">
        <v>15036</v>
      </c>
      <c r="C7296" s="142" t="s">
        <v>15037</v>
      </c>
      <c r="D7296" s="142" t="s">
        <v>15007</v>
      </c>
      <c r="E7296" s="142" t="s">
        <v>14943</v>
      </c>
      <c r="F7296" s="142" t="s">
        <v>14940</v>
      </c>
    </row>
    <row r="7297">
      <c r="A7297" s="142" t="s">
        <v>21400</v>
      </c>
      <c r="B7297" s="142" t="s">
        <v>15036</v>
      </c>
      <c r="C7297" s="142" t="s">
        <v>15037</v>
      </c>
      <c r="D7297" s="142" t="s">
        <v>15007</v>
      </c>
      <c r="E7297" s="142" t="s">
        <v>14943</v>
      </c>
      <c r="F7297" s="143" t="s">
        <v>14927</v>
      </c>
    </row>
    <row r="7298">
      <c r="A7298" s="142" t="s">
        <v>21401</v>
      </c>
      <c r="B7298" s="142" t="s">
        <v>15036</v>
      </c>
      <c r="C7298" s="142" t="s">
        <v>15037</v>
      </c>
      <c r="D7298" s="142" t="s">
        <v>15007</v>
      </c>
      <c r="E7298" s="142" t="s">
        <v>14944</v>
      </c>
      <c r="F7298" s="142" t="s">
        <v>14931</v>
      </c>
    </row>
    <row r="7299">
      <c r="A7299" s="142" t="s">
        <v>21402</v>
      </c>
      <c r="B7299" s="142" t="s">
        <v>14825</v>
      </c>
      <c r="C7299" s="142" t="s">
        <v>15006</v>
      </c>
      <c r="D7299" s="142" t="s">
        <v>15007</v>
      </c>
      <c r="E7299" s="142"/>
      <c r="F7299" s="142"/>
    </row>
    <row r="7300">
      <c r="A7300" s="142" t="s">
        <v>21403</v>
      </c>
      <c r="B7300" s="142" t="s">
        <v>14825</v>
      </c>
      <c r="C7300" s="142" t="s">
        <v>15006</v>
      </c>
      <c r="D7300" s="142" t="s">
        <v>15007</v>
      </c>
      <c r="E7300" s="142"/>
      <c r="F7300" s="142"/>
    </row>
    <row r="7301">
      <c r="A7301" s="142" t="s">
        <v>21404</v>
      </c>
      <c r="B7301" s="142" t="s">
        <v>15036</v>
      </c>
      <c r="C7301" s="142" t="s">
        <v>15037</v>
      </c>
      <c r="D7301" s="142" t="s">
        <v>15007</v>
      </c>
      <c r="E7301" s="142" t="s">
        <v>14956</v>
      </c>
      <c r="F7301" s="142" t="s">
        <v>14929</v>
      </c>
    </row>
    <row r="7302">
      <c r="A7302" s="142" t="s">
        <v>21405</v>
      </c>
      <c r="B7302" s="142" t="s">
        <v>15036</v>
      </c>
      <c r="C7302" s="142" t="s">
        <v>15037</v>
      </c>
      <c r="D7302" s="142" t="s">
        <v>15007</v>
      </c>
      <c r="E7302" s="142" t="s">
        <v>14957</v>
      </c>
      <c r="F7302" s="142" t="s">
        <v>14928</v>
      </c>
    </row>
    <row r="7303">
      <c r="A7303" s="142" t="s">
        <v>21406</v>
      </c>
      <c r="B7303" s="142" t="s">
        <v>14825</v>
      </c>
      <c r="C7303" s="142" t="s">
        <v>15006</v>
      </c>
      <c r="D7303" s="142" t="s">
        <v>15007</v>
      </c>
      <c r="E7303" s="142"/>
      <c r="F7303" s="142"/>
    </row>
    <row r="7304">
      <c r="A7304" s="142" t="s">
        <v>21407</v>
      </c>
      <c r="B7304" s="142" t="s">
        <v>15036</v>
      </c>
      <c r="C7304" s="142" t="s">
        <v>15037</v>
      </c>
      <c r="D7304" s="142" t="s">
        <v>15007</v>
      </c>
      <c r="E7304" s="142" t="s">
        <v>14943</v>
      </c>
      <c r="F7304" s="142" t="s">
        <v>14940</v>
      </c>
    </row>
    <row r="7305">
      <c r="A7305" s="142" t="s">
        <v>21408</v>
      </c>
      <c r="B7305" s="142" t="s">
        <v>15036</v>
      </c>
      <c r="C7305" s="142" t="s">
        <v>15037</v>
      </c>
      <c r="D7305" s="142" t="s">
        <v>15007</v>
      </c>
      <c r="E7305" s="142" t="s">
        <v>14943</v>
      </c>
      <c r="F7305" s="142" t="s">
        <v>14929</v>
      </c>
    </row>
    <row r="7306">
      <c r="A7306" s="142" t="s">
        <v>21409</v>
      </c>
      <c r="B7306" s="142" t="s">
        <v>15036</v>
      </c>
      <c r="C7306" s="142" t="s">
        <v>15037</v>
      </c>
      <c r="D7306" s="142" t="s">
        <v>15007</v>
      </c>
      <c r="E7306" s="142" t="s">
        <v>14943</v>
      </c>
      <c r="F7306" s="142" t="s">
        <v>14926</v>
      </c>
    </row>
    <row r="7307">
      <c r="A7307" s="142" t="s">
        <v>21410</v>
      </c>
      <c r="B7307" s="142" t="s">
        <v>14825</v>
      </c>
      <c r="C7307" s="142" t="s">
        <v>15006</v>
      </c>
      <c r="D7307" s="142" t="s">
        <v>15007</v>
      </c>
      <c r="E7307" s="142"/>
      <c r="F7307" s="142"/>
    </row>
    <row r="7308">
      <c r="A7308" s="142" t="s">
        <v>7056</v>
      </c>
      <c r="B7308" s="142" t="s">
        <v>14825</v>
      </c>
      <c r="C7308" s="142" t="s">
        <v>15006</v>
      </c>
      <c r="D7308" s="142" t="s">
        <v>15007</v>
      </c>
      <c r="E7308" s="142"/>
      <c r="F7308" s="142"/>
    </row>
    <row r="7309">
      <c r="A7309" s="142" t="s">
        <v>21411</v>
      </c>
      <c r="B7309" s="142" t="s">
        <v>15036</v>
      </c>
      <c r="C7309" s="142" t="s">
        <v>15037</v>
      </c>
      <c r="D7309" s="142" t="s">
        <v>15007</v>
      </c>
      <c r="E7309" s="142" t="s">
        <v>14944</v>
      </c>
      <c r="F7309" s="142" t="s">
        <v>14928</v>
      </c>
    </row>
    <row r="7310">
      <c r="A7310" s="142" t="s">
        <v>21412</v>
      </c>
      <c r="B7310" s="142" t="s">
        <v>14825</v>
      </c>
      <c r="C7310" s="142" t="s">
        <v>15006</v>
      </c>
      <c r="D7310" s="142" t="s">
        <v>15007</v>
      </c>
      <c r="E7310" s="142"/>
      <c r="F7310" s="142"/>
    </row>
    <row r="7311">
      <c r="A7311" s="142" t="s">
        <v>21413</v>
      </c>
      <c r="B7311" s="142" t="s">
        <v>15036</v>
      </c>
      <c r="C7311" s="142" t="s">
        <v>15037</v>
      </c>
      <c r="D7311" s="142" t="s">
        <v>15007</v>
      </c>
      <c r="E7311" s="142" t="s">
        <v>14957</v>
      </c>
      <c r="F7311" s="142" t="s">
        <v>14940</v>
      </c>
    </row>
    <row r="7312">
      <c r="A7312" s="142" t="s">
        <v>21414</v>
      </c>
      <c r="B7312" s="142" t="s">
        <v>15036</v>
      </c>
      <c r="C7312" s="142" t="s">
        <v>15037</v>
      </c>
      <c r="D7312" s="142" t="s">
        <v>15007</v>
      </c>
      <c r="E7312" s="142" t="s">
        <v>14943</v>
      </c>
      <c r="F7312" s="142" t="s">
        <v>14932</v>
      </c>
    </row>
    <row r="7313">
      <c r="A7313" s="142" t="s">
        <v>21415</v>
      </c>
      <c r="B7313" s="142" t="s">
        <v>15036</v>
      </c>
      <c r="C7313" s="142" t="s">
        <v>15037</v>
      </c>
      <c r="D7313" s="142" t="s">
        <v>15007</v>
      </c>
      <c r="E7313" s="142" t="s">
        <v>14944</v>
      </c>
      <c r="F7313" s="142" t="s">
        <v>14929</v>
      </c>
    </row>
    <row r="7314">
      <c r="A7314" s="142" t="s">
        <v>21416</v>
      </c>
      <c r="B7314" s="142" t="s">
        <v>15036</v>
      </c>
      <c r="C7314" s="142" t="s">
        <v>15037</v>
      </c>
      <c r="D7314" s="142" t="s">
        <v>15007</v>
      </c>
      <c r="E7314" s="142" t="s">
        <v>14944</v>
      </c>
      <c r="F7314" s="142" t="s">
        <v>14928</v>
      </c>
    </row>
    <row r="7315">
      <c r="A7315" s="142" t="s">
        <v>21417</v>
      </c>
      <c r="B7315" s="142" t="s">
        <v>15036</v>
      </c>
      <c r="C7315" s="142" t="s">
        <v>15037</v>
      </c>
      <c r="D7315" s="142" t="s">
        <v>15007</v>
      </c>
      <c r="E7315" s="142" t="s">
        <v>14943</v>
      </c>
      <c r="F7315" s="142" t="s">
        <v>14929</v>
      </c>
    </row>
    <row r="7316">
      <c r="A7316" s="142" t="s">
        <v>21418</v>
      </c>
      <c r="B7316" s="142" t="s">
        <v>15036</v>
      </c>
      <c r="C7316" s="142" t="s">
        <v>15037</v>
      </c>
      <c r="D7316" s="142" t="s">
        <v>15007</v>
      </c>
      <c r="E7316" s="142" t="s">
        <v>14943</v>
      </c>
      <c r="F7316" s="142" t="s">
        <v>14940</v>
      </c>
    </row>
    <row r="7317">
      <c r="A7317" s="142" t="s">
        <v>21419</v>
      </c>
      <c r="B7317" s="142" t="s">
        <v>15036</v>
      </c>
      <c r="C7317" s="142" t="s">
        <v>15037</v>
      </c>
      <c r="D7317" s="142" t="s">
        <v>15007</v>
      </c>
      <c r="E7317" s="142" t="s">
        <v>14943</v>
      </c>
      <c r="F7317" s="142" t="s">
        <v>14928</v>
      </c>
    </row>
    <row r="7318">
      <c r="A7318" s="142" t="s">
        <v>21420</v>
      </c>
      <c r="B7318" s="142" t="s">
        <v>15036</v>
      </c>
      <c r="C7318" s="142" t="s">
        <v>15037</v>
      </c>
      <c r="D7318" s="142" t="s">
        <v>15007</v>
      </c>
      <c r="E7318" s="142" t="s">
        <v>14943</v>
      </c>
      <c r="F7318" s="142" t="s">
        <v>14928</v>
      </c>
    </row>
    <row r="7319">
      <c r="A7319" s="142" t="s">
        <v>21421</v>
      </c>
      <c r="B7319" s="142" t="s">
        <v>15036</v>
      </c>
      <c r="C7319" s="142" t="s">
        <v>15037</v>
      </c>
      <c r="D7319" s="142" t="s">
        <v>15007</v>
      </c>
      <c r="E7319" s="142" t="s">
        <v>14943</v>
      </c>
      <c r="F7319" s="142" t="s">
        <v>14940</v>
      </c>
    </row>
    <row r="7320">
      <c r="A7320" s="142" t="s">
        <v>9057</v>
      </c>
      <c r="B7320" s="142" t="s">
        <v>14825</v>
      </c>
      <c r="C7320" s="142" t="s">
        <v>15006</v>
      </c>
      <c r="D7320" s="142" t="s">
        <v>15007</v>
      </c>
      <c r="E7320" s="142"/>
      <c r="F7320" s="142"/>
    </row>
    <row r="7321">
      <c r="A7321" s="142" t="s">
        <v>21422</v>
      </c>
      <c r="B7321" s="142" t="s">
        <v>14825</v>
      </c>
      <c r="C7321" s="142" t="s">
        <v>15006</v>
      </c>
      <c r="D7321" s="142" t="s">
        <v>15007</v>
      </c>
      <c r="E7321" s="142"/>
      <c r="F7321" s="142"/>
    </row>
    <row r="7322">
      <c r="A7322" s="142" t="s">
        <v>21423</v>
      </c>
      <c r="B7322" s="142" t="s">
        <v>15036</v>
      </c>
      <c r="C7322" s="142" t="s">
        <v>15037</v>
      </c>
      <c r="D7322" s="142" t="s">
        <v>15007</v>
      </c>
      <c r="E7322" s="142" t="s">
        <v>14943</v>
      </c>
      <c r="F7322" s="142" t="s">
        <v>14929</v>
      </c>
    </row>
    <row r="7323">
      <c r="A7323" s="142" t="s">
        <v>21424</v>
      </c>
      <c r="B7323" s="142" t="s">
        <v>15036</v>
      </c>
      <c r="C7323" s="142" t="s">
        <v>15037</v>
      </c>
      <c r="D7323" s="142" t="s">
        <v>15007</v>
      </c>
      <c r="E7323" s="142" t="s">
        <v>14943</v>
      </c>
      <c r="F7323" s="142" t="s">
        <v>14926</v>
      </c>
    </row>
    <row r="7324">
      <c r="A7324" s="142" t="s">
        <v>21425</v>
      </c>
      <c r="B7324" s="142" t="s">
        <v>15036</v>
      </c>
      <c r="C7324" s="142" t="s">
        <v>15037</v>
      </c>
      <c r="D7324" s="142" t="s">
        <v>15007</v>
      </c>
      <c r="E7324" s="142" t="s">
        <v>14943</v>
      </c>
      <c r="F7324" s="142" t="s">
        <v>14934</v>
      </c>
    </row>
    <row r="7325">
      <c r="A7325" s="142" t="s">
        <v>21426</v>
      </c>
      <c r="B7325" s="142" t="s">
        <v>15036</v>
      </c>
      <c r="C7325" s="142" t="s">
        <v>15037</v>
      </c>
      <c r="D7325" s="142" t="s">
        <v>15007</v>
      </c>
      <c r="E7325" s="142" t="s">
        <v>14943</v>
      </c>
      <c r="F7325" s="142" t="s">
        <v>14926</v>
      </c>
    </row>
    <row r="7326">
      <c r="A7326" s="142" t="s">
        <v>21427</v>
      </c>
      <c r="B7326" s="142" t="s">
        <v>15036</v>
      </c>
      <c r="C7326" s="142" t="s">
        <v>15037</v>
      </c>
      <c r="D7326" s="142" t="s">
        <v>15007</v>
      </c>
      <c r="E7326" s="142" t="s">
        <v>14943</v>
      </c>
      <c r="F7326" s="142" t="s">
        <v>14929</v>
      </c>
    </row>
    <row r="7327">
      <c r="A7327" s="142" t="s">
        <v>21428</v>
      </c>
      <c r="B7327" s="142" t="s">
        <v>15036</v>
      </c>
      <c r="C7327" s="142" t="s">
        <v>15037</v>
      </c>
      <c r="D7327" s="142" t="s">
        <v>15007</v>
      </c>
      <c r="E7327" s="142" t="s">
        <v>14956</v>
      </c>
      <c r="F7327" s="142" t="s">
        <v>14929</v>
      </c>
    </row>
    <row r="7328">
      <c r="A7328" s="142" t="s">
        <v>21429</v>
      </c>
      <c r="B7328" s="142" t="s">
        <v>14825</v>
      </c>
      <c r="C7328" s="142" t="s">
        <v>15006</v>
      </c>
      <c r="D7328" s="142" t="s">
        <v>15007</v>
      </c>
      <c r="E7328" s="142"/>
      <c r="F7328" s="142"/>
    </row>
    <row r="7329">
      <c r="A7329" s="142" t="s">
        <v>21430</v>
      </c>
      <c r="B7329" s="142" t="s">
        <v>15036</v>
      </c>
      <c r="C7329" s="142" t="s">
        <v>15037</v>
      </c>
      <c r="D7329" s="142" t="s">
        <v>15007</v>
      </c>
      <c r="E7329" s="142" t="s">
        <v>14943</v>
      </c>
      <c r="F7329" s="142" t="s">
        <v>14931</v>
      </c>
    </row>
    <row r="7330">
      <c r="A7330" s="142" t="s">
        <v>21431</v>
      </c>
      <c r="B7330" s="142" t="s">
        <v>15036</v>
      </c>
      <c r="C7330" s="142" t="s">
        <v>15037</v>
      </c>
      <c r="D7330" s="142" t="s">
        <v>15007</v>
      </c>
      <c r="E7330" s="142" t="s">
        <v>14943</v>
      </c>
      <c r="F7330" s="142" t="s">
        <v>14928</v>
      </c>
    </row>
    <row r="7331">
      <c r="A7331" s="142" t="s">
        <v>21432</v>
      </c>
      <c r="B7331" s="142" t="s">
        <v>15036</v>
      </c>
      <c r="C7331" s="142" t="s">
        <v>15037</v>
      </c>
      <c r="D7331" s="142" t="s">
        <v>15007</v>
      </c>
      <c r="E7331" s="142" t="s">
        <v>14943</v>
      </c>
      <c r="F7331" s="142" t="s">
        <v>14929</v>
      </c>
    </row>
    <row r="7332">
      <c r="A7332" s="142" t="s">
        <v>6410</v>
      </c>
      <c r="B7332" s="142" t="s">
        <v>14825</v>
      </c>
      <c r="C7332" s="142" t="s">
        <v>15006</v>
      </c>
      <c r="D7332" s="142" t="s">
        <v>15007</v>
      </c>
      <c r="E7332" s="142"/>
      <c r="F7332" s="142"/>
    </row>
    <row r="7333">
      <c r="A7333" s="142" t="s">
        <v>21433</v>
      </c>
      <c r="B7333" s="142" t="s">
        <v>14825</v>
      </c>
      <c r="C7333" s="142" t="s">
        <v>15006</v>
      </c>
      <c r="D7333" s="142" t="s">
        <v>15007</v>
      </c>
      <c r="E7333" s="142"/>
      <c r="F7333" s="142"/>
    </row>
    <row r="7334">
      <c r="A7334" s="142" t="s">
        <v>21434</v>
      </c>
      <c r="B7334" s="142" t="s">
        <v>15036</v>
      </c>
      <c r="C7334" s="142" t="s">
        <v>15037</v>
      </c>
      <c r="D7334" s="142" t="s">
        <v>15007</v>
      </c>
      <c r="E7334" s="142" t="s">
        <v>14956</v>
      </c>
      <c r="F7334" s="142" t="s">
        <v>14938</v>
      </c>
    </row>
    <row r="7335">
      <c r="A7335" s="142" t="s">
        <v>12817</v>
      </c>
      <c r="B7335" s="142" t="s">
        <v>15036</v>
      </c>
      <c r="C7335" s="142" t="s">
        <v>15037</v>
      </c>
      <c r="D7335" s="142" t="s">
        <v>15007</v>
      </c>
      <c r="E7335" s="142" t="s">
        <v>14957</v>
      </c>
      <c r="F7335" s="142" t="s">
        <v>14929</v>
      </c>
    </row>
    <row r="7336">
      <c r="A7336" s="142" t="s">
        <v>21435</v>
      </c>
      <c r="B7336" s="142" t="s">
        <v>15036</v>
      </c>
      <c r="C7336" s="142" t="s">
        <v>15037</v>
      </c>
      <c r="D7336" s="142" t="s">
        <v>15007</v>
      </c>
      <c r="E7336" s="142" t="s">
        <v>14943</v>
      </c>
      <c r="F7336" s="142" t="s">
        <v>14929</v>
      </c>
    </row>
    <row r="7337">
      <c r="A7337" s="142" t="s">
        <v>21436</v>
      </c>
      <c r="B7337" s="142" t="s">
        <v>14825</v>
      </c>
      <c r="C7337" s="142" t="s">
        <v>15006</v>
      </c>
      <c r="D7337" s="142" t="s">
        <v>15007</v>
      </c>
      <c r="E7337" s="142"/>
      <c r="F7337" s="142"/>
    </row>
    <row r="7338">
      <c r="A7338" s="142" t="s">
        <v>21437</v>
      </c>
      <c r="B7338" s="142" t="s">
        <v>15036</v>
      </c>
      <c r="C7338" s="142" t="s">
        <v>15037</v>
      </c>
      <c r="D7338" s="142" t="s">
        <v>15007</v>
      </c>
      <c r="E7338" s="142" t="s">
        <v>14943</v>
      </c>
      <c r="F7338" s="142" t="s">
        <v>14931</v>
      </c>
    </row>
    <row r="7339">
      <c r="A7339" s="142" t="s">
        <v>21438</v>
      </c>
      <c r="B7339" s="142" t="s">
        <v>15036</v>
      </c>
      <c r="C7339" s="142" t="s">
        <v>15037</v>
      </c>
      <c r="D7339" s="142" t="s">
        <v>15007</v>
      </c>
      <c r="E7339" s="142" t="s">
        <v>14943</v>
      </c>
      <c r="F7339" s="142" t="s">
        <v>14926</v>
      </c>
    </row>
    <row r="7340">
      <c r="A7340" s="142" t="s">
        <v>21439</v>
      </c>
      <c r="B7340" s="142" t="s">
        <v>15036</v>
      </c>
      <c r="C7340" s="142" t="s">
        <v>15037</v>
      </c>
      <c r="D7340" s="142" t="s">
        <v>15007</v>
      </c>
      <c r="E7340" s="142" t="s">
        <v>14956</v>
      </c>
      <c r="F7340" s="142" t="s">
        <v>14929</v>
      </c>
    </row>
    <row r="7341">
      <c r="A7341" s="142" t="s">
        <v>21440</v>
      </c>
      <c r="B7341" s="142" t="s">
        <v>14825</v>
      </c>
      <c r="C7341" s="142" t="s">
        <v>15006</v>
      </c>
      <c r="D7341" s="142" t="s">
        <v>15007</v>
      </c>
      <c r="E7341" s="142"/>
      <c r="F7341" s="142"/>
    </row>
    <row r="7342">
      <c r="A7342" s="142" t="s">
        <v>21441</v>
      </c>
      <c r="B7342" s="142" t="s">
        <v>15036</v>
      </c>
      <c r="C7342" s="142" t="s">
        <v>15037</v>
      </c>
      <c r="D7342" s="142" t="s">
        <v>15007</v>
      </c>
      <c r="E7342" s="142" t="s">
        <v>14943</v>
      </c>
      <c r="F7342" s="142" t="s">
        <v>14931</v>
      </c>
    </row>
    <row r="7343">
      <c r="A7343" s="142" t="s">
        <v>21442</v>
      </c>
      <c r="B7343" s="142" t="s">
        <v>14825</v>
      </c>
      <c r="C7343" s="142" t="s">
        <v>15006</v>
      </c>
      <c r="D7343" s="142" t="s">
        <v>15007</v>
      </c>
      <c r="E7343" s="142"/>
      <c r="F7343" s="142"/>
    </row>
    <row r="7344">
      <c r="A7344" s="142" t="s">
        <v>6065</v>
      </c>
      <c r="B7344" s="142" t="s">
        <v>15036</v>
      </c>
      <c r="C7344" s="142" t="s">
        <v>15037</v>
      </c>
      <c r="D7344" s="142" t="s">
        <v>15007</v>
      </c>
      <c r="E7344" s="142" t="s">
        <v>14944</v>
      </c>
      <c r="F7344" s="142" t="s">
        <v>14931</v>
      </c>
    </row>
    <row r="7345">
      <c r="A7345" s="142" t="s">
        <v>21443</v>
      </c>
      <c r="B7345" s="142" t="s">
        <v>15036</v>
      </c>
      <c r="C7345" s="142" t="s">
        <v>15037</v>
      </c>
      <c r="D7345" s="142" t="s">
        <v>15007</v>
      </c>
      <c r="E7345" s="142" t="s">
        <v>14943</v>
      </c>
      <c r="F7345" s="142" t="s">
        <v>14926</v>
      </c>
    </row>
    <row r="7346">
      <c r="A7346" s="142" t="s">
        <v>21444</v>
      </c>
      <c r="B7346" s="142" t="s">
        <v>14825</v>
      </c>
      <c r="C7346" s="142" t="s">
        <v>15006</v>
      </c>
      <c r="D7346" s="142" t="s">
        <v>15007</v>
      </c>
      <c r="E7346" s="142"/>
      <c r="F7346" s="142"/>
    </row>
    <row r="7347">
      <c r="A7347" s="142" t="s">
        <v>21445</v>
      </c>
      <c r="B7347" s="142" t="s">
        <v>15036</v>
      </c>
      <c r="C7347" s="142" t="s">
        <v>15037</v>
      </c>
      <c r="D7347" s="142" t="s">
        <v>15007</v>
      </c>
      <c r="E7347" s="142" t="s">
        <v>14956</v>
      </c>
      <c r="F7347" s="142" t="s">
        <v>14929</v>
      </c>
    </row>
    <row r="7348">
      <c r="A7348" s="142" t="s">
        <v>21446</v>
      </c>
      <c r="B7348" s="142" t="s">
        <v>15036</v>
      </c>
      <c r="C7348" s="142" t="s">
        <v>15037</v>
      </c>
      <c r="D7348" s="142" t="s">
        <v>15007</v>
      </c>
      <c r="E7348" s="142" t="s">
        <v>14943</v>
      </c>
      <c r="F7348" s="142" t="s">
        <v>14926</v>
      </c>
    </row>
    <row r="7349">
      <c r="A7349" s="142" t="s">
        <v>21447</v>
      </c>
      <c r="B7349" s="142" t="s">
        <v>15036</v>
      </c>
      <c r="C7349" s="142" t="s">
        <v>15037</v>
      </c>
      <c r="D7349" s="142" t="s">
        <v>15007</v>
      </c>
      <c r="E7349" s="142" t="s">
        <v>14944</v>
      </c>
      <c r="F7349" s="142" t="s">
        <v>14928</v>
      </c>
    </row>
    <row r="7350">
      <c r="A7350" s="142" t="s">
        <v>6029</v>
      </c>
      <c r="B7350" s="142" t="s">
        <v>15036</v>
      </c>
      <c r="C7350" s="142" t="s">
        <v>15037</v>
      </c>
      <c r="D7350" s="142" t="s">
        <v>15007</v>
      </c>
      <c r="E7350" s="142" t="s">
        <v>14956</v>
      </c>
      <c r="F7350" s="142" t="s">
        <v>14928</v>
      </c>
    </row>
    <row r="7351">
      <c r="A7351" s="142" t="s">
        <v>21448</v>
      </c>
      <c r="B7351" s="142" t="s">
        <v>15036</v>
      </c>
      <c r="C7351" s="142" t="s">
        <v>15037</v>
      </c>
      <c r="D7351" s="142" t="s">
        <v>15007</v>
      </c>
      <c r="E7351" s="142" t="s">
        <v>14957</v>
      </c>
      <c r="F7351" s="142" t="s">
        <v>14931</v>
      </c>
    </row>
    <row r="7352">
      <c r="A7352" s="142" t="s">
        <v>21449</v>
      </c>
      <c r="B7352" s="142" t="s">
        <v>15036</v>
      </c>
      <c r="C7352" s="142" t="s">
        <v>15037</v>
      </c>
      <c r="D7352" s="142" t="s">
        <v>15007</v>
      </c>
      <c r="E7352" s="142" t="s">
        <v>14957</v>
      </c>
      <c r="F7352" s="142" t="s">
        <v>14940</v>
      </c>
    </row>
    <row r="7353">
      <c r="A7353" s="142" t="s">
        <v>6597</v>
      </c>
      <c r="B7353" s="142" t="s">
        <v>15036</v>
      </c>
      <c r="C7353" s="142" t="s">
        <v>15037</v>
      </c>
      <c r="D7353" s="142" t="s">
        <v>15007</v>
      </c>
      <c r="E7353" s="142" t="s">
        <v>14957</v>
      </c>
      <c r="F7353" s="142" t="s">
        <v>14940</v>
      </c>
    </row>
    <row r="7354">
      <c r="A7354" s="142" t="s">
        <v>21450</v>
      </c>
      <c r="B7354" s="142" t="s">
        <v>15036</v>
      </c>
      <c r="C7354" s="142" t="s">
        <v>15037</v>
      </c>
      <c r="D7354" s="142" t="s">
        <v>15007</v>
      </c>
      <c r="E7354" s="142" t="s">
        <v>14943</v>
      </c>
      <c r="F7354" s="142" t="s">
        <v>14926</v>
      </c>
    </row>
    <row r="7355">
      <c r="A7355" s="142" t="s">
        <v>21451</v>
      </c>
      <c r="B7355" s="142" t="s">
        <v>15036</v>
      </c>
      <c r="C7355" s="142" t="s">
        <v>15037</v>
      </c>
      <c r="D7355" s="142" t="s">
        <v>15007</v>
      </c>
      <c r="E7355" s="142" t="s">
        <v>14943</v>
      </c>
      <c r="F7355" s="143" t="s">
        <v>14927</v>
      </c>
    </row>
    <row r="7356">
      <c r="A7356" s="142" t="s">
        <v>21452</v>
      </c>
      <c r="B7356" s="142" t="s">
        <v>15036</v>
      </c>
      <c r="C7356" s="142" t="s">
        <v>15037</v>
      </c>
      <c r="D7356" s="142" t="s">
        <v>15007</v>
      </c>
      <c r="E7356" s="142" t="s">
        <v>14943</v>
      </c>
      <c r="F7356" s="142" t="s">
        <v>14926</v>
      </c>
    </row>
    <row r="7357">
      <c r="A7357" s="142" t="s">
        <v>21453</v>
      </c>
      <c r="B7357" s="142" t="s">
        <v>15036</v>
      </c>
      <c r="C7357" s="142" t="s">
        <v>15037</v>
      </c>
      <c r="D7357" s="142" t="s">
        <v>15007</v>
      </c>
      <c r="E7357" s="142" t="s">
        <v>14956</v>
      </c>
      <c r="F7357" s="142" t="s">
        <v>14929</v>
      </c>
    </row>
    <row r="7358">
      <c r="A7358" s="143" t="s">
        <v>21454</v>
      </c>
      <c r="B7358" s="144"/>
      <c r="C7358" s="142"/>
      <c r="D7358" s="142"/>
      <c r="E7358" s="142"/>
      <c r="F7358" s="142"/>
    </row>
    <row r="7359">
      <c r="A7359" s="142" t="s">
        <v>6376</v>
      </c>
      <c r="B7359" s="142" t="s">
        <v>15036</v>
      </c>
      <c r="C7359" s="142" t="s">
        <v>15037</v>
      </c>
      <c r="D7359" s="142" t="s">
        <v>15007</v>
      </c>
      <c r="E7359" s="142" t="s">
        <v>14956</v>
      </c>
      <c r="F7359" s="142" t="s">
        <v>14929</v>
      </c>
    </row>
    <row r="7360">
      <c r="A7360" s="142" t="s">
        <v>6243</v>
      </c>
      <c r="B7360" s="142" t="s">
        <v>15036</v>
      </c>
      <c r="C7360" s="142" t="s">
        <v>15037</v>
      </c>
      <c r="D7360" s="142" t="s">
        <v>15007</v>
      </c>
      <c r="E7360" s="142" t="s">
        <v>14943</v>
      </c>
      <c r="F7360" s="142" t="s">
        <v>14929</v>
      </c>
    </row>
    <row r="7361">
      <c r="A7361" s="142" t="s">
        <v>6474</v>
      </c>
      <c r="B7361" s="142" t="s">
        <v>14825</v>
      </c>
      <c r="C7361" s="142" t="s">
        <v>15006</v>
      </c>
      <c r="D7361" s="142" t="s">
        <v>15007</v>
      </c>
      <c r="E7361" s="142"/>
      <c r="F7361" s="142"/>
    </row>
    <row r="7362">
      <c r="A7362" s="142" t="s">
        <v>21455</v>
      </c>
      <c r="B7362" s="142" t="s">
        <v>15036</v>
      </c>
      <c r="C7362" s="142" t="s">
        <v>15037</v>
      </c>
      <c r="D7362" s="142" t="s">
        <v>15007</v>
      </c>
      <c r="E7362" s="142" t="s">
        <v>14943</v>
      </c>
      <c r="F7362" s="142" t="s">
        <v>14926</v>
      </c>
    </row>
    <row r="7363">
      <c r="A7363" s="142" t="s">
        <v>6058</v>
      </c>
      <c r="B7363" s="142" t="s">
        <v>15036</v>
      </c>
      <c r="C7363" s="142" t="s">
        <v>15037</v>
      </c>
      <c r="D7363" s="142" t="s">
        <v>15007</v>
      </c>
      <c r="E7363" s="142" t="s">
        <v>14943</v>
      </c>
      <c r="F7363" s="142" t="s">
        <v>14929</v>
      </c>
    </row>
    <row r="7364">
      <c r="A7364" s="142" t="s">
        <v>21456</v>
      </c>
      <c r="B7364" s="142" t="s">
        <v>15036</v>
      </c>
      <c r="C7364" s="142" t="s">
        <v>15037</v>
      </c>
      <c r="D7364" s="142" t="s">
        <v>15007</v>
      </c>
      <c r="E7364" s="142" t="s">
        <v>14943</v>
      </c>
      <c r="F7364" s="142" t="s">
        <v>14929</v>
      </c>
    </row>
    <row r="7365">
      <c r="A7365" s="142" t="s">
        <v>21457</v>
      </c>
      <c r="B7365" s="142" t="s">
        <v>15036</v>
      </c>
      <c r="C7365" s="142" t="s">
        <v>15037</v>
      </c>
      <c r="D7365" s="142" t="s">
        <v>15007</v>
      </c>
      <c r="E7365" s="142" t="s">
        <v>14943</v>
      </c>
      <c r="F7365" s="142" t="s">
        <v>14928</v>
      </c>
    </row>
    <row r="7366">
      <c r="A7366" s="142" t="s">
        <v>21458</v>
      </c>
      <c r="B7366" s="142" t="s">
        <v>15036</v>
      </c>
      <c r="C7366" s="142" t="s">
        <v>15037</v>
      </c>
      <c r="D7366" s="142" t="s">
        <v>15007</v>
      </c>
      <c r="E7366" s="142" t="s">
        <v>14943</v>
      </c>
      <c r="F7366" s="142" t="s">
        <v>14926</v>
      </c>
    </row>
    <row r="7367">
      <c r="A7367" s="142" t="s">
        <v>21459</v>
      </c>
      <c r="B7367" s="142" t="s">
        <v>15036</v>
      </c>
      <c r="C7367" s="142" t="s">
        <v>15037</v>
      </c>
      <c r="D7367" s="142" t="s">
        <v>15007</v>
      </c>
      <c r="E7367" s="142" t="s">
        <v>14943</v>
      </c>
      <c r="F7367" s="142" t="s">
        <v>14928</v>
      </c>
    </row>
    <row r="7368">
      <c r="A7368" s="142" t="s">
        <v>21460</v>
      </c>
      <c r="B7368" s="142" t="s">
        <v>14825</v>
      </c>
      <c r="C7368" s="142" t="s">
        <v>15006</v>
      </c>
      <c r="D7368" s="142" t="s">
        <v>15007</v>
      </c>
      <c r="E7368" s="142"/>
      <c r="F7368" s="142"/>
    </row>
    <row r="7369">
      <c r="A7369" s="142" t="s">
        <v>21461</v>
      </c>
      <c r="B7369" s="142" t="s">
        <v>15036</v>
      </c>
      <c r="C7369" s="142" t="s">
        <v>15037</v>
      </c>
      <c r="D7369" s="142" t="s">
        <v>15007</v>
      </c>
      <c r="E7369" s="142" t="s">
        <v>14943</v>
      </c>
      <c r="F7369" s="142" t="s">
        <v>14928</v>
      </c>
    </row>
    <row r="7370">
      <c r="A7370" s="142" t="s">
        <v>21462</v>
      </c>
      <c r="B7370" s="142" t="s">
        <v>14825</v>
      </c>
      <c r="C7370" s="142" t="s">
        <v>15006</v>
      </c>
      <c r="D7370" s="142" t="s">
        <v>15007</v>
      </c>
      <c r="E7370" s="142"/>
      <c r="F7370" s="142"/>
    </row>
    <row r="7371">
      <c r="A7371" s="142" t="s">
        <v>21463</v>
      </c>
      <c r="B7371" s="142" t="s">
        <v>15036</v>
      </c>
      <c r="C7371" s="142" t="s">
        <v>15037</v>
      </c>
      <c r="D7371" s="142" t="s">
        <v>15007</v>
      </c>
      <c r="E7371" s="142" t="s">
        <v>14944</v>
      </c>
      <c r="F7371" s="142" t="s">
        <v>14928</v>
      </c>
    </row>
    <row r="7372">
      <c r="A7372" s="142" t="s">
        <v>6095</v>
      </c>
      <c r="B7372" s="142" t="s">
        <v>14825</v>
      </c>
      <c r="C7372" s="142" t="s">
        <v>15006</v>
      </c>
      <c r="D7372" s="142" t="s">
        <v>15007</v>
      </c>
      <c r="E7372" s="142"/>
      <c r="F7372" s="142"/>
    </row>
    <row r="7373">
      <c r="A7373" s="142" t="s">
        <v>21464</v>
      </c>
      <c r="B7373" s="142" t="s">
        <v>15036</v>
      </c>
      <c r="C7373" s="142" t="s">
        <v>15037</v>
      </c>
      <c r="D7373" s="142" t="s">
        <v>15007</v>
      </c>
      <c r="E7373" s="142" t="s">
        <v>14943</v>
      </c>
      <c r="F7373" s="142" t="s">
        <v>14940</v>
      </c>
    </row>
    <row r="7374">
      <c r="A7374" s="142" t="s">
        <v>21465</v>
      </c>
      <c r="B7374" s="142" t="s">
        <v>15036</v>
      </c>
      <c r="C7374" s="142" t="s">
        <v>15037</v>
      </c>
      <c r="D7374" s="142" t="s">
        <v>15007</v>
      </c>
      <c r="E7374" s="142" t="s">
        <v>14957</v>
      </c>
      <c r="F7374" s="142" t="s">
        <v>14940</v>
      </c>
    </row>
    <row r="7375">
      <c r="A7375" s="142" t="s">
        <v>21466</v>
      </c>
      <c r="B7375" s="142" t="s">
        <v>15036</v>
      </c>
      <c r="C7375" s="142" t="s">
        <v>15037</v>
      </c>
      <c r="D7375" s="142" t="s">
        <v>15007</v>
      </c>
      <c r="E7375" s="142" t="s">
        <v>14957</v>
      </c>
      <c r="F7375" s="142" t="s">
        <v>14929</v>
      </c>
    </row>
    <row r="7376">
      <c r="A7376" s="142" t="s">
        <v>21467</v>
      </c>
      <c r="B7376" s="142" t="s">
        <v>15036</v>
      </c>
      <c r="C7376" s="142" t="s">
        <v>15037</v>
      </c>
      <c r="D7376" s="142" t="s">
        <v>15007</v>
      </c>
      <c r="E7376" s="142" t="s">
        <v>14943</v>
      </c>
      <c r="F7376" s="142" t="s">
        <v>14929</v>
      </c>
    </row>
    <row r="7377">
      <c r="A7377" s="142" t="s">
        <v>21468</v>
      </c>
      <c r="B7377" s="142" t="s">
        <v>14825</v>
      </c>
      <c r="C7377" s="142" t="s">
        <v>15006</v>
      </c>
      <c r="D7377" s="142" t="s">
        <v>15007</v>
      </c>
      <c r="E7377" s="142"/>
      <c r="F7377" s="142"/>
    </row>
    <row r="7378">
      <c r="A7378" s="142" t="s">
        <v>21469</v>
      </c>
      <c r="B7378" s="142" t="s">
        <v>14825</v>
      </c>
      <c r="C7378" s="142" t="s">
        <v>15006</v>
      </c>
      <c r="D7378" s="142" t="s">
        <v>15007</v>
      </c>
      <c r="E7378" s="142"/>
      <c r="F7378" s="142"/>
    </row>
    <row r="7379">
      <c r="A7379" s="142" t="s">
        <v>21470</v>
      </c>
      <c r="B7379" s="142" t="s">
        <v>15036</v>
      </c>
      <c r="C7379" s="142" t="s">
        <v>15037</v>
      </c>
      <c r="D7379" s="142" t="s">
        <v>15007</v>
      </c>
      <c r="E7379" s="142" t="s">
        <v>14943</v>
      </c>
      <c r="F7379" s="142" t="s">
        <v>14940</v>
      </c>
    </row>
    <row r="7380">
      <c r="A7380" s="142" t="s">
        <v>21471</v>
      </c>
      <c r="B7380" s="142" t="s">
        <v>15036</v>
      </c>
      <c r="C7380" s="142" t="s">
        <v>15037</v>
      </c>
      <c r="D7380" s="142" t="s">
        <v>15007</v>
      </c>
      <c r="E7380" s="142" t="s">
        <v>14943</v>
      </c>
      <c r="F7380" s="142" t="s">
        <v>14926</v>
      </c>
    </row>
    <row r="7381">
      <c r="A7381" s="142" t="s">
        <v>21472</v>
      </c>
      <c r="B7381" s="142" t="s">
        <v>15036</v>
      </c>
      <c r="C7381" s="142" t="s">
        <v>15037</v>
      </c>
      <c r="D7381" s="142" t="s">
        <v>15007</v>
      </c>
      <c r="E7381" s="142" t="s">
        <v>14943</v>
      </c>
      <c r="F7381" s="142" t="s">
        <v>14926</v>
      </c>
    </row>
    <row r="7382">
      <c r="A7382" s="142" t="s">
        <v>6086</v>
      </c>
      <c r="B7382" s="142" t="s">
        <v>15036</v>
      </c>
      <c r="C7382" s="142" t="s">
        <v>15037</v>
      </c>
      <c r="D7382" s="142" t="s">
        <v>15007</v>
      </c>
      <c r="E7382" s="142" t="s">
        <v>14957</v>
      </c>
      <c r="F7382" s="142" t="s">
        <v>14929</v>
      </c>
    </row>
    <row r="7383">
      <c r="A7383" s="142" t="s">
        <v>6129</v>
      </c>
      <c r="B7383" s="142" t="s">
        <v>15036</v>
      </c>
      <c r="C7383" s="142" t="s">
        <v>15037</v>
      </c>
      <c r="D7383" s="142" t="s">
        <v>15007</v>
      </c>
      <c r="E7383" s="142" t="s">
        <v>14956</v>
      </c>
      <c r="F7383" s="142" t="s">
        <v>14931</v>
      </c>
    </row>
    <row r="7384">
      <c r="A7384" s="142" t="s">
        <v>6142</v>
      </c>
      <c r="B7384" s="142" t="s">
        <v>14825</v>
      </c>
      <c r="C7384" s="142" t="s">
        <v>15006</v>
      </c>
      <c r="D7384" s="142" t="s">
        <v>15007</v>
      </c>
      <c r="E7384" s="142"/>
      <c r="F7384" s="142"/>
    </row>
    <row r="7385">
      <c r="A7385" s="142" t="s">
        <v>6211</v>
      </c>
      <c r="B7385" s="142" t="s">
        <v>14825</v>
      </c>
      <c r="C7385" s="142" t="s">
        <v>15006</v>
      </c>
      <c r="D7385" s="142" t="s">
        <v>15007</v>
      </c>
      <c r="E7385" s="142"/>
      <c r="F7385" s="142"/>
    </row>
    <row r="7386">
      <c r="A7386" s="142" t="s">
        <v>6103</v>
      </c>
      <c r="B7386" s="142" t="s">
        <v>15036</v>
      </c>
      <c r="C7386" s="142" t="s">
        <v>15037</v>
      </c>
      <c r="D7386" s="142" t="s">
        <v>15007</v>
      </c>
      <c r="E7386" s="142" t="s">
        <v>14943</v>
      </c>
      <c r="F7386" s="142" t="s">
        <v>14928</v>
      </c>
    </row>
    <row r="7387">
      <c r="A7387" s="142" t="s">
        <v>21473</v>
      </c>
      <c r="B7387" s="142" t="s">
        <v>15036</v>
      </c>
      <c r="C7387" s="142" t="s">
        <v>15037</v>
      </c>
      <c r="D7387" s="142" t="s">
        <v>15007</v>
      </c>
      <c r="E7387" s="142" t="s">
        <v>14957</v>
      </c>
      <c r="F7387" s="142" t="s">
        <v>14940</v>
      </c>
    </row>
    <row r="7388">
      <c r="A7388" s="142" t="s">
        <v>21474</v>
      </c>
      <c r="B7388" s="142" t="s">
        <v>15036</v>
      </c>
      <c r="C7388" s="142" t="s">
        <v>15037</v>
      </c>
      <c r="D7388" s="142" t="s">
        <v>15007</v>
      </c>
      <c r="E7388" s="142" t="s">
        <v>14943</v>
      </c>
      <c r="F7388" s="142" t="s">
        <v>14929</v>
      </c>
    </row>
    <row r="7389">
      <c r="A7389" s="142" t="s">
        <v>21475</v>
      </c>
      <c r="B7389" s="142" t="s">
        <v>15036</v>
      </c>
      <c r="C7389" s="142" t="s">
        <v>15037</v>
      </c>
      <c r="D7389" s="142" t="s">
        <v>15007</v>
      </c>
      <c r="E7389" s="142" t="s">
        <v>14956</v>
      </c>
      <c r="F7389" s="142" t="s">
        <v>14938</v>
      </c>
    </row>
    <row r="7390">
      <c r="A7390" s="142" t="s">
        <v>21476</v>
      </c>
      <c r="B7390" s="142" t="s">
        <v>15036</v>
      </c>
      <c r="C7390" s="142" t="s">
        <v>15037</v>
      </c>
      <c r="D7390" s="142" t="s">
        <v>15007</v>
      </c>
      <c r="E7390" s="142" t="s">
        <v>14943</v>
      </c>
      <c r="F7390" s="142" t="s">
        <v>14926</v>
      </c>
    </row>
    <row r="7391">
      <c r="A7391" s="142" t="s">
        <v>21477</v>
      </c>
      <c r="B7391" s="142" t="s">
        <v>15036</v>
      </c>
      <c r="C7391" s="142" t="s">
        <v>15037</v>
      </c>
      <c r="D7391" s="142" t="s">
        <v>15007</v>
      </c>
      <c r="E7391" s="142" t="s">
        <v>14943</v>
      </c>
      <c r="F7391" s="142" t="s">
        <v>14929</v>
      </c>
    </row>
    <row r="7392">
      <c r="A7392" s="142" t="s">
        <v>21478</v>
      </c>
      <c r="B7392" s="142" t="s">
        <v>15036</v>
      </c>
      <c r="C7392" s="142" t="s">
        <v>15037</v>
      </c>
      <c r="D7392" s="142" t="s">
        <v>15007</v>
      </c>
      <c r="E7392" s="142" t="s">
        <v>14943</v>
      </c>
      <c r="F7392" s="142" t="s">
        <v>14926</v>
      </c>
    </row>
    <row r="7393">
      <c r="A7393" s="142" t="s">
        <v>21479</v>
      </c>
      <c r="B7393" s="142" t="s">
        <v>15036</v>
      </c>
      <c r="C7393" s="142" t="s">
        <v>15037</v>
      </c>
      <c r="D7393" s="142" t="s">
        <v>15007</v>
      </c>
      <c r="E7393" s="142" t="s">
        <v>14956</v>
      </c>
      <c r="F7393" s="142" t="s">
        <v>14931</v>
      </c>
    </row>
    <row r="7394">
      <c r="A7394" s="142" t="s">
        <v>6152</v>
      </c>
      <c r="B7394" s="142" t="s">
        <v>15036</v>
      </c>
      <c r="C7394" s="142" t="s">
        <v>15037</v>
      </c>
      <c r="D7394" s="142" t="s">
        <v>15007</v>
      </c>
      <c r="E7394" s="142" t="s">
        <v>14943</v>
      </c>
      <c r="F7394" s="142" t="s">
        <v>14926</v>
      </c>
    </row>
    <row r="7395">
      <c r="A7395" s="142" t="s">
        <v>21480</v>
      </c>
      <c r="B7395" s="142" t="s">
        <v>15036</v>
      </c>
      <c r="C7395" s="142" t="s">
        <v>15037</v>
      </c>
      <c r="D7395" s="142" t="s">
        <v>15007</v>
      </c>
      <c r="E7395" s="142" t="s">
        <v>14943</v>
      </c>
      <c r="F7395" s="142" t="s">
        <v>14926</v>
      </c>
    </row>
    <row r="7396">
      <c r="A7396" s="142" t="s">
        <v>21481</v>
      </c>
      <c r="B7396" s="142" t="s">
        <v>15036</v>
      </c>
      <c r="C7396" s="142" t="s">
        <v>15037</v>
      </c>
      <c r="D7396" s="142" t="s">
        <v>15007</v>
      </c>
      <c r="E7396" s="142" t="s">
        <v>14957</v>
      </c>
      <c r="F7396" s="142" t="s">
        <v>14931</v>
      </c>
    </row>
    <row r="7397">
      <c r="A7397" s="142" t="s">
        <v>21482</v>
      </c>
      <c r="B7397" s="142" t="s">
        <v>15036</v>
      </c>
      <c r="C7397" s="142" t="s">
        <v>15037</v>
      </c>
      <c r="D7397" s="142" t="s">
        <v>15007</v>
      </c>
      <c r="E7397" s="142" t="s">
        <v>14943</v>
      </c>
      <c r="F7397" s="142" t="s">
        <v>14928</v>
      </c>
    </row>
    <row r="7398">
      <c r="A7398" s="142" t="s">
        <v>14750</v>
      </c>
      <c r="B7398" s="142" t="s">
        <v>15036</v>
      </c>
      <c r="C7398" s="142" t="s">
        <v>15037</v>
      </c>
      <c r="D7398" s="142" t="s">
        <v>15007</v>
      </c>
      <c r="E7398" s="142" t="s">
        <v>14943</v>
      </c>
      <c r="F7398" s="142" t="s">
        <v>14926</v>
      </c>
    </row>
    <row r="7399">
      <c r="A7399" s="142" t="s">
        <v>21483</v>
      </c>
      <c r="B7399" s="142" t="s">
        <v>15036</v>
      </c>
      <c r="C7399" s="142" t="s">
        <v>15037</v>
      </c>
      <c r="D7399" s="142" t="s">
        <v>15007</v>
      </c>
      <c r="E7399" s="142" t="s">
        <v>14943</v>
      </c>
      <c r="F7399" s="142" t="s">
        <v>14926</v>
      </c>
    </row>
    <row r="7400">
      <c r="A7400" s="142" t="s">
        <v>21484</v>
      </c>
      <c r="B7400" s="142" t="s">
        <v>15036</v>
      </c>
      <c r="C7400" s="142" t="s">
        <v>15037</v>
      </c>
      <c r="D7400" s="142" t="s">
        <v>15007</v>
      </c>
      <c r="E7400" s="142" t="s">
        <v>14943</v>
      </c>
      <c r="F7400" s="142" t="s">
        <v>14940</v>
      </c>
    </row>
    <row r="7401">
      <c r="A7401" s="142" t="s">
        <v>21485</v>
      </c>
      <c r="B7401" s="142" t="s">
        <v>15036</v>
      </c>
      <c r="C7401" s="142" t="s">
        <v>15037</v>
      </c>
      <c r="D7401" s="142" t="s">
        <v>15007</v>
      </c>
      <c r="E7401" s="142" t="s">
        <v>14943</v>
      </c>
      <c r="F7401" s="142" t="s">
        <v>14926</v>
      </c>
    </row>
    <row r="7402">
      <c r="A7402" s="142" t="s">
        <v>21486</v>
      </c>
      <c r="B7402" s="142" t="s">
        <v>15036</v>
      </c>
      <c r="C7402" s="142" t="s">
        <v>15037</v>
      </c>
      <c r="D7402" s="142" t="s">
        <v>15007</v>
      </c>
      <c r="E7402" s="142" t="s">
        <v>14944</v>
      </c>
      <c r="F7402" s="142" t="s">
        <v>14931</v>
      </c>
    </row>
    <row r="7403">
      <c r="A7403" s="142" t="s">
        <v>6119</v>
      </c>
      <c r="B7403" s="142" t="s">
        <v>15036</v>
      </c>
      <c r="C7403" s="142" t="s">
        <v>15037</v>
      </c>
      <c r="D7403" s="142" t="s">
        <v>15007</v>
      </c>
      <c r="E7403" s="142" t="s">
        <v>14944</v>
      </c>
      <c r="F7403" s="142" t="s">
        <v>14931</v>
      </c>
    </row>
    <row r="7404">
      <c r="A7404" s="142" t="s">
        <v>21487</v>
      </c>
      <c r="B7404" s="142" t="s">
        <v>15036</v>
      </c>
      <c r="C7404" s="142" t="s">
        <v>15037</v>
      </c>
      <c r="D7404" s="142" t="s">
        <v>15007</v>
      </c>
      <c r="E7404" s="142" t="s">
        <v>14943</v>
      </c>
      <c r="F7404" s="142" t="s">
        <v>14926</v>
      </c>
    </row>
    <row r="7405">
      <c r="A7405" s="142" t="s">
        <v>21488</v>
      </c>
      <c r="B7405" s="142" t="s">
        <v>15036</v>
      </c>
      <c r="C7405" s="142" t="s">
        <v>15037</v>
      </c>
      <c r="D7405" s="142" t="s">
        <v>15007</v>
      </c>
      <c r="E7405" s="142" t="s">
        <v>14943</v>
      </c>
      <c r="F7405" s="142" t="s">
        <v>14940</v>
      </c>
    </row>
    <row r="7406">
      <c r="A7406" s="142" t="s">
        <v>21489</v>
      </c>
      <c r="B7406" s="142" t="s">
        <v>15036</v>
      </c>
      <c r="C7406" s="142" t="s">
        <v>15037</v>
      </c>
      <c r="D7406" s="142" t="s">
        <v>15007</v>
      </c>
      <c r="E7406" s="142" t="s">
        <v>14943</v>
      </c>
      <c r="F7406" s="142" t="s">
        <v>14929</v>
      </c>
    </row>
    <row r="7407">
      <c r="A7407" s="142" t="s">
        <v>21490</v>
      </c>
      <c r="B7407" s="142" t="s">
        <v>15036</v>
      </c>
      <c r="C7407" s="142" t="s">
        <v>15037</v>
      </c>
      <c r="D7407" s="142" t="s">
        <v>15007</v>
      </c>
      <c r="E7407" s="142" t="s">
        <v>14944</v>
      </c>
      <c r="F7407" s="142" t="s">
        <v>14931</v>
      </c>
    </row>
    <row r="7408">
      <c r="A7408" s="142" t="s">
        <v>6176</v>
      </c>
      <c r="B7408" s="142" t="s">
        <v>15036</v>
      </c>
      <c r="C7408" s="142" t="s">
        <v>15037</v>
      </c>
      <c r="D7408" s="142" t="s">
        <v>15007</v>
      </c>
      <c r="E7408" s="142" t="s">
        <v>14943</v>
      </c>
      <c r="F7408" s="142" t="s">
        <v>14929</v>
      </c>
    </row>
    <row r="7409">
      <c r="A7409" s="142" t="s">
        <v>21491</v>
      </c>
      <c r="B7409" s="142" t="s">
        <v>15036</v>
      </c>
      <c r="C7409" s="142" t="s">
        <v>15037</v>
      </c>
      <c r="D7409" s="142" t="s">
        <v>15007</v>
      </c>
      <c r="E7409" s="142" t="s">
        <v>14943</v>
      </c>
      <c r="F7409" s="142" t="s">
        <v>14926</v>
      </c>
    </row>
    <row r="7410">
      <c r="A7410" s="142" t="s">
        <v>21492</v>
      </c>
      <c r="B7410" s="142" t="s">
        <v>15036</v>
      </c>
      <c r="C7410" s="142" t="s">
        <v>15037</v>
      </c>
      <c r="D7410" s="142" t="s">
        <v>15007</v>
      </c>
      <c r="E7410" s="142" t="s">
        <v>14956</v>
      </c>
      <c r="F7410" s="142" t="s">
        <v>14928</v>
      </c>
    </row>
    <row r="7411">
      <c r="A7411" s="142" t="s">
        <v>21493</v>
      </c>
      <c r="B7411" s="142" t="s">
        <v>15036</v>
      </c>
      <c r="C7411" s="142" t="s">
        <v>15037</v>
      </c>
      <c r="D7411" s="142" t="s">
        <v>15007</v>
      </c>
      <c r="E7411" s="142" t="s">
        <v>14943</v>
      </c>
      <c r="F7411" s="142" t="s">
        <v>14940</v>
      </c>
    </row>
    <row r="7412">
      <c r="A7412" s="142" t="s">
        <v>21494</v>
      </c>
      <c r="B7412" s="142" t="s">
        <v>15036</v>
      </c>
      <c r="C7412" s="142" t="s">
        <v>15037</v>
      </c>
      <c r="D7412" s="142" t="s">
        <v>15007</v>
      </c>
      <c r="E7412" s="142" t="s">
        <v>14956</v>
      </c>
      <c r="F7412" s="142" t="s">
        <v>14929</v>
      </c>
    </row>
    <row r="7413">
      <c r="A7413" s="142" t="s">
        <v>21495</v>
      </c>
      <c r="B7413" s="142" t="s">
        <v>15036</v>
      </c>
      <c r="C7413" s="142" t="s">
        <v>15037</v>
      </c>
      <c r="D7413" s="142" t="s">
        <v>15007</v>
      </c>
      <c r="E7413" s="142" t="s">
        <v>14943</v>
      </c>
      <c r="F7413" s="142" t="s">
        <v>14926</v>
      </c>
    </row>
    <row r="7414">
      <c r="A7414" s="142" t="s">
        <v>6191</v>
      </c>
      <c r="B7414" s="142" t="s">
        <v>15036</v>
      </c>
      <c r="C7414" s="142" t="s">
        <v>15037</v>
      </c>
      <c r="D7414" s="142" t="s">
        <v>15007</v>
      </c>
      <c r="E7414" s="142" t="s">
        <v>14943</v>
      </c>
      <c r="F7414" s="142" t="s">
        <v>14931</v>
      </c>
    </row>
    <row r="7415">
      <c r="A7415" s="142" t="s">
        <v>21496</v>
      </c>
      <c r="B7415" s="142" t="s">
        <v>14825</v>
      </c>
      <c r="C7415" s="142" t="s">
        <v>15006</v>
      </c>
      <c r="D7415" s="142" t="s">
        <v>15007</v>
      </c>
      <c r="E7415" s="142"/>
      <c r="F7415" s="142"/>
    </row>
    <row r="7416">
      <c r="A7416" s="142" t="s">
        <v>6306</v>
      </c>
      <c r="B7416" s="142" t="s">
        <v>14825</v>
      </c>
      <c r="C7416" s="142" t="s">
        <v>15006</v>
      </c>
      <c r="D7416" s="142" t="s">
        <v>15007</v>
      </c>
      <c r="E7416" s="142"/>
      <c r="F7416" s="142"/>
    </row>
    <row r="7417">
      <c r="A7417" s="143" t="s">
        <v>21497</v>
      </c>
      <c r="B7417" s="142"/>
      <c r="C7417" s="142"/>
      <c r="D7417" s="142"/>
      <c r="E7417" s="142"/>
      <c r="F7417" s="142"/>
    </row>
    <row r="7418">
      <c r="A7418" s="142" t="s">
        <v>21498</v>
      </c>
      <c r="B7418" s="142" t="s">
        <v>14825</v>
      </c>
      <c r="C7418" s="142" t="s">
        <v>15006</v>
      </c>
      <c r="D7418" s="142" t="s">
        <v>15007</v>
      </c>
      <c r="E7418" s="142"/>
      <c r="F7418" s="142"/>
    </row>
    <row r="7419">
      <c r="A7419" s="142" t="s">
        <v>21499</v>
      </c>
      <c r="B7419" s="142" t="s">
        <v>14825</v>
      </c>
      <c r="C7419" s="142" t="s">
        <v>15006</v>
      </c>
      <c r="D7419" s="142" t="s">
        <v>15007</v>
      </c>
      <c r="E7419" s="142"/>
      <c r="F7419" s="142"/>
    </row>
    <row r="7420">
      <c r="A7420" s="142" t="s">
        <v>6146</v>
      </c>
      <c r="B7420" s="142" t="s">
        <v>14825</v>
      </c>
      <c r="C7420" s="142" t="s">
        <v>15006</v>
      </c>
      <c r="D7420" s="142" t="s">
        <v>15007</v>
      </c>
      <c r="E7420" s="142"/>
      <c r="F7420" s="142"/>
    </row>
    <row r="7421">
      <c r="A7421" s="142" t="s">
        <v>6226</v>
      </c>
      <c r="B7421" s="142" t="s">
        <v>14825</v>
      </c>
      <c r="C7421" s="142" t="s">
        <v>15006</v>
      </c>
      <c r="D7421" s="142" t="s">
        <v>15007</v>
      </c>
      <c r="E7421" s="142"/>
      <c r="F7421" s="142"/>
    </row>
    <row r="7422">
      <c r="A7422" s="142" t="s">
        <v>21500</v>
      </c>
      <c r="B7422" s="142" t="s">
        <v>15036</v>
      </c>
      <c r="C7422" s="142" t="s">
        <v>15037</v>
      </c>
      <c r="D7422" s="142" t="s">
        <v>15007</v>
      </c>
      <c r="E7422" s="142" t="s">
        <v>14957</v>
      </c>
      <c r="F7422" s="142" t="s">
        <v>14940</v>
      </c>
    </row>
    <row r="7423">
      <c r="A7423" s="142" t="s">
        <v>21501</v>
      </c>
      <c r="B7423" s="142" t="s">
        <v>14825</v>
      </c>
      <c r="C7423" s="142" t="s">
        <v>15006</v>
      </c>
      <c r="D7423" s="142" t="s">
        <v>15007</v>
      </c>
      <c r="E7423" s="142"/>
      <c r="F7423" s="142"/>
    </row>
    <row r="7424">
      <c r="A7424" s="142" t="s">
        <v>21502</v>
      </c>
      <c r="B7424" s="142" t="s">
        <v>15036</v>
      </c>
      <c r="C7424" s="142" t="s">
        <v>15037</v>
      </c>
      <c r="D7424" s="142" t="s">
        <v>15007</v>
      </c>
      <c r="E7424" s="142" t="s">
        <v>14943</v>
      </c>
      <c r="F7424" s="142" t="s">
        <v>14929</v>
      </c>
    </row>
    <row r="7425">
      <c r="A7425" s="142" t="s">
        <v>21503</v>
      </c>
      <c r="B7425" s="142" t="s">
        <v>15036</v>
      </c>
      <c r="C7425" s="142" t="s">
        <v>15037</v>
      </c>
      <c r="D7425" s="142" t="s">
        <v>15007</v>
      </c>
      <c r="E7425" s="142" t="s">
        <v>14943</v>
      </c>
      <c r="F7425" s="142" t="s">
        <v>14931</v>
      </c>
    </row>
    <row r="7426">
      <c r="A7426" s="142" t="s">
        <v>21504</v>
      </c>
      <c r="B7426" s="142" t="s">
        <v>15036</v>
      </c>
      <c r="C7426" s="142" t="s">
        <v>15037</v>
      </c>
      <c r="D7426" s="142" t="s">
        <v>15007</v>
      </c>
      <c r="E7426" s="142" t="s">
        <v>14943</v>
      </c>
      <c r="F7426" s="142" t="s">
        <v>14929</v>
      </c>
    </row>
    <row r="7427">
      <c r="A7427" s="143" t="s">
        <v>6268</v>
      </c>
      <c r="B7427" s="142"/>
      <c r="C7427" s="142"/>
      <c r="D7427" s="142"/>
      <c r="E7427" s="142"/>
      <c r="F7427" s="142"/>
    </row>
    <row r="7428">
      <c r="A7428" s="142" t="s">
        <v>21505</v>
      </c>
      <c r="B7428" s="142" t="s">
        <v>15036</v>
      </c>
      <c r="C7428" s="142" t="s">
        <v>15037</v>
      </c>
      <c r="D7428" s="142" t="s">
        <v>15007</v>
      </c>
      <c r="E7428" s="142" t="s">
        <v>14944</v>
      </c>
      <c r="F7428" s="142" t="s">
        <v>14928</v>
      </c>
    </row>
    <row r="7429">
      <c r="A7429" s="142" t="s">
        <v>6261</v>
      </c>
      <c r="B7429" s="142" t="s">
        <v>15036</v>
      </c>
      <c r="C7429" s="142" t="s">
        <v>15037</v>
      </c>
      <c r="D7429" s="142" t="s">
        <v>15007</v>
      </c>
      <c r="E7429" s="142" t="s">
        <v>14957</v>
      </c>
      <c r="F7429" s="142" t="s">
        <v>14940</v>
      </c>
    </row>
    <row r="7430">
      <c r="A7430" s="142" t="s">
        <v>6277</v>
      </c>
      <c r="B7430" s="142" t="s">
        <v>15036</v>
      </c>
      <c r="C7430" s="142" t="s">
        <v>15037</v>
      </c>
      <c r="D7430" s="142" t="s">
        <v>15007</v>
      </c>
      <c r="E7430" s="142" t="s">
        <v>14944</v>
      </c>
      <c r="F7430" s="142" t="s">
        <v>14928</v>
      </c>
    </row>
    <row r="7431">
      <c r="A7431" s="142" t="s">
        <v>6231</v>
      </c>
      <c r="B7431" s="142" t="s">
        <v>14825</v>
      </c>
      <c r="C7431" s="142" t="s">
        <v>15006</v>
      </c>
      <c r="D7431" s="142" t="s">
        <v>15007</v>
      </c>
      <c r="E7431" s="142"/>
      <c r="F7431" s="142"/>
    </row>
    <row r="7432">
      <c r="A7432" s="142" t="s">
        <v>21506</v>
      </c>
      <c r="B7432" s="142" t="s">
        <v>15036</v>
      </c>
      <c r="C7432" s="142" t="s">
        <v>15037</v>
      </c>
      <c r="D7432" s="142" t="s">
        <v>15007</v>
      </c>
      <c r="E7432" s="142" t="s">
        <v>14957</v>
      </c>
      <c r="F7432" s="142" t="s">
        <v>14931</v>
      </c>
    </row>
    <row r="7433">
      <c r="A7433" s="142" t="s">
        <v>21507</v>
      </c>
      <c r="B7433" s="142" t="s">
        <v>15036</v>
      </c>
      <c r="C7433" s="142" t="s">
        <v>15037</v>
      </c>
      <c r="D7433" s="142" t="s">
        <v>15007</v>
      </c>
      <c r="E7433" s="142" t="s">
        <v>14943</v>
      </c>
      <c r="F7433" s="142" t="s">
        <v>14931</v>
      </c>
    </row>
    <row r="7434">
      <c r="A7434" s="142" t="s">
        <v>6592</v>
      </c>
      <c r="B7434" s="142" t="s">
        <v>15036</v>
      </c>
      <c r="C7434" s="142" t="s">
        <v>15037</v>
      </c>
      <c r="D7434" s="142" t="s">
        <v>15007</v>
      </c>
      <c r="E7434" s="142" t="s">
        <v>14957</v>
      </c>
      <c r="F7434" s="142" t="s">
        <v>14928</v>
      </c>
    </row>
    <row r="7435">
      <c r="A7435" s="142" t="s">
        <v>21508</v>
      </c>
      <c r="B7435" s="142" t="s">
        <v>14825</v>
      </c>
      <c r="C7435" s="142" t="s">
        <v>15006</v>
      </c>
      <c r="D7435" s="142" t="s">
        <v>15007</v>
      </c>
      <c r="E7435" s="142"/>
      <c r="F7435" s="142"/>
    </row>
    <row r="7436">
      <c r="A7436" s="142" t="s">
        <v>21509</v>
      </c>
      <c r="B7436" s="142" t="s">
        <v>15036</v>
      </c>
      <c r="C7436" s="142" t="s">
        <v>15037</v>
      </c>
      <c r="D7436" s="142" t="s">
        <v>15007</v>
      </c>
      <c r="E7436" s="142" t="s">
        <v>14943</v>
      </c>
      <c r="F7436" s="142" t="s">
        <v>14940</v>
      </c>
    </row>
    <row r="7437">
      <c r="A7437" s="142" t="s">
        <v>21510</v>
      </c>
      <c r="B7437" s="142" t="s">
        <v>15036</v>
      </c>
      <c r="C7437" s="142" t="s">
        <v>15037</v>
      </c>
      <c r="D7437" s="142" t="s">
        <v>15007</v>
      </c>
      <c r="E7437" s="142" t="s">
        <v>14956</v>
      </c>
      <c r="F7437" s="142" t="s">
        <v>14929</v>
      </c>
    </row>
    <row r="7438">
      <c r="A7438" s="142" t="s">
        <v>6274</v>
      </c>
      <c r="B7438" s="142" t="s">
        <v>15036</v>
      </c>
      <c r="C7438" s="142" t="s">
        <v>15037</v>
      </c>
      <c r="D7438" s="142" t="s">
        <v>15007</v>
      </c>
      <c r="E7438" s="142" t="s">
        <v>14943</v>
      </c>
      <c r="F7438" s="142" t="s">
        <v>14926</v>
      </c>
    </row>
    <row r="7439">
      <c r="A7439" s="142" t="s">
        <v>7357</v>
      </c>
      <c r="B7439" s="142" t="s">
        <v>15036</v>
      </c>
      <c r="C7439" s="142" t="s">
        <v>15037</v>
      </c>
      <c r="D7439" s="142" t="s">
        <v>15007</v>
      </c>
      <c r="E7439" s="142" t="s">
        <v>14943</v>
      </c>
      <c r="F7439" s="142" t="s">
        <v>14940</v>
      </c>
    </row>
    <row r="7440">
      <c r="A7440" s="142" t="s">
        <v>21511</v>
      </c>
      <c r="B7440" s="142" t="s">
        <v>15036</v>
      </c>
      <c r="C7440" s="142" t="s">
        <v>15037</v>
      </c>
      <c r="D7440" s="142" t="s">
        <v>15007</v>
      </c>
      <c r="E7440" s="142" t="s">
        <v>14943</v>
      </c>
      <c r="F7440" s="142" t="s">
        <v>14928</v>
      </c>
    </row>
    <row r="7441">
      <c r="A7441" s="142" t="s">
        <v>7430</v>
      </c>
      <c r="B7441" s="142" t="s">
        <v>14825</v>
      </c>
      <c r="C7441" s="142" t="s">
        <v>15006</v>
      </c>
      <c r="D7441" s="142" t="s">
        <v>15007</v>
      </c>
      <c r="E7441" s="142"/>
      <c r="F7441" s="142"/>
    </row>
    <row r="7442">
      <c r="A7442" s="142" t="s">
        <v>21512</v>
      </c>
      <c r="B7442" s="142" t="s">
        <v>15036</v>
      </c>
      <c r="C7442" s="142" t="s">
        <v>15037</v>
      </c>
      <c r="D7442" s="142" t="s">
        <v>15007</v>
      </c>
      <c r="E7442" s="142" t="s">
        <v>14943</v>
      </c>
      <c r="F7442" s="142" t="s">
        <v>14928</v>
      </c>
    </row>
    <row r="7443">
      <c r="A7443" s="142" t="s">
        <v>21513</v>
      </c>
      <c r="B7443" s="142" t="s">
        <v>15036</v>
      </c>
      <c r="C7443" s="142" t="s">
        <v>15037</v>
      </c>
      <c r="D7443" s="142" t="s">
        <v>15007</v>
      </c>
      <c r="E7443" s="142" t="s">
        <v>14943</v>
      </c>
      <c r="F7443" s="142" t="s">
        <v>14928</v>
      </c>
    </row>
    <row r="7444">
      <c r="A7444" s="142" t="s">
        <v>6516</v>
      </c>
      <c r="B7444" s="142" t="s">
        <v>15036</v>
      </c>
      <c r="C7444" s="142" t="s">
        <v>15037</v>
      </c>
      <c r="D7444" s="142" t="s">
        <v>15007</v>
      </c>
      <c r="E7444" s="142" t="s">
        <v>14943</v>
      </c>
      <c r="F7444" s="142" t="s">
        <v>14931</v>
      </c>
    </row>
    <row r="7445">
      <c r="A7445" s="142" t="s">
        <v>21514</v>
      </c>
      <c r="B7445" s="142" t="s">
        <v>15036</v>
      </c>
      <c r="C7445" s="142" t="s">
        <v>15037</v>
      </c>
      <c r="D7445" s="142" t="s">
        <v>15007</v>
      </c>
      <c r="E7445" s="142" t="s">
        <v>14943</v>
      </c>
      <c r="F7445" s="142" t="s">
        <v>14926</v>
      </c>
    </row>
    <row r="7446">
      <c r="A7446" s="142" t="s">
        <v>21515</v>
      </c>
      <c r="B7446" s="142" t="s">
        <v>15036</v>
      </c>
      <c r="C7446" s="142" t="s">
        <v>15037</v>
      </c>
      <c r="D7446" s="142" t="s">
        <v>15007</v>
      </c>
      <c r="E7446" s="142" t="s">
        <v>14943</v>
      </c>
      <c r="F7446" s="142" t="s">
        <v>14926</v>
      </c>
    </row>
    <row r="7447">
      <c r="A7447" s="142" t="s">
        <v>21516</v>
      </c>
      <c r="B7447" s="142" t="s">
        <v>15036</v>
      </c>
      <c r="C7447" s="142" t="s">
        <v>15037</v>
      </c>
      <c r="D7447" s="142" t="s">
        <v>15007</v>
      </c>
      <c r="E7447" s="142" t="s">
        <v>20632</v>
      </c>
      <c r="F7447" s="142" t="s">
        <v>14928</v>
      </c>
    </row>
    <row r="7448">
      <c r="A7448" s="142" t="s">
        <v>21517</v>
      </c>
      <c r="B7448" s="142" t="s">
        <v>15036</v>
      </c>
      <c r="C7448" s="142" t="s">
        <v>15037</v>
      </c>
      <c r="D7448" s="142" t="s">
        <v>15007</v>
      </c>
      <c r="E7448" s="142" t="s">
        <v>14943</v>
      </c>
      <c r="F7448" s="142" t="s">
        <v>14926</v>
      </c>
    </row>
    <row r="7449">
      <c r="A7449" s="142" t="s">
        <v>21518</v>
      </c>
      <c r="B7449" s="142" t="s">
        <v>15036</v>
      </c>
      <c r="C7449" s="142" t="s">
        <v>15037</v>
      </c>
      <c r="D7449" s="142" t="s">
        <v>15007</v>
      </c>
      <c r="E7449" s="142" t="s">
        <v>14956</v>
      </c>
      <c r="F7449" s="142" t="s">
        <v>14928</v>
      </c>
    </row>
    <row r="7450">
      <c r="A7450" s="142" t="s">
        <v>21519</v>
      </c>
      <c r="B7450" s="142" t="s">
        <v>15036</v>
      </c>
      <c r="C7450" s="142" t="s">
        <v>15037</v>
      </c>
      <c r="D7450" s="142" t="s">
        <v>15007</v>
      </c>
      <c r="E7450" s="142" t="s">
        <v>14943</v>
      </c>
      <c r="F7450" s="142" t="s">
        <v>14928</v>
      </c>
    </row>
    <row r="7451">
      <c r="A7451" s="142" t="s">
        <v>21520</v>
      </c>
      <c r="B7451" s="142" t="s">
        <v>15036</v>
      </c>
      <c r="C7451" s="142" t="s">
        <v>15037</v>
      </c>
      <c r="D7451" s="142" t="s">
        <v>15007</v>
      </c>
      <c r="E7451" s="142" t="s">
        <v>14944</v>
      </c>
      <c r="F7451" s="142" t="s">
        <v>14928</v>
      </c>
    </row>
    <row r="7452">
      <c r="A7452" s="142" t="s">
        <v>13941</v>
      </c>
      <c r="B7452" s="142" t="s">
        <v>14825</v>
      </c>
      <c r="C7452" s="142" t="s">
        <v>15006</v>
      </c>
      <c r="D7452" s="142" t="s">
        <v>15007</v>
      </c>
      <c r="E7452" s="142"/>
      <c r="F7452" s="142"/>
    </row>
    <row r="7453">
      <c r="A7453" s="142" t="s">
        <v>8490</v>
      </c>
      <c r="B7453" s="142" t="s">
        <v>15036</v>
      </c>
      <c r="C7453" s="142" t="s">
        <v>15037</v>
      </c>
      <c r="D7453" s="142" t="s">
        <v>15007</v>
      </c>
      <c r="E7453" s="142" t="s">
        <v>14943</v>
      </c>
      <c r="F7453" s="142" t="s">
        <v>14932</v>
      </c>
    </row>
    <row r="7454">
      <c r="A7454" s="142" t="s">
        <v>6295</v>
      </c>
      <c r="B7454" s="142" t="s">
        <v>14825</v>
      </c>
      <c r="C7454" s="142" t="s">
        <v>15006</v>
      </c>
      <c r="D7454" s="142" t="s">
        <v>15007</v>
      </c>
      <c r="E7454" s="142"/>
      <c r="F7454" s="142"/>
    </row>
    <row r="7455">
      <c r="A7455" s="142" t="s">
        <v>6289</v>
      </c>
      <c r="B7455" s="142" t="s">
        <v>14825</v>
      </c>
      <c r="C7455" s="142" t="s">
        <v>15006</v>
      </c>
      <c r="D7455" s="142" t="s">
        <v>15007</v>
      </c>
      <c r="E7455" s="142"/>
      <c r="F7455" s="142"/>
    </row>
    <row r="7456">
      <c r="A7456" s="142" t="s">
        <v>21521</v>
      </c>
      <c r="B7456" s="142" t="s">
        <v>14825</v>
      </c>
      <c r="C7456" s="142" t="s">
        <v>15006</v>
      </c>
      <c r="D7456" s="142" t="s">
        <v>15007</v>
      </c>
      <c r="E7456" s="142"/>
      <c r="F7456" s="142"/>
    </row>
    <row r="7457">
      <c r="A7457" s="142" t="s">
        <v>21522</v>
      </c>
      <c r="B7457" s="142" t="s">
        <v>15036</v>
      </c>
      <c r="C7457" s="142" t="s">
        <v>15037</v>
      </c>
      <c r="D7457" s="142" t="s">
        <v>15007</v>
      </c>
      <c r="E7457" s="142" t="s">
        <v>14943</v>
      </c>
      <c r="F7457" s="142" t="s">
        <v>14928</v>
      </c>
    </row>
    <row r="7458">
      <c r="A7458" s="142" t="s">
        <v>21523</v>
      </c>
      <c r="B7458" s="142" t="s">
        <v>15036</v>
      </c>
      <c r="C7458" s="142" t="s">
        <v>15037</v>
      </c>
      <c r="D7458" s="142" t="s">
        <v>15007</v>
      </c>
      <c r="E7458" s="142" t="s">
        <v>14944</v>
      </c>
      <c r="F7458" s="142" t="s">
        <v>14928</v>
      </c>
    </row>
    <row r="7459">
      <c r="A7459" s="142" t="s">
        <v>21524</v>
      </c>
      <c r="B7459" s="142" t="s">
        <v>15036</v>
      </c>
      <c r="C7459" s="142" t="s">
        <v>15037</v>
      </c>
      <c r="D7459" s="142" t="s">
        <v>15007</v>
      </c>
      <c r="E7459" s="142" t="s">
        <v>14944</v>
      </c>
      <c r="F7459" s="142" t="s">
        <v>14931</v>
      </c>
    </row>
    <row r="7460">
      <c r="A7460" s="142" t="s">
        <v>21525</v>
      </c>
      <c r="B7460" s="142" t="s">
        <v>15036</v>
      </c>
      <c r="C7460" s="142" t="s">
        <v>15037</v>
      </c>
      <c r="D7460" s="142" t="s">
        <v>15007</v>
      </c>
      <c r="E7460" s="142" t="s">
        <v>14956</v>
      </c>
      <c r="F7460" s="142" t="s">
        <v>14931</v>
      </c>
    </row>
    <row r="7461">
      <c r="A7461" s="142" t="s">
        <v>7841</v>
      </c>
      <c r="B7461" s="142" t="s">
        <v>14825</v>
      </c>
      <c r="C7461" s="142" t="s">
        <v>15006</v>
      </c>
      <c r="D7461" s="142" t="s">
        <v>15007</v>
      </c>
      <c r="E7461" s="142"/>
      <c r="F7461" s="142"/>
    </row>
    <row r="7462">
      <c r="A7462" s="142" t="s">
        <v>21526</v>
      </c>
      <c r="B7462" s="142" t="s">
        <v>15036</v>
      </c>
      <c r="C7462" s="142" t="s">
        <v>15037</v>
      </c>
      <c r="D7462" s="142" t="s">
        <v>15007</v>
      </c>
      <c r="E7462" s="142" t="s">
        <v>14943</v>
      </c>
      <c r="F7462" s="142" t="s">
        <v>14926</v>
      </c>
    </row>
    <row r="7463">
      <c r="A7463" s="142" t="s">
        <v>6697</v>
      </c>
      <c r="B7463" s="142" t="s">
        <v>15036</v>
      </c>
      <c r="C7463" s="142" t="s">
        <v>15037</v>
      </c>
      <c r="D7463" s="142" t="s">
        <v>15007</v>
      </c>
      <c r="E7463" s="142" t="s">
        <v>14943</v>
      </c>
      <c r="F7463" s="142" t="s">
        <v>14940</v>
      </c>
    </row>
    <row r="7464">
      <c r="A7464" s="142" t="s">
        <v>21527</v>
      </c>
      <c r="B7464" s="142" t="s">
        <v>15036</v>
      </c>
      <c r="C7464" s="142" t="s">
        <v>15037</v>
      </c>
      <c r="D7464" s="142" t="s">
        <v>15007</v>
      </c>
      <c r="E7464" s="142" t="s">
        <v>14943</v>
      </c>
      <c r="F7464" s="142" t="s">
        <v>14929</v>
      </c>
    </row>
    <row r="7465">
      <c r="A7465" s="142" t="s">
        <v>21528</v>
      </c>
      <c r="B7465" s="142" t="s">
        <v>15036</v>
      </c>
      <c r="C7465" s="142" t="s">
        <v>15037</v>
      </c>
      <c r="D7465" s="142" t="s">
        <v>15007</v>
      </c>
      <c r="E7465" s="142" t="s">
        <v>14943</v>
      </c>
      <c r="F7465" s="142" t="s">
        <v>14929</v>
      </c>
    </row>
    <row r="7466">
      <c r="A7466" s="142" t="s">
        <v>6311</v>
      </c>
      <c r="B7466" s="142" t="s">
        <v>14825</v>
      </c>
      <c r="C7466" s="142" t="s">
        <v>15006</v>
      </c>
      <c r="D7466" s="142" t="s">
        <v>15007</v>
      </c>
      <c r="E7466" s="142"/>
      <c r="F7466" s="142"/>
    </row>
    <row r="7467">
      <c r="A7467" s="142" t="s">
        <v>21529</v>
      </c>
      <c r="B7467" s="142" t="s">
        <v>15036</v>
      </c>
      <c r="C7467" s="142" t="s">
        <v>15037</v>
      </c>
      <c r="D7467" s="142" t="s">
        <v>15007</v>
      </c>
      <c r="E7467" s="142" t="s">
        <v>14943</v>
      </c>
      <c r="F7467" s="142" t="s">
        <v>14928</v>
      </c>
    </row>
    <row r="7468">
      <c r="A7468" s="143" t="s">
        <v>21530</v>
      </c>
      <c r="B7468" s="142"/>
      <c r="C7468" s="142"/>
      <c r="D7468" s="142"/>
      <c r="E7468" s="142"/>
      <c r="F7468" s="142"/>
    </row>
    <row r="7469">
      <c r="A7469" s="142" t="s">
        <v>21531</v>
      </c>
      <c r="B7469" s="142" t="s">
        <v>15036</v>
      </c>
      <c r="C7469" s="142" t="s">
        <v>15037</v>
      </c>
      <c r="D7469" s="142" t="s">
        <v>15007</v>
      </c>
      <c r="E7469" s="142" t="s">
        <v>14943</v>
      </c>
      <c r="F7469" s="142" t="s">
        <v>14929</v>
      </c>
    </row>
    <row r="7470">
      <c r="A7470" s="142" t="s">
        <v>21532</v>
      </c>
      <c r="B7470" s="142" t="s">
        <v>14825</v>
      </c>
      <c r="C7470" s="142" t="s">
        <v>15006</v>
      </c>
      <c r="D7470" s="142" t="s">
        <v>15007</v>
      </c>
      <c r="E7470" s="142"/>
      <c r="F7470" s="142"/>
    </row>
    <row r="7471">
      <c r="A7471" s="142" t="s">
        <v>21533</v>
      </c>
      <c r="B7471" s="142" t="s">
        <v>15036</v>
      </c>
      <c r="C7471" s="142" t="s">
        <v>15037</v>
      </c>
      <c r="D7471" s="142" t="s">
        <v>15007</v>
      </c>
      <c r="E7471" s="142" t="s">
        <v>14956</v>
      </c>
      <c r="F7471" s="142" t="s">
        <v>14929</v>
      </c>
    </row>
    <row r="7472">
      <c r="A7472" s="142" t="s">
        <v>21534</v>
      </c>
      <c r="B7472" s="142" t="s">
        <v>15036</v>
      </c>
      <c r="C7472" s="142" t="s">
        <v>15037</v>
      </c>
      <c r="D7472" s="142" t="s">
        <v>15007</v>
      </c>
      <c r="E7472" s="142" t="s">
        <v>14957</v>
      </c>
      <c r="F7472" s="142" t="s">
        <v>14940</v>
      </c>
    </row>
    <row r="7473">
      <c r="A7473" s="142" t="s">
        <v>21535</v>
      </c>
      <c r="B7473" s="142" t="s">
        <v>15036</v>
      </c>
      <c r="C7473" s="142" t="s">
        <v>15037</v>
      </c>
      <c r="D7473" s="142" t="s">
        <v>15007</v>
      </c>
      <c r="E7473" s="142" t="s">
        <v>14943</v>
      </c>
      <c r="F7473" s="142" t="s">
        <v>14926</v>
      </c>
    </row>
    <row r="7474">
      <c r="A7474" s="143" t="s">
        <v>21536</v>
      </c>
      <c r="B7474" s="142"/>
      <c r="C7474" s="142"/>
      <c r="D7474" s="142"/>
      <c r="E7474" s="142"/>
      <c r="F7474" s="142"/>
    </row>
    <row r="7475">
      <c r="A7475" s="142" t="s">
        <v>21537</v>
      </c>
      <c r="B7475" s="142" t="s">
        <v>15036</v>
      </c>
      <c r="C7475" s="142" t="s">
        <v>15037</v>
      </c>
      <c r="D7475" s="142" t="s">
        <v>15007</v>
      </c>
      <c r="E7475" s="142" t="s">
        <v>14957</v>
      </c>
      <c r="F7475" s="142" t="s">
        <v>14940</v>
      </c>
    </row>
    <row r="7476">
      <c r="A7476" s="142" t="s">
        <v>6317</v>
      </c>
      <c r="B7476" s="142" t="s">
        <v>15036</v>
      </c>
      <c r="C7476" s="142" t="s">
        <v>15037</v>
      </c>
      <c r="D7476" s="142" t="s">
        <v>15007</v>
      </c>
      <c r="E7476" s="142" t="s">
        <v>14956</v>
      </c>
      <c r="F7476" s="142" t="s">
        <v>14928</v>
      </c>
    </row>
    <row r="7477">
      <c r="A7477" s="142" t="s">
        <v>21538</v>
      </c>
      <c r="B7477" s="142" t="s">
        <v>15036</v>
      </c>
      <c r="C7477" s="142" t="s">
        <v>15037</v>
      </c>
      <c r="D7477" s="142" t="s">
        <v>15007</v>
      </c>
      <c r="E7477" s="142" t="s">
        <v>20632</v>
      </c>
      <c r="F7477" s="142" t="s">
        <v>14929</v>
      </c>
    </row>
    <row r="7478">
      <c r="A7478" s="142" t="s">
        <v>21539</v>
      </c>
      <c r="B7478" s="142" t="s">
        <v>15036</v>
      </c>
      <c r="C7478" s="142" t="s">
        <v>15037</v>
      </c>
      <c r="D7478" s="142" t="s">
        <v>15007</v>
      </c>
      <c r="E7478" s="142" t="s">
        <v>14956</v>
      </c>
      <c r="F7478" s="142" t="s">
        <v>14928</v>
      </c>
    </row>
    <row r="7479">
      <c r="A7479" s="142" t="s">
        <v>21540</v>
      </c>
      <c r="B7479" s="142" t="s">
        <v>15036</v>
      </c>
      <c r="C7479" s="142" t="s">
        <v>15037</v>
      </c>
      <c r="D7479" s="142" t="s">
        <v>15007</v>
      </c>
      <c r="E7479" s="142" t="s">
        <v>14943</v>
      </c>
      <c r="F7479" s="142" t="s">
        <v>14929</v>
      </c>
    </row>
    <row r="7480">
      <c r="A7480" s="142" t="s">
        <v>6338</v>
      </c>
      <c r="B7480" s="142" t="s">
        <v>15036</v>
      </c>
      <c r="C7480" s="142" t="s">
        <v>15037</v>
      </c>
      <c r="D7480" s="142" t="s">
        <v>15007</v>
      </c>
      <c r="E7480" s="142" t="s">
        <v>14943</v>
      </c>
      <c r="F7480" s="142" t="s">
        <v>14931</v>
      </c>
    </row>
    <row r="7481">
      <c r="A7481" s="142" t="s">
        <v>21541</v>
      </c>
      <c r="B7481" s="142" t="s">
        <v>15036</v>
      </c>
      <c r="C7481" s="142" t="s">
        <v>15037</v>
      </c>
      <c r="D7481" s="142" t="s">
        <v>15007</v>
      </c>
      <c r="E7481" s="142" t="s">
        <v>14943</v>
      </c>
      <c r="F7481" s="142" t="s">
        <v>14926</v>
      </c>
    </row>
    <row r="7482">
      <c r="A7482" s="142" t="s">
        <v>21542</v>
      </c>
      <c r="B7482" s="142" t="s">
        <v>15036</v>
      </c>
      <c r="C7482" s="142" t="s">
        <v>15037</v>
      </c>
      <c r="D7482" s="142" t="s">
        <v>15007</v>
      </c>
      <c r="E7482" s="142" t="s">
        <v>14957</v>
      </c>
      <c r="F7482" s="142" t="s">
        <v>14940</v>
      </c>
    </row>
    <row r="7483">
      <c r="A7483" s="142" t="s">
        <v>6323</v>
      </c>
      <c r="B7483" s="142" t="s">
        <v>15036</v>
      </c>
      <c r="C7483" s="142" t="s">
        <v>15037</v>
      </c>
      <c r="D7483" s="142" t="s">
        <v>15007</v>
      </c>
      <c r="E7483" s="142" t="s">
        <v>14956</v>
      </c>
      <c r="F7483" s="142" t="s">
        <v>14929</v>
      </c>
    </row>
    <row r="7484">
      <c r="A7484" s="142" t="s">
        <v>6344</v>
      </c>
      <c r="B7484" s="142" t="s">
        <v>15036</v>
      </c>
      <c r="C7484" s="142" t="s">
        <v>15037</v>
      </c>
      <c r="D7484" s="142" t="s">
        <v>15007</v>
      </c>
      <c r="E7484" s="142" t="s">
        <v>14943</v>
      </c>
      <c r="F7484" s="142" t="s">
        <v>14928</v>
      </c>
    </row>
    <row r="7485">
      <c r="A7485" s="143" t="s">
        <v>21543</v>
      </c>
      <c r="B7485" s="142"/>
      <c r="C7485" s="142"/>
      <c r="D7485" s="142"/>
      <c r="E7485" s="142"/>
      <c r="F7485" s="142"/>
    </row>
    <row r="7486">
      <c r="A7486" s="142" t="s">
        <v>21544</v>
      </c>
      <c r="B7486" s="142" t="s">
        <v>15036</v>
      </c>
      <c r="C7486" s="142" t="s">
        <v>15037</v>
      </c>
      <c r="D7486" s="142" t="s">
        <v>15007</v>
      </c>
      <c r="E7486" s="142" t="s">
        <v>14943</v>
      </c>
      <c r="F7486" s="142" t="s">
        <v>14931</v>
      </c>
    </row>
    <row r="7487">
      <c r="A7487" s="142" t="s">
        <v>21545</v>
      </c>
      <c r="B7487" s="142" t="s">
        <v>15036</v>
      </c>
      <c r="C7487" s="142" t="s">
        <v>15037</v>
      </c>
      <c r="D7487" s="142" t="s">
        <v>15007</v>
      </c>
      <c r="E7487" s="142" t="s">
        <v>14943</v>
      </c>
      <c r="F7487" s="142" t="s">
        <v>14926</v>
      </c>
    </row>
    <row r="7488">
      <c r="A7488" s="142" t="s">
        <v>21546</v>
      </c>
      <c r="B7488" s="142" t="s">
        <v>15036</v>
      </c>
      <c r="C7488" s="142" t="s">
        <v>15037</v>
      </c>
      <c r="D7488" s="142" t="s">
        <v>15007</v>
      </c>
      <c r="E7488" s="142" t="s">
        <v>14956</v>
      </c>
      <c r="F7488" s="142" t="s">
        <v>14929</v>
      </c>
    </row>
    <row r="7489">
      <c r="A7489" s="142" t="s">
        <v>21547</v>
      </c>
      <c r="B7489" s="142" t="s">
        <v>15036</v>
      </c>
      <c r="C7489" s="142" t="s">
        <v>15037</v>
      </c>
      <c r="D7489" s="142" t="s">
        <v>15007</v>
      </c>
      <c r="E7489" s="142" t="s">
        <v>14957</v>
      </c>
      <c r="F7489" s="142" t="s">
        <v>14929</v>
      </c>
    </row>
    <row r="7490">
      <c r="A7490" s="142" t="s">
        <v>21548</v>
      </c>
      <c r="B7490" s="142" t="s">
        <v>15036</v>
      </c>
      <c r="C7490" s="142" t="s">
        <v>15037</v>
      </c>
      <c r="D7490" s="142" t="s">
        <v>15007</v>
      </c>
      <c r="E7490" s="142" t="s">
        <v>14956</v>
      </c>
      <c r="F7490" s="142" t="s">
        <v>14931</v>
      </c>
    </row>
    <row r="7491">
      <c r="A7491" s="142" t="s">
        <v>21549</v>
      </c>
      <c r="B7491" s="142" t="s">
        <v>14825</v>
      </c>
      <c r="C7491" s="142" t="s">
        <v>15006</v>
      </c>
      <c r="D7491" s="142" t="s">
        <v>15007</v>
      </c>
      <c r="E7491" s="142"/>
      <c r="F7491" s="142"/>
    </row>
    <row r="7492">
      <c r="A7492" s="142" t="s">
        <v>6358</v>
      </c>
      <c r="B7492" s="142" t="s">
        <v>15036</v>
      </c>
      <c r="C7492" s="142" t="s">
        <v>15037</v>
      </c>
      <c r="D7492" s="142" t="s">
        <v>15007</v>
      </c>
      <c r="E7492" s="142" t="s">
        <v>14943</v>
      </c>
      <c r="F7492" s="142" t="s">
        <v>14940</v>
      </c>
    </row>
    <row r="7493">
      <c r="A7493" s="142" t="s">
        <v>21550</v>
      </c>
      <c r="B7493" s="142" t="s">
        <v>14825</v>
      </c>
      <c r="C7493" s="142" t="s">
        <v>15006</v>
      </c>
      <c r="D7493" s="142" t="s">
        <v>15007</v>
      </c>
      <c r="E7493" s="142"/>
      <c r="F7493" s="142"/>
    </row>
    <row r="7494">
      <c r="A7494" s="142" t="s">
        <v>21551</v>
      </c>
      <c r="B7494" s="142" t="s">
        <v>15036</v>
      </c>
      <c r="C7494" s="142" t="s">
        <v>15037</v>
      </c>
      <c r="D7494" s="142" t="s">
        <v>15007</v>
      </c>
      <c r="E7494" s="142" t="s">
        <v>14943</v>
      </c>
      <c r="F7494" s="142" t="s">
        <v>14926</v>
      </c>
    </row>
    <row r="7495">
      <c r="A7495" s="142" t="s">
        <v>21552</v>
      </c>
      <c r="B7495" s="142" t="s">
        <v>15036</v>
      </c>
      <c r="C7495" s="142" t="s">
        <v>15037</v>
      </c>
      <c r="D7495" s="142" t="s">
        <v>15007</v>
      </c>
      <c r="E7495" s="142" t="s">
        <v>14943</v>
      </c>
      <c r="F7495" s="142" t="s">
        <v>14926</v>
      </c>
    </row>
    <row r="7496">
      <c r="A7496" s="142" t="s">
        <v>21553</v>
      </c>
      <c r="B7496" s="142" t="s">
        <v>15036</v>
      </c>
      <c r="C7496" s="142" t="s">
        <v>15037</v>
      </c>
      <c r="D7496" s="142" t="s">
        <v>15007</v>
      </c>
      <c r="E7496" s="142" t="s">
        <v>14943</v>
      </c>
      <c r="F7496" s="142" t="s">
        <v>14926</v>
      </c>
    </row>
    <row r="7497">
      <c r="A7497" s="142" t="s">
        <v>6380</v>
      </c>
      <c r="B7497" s="142" t="s">
        <v>15036</v>
      </c>
      <c r="C7497" s="142" t="s">
        <v>15037</v>
      </c>
      <c r="D7497" s="142" t="s">
        <v>15007</v>
      </c>
      <c r="E7497" s="142" t="s">
        <v>14943</v>
      </c>
      <c r="F7497" s="142" t="s">
        <v>14940</v>
      </c>
    </row>
    <row r="7498">
      <c r="A7498" s="142" t="s">
        <v>21554</v>
      </c>
      <c r="B7498" s="142" t="s">
        <v>15036</v>
      </c>
      <c r="C7498" s="142" t="s">
        <v>15037</v>
      </c>
      <c r="D7498" s="142" t="s">
        <v>15007</v>
      </c>
      <c r="E7498" s="142" t="s">
        <v>14957</v>
      </c>
      <c r="F7498" s="142" t="s">
        <v>14928</v>
      </c>
    </row>
    <row r="7499">
      <c r="A7499" s="142" t="s">
        <v>21555</v>
      </c>
      <c r="B7499" s="142" t="s">
        <v>15036</v>
      </c>
      <c r="C7499" s="142" t="s">
        <v>15037</v>
      </c>
      <c r="D7499" s="142" t="s">
        <v>15007</v>
      </c>
      <c r="E7499" s="142" t="s">
        <v>14944</v>
      </c>
      <c r="F7499" s="142" t="s">
        <v>14928</v>
      </c>
    </row>
    <row r="7500">
      <c r="A7500" s="142" t="s">
        <v>21556</v>
      </c>
      <c r="B7500" s="142" t="s">
        <v>15036</v>
      </c>
      <c r="C7500" s="142" t="s">
        <v>15037</v>
      </c>
      <c r="D7500" s="142" t="s">
        <v>15007</v>
      </c>
      <c r="E7500" s="142" t="s">
        <v>20632</v>
      </c>
      <c r="F7500" s="142" t="s">
        <v>14931</v>
      </c>
    </row>
    <row r="7501">
      <c r="A7501" s="142" t="s">
        <v>21557</v>
      </c>
      <c r="B7501" s="142" t="s">
        <v>15036</v>
      </c>
      <c r="C7501" s="142" t="s">
        <v>15037</v>
      </c>
      <c r="D7501" s="142" t="s">
        <v>15007</v>
      </c>
      <c r="E7501" s="142" t="s">
        <v>14943</v>
      </c>
      <c r="F7501" s="142" t="s">
        <v>14929</v>
      </c>
    </row>
    <row r="7502">
      <c r="A7502" s="142" t="s">
        <v>21558</v>
      </c>
      <c r="B7502" s="142" t="s">
        <v>15036</v>
      </c>
      <c r="C7502" s="142" t="s">
        <v>15037</v>
      </c>
      <c r="D7502" s="142" t="s">
        <v>15007</v>
      </c>
      <c r="E7502" s="142" t="s">
        <v>14943</v>
      </c>
      <c r="F7502" s="142" t="s">
        <v>14929</v>
      </c>
    </row>
    <row r="7503">
      <c r="A7503" s="142" t="s">
        <v>6667</v>
      </c>
      <c r="B7503" s="142" t="s">
        <v>15036</v>
      </c>
      <c r="C7503" s="142" t="s">
        <v>15037</v>
      </c>
      <c r="D7503" s="142" t="s">
        <v>15007</v>
      </c>
      <c r="E7503" s="142" t="s">
        <v>14944</v>
      </c>
      <c r="F7503" s="142" t="s">
        <v>14931</v>
      </c>
    </row>
    <row r="7504">
      <c r="A7504" s="142" t="s">
        <v>21559</v>
      </c>
      <c r="B7504" s="142" t="s">
        <v>14825</v>
      </c>
      <c r="C7504" s="142" t="s">
        <v>15006</v>
      </c>
      <c r="D7504" s="142" t="s">
        <v>15007</v>
      </c>
      <c r="E7504" s="142"/>
      <c r="F7504" s="142"/>
    </row>
    <row r="7505">
      <c r="A7505" s="142" t="s">
        <v>21560</v>
      </c>
      <c r="B7505" s="142" t="s">
        <v>15036</v>
      </c>
      <c r="C7505" s="142" t="s">
        <v>15037</v>
      </c>
      <c r="D7505" s="142" t="s">
        <v>15007</v>
      </c>
      <c r="E7505" s="142" t="s">
        <v>14943</v>
      </c>
      <c r="F7505" s="142" t="s">
        <v>14926</v>
      </c>
    </row>
    <row r="7506">
      <c r="A7506" s="142" t="s">
        <v>21561</v>
      </c>
      <c r="B7506" s="142" t="s">
        <v>15036</v>
      </c>
      <c r="C7506" s="142" t="s">
        <v>15037</v>
      </c>
      <c r="D7506" s="142" t="s">
        <v>15007</v>
      </c>
      <c r="E7506" s="142" t="s">
        <v>14943</v>
      </c>
      <c r="F7506" s="142" t="s">
        <v>14926</v>
      </c>
    </row>
    <row r="7507">
      <c r="A7507" s="142" t="s">
        <v>21562</v>
      </c>
      <c r="B7507" s="142" t="s">
        <v>15036</v>
      </c>
      <c r="C7507" s="142" t="s">
        <v>15037</v>
      </c>
      <c r="D7507" s="142" t="s">
        <v>15007</v>
      </c>
      <c r="E7507" s="142" t="s">
        <v>14956</v>
      </c>
      <c r="F7507" s="142" t="s">
        <v>14931</v>
      </c>
    </row>
    <row r="7508">
      <c r="A7508" s="142" t="s">
        <v>21563</v>
      </c>
      <c r="B7508" s="142" t="s">
        <v>15036</v>
      </c>
      <c r="C7508" s="142" t="s">
        <v>15037</v>
      </c>
      <c r="D7508" s="142" t="s">
        <v>15007</v>
      </c>
      <c r="E7508" s="142" t="s">
        <v>14943</v>
      </c>
      <c r="F7508" s="142" t="s">
        <v>14926</v>
      </c>
    </row>
    <row r="7509">
      <c r="A7509" s="142" t="s">
        <v>21564</v>
      </c>
      <c r="B7509" s="142" t="s">
        <v>15036</v>
      </c>
      <c r="C7509" s="142" t="s">
        <v>15037</v>
      </c>
      <c r="D7509" s="142" t="s">
        <v>15007</v>
      </c>
      <c r="E7509" s="142" t="s">
        <v>14944</v>
      </c>
      <c r="F7509" s="142" t="s">
        <v>14928</v>
      </c>
    </row>
    <row r="7510">
      <c r="A7510" s="142" t="s">
        <v>11101</v>
      </c>
      <c r="B7510" s="142" t="s">
        <v>15036</v>
      </c>
      <c r="C7510" s="142" t="s">
        <v>15037</v>
      </c>
      <c r="D7510" s="142" t="s">
        <v>15007</v>
      </c>
      <c r="E7510" s="142" t="s">
        <v>14943</v>
      </c>
      <c r="F7510" s="142" t="s">
        <v>14929</v>
      </c>
    </row>
    <row r="7511">
      <c r="A7511" s="142" t="s">
        <v>21565</v>
      </c>
      <c r="B7511" s="142" t="s">
        <v>15036</v>
      </c>
      <c r="C7511" s="142" t="s">
        <v>15037</v>
      </c>
      <c r="D7511" s="142" t="s">
        <v>15007</v>
      </c>
      <c r="E7511" s="142" t="s">
        <v>14943</v>
      </c>
      <c r="F7511" s="142" t="s">
        <v>14926</v>
      </c>
    </row>
    <row r="7512">
      <c r="A7512" s="142" t="s">
        <v>21566</v>
      </c>
      <c r="B7512" s="142" t="s">
        <v>15036</v>
      </c>
      <c r="C7512" s="142" t="s">
        <v>15037</v>
      </c>
      <c r="D7512" s="142" t="s">
        <v>15007</v>
      </c>
      <c r="E7512" s="142" t="s">
        <v>14957</v>
      </c>
      <c r="F7512" s="142" t="s">
        <v>14928</v>
      </c>
    </row>
    <row r="7513">
      <c r="A7513" s="142" t="s">
        <v>6839</v>
      </c>
      <c r="B7513" s="142" t="s">
        <v>15036</v>
      </c>
      <c r="C7513" s="142" t="s">
        <v>15037</v>
      </c>
      <c r="D7513" s="142" t="s">
        <v>15007</v>
      </c>
      <c r="E7513" s="142" t="s">
        <v>14957</v>
      </c>
      <c r="F7513" s="142" t="s">
        <v>14940</v>
      </c>
    </row>
    <row r="7514">
      <c r="A7514" s="142" t="s">
        <v>21567</v>
      </c>
      <c r="B7514" s="142" t="s">
        <v>15036</v>
      </c>
      <c r="C7514" s="142" t="s">
        <v>15037</v>
      </c>
      <c r="D7514" s="142" t="s">
        <v>15007</v>
      </c>
      <c r="E7514" s="142" t="s">
        <v>14943</v>
      </c>
      <c r="F7514" s="142" t="s">
        <v>14928</v>
      </c>
    </row>
    <row r="7515">
      <c r="A7515" s="142" t="s">
        <v>21568</v>
      </c>
      <c r="B7515" s="142" t="s">
        <v>15036</v>
      </c>
      <c r="C7515" s="142" t="s">
        <v>15037</v>
      </c>
      <c r="D7515" s="142" t="s">
        <v>15007</v>
      </c>
      <c r="E7515" s="142" t="s">
        <v>14957</v>
      </c>
      <c r="F7515" s="142" t="s">
        <v>14929</v>
      </c>
    </row>
    <row r="7516">
      <c r="A7516" s="142" t="s">
        <v>21569</v>
      </c>
      <c r="B7516" s="142" t="s">
        <v>15036</v>
      </c>
      <c r="C7516" s="142" t="s">
        <v>15037</v>
      </c>
      <c r="D7516" s="142" t="s">
        <v>15007</v>
      </c>
      <c r="E7516" s="142" t="s">
        <v>14943</v>
      </c>
      <c r="F7516" s="142" t="s">
        <v>14931</v>
      </c>
    </row>
    <row r="7517">
      <c r="A7517" s="142" t="s">
        <v>21570</v>
      </c>
      <c r="B7517" s="142" t="s">
        <v>15036</v>
      </c>
      <c r="C7517" s="142" t="s">
        <v>15037</v>
      </c>
      <c r="D7517" s="142" t="s">
        <v>15007</v>
      </c>
      <c r="E7517" s="142" t="s">
        <v>14944</v>
      </c>
      <c r="F7517" s="142" t="s">
        <v>14931</v>
      </c>
    </row>
    <row r="7518">
      <c r="A7518" s="142" t="s">
        <v>21571</v>
      </c>
      <c r="B7518" s="142" t="s">
        <v>15036</v>
      </c>
      <c r="C7518" s="142" t="s">
        <v>15037</v>
      </c>
      <c r="D7518" s="142" t="s">
        <v>15007</v>
      </c>
      <c r="E7518" s="142" t="s">
        <v>14943</v>
      </c>
      <c r="F7518" s="142" t="s">
        <v>14929</v>
      </c>
    </row>
    <row r="7519">
      <c r="A7519" s="142" t="s">
        <v>21572</v>
      </c>
      <c r="B7519" s="142" t="s">
        <v>14825</v>
      </c>
      <c r="C7519" s="142" t="s">
        <v>15006</v>
      </c>
      <c r="D7519" s="142" t="s">
        <v>15007</v>
      </c>
      <c r="E7519" s="142"/>
      <c r="F7519" s="142"/>
    </row>
    <row r="7520">
      <c r="A7520" s="142" t="s">
        <v>21573</v>
      </c>
      <c r="B7520" s="142" t="s">
        <v>15036</v>
      </c>
      <c r="C7520" s="142" t="s">
        <v>15037</v>
      </c>
      <c r="D7520" s="142" t="s">
        <v>15007</v>
      </c>
      <c r="E7520" s="142" t="s">
        <v>14943</v>
      </c>
      <c r="F7520" s="142" t="s">
        <v>14926</v>
      </c>
    </row>
    <row r="7521">
      <c r="A7521" s="142" t="s">
        <v>21574</v>
      </c>
      <c r="B7521" s="142" t="s">
        <v>15036</v>
      </c>
      <c r="C7521" s="142" t="s">
        <v>15037</v>
      </c>
      <c r="D7521" s="142" t="s">
        <v>15007</v>
      </c>
      <c r="E7521" s="142" t="s">
        <v>14943</v>
      </c>
      <c r="F7521" s="142" t="s">
        <v>14928</v>
      </c>
    </row>
    <row r="7522">
      <c r="A7522" s="142" t="s">
        <v>21575</v>
      </c>
      <c r="B7522" s="142" t="s">
        <v>15036</v>
      </c>
      <c r="C7522" s="142" t="s">
        <v>15037</v>
      </c>
      <c r="D7522" s="142" t="s">
        <v>15007</v>
      </c>
      <c r="E7522" s="142" t="s">
        <v>14956</v>
      </c>
      <c r="F7522" s="142" t="s">
        <v>14928</v>
      </c>
    </row>
    <row r="7523">
      <c r="A7523" s="142" t="s">
        <v>21576</v>
      </c>
      <c r="B7523" s="142" t="s">
        <v>15036</v>
      </c>
      <c r="C7523" s="142" t="s">
        <v>15037</v>
      </c>
      <c r="D7523" s="142" t="s">
        <v>15007</v>
      </c>
      <c r="E7523" s="142" t="s">
        <v>14943</v>
      </c>
      <c r="F7523" s="142" t="s">
        <v>14926</v>
      </c>
    </row>
    <row r="7524">
      <c r="A7524" s="142" t="s">
        <v>21577</v>
      </c>
      <c r="B7524" s="142" t="s">
        <v>14825</v>
      </c>
      <c r="C7524" s="142" t="s">
        <v>15006</v>
      </c>
      <c r="D7524" s="142" t="s">
        <v>15007</v>
      </c>
      <c r="E7524" s="142"/>
      <c r="F7524" s="142"/>
    </row>
    <row r="7525">
      <c r="A7525" s="142" t="s">
        <v>21578</v>
      </c>
      <c r="B7525" s="142" t="s">
        <v>15036</v>
      </c>
      <c r="C7525" s="142" t="s">
        <v>15037</v>
      </c>
      <c r="D7525" s="142" t="s">
        <v>15007</v>
      </c>
      <c r="E7525" s="142" t="s">
        <v>14944</v>
      </c>
      <c r="F7525" s="142" t="s">
        <v>14928</v>
      </c>
    </row>
    <row r="7526">
      <c r="A7526" s="142" t="s">
        <v>21579</v>
      </c>
      <c r="B7526" s="142" t="s">
        <v>15036</v>
      </c>
      <c r="C7526" s="142" t="s">
        <v>15037</v>
      </c>
      <c r="D7526" s="142" t="s">
        <v>15007</v>
      </c>
      <c r="E7526" s="142" t="s">
        <v>14943</v>
      </c>
      <c r="F7526" s="142" t="s">
        <v>14940</v>
      </c>
    </row>
    <row r="7527">
      <c r="A7527" s="142" t="s">
        <v>21580</v>
      </c>
      <c r="B7527" s="142" t="s">
        <v>15036</v>
      </c>
      <c r="C7527" s="142" t="s">
        <v>15037</v>
      </c>
      <c r="D7527" s="142" t="s">
        <v>15007</v>
      </c>
      <c r="E7527" s="142" t="s">
        <v>14957</v>
      </c>
      <c r="F7527" s="142" t="s">
        <v>14935</v>
      </c>
    </row>
    <row r="7528">
      <c r="A7528" s="142" t="s">
        <v>21581</v>
      </c>
      <c r="B7528" s="142" t="s">
        <v>15036</v>
      </c>
      <c r="C7528" s="142" t="s">
        <v>15037</v>
      </c>
      <c r="D7528" s="142" t="s">
        <v>15007</v>
      </c>
      <c r="E7528" s="142" t="s">
        <v>14956</v>
      </c>
      <c r="F7528" s="142" t="s">
        <v>14929</v>
      </c>
    </row>
    <row r="7529">
      <c r="A7529" s="142" t="s">
        <v>21582</v>
      </c>
      <c r="B7529" s="142" t="s">
        <v>15036</v>
      </c>
      <c r="C7529" s="142" t="s">
        <v>15037</v>
      </c>
      <c r="D7529" s="142" t="s">
        <v>15007</v>
      </c>
      <c r="E7529" s="142" t="s">
        <v>14943</v>
      </c>
      <c r="F7529" s="142" t="s">
        <v>14926</v>
      </c>
    </row>
    <row r="7530">
      <c r="A7530" s="142" t="s">
        <v>21583</v>
      </c>
      <c r="B7530" s="142" t="s">
        <v>15036</v>
      </c>
      <c r="C7530" s="142" t="s">
        <v>15037</v>
      </c>
      <c r="D7530" s="142" t="s">
        <v>15007</v>
      </c>
      <c r="E7530" s="142" t="s">
        <v>14943</v>
      </c>
      <c r="F7530" s="142" t="s">
        <v>14926</v>
      </c>
    </row>
    <row r="7531">
      <c r="A7531" s="142" t="s">
        <v>21584</v>
      </c>
      <c r="B7531" s="142" t="s">
        <v>15036</v>
      </c>
      <c r="C7531" s="142" t="s">
        <v>15037</v>
      </c>
      <c r="D7531" s="142" t="s">
        <v>15007</v>
      </c>
      <c r="E7531" s="142" t="s">
        <v>14957</v>
      </c>
      <c r="F7531" s="142" t="s">
        <v>14931</v>
      </c>
    </row>
    <row r="7532">
      <c r="A7532" s="142" t="s">
        <v>21585</v>
      </c>
      <c r="B7532" s="142" t="s">
        <v>15036</v>
      </c>
      <c r="C7532" s="142" t="s">
        <v>15037</v>
      </c>
      <c r="D7532" s="142" t="s">
        <v>15007</v>
      </c>
      <c r="E7532" s="142" t="s">
        <v>14944</v>
      </c>
      <c r="F7532" s="142" t="s">
        <v>14931</v>
      </c>
    </row>
    <row r="7533">
      <c r="A7533" s="142" t="s">
        <v>21586</v>
      </c>
      <c r="B7533" s="142" t="s">
        <v>15036</v>
      </c>
      <c r="C7533" s="142" t="s">
        <v>15037</v>
      </c>
      <c r="D7533" s="142" t="s">
        <v>15007</v>
      </c>
      <c r="E7533" s="142" t="s">
        <v>14957</v>
      </c>
      <c r="F7533" s="142" t="s">
        <v>14940</v>
      </c>
    </row>
    <row r="7534">
      <c r="A7534" s="142" t="s">
        <v>21587</v>
      </c>
      <c r="B7534" s="142" t="s">
        <v>15036</v>
      </c>
      <c r="C7534" s="142" t="s">
        <v>15037</v>
      </c>
      <c r="D7534" s="142" t="s">
        <v>15007</v>
      </c>
      <c r="E7534" s="142" t="s">
        <v>14943</v>
      </c>
      <c r="F7534" s="142" t="s">
        <v>14926</v>
      </c>
    </row>
    <row r="7535">
      <c r="A7535" s="142" t="s">
        <v>6656</v>
      </c>
      <c r="B7535" s="142" t="s">
        <v>15036</v>
      </c>
      <c r="C7535" s="142" t="s">
        <v>15037</v>
      </c>
      <c r="D7535" s="142" t="s">
        <v>15007</v>
      </c>
      <c r="E7535" s="142" t="s">
        <v>14943</v>
      </c>
      <c r="F7535" s="142" t="s">
        <v>14928</v>
      </c>
    </row>
    <row r="7536">
      <c r="A7536" s="142" t="s">
        <v>21588</v>
      </c>
      <c r="B7536" s="142" t="s">
        <v>15036</v>
      </c>
      <c r="C7536" s="142" t="s">
        <v>15037</v>
      </c>
      <c r="D7536" s="142" t="s">
        <v>15007</v>
      </c>
      <c r="E7536" s="142" t="s">
        <v>14957</v>
      </c>
      <c r="F7536" s="142" t="s">
        <v>14940</v>
      </c>
    </row>
    <row r="7537">
      <c r="A7537" s="142" t="s">
        <v>21589</v>
      </c>
      <c r="B7537" s="142" t="s">
        <v>15036</v>
      </c>
      <c r="C7537" s="142" t="s">
        <v>15037</v>
      </c>
      <c r="D7537" s="142" t="s">
        <v>15007</v>
      </c>
      <c r="E7537" s="142" t="s">
        <v>14943</v>
      </c>
      <c r="F7537" s="142" t="s">
        <v>14926</v>
      </c>
    </row>
    <row r="7538">
      <c r="A7538" s="142" t="s">
        <v>21590</v>
      </c>
      <c r="B7538" s="142" t="s">
        <v>14825</v>
      </c>
      <c r="C7538" s="142" t="s">
        <v>15006</v>
      </c>
      <c r="D7538" s="142" t="s">
        <v>15007</v>
      </c>
      <c r="E7538" s="142"/>
      <c r="F7538" s="142"/>
    </row>
    <row r="7539">
      <c r="A7539" s="142" t="s">
        <v>21591</v>
      </c>
      <c r="B7539" s="142" t="s">
        <v>15036</v>
      </c>
      <c r="C7539" s="142" t="s">
        <v>15037</v>
      </c>
      <c r="D7539" s="142" t="s">
        <v>15007</v>
      </c>
      <c r="E7539" s="142" t="s">
        <v>14943</v>
      </c>
      <c r="F7539" s="142" t="s">
        <v>14940</v>
      </c>
    </row>
    <row r="7540">
      <c r="A7540" s="142" t="s">
        <v>21592</v>
      </c>
      <c r="B7540" s="142" t="s">
        <v>15036</v>
      </c>
      <c r="C7540" s="142" t="s">
        <v>15037</v>
      </c>
      <c r="D7540" s="142" t="s">
        <v>15007</v>
      </c>
      <c r="E7540" s="142" t="s">
        <v>14944</v>
      </c>
      <c r="F7540" s="142" t="s">
        <v>14928</v>
      </c>
    </row>
    <row r="7541">
      <c r="A7541" s="142" t="s">
        <v>21593</v>
      </c>
      <c r="B7541" s="142" t="s">
        <v>15036</v>
      </c>
      <c r="C7541" s="142" t="s">
        <v>15037</v>
      </c>
      <c r="D7541" s="142" t="s">
        <v>15007</v>
      </c>
      <c r="E7541" s="142" t="s">
        <v>14943</v>
      </c>
      <c r="F7541" s="142" t="s">
        <v>14940</v>
      </c>
    </row>
    <row r="7542">
      <c r="A7542" s="142" t="s">
        <v>21594</v>
      </c>
      <c r="B7542" s="142" t="s">
        <v>15036</v>
      </c>
      <c r="C7542" s="142" t="s">
        <v>15037</v>
      </c>
      <c r="D7542" s="142" t="s">
        <v>15007</v>
      </c>
      <c r="E7542" s="142" t="s">
        <v>14943</v>
      </c>
      <c r="F7542" s="142" t="s">
        <v>14926</v>
      </c>
    </row>
    <row r="7543">
      <c r="A7543" s="142" t="s">
        <v>21595</v>
      </c>
      <c r="B7543" s="142" t="s">
        <v>15036</v>
      </c>
      <c r="C7543" s="142" t="s">
        <v>15037</v>
      </c>
      <c r="D7543" s="142" t="s">
        <v>15007</v>
      </c>
      <c r="E7543" s="142" t="s">
        <v>14943</v>
      </c>
      <c r="F7543" s="142" t="s">
        <v>14940</v>
      </c>
    </row>
    <row r="7544">
      <c r="A7544" s="142" t="s">
        <v>14728</v>
      </c>
      <c r="B7544" s="142" t="s">
        <v>15036</v>
      </c>
      <c r="C7544" s="142" t="s">
        <v>15037</v>
      </c>
      <c r="D7544" s="142" t="s">
        <v>15007</v>
      </c>
      <c r="E7544" s="142" t="s">
        <v>14943</v>
      </c>
      <c r="F7544" s="142" t="s">
        <v>14932</v>
      </c>
    </row>
    <row r="7545">
      <c r="A7545" s="142" t="s">
        <v>21596</v>
      </c>
      <c r="B7545" s="142" t="s">
        <v>15036</v>
      </c>
      <c r="C7545" s="142" t="s">
        <v>15037</v>
      </c>
      <c r="D7545" s="142" t="s">
        <v>15007</v>
      </c>
      <c r="E7545" s="142" t="s">
        <v>14943</v>
      </c>
      <c r="F7545" s="142" t="s">
        <v>14928</v>
      </c>
    </row>
    <row r="7546">
      <c r="A7546" s="142" t="s">
        <v>21597</v>
      </c>
      <c r="B7546" s="142" t="s">
        <v>14825</v>
      </c>
      <c r="C7546" s="142" t="s">
        <v>15006</v>
      </c>
      <c r="D7546" s="142" t="s">
        <v>15007</v>
      </c>
      <c r="E7546" s="142"/>
      <c r="F7546" s="142"/>
    </row>
    <row r="7547">
      <c r="A7547" s="142" t="s">
        <v>21598</v>
      </c>
      <c r="B7547" s="142" t="s">
        <v>15036</v>
      </c>
      <c r="C7547" s="142" t="s">
        <v>15037</v>
      </c>
      <c r="D7547" s="142" t="s">
        <v>15007</v>
      </c>
      <c r="E7547" s="142" t="s">
        <v>14943</v>
      </c>
      <c r="F7547" s="142" t="s">
        <v>14931</v>
      </c>
    </row>
    <row r="7548">
      <c r="A7548" s="142" t="s">
        <v>6416</v>
      </c>
      <c r="B7548" s="142" t="s">
        <v>15036</v>
      </c>
      <c r="C7548" s="142" t="s">
        <v>15037</v>
      </c>
      <c r="D7548" s="142" t="s">
        <v>15007</v>
      </c>
      <c r="E7548" s="142" t="s">
        <v>14943</v>
      </c>
      <c r="F7548" s="142" t="s">
        <v>14926</v>
      </c>
    </row>
    <row r="7549">
      <c r="A7549" s="142" t="s">
        <v>21599</v>
      </c>
      <c r="B7549" s="142" t="s">
        <v>15036</v>
      </c>
      <c r="C7549" s="142" t="s">
        <v>15037</v>
      </c>
      <c r="D7549" s="142" t="s">
        <v>15007</v>
      </c>
      <c r="E7549" s="142" t="s">
        <v>14944</v>
      </c>
      <c r="F7549" s="142" t="s">
        <v>14931</v>
      </c>
    </row>
    <row r="7550">
      <c r="A7550" s="142" t="s">
        <v>21600</v>
      </c>
      <c r="B7550" s="142" t="s">
        <v>15036</v>
      </c>
      <c r="C7550" s="142" t="s">
        <v>15037</v>
      </c>
      <c r="D7550" s="142" t="s">
        <v>15007</v>
      </c>
      <c r="E7550" s="142" t="s">
        <v>14944</v>
      </c>
      <c r="F7550" s="142" t="s">
        <v>14931</v>
      </c>
    </row>
    <row r="7551">
      <c r="A7551" s="142" t="s">
        <v>21601</v>
      </c>
      <c r="B7551" s="142" t="s">
        <v>15036</v>
      </c>
      <c r="C7551" s="142" t="s">
        <v>15037</v>
      </c>
      <c r="D7551" s="142" t="s">
        <v>15007</v>
      </c>
      <c r="E7551" s="142" t="s">
        <v>14957</v>
      </c>
      <c r="F7551" s="142" t="s">
        <v>14940</v>
      </c>
    </row>
    <row r="7552">
      <c r="A7552" s="142" t="s">
        <v>21602</v>
      </c>
      <c r="B7552" s="142" t="s">
        <v>15036</v>
      </c>
      <c r="C7552" s="142" t="s">
        <v>15037</v>
      </c>
      <c r="D7552" s="142" t="s">
        <v>15007</v>
      </c>
      <c r="E7552" s="142" t="s">
        <v>14943</v>
      </c>
      <c r="F7552" s="142" t="s">
        <v>14928</v>
      </c>
    </row>
    <row r="7553">
      <c r="A7553" s="142" t="s">
        <v>21603</v>
      </c>
      <c r="B7553" s="142" t="s">
        <v>15036</v>
      </c>
      <c r="C7553" s="142" t="s">
        <v>15037</v>
      </c>
      <c r="D7553" s="142" t="s">
        <v>15007</v>
      </c>
      <c r="E7553" s="142" t="s">
        <v>14957</v>
      </c>
      <c r="F7553" s="142" t="s">
        <v>14935</v>
      </c>
    </row>
    <row r="7554">
      <c r="A7554" s="142" t="s">
        <v>6964</v>
      </c>
      <c r="B7554" s="142" t="s">
        <v>15036</v>
      </c>
      <c r="C7554" s="142" t="s">
        <v>15037</v>
      </c>
      <c r="D7554" s="142" t="s">
        <v>15007</v>
      </c>
      <c r="E7554" s="142" t="s">
        <v>14943</v>
      </c>
      <c r="F7554" s="142" t="s">
        <v>14932</v>
      </c>
    </row>
    <row r="7555">
      <c r="A7555" s="142" t="s">
        <v>21604</v>
      </c>
      <c r="B7555" s="142" t="s">
        <v>15036</v>
      </c>
      <c r="C7555" s="142" t="s">
        <v>15037</v>
      </c>
      <c r="D7555" s="142" t="s">
        <v>15007</v>
      </c>
      <c r="E7555" s="142" t="s">
        <v>14943</v>
      </c>
      <c r="F7555" s="142" t="s">
        <v>14928</v>
      </c>
    </row>
    <row r="7556">
      <c r="A7556" s="142" t="s">
        <v>21605</v>
      </c>
      <c r="B7556" s="142" t="s">
        <v>14825</v>
      </c>
      <c r="C7556" s="142" t="s">
        <v>15006</v>
      </c>
      <c r="D7556" s="142" t="s">
        <v>15007</v>
      </c>
      <c r="E7556" s="142"/>
      <c r="F7556" s="142"/>
    </row>
    <row r="7557">
      <c r="A7557" s="142" t="s">
        <v>7672</v>
      </c>
      <c r="B7557" s="142" t="s">
        <v>15036</v>
      </c>
      <c r="C7557" s="142" t="s">
        <v>15037</v>
      </c>
      <c r="D7557" s="142" t="s">
        <v>15007</v>
      </c>
      <c r="E7557" s="142" t="s">
        <v>14956</v>
      </c>
      <c r="F7557" s="142" t="s">
        <v>14928</v>
      </c>
    </row>
    <row r="7558">
      <c r="A7558" s="142" t="s">
        <v>6422</v>
      </c>
      <c r="B7558" s="142" t="s">
        <v>15036</v>
      </c>
      <c r="C7558" s="142" t="s">
        <v>15037</v>
      </c>
      <c r="D7558" s="142" t="s">
        <v>15007</v>
      </c>
      <c r="E7558" s="142" t="s">
        <v>14943</v>
      </c>
      <c r="F7558" s="142" t="s">
        <v>14934</v>
      </c>
    </row>
    <row r="7559">
      <c r="A7559" s="142" t="s">
        <v>21606</v>
      </c>
      <c r="B7559" s="142" t="s">
        <v>15036</v>
      </c>
      <c r="C7559" s="142" t="s">
        <v>15037</v>
      </c>
      <c r="D7559" s="142" t="s">
        <v>15007</v>
      </c>
      <c r="E7559" s="142" t="s">
        <v>14944</v>
      </c>
      <c r="F7559" s="142" t="s">
        <v>14928</v>
      </c>
    </row>
    <row r="7560">
      <c r="A7560" s="142" t="s">
        <v>21607</v>
      </c>
      <c r="B7560" s="142" t="s">
        <v>15036</v>
      </c>
      <c r="C7560" s="142" t="s">
        <v>15037</v>
      </c>
      <c r="D7560" s="142" t="s">
        <v>15007</v>
      </c>
      <c r="E7560" s="142" t="s">
        <v>14956</v>
      </c>
      <c r="F7560" s="142" t="s">
        <v>14929</v>
      </c>
    </row>
    <row r="7561">
      <c r="A7561" s="142" t="s">
        <v>21608</v>
      </c>
      <c r="B7561" s="142" t="s">
        <v>15036</v>
      </c>
      <c r="C7561" s="142" t="s">
        <v>15037</v>
      </c>
      <c r="D7561" s="142" t="s">
        <v>15007</v>
      </c>
      <c r="E7561" s="142" t="s">
        <v>14943</v>
      </c>
      <c r="F7561" s="142" t="s">
        <v>14929</v>
      </c>
    </row>
    <row r="7562">
      <c r="A7562" s="142" t="s">
        <v>21609</v>
      </c>
      <c r="B7562" s="142" t="s">
        <v>15036</v>
      </c>
      <c r="C7562" s="142" t="s">
        <v>15037</v>
      </c>
      <c r="D7562" s="142" t="s">
        <v>15007</v>
      </c>
      <c r="E7562" s="142" t="s">
        <v>14943</v>
      </c>
      <c r="F7562" s="142" t="s">
        <v>14940</v>
      </c>
    </row>
    <row r="7563">
      <c r="A7563" s="142" t="s">
        <v>21610</v>
      </c>
      <c r="B7563" s="142" t="s">
        <v>15036</v>
      </c>
      <c r="C7563" s="142" t="s">
        <v>15037</v>
      </c>
      <c r="D7563" s="142" t="s">
        <v>15007</v>
      </c>
      <c r="E7563" s="142" t="s">
        <v>14944</v>
      </c>
      <c r="F7563" s="142" t="s">
        <v>14928</v>
      </c>
    </row>
    <row r="7564">
      <c r="A7564" s="142" t="s">
        <v>21611</v>
      </c>
      <c r="B7564" s="142" t="s">
        <v>15036</v>
      </c>
      <c r="C7564" s="142" t="s">
        <v>15037</v>
      </c>
      <c r="D7564" s="142" t="s">
        <v>15007</v>
      </c>
      <c r="E7564" s="142" t="s">
        <v>14943</v>
      </c>
      <c r="F7564" s="142" t="s">
        <v>14940</v>
      </c>
    </row>
    <row r="7565">
      <c r="A7565" s="143" t="s">
        <v>21612</v>
      </c>
      <c r="B7565" s="142"/>
      <c r="C7565" s="142"/>
      <c r="D7565" s="142"/>
      <c r="E7565" s="142"/>
      <c r="F7565" s="142"/>
    </row>
    <row r="7566">
      <c r="A7566" s="142" t="s">
        <v>21613</v>
      </c>
      <c r="B7566" s="142" t="s">
        <v>15036</v>
      </c>
      <c r="C7566" s="142" t="s">
        <v>15037</v>
      </c>
      <c r="D7566" s="142" t="s">
        <v>15007</v>
      </c>
      <c r="E7566" s="142" t="s">
        <v>14943</v>
      </c>
      <c r="F7566" s="142" t="s">
        <v>14926</v>
      </c>
    </row>
    <row r="7567">
      <c r="A7567" s="143" t="s">
        <v>6646</v>
      </c>
      <c r="B7567" s="142"/>
      <c r="C7567" s="142"/>
      <c r="D7567" s="142"/>
      <c r="E7567" s="142"/>
      <c r="F7567" s="142"/>
    </row>
    <row r="7568">
      <c r="A7568" s="142" t="s">
        <v>21614</v>
      </c>
      <c r="B7568" s="142" t="s">
        <v>15036</v>
      </c>
      <c r="C7568" s="142" t="s">
        <v>15037</v>
      </c>
      <c r="D7568" s="142" t="s">
        <v>15007</v>
      </c>
      <c r="E7568" s="142" t="s">
        <v>14957</v>
      </c>
      <c r="F7568" s="142" t="s">
        <v>14929</v>
      </c>
    </row>
    <row r="7569">
      <c r="A7569" s="142" t="s">
        <v>21615</v>
      </c>
      <c r="B7569" s="142" t="s">
        <v>15036</v>
      </c>
      <c r="C7569" s="142" t="s">
        <v>15037</v>
      </c>
      <c r="D7569" s="142" t="s">
        <v>15007</v>
      </c>
      <c r="E7569" s="142" t="s">
        <v>14956</v>
      </c>
      <c r="F7569" s="142" t="s">
        <v>14929</v>
      </c>
    </row>
    <row r="7570">
      <c r="A7570" s="142" t="s">
        <v>21616</v>
      </c>
      <c r="B7570" s="142" t="s">
        <v>15036</v>
      </c>
      <c r="C7570" s="142" t="s">
        <v>15037</v>
      </c>
      <c r="D7570" s="142" t="s">
        <v>15007</v>
      </c>
      <c r="E7570" s="142" t="s">
        <v>14956</v>
      </c>
      <c r="F7570" s="142" t="s">
        <v>14931</v>
      </c>
    </row>
    <row r="7571">
      <c r="A7571" s="142" t="s">
        <v>6426</v>
      </c>
      <c r="B7571" s="142" t="s">
        <v>15036</v>
      </c>
      <c r="C7571" s="142" t="s">
        <v>15037</v>
      </c>
      <c r="D7571" s="142" t="s">
        <v>15007</v>
      </c>
      <c r="E7571" s="142" t="s">
        <v>14944</v>
      </c>
      <c r="F7571" s="142" t="s">
        <v>14931</v>
      </c>
    </row>
    <row r="7572">
      <c r="A7572" s="142" t="s">
        <v>21617</v>
      </c>
      <c r="B7572" s="142" t="s">
        <v>15036</v>
      </c>
      <c r="C7572" s="142" t="s">
        <v>15037</v>
      </c>
      <c r="D7572" s="142" t="s">
        <v>15007</v>
      </c>
      <c r="E7572" s="142" t="s">
        <v>14943</v>
      </c>
      <c r="F7572" s="142" t="s">
        <v>14931</v>
      </c>
    </row>
    <row r="7573">
      <c r="A7573" s="142" t="s">
        <v>21618</v>
      </c>
      <c r="B7573" s="142" t="s">
        <v>15036</v>
      </c>
      <c r="C7573" s="142" t="s">
        <v>15037</v>
      </c>
      <c r="D7573" s="142" t="s">
        <v>15007</v>
      </c>
      <c r="E7573" s="142" t="s">
        <v>14943</v>
      </c>
      <c r="F7573" s="142" t="s">
        <v>14928</v>
      </c>
    </row>
    <row r="7574">
      <c r="A7574" s="142" t="s">
        <v>6620</v>
      </c>
      <c r="B7574" s="142" t="s">
        <v>15036</v>
      </c>
      <c r="C7574" s="142" t="s">
        <v>15037</v>
      </c>
      <c r="D7574" s="142" t="s">
        <v>15007</v>
      </c>
      <c r="E7574" s="142" t="s">
        <v>14944</v>
      </c>
      <c r="F7574" s="142" t="s">
        <v>14928</v>
      </c>
    </row>
    <row r="7575">
      <c r="A7575" s="142" t="s">
        <v>21619</v>
      </c>
      <c r="B7575" s="142" t="s">
        <v>15036</v>
      </c>
      <c r="C7575" s="142" t="s">
        <v>15037</v>
      </c>
      <c r="D7575" s="142" t="s">
        <v>15007</v>
      </c>
      <c r="E7575" s="142" t="s">
        <v>14944</v>
      </c>
      <c r="F7575" s="142" t="s">
        <v>14928</v>
      </c>
    </row>
    <row r="7576">
      <c r="A7576" s="142" t="s">
        <v>21620</v>
      </c>
      <c r="B7576" s="142" t="s">
        <v>15036</v>
      </c>
      <c r="C7576" s="142" t="s">
        <v>15037</v>
      </c>
      <c r="D7576" s="142" t="s">
        <v>15007</v>
      </c>
      <c r="E7576" s="142" t="s">
        <v>14944</v>
      </c>
      <c r="F7576" s="142" t="s">
        <v>14931</v>
      </c>
    </row>
    <row r="7577">
      <c r="A7577" s="142" t="s">
        <v>9200</v>
      </c>
      <c r="B7577" s="142" t="s">
        <v>15036</v>
      </c>
      <c r="C7577" s="142" t="s">
        <v>15037</v>
      </c>
      <c r="D7577" s="142" t="s">
        <v>15007</v>
      </c>
      <c r="E7577" s="142" t="s">
        <v>14957</v>
      </c>
      <c r="F7577" s="142" t="s">
        <v>14929</v>
      </c>
    </row>
    <row r="7578">
      <c r="A7578" s="142" t="s">
        <v>7389</v>
      </c>
      <c r="B7578" s="142" t="s">
        <v>14825</v>
      </c>
      <c r="C7578" s="142" t="s">
        <v>15006</v>
      </c>
      <c r="D7578" s="142" t="s">
        <v>15007</v>
      </c>
      <c r="E7578" s="142"/>
      <c r="F7578" s="142"/>
    </row>
    <row r="7579">
      <c r="A7579" s="142" t="s">
        <v>21621</v>
      </c>
      <c r="B7579" s="142" t="s">
        <v>15036</v>
      </c>
      <c r="C7579" s="142" t="s">
        <v>15037</v>
      </c>
      <c r="D7579" s="142" t="s">
        <v>15007</v>
      </c>
      <c r="E7579" s="142" t="s">
        <v>14943</v>
      </c>
      <c r="F7579" s="142" t="s">
        <v>14929</v>
      </c>
    </row>
    <row r="7580">
      <c r="A7580" s="142" t="s">
        <v>21622</v>
      </c>
      <c r="B7580" s="142" t="s">
        <v>15036</v>
      </c>
      <c r="C7580" s="142" t="s">
        <v>15037</v>
      </c>
      <c r="D7580" s="142" t="s">
        <v>15007</v>
      </c>
      <c r="E7580" s="142" t="s">
        <v>14957</v>
      </c>
      <c r="F7580" s="142" t="s">
        <v>14931</v>
      </c>
    </row>
    <row r="7581">
      <c r="A7581" s="142" t="s">
        <v>21623</v>
      </c>
      <c r="B7581" s="142" t="s">
        <v>15036</v>
      </c>
      <c r="C7581" s="142" t="s">
        <v>15037</v>
      </c>
      <c r="D7581" s="142" t="s">
        <v>15007</v>
      </c>
      <c r="E7581" s="142" t="s">
        <v>14956</v>
      </c>
      <c r="F7581" s="142" t="s">
        <v>14928</v>
      </c>
    </row>
    <row r="7582">
      <c r="A7582" s="142" t="s">
        <v>21624</v>
      </c>
      <c r="B7582" s="142" t="s">
        <v>14825</v>
      </c>
      <c r="C7582" s="142" t="s">
        <v>15006</v>
      </c>
      <c r="D7582" s="142" t="s">
        <v>15007</v>
      </c>
      <c r="E7582" s="142"/>
      <c r="F7582" s="142"/>
    </row>
    <row r="7583">
      <c r="A7583" s="142" t="s">
        <v>21625</v>
      </c>
      <c r="B7583" s="142" t="s">
        <v>15036</v>
      </c>
      <c r="C7583" s="142" t="s">
        <v>15037</v>
      </c>
      <c r="D7583" s="142" t="s">
        <v>15007</v>
      </c>
      <c r="E7583" s="142" t="s">
        <v>14943</v>
      </c>
      <c r="F7583" s="142" t="s">
        <v>14929</v>
      </c>
    </row>
    <row r="7584">
      <c r="A7584" s="142" t="s">
        <v>21626</v>
      </c>
      <c r="B7584" s="142" t="s">
        <v>15036</v>
      </c>
      <c r="C7584" s="142" t="s">
        <v>15037</v>
      </c>
      <c r="D7584" s="142" t="s">
        <v>15007</v>
      </c>
      <c r="E7584" s="142" t="s">
        <v>14943</v>
      </c>
      <c r="F7584" s="142" t="s">
        <v>14928</v>
      </c>
    </row>
    <row r="7585">
      <c r="A7585" s="142" t="s">
        <v>21627</v>
      </c>
      <c r="B7585" s="142" t="s">
        <v>15036</v>
      </c>
      <c r="C7585" s="142" t="s">
        <v>15037</v>
      </c>
      <c r="D7585" s="142" t="s">
        <v>15007</v>
      </c>
      <c r="E7585" s="142" t="s">
        <v>14956</v>
      </c>
      <c r="F7585" s="142" t="s">
        <v>14929</v>
      </c>
    </row>
    <row r="7586">
      <c r="A7586" s="142" t="s">
        <v>21628</v>
      </c>
      <c r="B7586" s="142" t="s">
        <v>15036</v>
      </c>
      <c r="C7586" s="142" t="s">
        <v>15037</v>
      </c>
      <c r="D7586" s="142" t="s">
        <v>15007</v>
      </c>
      <c r="E7586" s="142" t="s">
        <v>14944</v>
      </c>
      <c r="F7586" s="142" t="s">
        <v>14931</v>
      </c>
    </row>
    <row r="7587">
      <c r="A7587" s="142" t="s">
        <v>6497</v>
      </c>
      <c r="B7587" s="142" t="s">
        <v>14825</v>
      </c>
      <c r="C7587" s="142" t="s">
        <v>15026</v>
      </c>
      <c r="D7587" s="142" t="s">
        <v>15007</v>
      </c>
      <c r="E7587" s="142"/>
      <c r="F7587" s="142"/>
    </row>
    <row r="7588">
      <c r="A7588" s="142" t="s">
        <v>21629</v>
      </c>
      <c r="B7588" s="142" t="s">
        <v>15036</v>
      </c>
      <c r="C7588" s="142" t="s">
        <v>15037</v>
      </c>
      <c r="D7588" s="142" t="s">
        <v>15007</v>
      </c>
      <c r="E7588" s="142" t="s">
        <v>14943</v>
      </c>
      <c r="F7588" s="142" t="s">
        <v>14926</v>
      </c>
    </row>
    <row r="7589">
      <c r="A7589" s="142" t="s">
        <v>6997</v>
      </c>
      <c r="B7589" s="142" t="s">
        <v>15036</v>
      </c>
      <c r="C7589" s="142" t="s">
        <v>15037</v>
      </c>
      <c r="D7589" s="142" t="s">
        <v>15007</v>
      </c>
      <c r="E7589" s="142" t="s">
        <v>14957</v>
      </c>
      <c r="F7589" s="142" t="s">
        <v>14931</v>
      </c>
    </row>
    <row r="7590">
      <c r="A7590" s="142" t="s">
        <v>21630</v>
      </c>
      <c r="B7590" s="142" t="s">
        <v>15036</v>
      </c>
      <c r="C7590" s="142" t="s">
        <v>15037</v>
      </c>
      <c r="D7590" s="142" t="s">
        <v>15007</v>
      </c>
      <c r="E7590" s="142" t="s">
        <v>14944</v>
      </c>
      <c r="F7590" s="142" t="s">
        <v>14931</v>
      </c>
    </row>
    <row r="7591">
      <c r="A7591" s="142" t="s">
        <v>21631</v>
      </c>
      <c r="B7591" s="142" t="s">
        <v>15036</v>
      </c>
      <c r="C7591" s="142" t="s">
        <v>15037</v>
      </c>
      <c r="D7591" s="142" t="s">
        <v>15007</v>
      </c>
      <c r="E7591" s="142" t="s">
        <v>14944</v>
      </c>
      <c r="F7591" s="142" t="s">
        <v>14928</v>
      </c>
    </row>
    <row r="7592">
      <c r="A7592" s="142" t="s">
        <v>21632</v>
      </c>
      <c r="B7592" s="142" t="s">
        <v>15036</v>
      </c>
      <c r="C7592" s="142" t="s">
        <v>15037</v>
      </c>
      <c r="D7592" s="142" t="s">
        <v>15007</v>
      </c>
      <c r="E7592" s="142" t="s">
        <v>14944</v>
      </c>
      <c r="F7592" s="142" t="s">
        <v>14929</v>
      </c>
    </row>
    <row r="7593">
      <c r="A7593" s="142" t="s">
        <v>21633</v>
      </c>
      <c r="B7593" s="142" t="s">
        <v>15036</v>
      </c>
      <c r="C7593" s="142" t="s">
        <v>15037</v>
      </c>
      <c r="D7593" s="142" t="s">
        <v>15007</v>
      </c>
      <c r="E7593" s="142" t="s">
        <v>14943</v>
      </c>
      <c r="F7593" s="142" t="s">
        <v>14928</v>
      </c>
    </row>
    <row r="7594">
      <c r="A7594" s="142" t="s">
        <v>6443</v>
      </c>
      <c r="B7594" s="142" t="s">
        <v>15036</v>
      </c>
      <c r="C7594" s="142" t="s">
        <v>15037</v>
      </c>
      <c r="D7594" s="142" t="s">
        <v>15007</v>
      </c>
      <c r="E7594" s="142" t="s">
        <v>14956</v>
      </c>
      <c r="F7594" s="142" t="s">
        <v>14929</v>
      </c>
    </row>
    <row r="7595">
      <c r="A7595" s="142" t="s">
        <v>6470</v>
      </c>
      <c r="B7595" s="142" t="s">
        <v>15036</v>
      </c>
      <c r="C7595" s="142" t="s">
        <v>15037</v>
      </c>
      <c r="D7595" s="142" t="s">
        <v>15007</v>
      </c>
      <c r="E7595" s="142" t="s">
        <v>14943</v>
      </c>
      <c r="F7595" s="142" t="s">
        <v>14932</v>
      </c>
    </row>
    <row r="7596">
      <c r="A7596" s="142" t="s">
        <v>21634</v>
      </c>
      <c r="B7596" s="142" t="s">
        <v>15036</v>
      </c>
      <c r="C7596" s="142" t="s">
        <v>15037</v>
      </c>
      <c r="D7596" s="142" t="s">
        <v>15007</v>
      </c>
      <c r="E7596" s="142" t="s">
        <v>14944</v>
      </c>
      <c r="F7596" s="142" t="s">
        <v>14931</v>
      </c>
    </row>
    <row r="7597">
      <c r="A7597" s="142" t="s">
        <v>7726</v>
      </c>
      <c r="B7597" s="142" t="s">
        <v>15036</v>
      </c>
      <c r="C7597" s="142" t="s">
        <v>15037</v>
      </c>
      <c r="D7597" s="142" t="s">
        <v>15007</v>
      </c>
      <c r="E7597" s="142" t="s">
        <v>14943</v>
      </c>
      <c r="F7597" s="142" t="s">
        <v>14929</v>
      </c>
    </row>
    <row r="7598">
      <c r="A7598" s="142" t="s">
        <v>21635</v>
      </c>
      <c r="B7598" s="142" t="s">
        <v>15036</v>
      </c>
      <c r="C7598" s="142" t="s">
        <v>15037</v>
      </c>
      <c r="D7598" s="142" t="s">
        <v>15007</v>
      </c>
      <c r="E7598" s="142" t="s">
        <v>14943</v>
      </c>
      <c r="F7598" s="142" t="s">
        <v>14926</v>
      </c>
    </row>
    <row r="7599">
      <c r="A7599" s="142" t="s">
        <v>21636</v>
      </c>
      <c r="B7599" s="142" t="s">
        <v>14825</v>
      </c>
      <c r="C7599" s="142" t="s">
        <v>15006</v>
      </c>
      <c r="D7599" s="142" t="s">
        <v>15007</v>
      </c>
      <c r="E7599" s="142"/>
      <c r="F7599" s="142"/>
    </row>
    <row r="7600">
      <c r="A7600" s="142" t="s">
        <v>21637</v>
      </c>
      <c r="B7600" s="142" t="s">
        <v>15036</v>
      </c>
      <c r="C7600" s="142" t="s">
        <v>15037</v>
      </c>
      <c r="D7600" s="142" t="s">
        <v>15007</v>
      </c>
      <c r="E7600" s="142" t="s">
        <v>14943</v>
      </c>
      <c r="F7600" s="142" t="s">
        <v>14934</v>
      </c>
    </row>
    <row r="7601">
      <c r="A7601" s="142" t="s">
        <v>21638</v>
      </c>
      <c r="B7601" s="142" t="s">
        <v>15036</v>
      </c>
      <c r="C7601" s="142" t="s">
        <v>15037</v>
      </c>
      <c r="D7601" s="142" t="s">
        <v>15007</v>
      </c>
      <c r="E7601" s="142" t="s">
        <v>14943</v>
      </c>
      <c r="F7601" s="142" t="s">
        <v>14928</v>
      </c>
    </row>
    <row r="7602">
      <c r="A7602" s="142" t="s">
        <v>21639</v>
      </c>
      <c r="B7602" s="142" t="s">
        <v>15036</v>
      </c>
      <c r="C7602" s="142" t="s">
        <v>15037</v>
      </c>
      <c r="D7602" s="142" t="s">
        <v>15007</v>
      </c>
      <c r="E7602" s="142" t="s">
        <v>14943</v>
      </c>
      <c r="F7602" s="142" t="s">
        <v>14940</v>
      </c>
    </row>
    <row r="7603">
      <c r="A7603" s="142" t="s">
        <v>7694</v>
      </c>
      <c r="B7603" s="142" t="s">
        <v>15036</v>
      </c>
      <c r="C7603" s="142" t="s">
        <v>15037</v>
      </c>
      <c r="D7603" s="142" t="s">
        <v>15007</v>
      </c>
      <c r="E7603" s="142" t="s">
        <v>14957</v>
      </c>
      <c r="F7603" s="142" t="s">
        <v>14928</v>
      </c>
    </row>
    <row r="7604">
      <c r="A7604" s="142" t="s">
        <v>21640</v>
      </c>
      <c r="B7604" s="142" t="s">
        <v>15036</v>
      </c>
      <c r="C7604" s="142" t="s">
        <v>15037</v>
      </c>
      <c r="D7604" s="142" t="s">
        <v>15007</v>
      </c>
      <c r="E7604" s="142" t="s">
        <v>14943</v>
      </c>
      <c r="F7604" s="142" t="s">
        <v>14926</v>
      </c>
    </row>
    <row r="7605">
      <c r="A7605" s="142" t="s">
        <v>6451</v>
      </c>
      <c r="B7605" s="142" t="s">
        <v>14825</v>
      </c>
      <c r="C7605" s="142" t="s">
        <v>15006</v>
      </c>
      <c r="D7605" s="142" t="s">
        <v>15007</v>
      </c>
      <c r="E7605" s="142"/>
      <c r="F7605" s="142"/>
    </row>
    <row r="7606">
      <c r="A7606" s="142" t="s">
        <v>21641</v>
      </c>
      <c r="B7606" s="142" t="s">
        <v>14825</v>
      </c>
      <c r="C7606" s="142" t="s">
        <v>15006</v>
      </c>
      <c r="D7606" s="142" t="s">
        <v>15007</v>
      </c>
      <c r="E7606" s="142"/>
      <c r="F7606" s="142"/>
    </row>
    <row r="7607">
      <c r="A7607" s="142" t="s">
        <v>21642</v>
      </c>
      <c r="B7607" s="142" t="s">
        <v>15036</v>
      </c>
      <c r="C7607" s="142" t="s">
        <v>15037</v>
      </c>
      <c r="D7607" s="142" t="s">
        <v>15007</v>
      </c>
      <c r="E7607" s="142" t="s">
        <v>14943</v>
      </c>
      <c r="F7607" s="142" t="s">
        <v>14940</v>
      </c>
    </row>
    <row r="7608">
      <c r="A7608" s="142" t="s">
        <v>21643</v>
      </c>
      <c r="B7608" s="142" t="s">
        <v>15036</v>
      </c>
      <c r="C7608" s="142" t="s">
        <v>15037</v>
      </c>
      <c r="D7608" s="142" t="s">
        <v>15007</v>
      </c>
      <c r="E7608" s="142" t="s">
        <v>14943</v>
      </c>
      <c r="F7608" s="142" t="s">
        <v>14926</v>
      </c>
    </row>
    <row r="7609">
      <c r="A7609" s="142" t="s">
        <v>21644</v>
      </c>
      <c r="B7609" s="142" t="s">
        <v>15036</v>
      </c>
      <c r="C7609" s="142" t="s">
        <v>15037</v>
      </c>
      <c r="D7609" s="142" t="s">
        <v>15007</v>
      </c>
      <c r="E7609" s="142" t="s">
        <v>14943</v>
      </c>
      <c r="F7609" s="142" t="s">
        <v>14926</v>
      </c>
    </row>
    <row r="7610">
      <c r="A7610" s="142" t="s">
        <v>21645</v>
      </c>
      <c r="B7610" s="142" t="s">
        <v>15036</v>
      </c>
      <c r="C7610" s="142" t="s">
        <v>15037</v>
      </c>
      <c r="D7610" s="142" t="s">
        <v>15007</v>
      </c>
      <c r="E7610" s="142" t="s">
        <v>14957</v>
      </c>
      <c r="F7610" s="142" t="s">
        <v>14940</v>
      </c>
    </row>
    <row r="7611">
      <c r="A7611" s="142" t="s">
        <v>21646</v>
      </c>
      <c r="B7611" s="142" t="s">
        <v>15036</v>
      </c>
      <c r="C7611" s="142" t="s">
        <v>15037</v>
      </c>
      <c r="D7611" s="142" t="s">
        <v>15007</v>
      </c>
      <c r="E7611" s="142" t="s">
        <v>14944</v>
      </c>
      <c r="F7611" s="142" t="s">
        <v>14928</v>
      </c>
    </row>
    <row r="7612">
      <c r="A7612" s="142" t="s">
        <v>7610</v>
      </c>
      <c r="B7612" s="142" t="s">
        <v>14825</v>
      </c>
      <c r="C7612" s="142" t="s">
        <v>15006</v>
      </c>
      <c r="D7612" s="142" t="s">
        <v>15007</v>
      </c>
      <c r="E7612" s="142"/>
      <c r="F7612" s="142"/>
    </row>
    <row r="7613">
      <c r="A7613" s="142" t="s">
        <v>21647</v>
      </c>
      <c r="B7613" s="142" t="s">
        <v>15036</v>
      </c>
      <c r="C7613" s="142" t="s">
        <v>15037</v>
      </c>
      <c r="D7613" s="142" t="s">
        <v>15007</v>
      </c>
      <c r="E7613" s="142" t="s">
        <v>14943</v>
      </c>
      <c r="F7613" s="142" t="s">
        <v>14940</v>
      </c>
    </row>
    <row r="7614">
      <c r="A7614" s="142" t="s">
        <v>21648</v>
      </c>
      <c r="B7614" s="142" t="s">
        <v>15036</v>
      </c>
      <c r="C7614" s="142" t="s">
        <v>15037</v>
      </c>
      <c r="D7614" s="142" t="s">
        <v>15007</v>
      </c>
      <c r="E7614" s="142" t="s">
        <v>14956</v>
      </c>
      <c r="F7614" s="142" t="s">
        <v>14929</v>
      </c>
    </row>
    <row r="7615">
      <c r="A7615" s="142" t="s">
        <v>21649</v>
      </c>
      <c r="B7615" s="142" t="s">
        <v>14825</v>
      </c>
      <c r="C7615" s="142" t="s">
        <v>15006</v>
      </c>
      <c r="D7615" s="142" t="s">
        <v>15007</v>
      </c>
      <c r="E7615" s="142"/>
      <c r="F7615" s="142"/>
    </row>
    <row r="7616">
      <c r="A7616" s="142" t="s">
        <v>21650</v>
      </c>
      <c r="B7616" s="142" t="s">
        <v>15036</v>
      </c>
      <c r="C7616" s="142" t="s">
        <v>15037</v>
      </c>
      <c r="D7616" s="142" t="s">
        <v>15007</v>
      </c>
      <c r="E7616" s="142" t="s">
        <v>14943</v>
      </c>
      <c r="F7616" s="142" t="s">
        <v>14926</v>
      </c>
    </row>
    <row r="7617">
      <c r="A7617" s="142" t="s">
        <v>6459</v>
      </c>
      <c r="B7617" s="142" t="s">
        <v>15036</v>
      </c>
      <c r="C7617" s="142" t="s">
        <v>15037</v>
      </c>
      <c r="D7617" s="142" t="s">
        <v>15007</v>
      </c>
      <c r="E7617" s="142" t="s">
        <v>14943</v>
      </c>
      <c r="F7617" s="142" t="s">
        <v>14931</v>
      </c>
    </row>
    <row r="7618">
      <c r="A7618" s="142" t="s">
        <v>6687</v>
      </c>
      <c r="B7618" s="142" t="s">
        <v>15036</v>
      </c>
      <c r="C7618" s="142" t="s">
        <v>15037</v>
      </c>
      <c r="D7618" s="142" t="s">
        <v>15007</v>
      </c>
      <c r="E7618" s="142" t="s">
        <v>14943</v>
      </c>
      <c r="F7618" s="142" t="s">
        <v>14931</v>
      </c>
    </row>
    <row r="7619">
      <c r="A7619" s="142" t="s">
        <v>6457</v>
      </c>
      <c r="B7619" s="142" t="s">
        <v>15036</v>
      </c>
      <c r="C7619" s="142" t="s">
        <v>15037</v>
      </c>
      <c r="D7619" s="142" t="s">
        <v>15007</v>
      </c>
      <c r="E7619" s="142" t="s">
        <v>14943</v>
      </c>
      <c r="F7619" s="142" t="s">
        <v>14926</v>
      </c>
    </row>
    <row r="7620">
      <c r="A7620" s="142" t="s">
        <v>21651</v>
      </c>
      <c r="B7620" s="142" t="s">
        <v>15036</v>
      </c>
      <c r="C7620" s="142" t="s">
        <v>15037</v>
      </c>
      <c r="D7620" s="142" t="s">
        <v>15007</v>
      </c>
      <c r="E7620" s="142" t="s">
        <v>14957</v>
      </c>
      <c r="F7620" s="142" t="s">
        <v>14929</v>
      </c>
    </row>
    <row r="7621">
      <c r="A7621" s="142" t="s">
        <v>6569</v>
      </c>
      <c r="B7621" s="142" t="s">
        <v>15036</v>
      </c>
      <c r="C7621" s="142" t="s">
        <v>15037</v>
      </c>
      <c r="D7621" s="142" t="s">
        <v>15007</v>
      </c>
      <c r="E7621" s="142" t="s">
        <v>14956</v>
      </c>
      <c r="F7621" s="142" t="s">
        <v>14928</v>
      </c>
    </row>
    <row r="7622">
      <c r="A7622" s="143" t="s">
        <v>21652</v>
      </c>
      <c r="B7622" s="142"/>
      <c r="C7622" s="142"/>
      <c r="D7622" s="142"/>
      <c r="E7622" s="142"/>
      <c r="F7622" s="142"/>
    </row>
    <row r="7623">
      <c r="A7623" s="142" t="s">
        <v>21653</v>
      </c>
      <c r="B7623" s="142" t="s">
        <v>15036</v>
      </c>
      <c r="C7623" s="142" t="s">
        <v>15037</v>
      </c>
      <c r="D7623" s="142" t="s">
        <v>15007</v>
      </c>
      <c r="E7623" s="142" t="s">
        <v>14943</v>
      </c>
      <c r="F7623" s="142" t="s">
        <v>14931</v>
      </c>
    </row>
    <row r="7624">
      <c r="A7624" s="142" t="s">
        <v>21654</v>
      </c>
      <c r="B7624" s="142" t="s">
        <v>15036</v>
      </c>
      <c r="C7624" s="142" t="s">
        <v>15037</v>
      </c>
      <c r="D7624" s="142" t="s">
        <v>15007</v>
      </c>
      <c r="E7624" s="142" t="s">
        <v>14956</v>
      </c>
      <c r="F7624" s="142" t="s">
        <v>14931</v>
      </c>
    </row>
    <row r="7625">
      <c r="A7625" s="142" t="s">
        <v>7595</v>
      </c>
      <c r="B7625" s="142" t="s">
        <v>15036</v>
      </c>
      <c r="C7625" s="142" t="s">
        <v>15037</v>
      </c>
      <c r="D7625" s="142" t="s">
        <v>15007</v>
      </c>
      <c r="E7625" s="142" t="s">
        <v>14943</v>
      </c>
      <c r="F7625" s="142" t="s">
        <v>14928</v>
      </c>
    </row>
    <row r="7626">
      <c r="A7626" s="142" t="s">
        <v>21655</v>
      </c>
      <c r="B7626" s="142" t="s">
        <v>15036</v>
      </c>
      <c r="C7626" s="142" t="s">
        <v>15037</v>
      </c>
      <c r="D7626" s="142" t="s">
        <v>15007</v>
      </c>
      <c r="E7626" s="142" t="s">
        <v>14943</v>
      </c>
      <c r="F7626" s="142" t="s">
        <v>14934</v>
      </c>
    </row>
    <row r="7627">
      <c r="A7627" s="142" t="s">
        <v>21656</v>
      </c>
      <c r="B7627" s="142" t="s">
        <v>15036</v>
      </c>
      <c r="C7627" s="142" t="s">
        <v>15037</v>
      </c>
      <c r="D7627" s="142" t="s">
        <v>15007</v>
      </c>
      <c r="E7627" s="142" t="s">
        <v>14943</v>
      </c>
      <c r="F7627" s="142" t="s">
        <v>14926</v>
      </c>
    </row>
    <row r="7628">
      <c r="A7628" s="142" t="s">
        <v>21657</v>
      </c>
      <c r="B7628" s="142" t="s">
        <v>15036</v>
      </c>
      <c r="C7628" s="142" t="s">
        <v>15037</v>
      </c>
      <c r="D7628" s="142" t="s">
        <v>15007</v>
      </c>
      <c r="E7628" s="142" t="s">
        <v>14943</v>
      </c>
      <c r="F7628" s="142" t="s">
        <v>14929</v>
      </c>
    </row>
    <row r="7629">
      <c r="A7629" s="142" t="s">
        <v>6651</v>
      </c>
      <c r="B7629" s="142" t="s">
        <v>14825</v>
      </c>
      <c r="C7629" s="142" t="s">
        <v>15006</v>
      </c>
      <c r="D7629" s="142" t="s">
        <v>15007</v>
      </c>
      <c r="E7629" s="142"/>
      <c r="F7629" s="142"/>
    </row>
    <row r="7630">
      <c r="A7630" s="142" t="s">
        <v>21658</v>
      </c>
      <c r="B7630" s="142" t="s">
        <v>15036</v>
      </c>
      <c r="C7630" s="142" t="s">
        <v>15037</v>
      </c>
      <c r="D7630" s="142" t="s">
        <v>15007</v>
      </c>
      <c r="E7630" s="142" t="s">
        <v>14943</v>
      </c>
      <c r="F7630" s="142" t="s">
        <v>14929</v>
      </c>
    </row>
    <row r="7631">
      <c r="A7631" s="142" t="s">
        <v>21659</v>
      </c>
      <c r="B7631" s="142" t="s">
        <v>15036</v>
      </c>
      <c r="C7631" s="142" t="s">
        <v>15037</v>
      </c>
      <c r="D7631" s="142" t="s">
        <v>15007</v>
      </c>
      <c r="E7631" s="142" t="s">
        <v>14943</v>
      </c>
      <c r="F7631" s="142" t="s">
        <v>14928</v>
      </c>
    </row>
    <row r="7632">
      <c r="A7632" s="142" t="s">
        <v>21660</v>
      </c>
      <c r="B7632" s="142" t="s">
        <v>15036</v>
      </c>
      <c r="C7632" s="142" t="s">
        <v>15037</v>
      </c>
      <c r="D7632" s="142" t="s">
        <v>15007</v>
      </c>
      <c r="E7632" s="142" t="s">
        <v>14943</v>
      </c>
      <c r="F7632" s="142" t="s">
        <v>14928</v>
      </c>
    </row>
    <row r="7633">
      <c r="A7633" s="142" t="s">
        <v>21661</v>
      </c>
      <c r="B7633" s="142" t="s">
        <v>15036</v>
      </c>
      <c r="C7633" s="142" t="s">
        <v>15037</v>
      </c>
      <c r="D7633" s="142" t="s">
        <v>15007</v>
      </c>
      <c r="E7633" s="142" t="s">
        <v>14957</v>
      </c>
      <c r="F7633" s="142" t="s">
        <v>14940</v>
      </c>
    </row>
    <row r="7634">
      <c r="A7634" s="142" t="s">
        <v>21662</v>
      </c>
      <c r="B7634" s="142" t="s">
        <v>15036</v>
      </c>
      <c r="C7634" s="142" t="s">
        <v>15037</v>
      </c>
      <c r="D7634" s="142" t="s">
        <v>15007</v>
      </c>
      <c r="E7634" s="142" t="s">
        <v>14957</v>
      </c>
      <c r="F7634" s="142" t="s">
        <v>14935</v>
      </c>
    </row>
    <row r="7635">
      <c r="A7635" s="142" t="s">
        <v>21663</v>
      </c>
      <c r="B7635" s="142" t="s">
        <v>15036</v>
      </c>
      <c r="C7635" s="142" t="s">
        <v>15037</v>
      </c>
      <c r="D7635" s="142" t="s">
        <v>15007</v>
      </c>
      <c r="E7635" s="142" t="s">
        <v>14956</v>
      </c>
      <c r="F7635" s="142" t="s">
        <v>14928</v>
      </c>
    </row>
    <row r="7636">
      <c r="A7636" s="142" t="s">
        <v>21664</v>
      </c>
      <c r="B7636" s="142" t="s">
        <v>15036</v>
      </c>
      <c r="C7636" s="142" t="s">
        <v>15037</v>
      </c>
      <c r="D7636" s="142" t="s">
        <v>15007</v>
      </c>
      <c r="E7636" s="142" t="s">
        <v>14943</v>
      </c>
      <c r="F7636" s="142" t="s">
        <v>14940</v>
      </c>
    </row>
    <row r="7637">
      <c r="A7637" s="143" t="s">
        <v>6608</v>
      </c>
      <c r="B7637" s="142"/>
      <c r="C7637" s="142"/>
      <c r="D7637" s="142"/>
      <c r="E7637" s="142"/>
      <c r="F7637" s="142"/>
    </row>
    <row r="7638">
      <c r="A7638" s="142" t="s">
        <v>6993</v>
      </c>
      <c r="B7638" s="142" t="s">
        <v>15036</v>
      </c>
      <c r="C7638" s="142" t="s">
        <v>15037</v>
      </c>
      <c r="D7638" s="142" t="s">
        <v>15007</v>
      </c>
      <c r="E7638" s="142" t="s">
        <v>14943</v>
      </c>
      <c r="F7638" s="142" t="s">
        <v>14929</v>
      </c>
    </row>
    <row r="7639">
      <c r="A7639" s="142" t="s">
        <v>21665</v>
      </c>
      <c r="B7639" s="142" t="s">
        <v>15036</v>
      </c>
      <c r="C7639" s="142" t="s">
        <v>15037</v>
      </c>
      <c r="D7639" s="142" t="s">
        <v>15007</v>
      </c>
      <c r="E7639" s="142" t="s">
        <v>14956</v>
      </c>
      <c r="F7639" s="142" t="s">
        <v>14931</v>
      </c>
    </row>
    <row r="7640">
      <c r="A7640" s="142" t="s">
        <v>21666</v>
      </c>
      <c r="B7640" s="142" t="s">
        <v>15036</v>
      </c>
      <c r="C7640" s="142" t="s">
        <v>15037</v>
      </c>
      <c r="D7640" s="142" t="s">
        <v>15007</v>
      </c>
      <c r="E7640" s="142" t="s">
        <v>14956</v>
      </c>
      <c r="F7640" s="142" t="s">
        <v>14931</v>
      </c>
    </row>
    <row r="7641">
      <c r="A7641" s="142" t="s">
        <v>21667</v>
      </c>
      <c r="B7641" s="142" t="s">
        <v>15036</v>
      </c>
      <c r="C7641" s="142" t="s">
        <v>15037</v>
      </c>
      <c r="D7641" s="142" t="s">
        <v>15007</v>
      </c>
      <c r="E7641" s="142" t="s">
        <v>14944</v>
      </c>
      <c r="F7641" s="142" t="s">
        <v>14928</v>
      </c>
    </row>
    <row r="7642">
      <c r="A7642" s="142" t="s">
        <v>21668</v>
      </c>
      <c r="B7642" s="142" t="s">
        <v>15036</v>
      </c>
      <c r="C7642" s="142" t="s">
        <v>15037</v>
      </c>
      <c r="D7642" s="142" t="s">
        <v>15007</v>
      </c>
      <c r="E7642" s="142" t="s">
        <v>14943</v>
      </c>
      <c r="F7642" s="142" t="s">
        <v>14931</v>
      </c>
    </row>
    <row r="7643">
      <c r="A7643" s="142" t="s">
        <v>7366</v>
      </c>
      <c r="B7643" s="142" t="s">
        <v>15036</v>
      </c>
      <c r="C7643" s="142" t="s">
        <v>15037</v>
      </c>
      <c r="D7643" s="142" t="s">
        <v>15007</v>
      </c>
      <c r="E7643" s="142" t="s">
        <v>14943</v>
      </c>
      <c r="F7643" s="142" t="s">
        <v>14929</v>
      </c>
    </row>
    <row r="7644">
      <c r="A7644" s="142" t="s">
        <v>21669</v>
      </c>
      <c r="B7644" s="142" t="s">
        <v>15036</v>
      </c>
      <c r="C7644" s="142" t="s">
        <v>15037</v>
      </c>
      <c r="D7644" s="142" t="s">
        <v>15007</v>
      </c>
      <c r="E7644" s="142" t="s">
        <v>14956</v>
      </c>
      <c r="F7644" s="142" t="s">
        <v>14929</v>
      </c>
    </row>
    <row r="7645">
      <c r="A7645" s="142" t="s">
        <v>6479</v>
      </c>
      <c r="B7645" s="142" t="s">
        <v>15036</v>
      </c>
      <c r="C7645" s="142" t="s">
        <v>15037</v>
      </c>
      <c r="D7645" s="142" t="s">
        <v>15007</v>
      </c>
      <c r="E7645" s="142" t="s">
        <v>14944</v>
      </c>
      <c r="F7645" s="142" t="s">
        <v>14931</v>
      </c>
    </row>
    <row r="7646">
      <c r="A7646" s="142" t="s">
        <v>21670</v>
      </c>
      <c r="B7646" s="142" t="s">
        <v>15036</v>
      </c>
      <c r="C7646" s="142" t="s">
        <v>15037</v>
      </c>
      <c r="D7646" s="142" t="s">
        <v>15007</v>
      </c>
      <c r="E7646" s="142" t="s">
        <v>14944</v>
      </c>
      <c r="F7646" s="142" t="s">
        <v>14929</v>
      </c>
    </row>
    <row r="7647">
      <c r="A7647" s="142" t="s">
        <v>21671</v>
      </c>
      <c r="B7647" s="142" t="s">
        <v>15036</v>
      </c>
      <c r="C7647" s="142" t="s">
        <v>15037</v>
      </c>
      <c r="D7647" s="142" t="s">
        <v>15007</v>
      </c>
      <c r="E7647" s="142" t="s">
        <v>14944</v>
      </c>
      <c r="F7647" s="142" t="s">
        <v>14928</v>
      </c>
    </row>
    <row r="7648">
      <c r="A7648" s="142" t="s">
        <v>21672</v>
      </c>
      <c r="B7648" s="142" t="s">
        <v>15036</v>
      </c>
      <c r="C7648" s="142" t="s">
        <v>15037</v>
      </c>
      <c r="D7648" s="142" t="s">
        <v>15007</v>
      </c>
      <c r="E7648" s="142" t="s">
        <v>14944</v>
      </c>
      <c r="F7648" s="142" t="s">
        <v>14928</v>
      </c>
    </row>
    <row r="7649">
      <c r="A7649" s="142" t="s">
        <v>6510</v>
      </c>
      <c r="B7649" s="142" t="s">
        <v>15036</v>
      </c>
      <c r="C7649" s="142" t="s">
        <v>15037</v>
      </c>
      <c r="D7649" s="142" t="s">
        <v>15007</v>
      </c>
      <c r="E7649" s="142" t="s">
        <v>14944</v>
      </c>
      <c r="F7649" s="142" t="s">
        <v>14928</v>
      </c>
    </row>
    <row r="7650">
      <c r="A7650" s="142" t="s">
        <v>21673</v>
      </c>
      <c r="B7650" s="142" t="s">
        <v>15036</v>
      </c>
      <c r="C7650" s="142" t="s">
        <v>15037</v>
      </c>
      <c r="D7650" s="142" t="s">
        <v>15007</v>
      </c>
      <c r="E7650" s="142" t="s">
        <v>14943</v>
      </c>
      <c r="F7650" s="142" t="s">
        <v>14929</v>
      </c>
    </row>
    <row r="7651">
      <c r="A7651" s="142" t="s">
        <v>21674</v>
      </c>
      <c r="B7651" s="142" t="s">
        <v>14825</v>
      </c>
      <c r="C7651" s="142" t="s">
        <v>15006</v>
      </c>
      <c r="D7651" s="142" t="s">
        <v>15007</v>
      </c>
      <c r="E7651" s="142"/>
      <c r="F7651" s="142"/>
    </row>
    <row r="7652">
      <c r="A7652" s="142" t="s">
        <v>21675</v>
      </c>
      <c r="B7652" s="142" t="s">
        <v>15036</v>
      </c>
      <c r="C7652" s="142" t="s">
        <v>15037</v>
      </c>
      <c r="D7652" s="142" t="s">
        <v>15007</v>
      </c>
      <c r="E7652" s="142" t="s">
        <v>14943</v>
      </c>
      <c r="F7652" s="142" t="s">
        <v>14931</v>
      </c>
    </row>
    <row r="7653">
      <c r="A7653" s="142" t="s">
        <v>21676</v>
      </c>
      <c r="B7653" s="142" t="s">
        <v>15036</v>
      </c>
      <c r="C7653" s="142" t="s">
        <v>15037</v>
      </c>
      <c r="D7653" s="142" t="s">
        <v>15007</v>
      </c>
      <c r="E7653" s="142" t="s">
        <v>14944</v>
      </c>
      <c r="F7653" s="142" t="s">
        <v>14928</v>
      </c>
    </row>
    <row r="7654">
      <c r="A7654" s="142" t="s">
        <v>21677</v>
      </c>
      <c r="B7654" s="142" t="s">
        <v>15036</v>
      </c>
      <c r="C7654" s="142" t="s">
        <v>15037</v>
      </c>
      <c r="D7654" s="142" t="s">
        <v>15007</v>
      </c>
      <c r="E7654" s="142" t="s">
        <v>14943</v>
      </c>
      <c r="F7654" s="142" t="s">
        <v>14929</v>
      </c>
    </row>
    <row r="7655">
      <c r="A7655" s="142" t="s">
        <v>21678</v>
      </c>
      <c r="B7655" s="142" t="s">
        <v>15036</v>
      </c>
      <c r="C7655" s="142" t="s">
        <v>15037</v>
      </c>
      <c r="D7655" s="142" t="s">
        <v>15007</v>
      </c>
      <c r="E7655" s="142" t="s">
        <v>14943</v>
      </c>
      <c r="F7655" s="142" t="s">
        <v>14928</v>
      </c>
    </row>
    <row r="7656">
      <c r="A7656" s="142" t="s">
        <v>21679</v>
      </c>
      <c r="B7656" s="142" t="s">
        <v>15036</v>
      </c>
      <c r="C7656" s="142" t="s">
        <v>15037</v>
      </c>
      <c r="D7656" s="142" t="s">
        <v>15007</v>
      </c>
      <c r="E7656" s="142" t="s">
        <v>14956</v>
      </c>
      <c r="F7656" s="142" t="s">
        <v>14929</v>
      </c>
    </row>
    <row r="7657">
      <c r="A7657" s="142" t="s">
        <v>21680</v>
      </c>
      <c r="B7657" s="142" t="s">
        <v>15036</v>
      </c>
      <c r="C7657" s="142" t="s">
        <v>15037</v>
      </c>
      <c r="D7657" s="142" t="s">
        <v>15007</v>
      </c>
      <c r="E7657" s="142" t="s">
        <v>14944</v>
      </c>
      <c r="F7657" s="142" t="s">
        <v>14931</v>
      </c>
    </row>
    <row r="7658">
      <c r="A7658" s="142" t="s">
        <v>21681</v>
      </c>
      <c r="B7658" s="142" t="s">
        <v>15036</v>
      </c>
      <c r="C7658" s="142" t="s">
        <v>15037</v>
      </c>
      <c r="D7658" s="142" t="s">
        <v>15007</v>
      </c>
      <c r="E7658" s="142" t="s">
        <v>14956</v>
      </c>
      <c r="F7658" s="142" t="s">
        <v>14929</v>
      </c>
    </row>
    <row r="7659">
      <c r="A7659" s="142" t="s">
        <v>21682</v>
      </c>
      <c r="B7659" s="142" t="s">
        <v>15036</v>
      </c>
      <c r="C7659" s="142" t="s">
        <v>15037</v>
      </c>
      <c r="D7659" s="142" t="s">
        <v>15007</v>
      </c>
      <c r="E7659" s="142" t="s">
        <v>14944</v>
      </c>
      <c r="F7659" s="142" t="s">
        <v>14931</v>
      </c>
    </row>
    <row r="7660">
      <c r="A7660" s="142" t="s">
        <v>21683</v>
      </c>
      <c r="B7660" s="142" t="s">
        <v>15036</v>
      </c>
      <c r="C7660" s="142" t="s">
        <v>15037</v>
      </c>
      <c r="D7660" s="142" t="s">
        <v>15007</v>
      </c>
      <c r="E7660" s="142" t="s">
        <v>14956</v>
      </c>
      <c r="F7660" s="142" t="s">
        <v>14929</v>
      </c>
    </row>
    <row r="7661">
      <c r="A7661" s="142" t="s">
        <v>21684</v>
      </c>
      <c r="B7661" s="142" t="s">
        <v>15036</v>
      </c>
      <c r="C7661" s="142" t="s">
        <v>15037</v>
      </c>
      <c r="D7661" s="142" t="s">
        <v>15007</v>
      </c>
      <c r="E7661" s="142" t="s">
        <v>14944</v>
      </c>
      <c r="F7661" s="142" t="s">
        <v>14928</v>
      </c>
    </row>
    <row r="7662">
      <c r="A7662" s="142" t="s">
        <v>21685</v>
      </c>
      <c r="B7662" s="142" t="s">
        <v>15036</v>
      </c>
      <c r="C7662" s="142" t="s">
        <v>15037</v>
      </c>
      <c r="D7662" s="142" t="s">
        <v>15007</v>
      </c>
      <c r="E7662" s="142" t="s">
        <v>14956</v>
      </c>
      <c r="F7662" s="142" t="s">
        <v>14929</v>
      </c>
    </row>
    <row r="7663">
      <c r="A7663" s="143" t="s">
        <v>21686</v>
      </c>
      <c r="B7663" s="142"/>
      <c r="C7663" s="142"/>
      <c r="D7663" s="142"/>
      <c r="E7663" s="142"/>
      <c r="F7663" s="142"/>
    </row>
    <row r="7664">
      <c r="A7664" s="143" t="s">
        <v>21687</v>
      </c>
      <c r="B7664" s="142"/>
      <c r="C7664" s="142"/>
      <c r="D7664" s="142"/>
      <c r="E7664" s="142"/>
      <c r="F7664" s="142"/>
    </row>
    <row r="7665">
      <c r="A7665" s="142" t="s">
        <v>21688</v>
      </c>
      <c r="B7665" s="142" t="s">
        <v>15036</v>
      </c>
      <c r="C7665" s="142" t="s">
        <v>15037</v>
      </c>
      <c r="D7665" s="142" t="s">
        <v>15007</v>
      </c>
      <c r="E7665" s="142" t="s">
        <v>14943</v>
      </c>
      <c r="F7665" s="142" t="s">
        <v>14929</v>
      </c>
    </row>
    <row r="7666">
      <c r="A7666" s="142" t="s">
        <v>21689</v>
      </c>
      <c r="B7666" s="142" t="s">
        <v>15036</v>
      </c>
      <c r="C7666" s="142" t="s">
        <v>15037</v>
      </c>
      <c r="D7666" s="142" t="s">
        <v>15007</v>
      </c>
      <c r="E7666" s="142" t="s">
        <v>14943</v>
      </c>
      <c r="F7666" s="142" t="s">
        <v>14926</v>
      </c>
    </row>
    <row r="7667">
      <c r="A7667" s="142" t="s">
        <v>21690</v>
      </c>
      <c r="B7667" s="142" t="s">
        <v>15036</v>
      </c>
      <c r="C7667" s="142" t="s">
        <v>15037</v>
      </c>
      <c r="D7667" s="142" t="s">
        <v>15007</v>
      </c>
      <c r="E7667" s="142" t="s">
        <v>14943</v>
      </c>
      <c r="F7667" s="142" t="s">
        <v>14931</v>
      </c>
    </row>
    <row r="7668">
      <c r="A7668" s="143" t="s">
        <v>7835</v>
      </c>
      <c r="B7668" s="142"/>
      <c r="C7668" s="142"/>
      <c r="D7668" s="142"/>
      <c r="E7668" s="142"/>
      <c r="F7668" s="142"/>
    </row>
    <row r="7669">
      <c r="A7669" s="142" t="s">
        <v>21691</v>
      </c>
      <c r="B7669" s="142" t="s">
        <v>15036</v>
      </c>
      <c r="C7669" s="142" t="s">
        <v>15037</v>
      </c>
      <c r="D7669" s="142" t="s">
        <v>15007</v>
      </c>
      <c r="E7669" s="142" t="s">
        <v>14943</v>
      </c>
      <c r="F7669" s="142" t="s">
        <v>14929</v>
      </c>
    </row>
    <row r="7670">
      <c r="A7670" s="142" t="s">
        <v>21692</v>
      </c>
      <c r="B7670" s="142" t="s">
        <v>15036</v>
      </c>
      <c r="C7670" s="142" t="s">
        <v>15037</v>
      </c>
      <c r="D7670" s="142" t="s">
        <v>15007</v>
      </c>
      <c r="E7670" s="142" t="s">
        <v>14943</v>
      </c>
      <c r="F7670" s="142" t="s">
        <v>14929</v>
      </c>
    </row>
    <row r="7671">
      <c r="A7671" s="142" t="s">
        <v>21693</v>
      </c>
      <c r="B7671" s="142" t="s">
        <v>15036</v>
      </c>
      <c r="C7671" s="142" t="s">
        <v>15037</v>
      </c>
      <c r="D7671" s="142" t="s">
        <v>15007</v>
      </c>
      <c r="E7671" s="142" t="s">
        <v>14944</v>
      </c>
      <c r="F7671" s="142" t="s">
        <v>14928</v>
      </c>
    </row>
    <row r="7672">
      <c r="A7672" s="142" t="s">
        <v>21694</v>
      </c>
      <c r="B7672" s="142" t="s">
        <v>15036</v>
      </c>
      <c r="C7672" s="142" t="s">
        <v>15037</v>
      </c>
      <c r="D7672" s="142" t="s">
        <v>15007</v>
      </c>
      <c r="E7672" s="142" t="s">
        <v>14956</v>
      </c>
      <c r="F7672" s="142" t="s">
        <v>14931</v>
      </c>
    </row>
    <row r="7673">
      <c r="A7673" s="142" t="s">
        <v>21695</v>
      </c>
      <c r="B7673" s="142" t="s">
        <v>15036</v>
      </c>
      <c r="C7673" s="142" t="s">
        <v>15037</v>
      </c>
      <c r="D7673" s="142" t="s">
        <v>15007</v>
      </c>
      <c r="E7673" s="142" t="s">
        <v>14943</v>
      </c>
      <c r="F7673" s="142" t="s">
        <v>14931</v>
      </c>
    </row>
    <row r="7674">
      <c r="A7674" s="142" t="s">
        <v>21696</v>
      </c>
      <c r="B7674" s="142" t="s">
        <v>15036</v>
      </c>
      <c r="C7674" s="142" t="s">
        <v>15037</v>
      </c>
      <c r="D7674" s="142" t="s">
        <v>15007</v>
      </c>
      <c r="E7674" s="142" t="s">
        <v>14957</v>
      </c>
      <c r="F7674" s="142" t="s">
        <v>14931</v>
      </c>
    </row>
    <row r="7675">
      <c r="A7675" s="142" t="s">
        <v>21697</v>
      </c>
      <c r="B7675" s="142" t="s">
        <v>15036</v>
      </c>
      <c r="C7675" s="142" t="s">
        <v>15037</v>
      </c>
      <c r="D7675" s="142" t="s">
        <v>15007</v>
      </c>
      <c r="E7675" s="142" t="s">
        <v>14957</v>
      </c>
      <c r="F7675" s="142" t="s">
        <v>14940</v>
      </c>
    </row>
    <row r="7676">
      <c r="A7676" s="142" t="s">
        <v>21698</v>
      </c>
      <c r="B7676" s="142" t="s">
        <v>15036</v>
      </c>
      <c r="C7676" s="142" t="s">
        <v>15037</v>
      </c>
      <c r="D7676" s="142" t="s">
        <v>15007</v>
      </c>
      <c r="E7676" s="142" t="s">
        <v>14957</v>
      </c>
      <c r="F7676" s="142" t="s">
        <v>14935</v>
      </c>
    </row>
    <row r="7677">
      <c r="A7677" s="142" t="s">
        <v>21699</v>
      </c>
      <c r="B7677" s="142" t="s">
        <v>15036</v>
      </c>
      <c r="C7677" s="142" t="s">
        <v>15037</v>
      </c>
      <c r="D7677" s="142" t="s">
        <v>15007</v>
      </c>
      <c r="E7677" s="142" t="s">
        <v>14944</v>
      </c>
      <c r="F7677" s="142" t="s">
        <v>14928</v>
      </c>
    </row>
    <row r="7678">
      <c r="A7678" s="142" t="s">
        <v>21700</v>
      </c>
      <c r="B7678" s="142" t="s">
        <v>14825</v>
      </c>
      <c r="C7678" s="142" t="s">
        <v>15006</v>
      </c>
      <c r="D7678" s="142" t="s">
        <v>15007</v>
      </c>
      <c r="E7678" s="142"/>
      <c r="F7678" s="142"/>
    </row>
    <row r="7679">
      <c r="A7679" s="142" t="s">
        <v>21701</v>
      </c>
      <c r="B7679" s="142" t="s">
        <v>15036</v>
      </c>
      <c r="C7679" s="142" t="s">
        <v>15037</v>
      </c>
      <c r="D7679" s="142" t="s">
        <v>15007</v>
      </c>
      <c r="E7679" s="142" t="s">
        <v>14943</v>
      </c>
      <c r="F7679" s="142" t="s">
        <v>14926</v>
      </c>
    </row>
    <row r="7680">
      <c r="A7680" s="142" t="s">
        <v>21702</v>
      </c>
      <c r="B7680" s="142" t="s">
        <v>14825</v>
      </c>
      <c r="C7680" s="142" t="s">
        <v>15006</v>
      </c>
      <c r="D7680" s="142" t="s">
        <v>15007</v>
      </c>
      <c r="E7680" s="142"/>
      <c r="F7680" s="142"/>
    </row>
    <row r="7681">
      <c r="A7681" s="142" t="s">
        <v>21703</v>
      </c>
      <c r="B7681" s="142" t="s">
        <v>15036</v>
      </c>
      <c r="C7681" s="142" t="s">
        <v>15037</v>
      </c>
      <c r="D7681" s="142" t="s">
        <v>15007</v>
      </c>
      <c r="E7681" s="142" t="s">
        <v>14944</v>
      </c>
      <c r="F7681" s="142" t="s">
        <v>14931</v>
      </c>
    </row>
    <row r="7682">
      <c r="A7682" s="142" t="s">
        <v>21704</v>
      </c>
      <c r="B7682" s="142" t="s">
        <v>15036</v>
      </c>
      <c r="C7682" s="142" t="s">
        <v>15037</v>
      </c>
      <c r="D7682" s="142" t="s">
        <v>15007</v>
      </c>
      <c r="E7682" s="142" t="s">
        <v>14956</v>
      </c>
      <c r="F7682" s="142" t="s">
        <v>14929</v>
      </c>
    </row>
    <row r="7683">
      <c r="A7683" s="143" t="s">
        <v>21705</v>
      </c>
      <c r="B7683" s="144"/>
      <c r="C7683" s="142"/>
      <c r="D7683" s="142"/>
      <c r="E7683" s="142"/>
      <c r="F7683" s="142"/>
    </row>
    <row r="7684">
      <c r="A7684" s="142" t="s">
        <v>21706</v>
      </c>
      <c r="B7684" s="142" t="s">
        <v>15036</v>
      </c>
      <c r="C7684" s="142" t="s">
        <v>15037</v>
      </c>
      <c r="D7684" s="142" t="s">
        <v>15007</v>
      </c>
      <c r="E7684" s="142" t="s">
        <v>14957</v>
      </c>
      <c r="F7684" s="142" t="s">
        <v>14928</v>
      </c>
    </row>
    <row r="7685">
      <c r="A7685" s="142" t="s">
        <v>21707</v>
      </c>
      <c r="B7685" s="142" t="s">
        <v>15036</v>
      </c>
      <c r="C7685" s="142" t="s">
        <v>15037</v>
      </c>
      <c r="D7685" s="142" t="s">
        <v>15007</v>
      </c>
      <c r="E7685" s="142" t="s">
        <v>14957</v>
      </c>
      <c r="F7685" s="142" t="s">
        <v>14940</v>
      </c>
    </row>
    <row r="7686">
      <c r="A7686" s="142" t="s">
        <v>21708</v>
      </c>
      <c r="B7686" s="142" t="s">
        <v>14825</v>
      </c>
      <c r="C7686" s="142" t="s">
        <v>15006</v>
      </c>
      <c r="D7686" s="142" t="s">
        <v>15007</v>
      </c>
      <c r="E7686" s="142"/>
      <c r="F7686" s="142"/>
    </row>
    <row r="7687">
      <c r="A7687" s="143" t="s">
        <v>21709</v>
      </c>
      <c r="B7687" s="142"/>
      <c r="C7687" s="142"/>
      <c r="D7687" s="142"/>
      <c r="E7687" s="142"/>
      <c r="F7687" s="142"/>
    </row>
    <row r="7688">
      <c r="A7688" s="142" t="s">
        <v>21710</v>
      </c>
      <c r="B7688" s="142" t="s">
        <v>15036</v>
      </c>
      <c r="C7688" s="142" t="s">
        <v>15037</v>
      </c>
      <c r="D7688" s="142" t="s">
        <v>15007</v>
      </c>
      <c r="E7688" s="142" t="s">
        <v>14943</v>
      </c>
      <c r="F7688" s="142" t="s">
        <v>14926</v>
      </c>
    </row>
    <row r="7689">
      <c r="A7689" s="142" t="s">
        <v>21711</v>
      </c>
      <c r="B7689" s="142" t="s">
        <v>15036</v>
      </c>
      <c r="C7689" s="142" t="s">
        <v>15037</v>
      </c>
      <c r="D7689" s="142" t="s">
        <v>15007</v>
      </c>
      <c r="E7689" s="142" t="s">
        <v>14943</v>
      </c>
      <c r="F7689" s="142" t="s">
        <v>14928</v>
      </c>
    </row>
    <row r="7690">
      <c r="A7690" s="142" t="s">
        <v>21712</v>
      </c>
      <c r="B7690" s="142" t="s">
        <v>15036</v>
      </c>
      <c r="C7690" s="142" t="s">
        <v>15037</v>
      </c>
      <c r="D7690" s="142" t="s">
        <v>15007</v>
      </c>
      <c r="E7690" s="142" t="s">
        <v>14943</v>
      </c>
      <c r="F7690" s="142" t="s">
        <v>14928</v>
      </c>
    </row>
    <row r="7691">
      <c r="A7691" s="142" t="s">
        <v>21713</v>
      </c>
      <c r="B7691" s="142" t="s">
        <v>15036</v>
      </c>
      <c r="C7691" s="142" t="s">
        <v>15037</v>
      </c>
      <c r="D7691" s="142" t="s">
        <v>15007</v>
      </c>
      <c r="E7691" s="142" t="s">
        <v>14943</v>
      </c>
      <c r="F7691" s="142" t="s">
        <v>14926</v>
      </c>
    </row>
    <row r="7692">
      <c r="A7692" s="142" t="s">
        <v>21714</v>
      </c>
      <c r="B7692" s="142" t="s">
        <v>15036</v>
      </c>
      <c r="C7692" s="142" t="s">
        <v>15037</v>
      </c>
      <c r="D7692" s="142" t="s">
        <v>15007</v>
      </c>
      <c r="E7692" s="142" t="s">
        <v>14943</v>
      </c>
      <c r="F7692" s="142" t="s">
        <v>14929</v>
      </c>
    </row>
    <row r="7693">
      <c r="A7693" s="142" t="s">
        <v>7346</v>
      </c>
      <c r="B7693" s="142" t="s">
        <v>15036</v>
      </c>
      <c r="C7693" s="142" t="s">
        <v>15037</v>
      </c>
      <c r="D7693" s="142" t="s">
        <v>15007</v>
      </c>
      <c r="E7693" s="142" t="s">
        <v>14956</v>
      </c>
      <c r="F7693" s="142" t="s">
        <v>14929</v>
      </c>
    </row>
    <row r="7694">
      <c r="A7694" s="143" t="s">
        <v>21715</v>
      </c>
      <c r="B7694" s="142"/>
      <c r="C7694" s="142"/>
      <c r="D7694" s="142"/>
      <c r="E7694" s="142"/>
      <c r="F7694" s="142"/>
    </row>
    <row r="7695">
      <c r="A7695" s="142" t="s">
        <v>21716</v>
      </c>
      <c r="B7695" s="142" t="s">
        <v>15036</v>
      </c>
      <c r="C7695" s="142" t="s">
        <v>15037</v>
      </c>
      <c r="D7695" s="142" t="s">
        <v>15007</v>
      </c>
      <c r="E7695" s="142" t="s">
        <v>14943</v>
      </c>
      <c r="F7695" s="142" t="s">
        <v>14926</v>
      </c>
    </row>
    <row r="7696">
      <c r="A7696" s="142" t="s">
        <v>21717</v>
      </c>
      <c r="B7696" s="142" t="s">
        <v>15036</v>
      </c>
      <c r="C7696" s="142" t="s">
        <v>15037</v>
      </c>
      <c r="D7696" s="142" t="s">
        <v>15007</v>
      </c>
      <c r="E7696" s="142" t="s">
        <v>14943</v>
      </c>
      <c r="F7696" s="142" t="s">
        <v>14931</v>
      </c>
    </row>
    <row r="7697">
      <c r="A7697" s="142" t="s">
        <v>21718</v>
      </c>
      <c r="B7697" s="142" t="s">
        <v>15036</v>
      </c>
      <c r="C7697" s="142" t="s">
        <v>15037</v>
      </c>
      <c r="D7697" s="142" t="s">
        <v>15007</v>
      </c>
      <c r="E7697" s="142" t="s">
        <v>14943</v>
      </c>
      <c r="F7697" s="142" t="s">
        <v>14940</v>
      </c>
    </row>
    <row r="7698">
      <c r="A7698" s="142" t="s">
        <v>21719</v>
      </c>
      <c r="B7698" s="142" t="s">
        <v>15036</v>
      </c>
      <c r="C7698" s="142" t="s">
        <v>15037</v>
      </c>
      <c r="D7698" s="142" t="s">
        <v>15007</v>
      </c>
      <c r="E7698" s="142" t="s">
        <v>14943</v>
      </c>
      <c r="F7698" s="142" t="s">
        <v>14931</v>
      </c>
    </row>
    <row r="7699">
      <c r="A7699" s="142" t="s">
        <v>21720</v>
      </c>
      <c r="B7699" s="142" t="s">
        <v>15036</v>
      </c>
      <c r="C7699" s="142" t="s">
        <v>15037</v>
      </c>
      <c r="D7699" s="142" t="s">
        <v>15007</v>
      </c>
      <c r="E7699" s="142" t="s">
        <v>14957</v>
      </c>
      <c r="F7699" s="142" t="s">
        <v>14929</v>
      </c>
    </row>
    <row r="7700">
      <c r="A7700" s="142" t="s">
        <v>21721</v>
      </c>
      <c r="B7700" s="142" t="s">
        <v>15036</v>
      </c>
      <c r="C7700" s="142" t="s">
        <v>15037</v>
      </c>
      <c r="D7700" s="142" t="s">
        <v>15007</v>
      </c>
      <c r="E7700" s="142" t="s">
        <v>14943</v>
      </c>
      <c r="F7700" s="142" t="s">
        <v>14926</v>
      </c>
    </row>
    <row r="7701">
      <c r="A7701" s="142" t="s">
        <v>21722</v>
      </c>
      <c r="B7701" s="142" t="s">
        <v>15036</v>
      </c>
      <c r="C7701" s="142" t="s">
        <v>15037</v>
      </c>
      <c r="D7701" s="142" t="s">
        <v>15007</v>
      </c>
      <c r="E7701" s="142" t="s">
        <v>14943</v>
      </c>
      <c r="F7701" s="142" t="s">
        <v>14926</v>
      </c>
    </row>
    <row r="7702">
      <c r="A7702" s="142" t="s">
        <v>21723</v>
      </c>
      <c r="B7702" s="142" t="s">
        <v>14825</v>
      </c>
      <c r="C7702" s="142" t="s">
        <v>15006</v>
      </c>
      <c r="D7702" s="142" t="s">
        <v>15007</v>
      </c>
      <c r="E7702" s="142"/>
      <c r="F7702" s="142"/>
    </row>
    <row r="7703">
      <c r="A7703" s="142" t="s">
        <v>21724</v>
      </c>
      <c r="B7703" s="142" t="s">
        <v>15036</v>
      </c>
      <c r="C7703" s="142" t="s">
        <v>15037</v>
      </c>
      <c r="D7703" s="142" t="s">
        <v>15007</v>
      </c>
      <c r="E7703" s="142" t="s">
        <v>14943</v>
      </c>
      <c r="F7703" s="142" t="s">
        <v>14940</v>
      </c>
    </row>
    <row r="7704">
      <c r="A7704" s="142" t="s">
        <v>21725</v>
      </c>
      <c r="B7704" s="142" t="s">
        <v>15036</v>
      </c>
      <c r="C7704" s="142" t="s">
        <v>15037</v>
      </c>
      <c r="D7704" s="142" t="s">
        <v>15007</v>
      </c>
      <c r="E7704" s="142" t="s">
        <v>14944</v>
      </c>
      <c r="F7704" s="142" t="s">
        <v>14928</v>
      </c>
    </row>
    <row r="7705">
      <c r="A7705" s="142" t="s">
        <v>6672</v>
      </c>
      <c r="B7705" s="142" t="s">
        <v>15036</v>
      </c>
      <c r="C7705" s="142" t="s">
        <v>15037</v>
      </c>
      <c r="D7705" s="142" t="s">
        <v>15007</v>
      </c>
      <c r="E7705" s="142" t="s">
        <v>14943</v>
      </c>
      <c r="F7705" s="142" t="s">
        <v>14931</v>
      </c>
    </row>
    <row r="7706">
      <c r="A7706" s="142" t="s">
        <v>21726</v>
      </c>
      <c r="B7706" s="142" t="s">
        <v>15036</v>
      </c>
      <c r="C7706" s="142" t="s">
        <v>15037</v>
      </c>
      <c r="D7706" s="142" t="s">
        <v>15007</v>
      </c>
      <c r="E7706" s="142" t="s">
        <v>14943</v>
      </c>
      <c r="F7706" s="142" t="s">
        <v>14926</v>
      </c>
    </row>
    <row r="7707">
      <c r="A7707" s="142" t="s">
        <v>21727</v>
      </c>
      <c r="B7707" s="142" t="s">
        <v>15036</v>
      </c>
      <c r="C7707" s="142" t="s">
        <v>15037</v>
      </c>
      <c r="D7707" s="142" t="s">
        <v>15007</v>
      </c>
      <c r="E7707" s="142" t="s">
        <v>14943</v>
      </c>
      <c r="F7707" s="142" t="s">
        <v>14928</v>
      </c>
    </row>
    <row r="7708">
      <c r="A7708" s="142" t="s">
        <v>21728</v>
      </c>
      <c r="B7708" s="142" t="s">
        <v>15036</v>
      </c>
      <c r="C7708" s="142" t="s">
        <v>15037</v>
      </c>
      <c r="D7708" s="142" t="s">
        <v>15007</v>
      </c>
      <c r="E7708" s="142" t="s">
        <v>14943</v>
      </c>
      <c r="F7708" s="142" t="s">
        <v>14931</v>
      </c>
    </row>
    <row r="7709">
      <c r="A7709" s="142" t="s">
        <v>21729</v>
      </c>
      <c r="B7709" s="142" t="s">
        <v>15036</v>
      </c>
      <c r="C7709" s="142" t="s">
        <v>15037</v>
      </c>
      <c r="D7709" s="142" t="s">
        <v>15007</v>
      </c>
      <c r="E7709" s="142" t="s">
        <v>14956</v>
      </c>
      <c r="F7709" s="142" t="s">
        <v>14929</v>
      </c>
    </row>
    <row r="7710">
      <c r="A7710" s="142" t="s">
        <v>21730</v>
      </c>
      <c r="B7710" s="142" t="s">
        <v>15036</v>
      </c>
      <c r="C7710" s="142" t="s">
        <v>15037</v>
      </c>
      <c r="D7710" s="142" t="s">
        <v>15007</v>
      </c>
      <c r="E7710" s="142" t="s">
        <v>14943</v>
      </c>
      <c r="F7710" s="142" t="s">
        <v>14940</v>
      </c>
    </row>
    <row r="7711">
      <c r="A7711" s="142" t="s">
        <v>6907</v>
      </c>
      <c r="B7711" s="142" t="s">
        <v>15036</v>
      </c>
      <c r="C7711" s="142" t="s">
        <v>15037</v>
      </c>
      <c r="D7711" s="142" t="s">
        <v>15007</v>
      </c>
      <c r="E7711" s="142" t="s">
        <v>14943</v>
      </c>
      <c r="F7711" s="142" t="s">
        <v>14926</v>
      </c>
    </row>
    <row r="7712">
      <c r="A7712" s="142" t="s">
        <v>21731</v>
      </c>
      <c r="B7712" s="142" t="s">
        <v>15036</v>
      </c>
      <c r="C7712" s="142" t="s">
        <v>15037</v>
      </c>
      <c r="D7712" s="142" t="s">
        <v>15007</v>
      </c>
      <c r="E7712" s="142" t="s">
        <v>14957</v>
      </c>
      <c r="F7712" s="142" t="s">
        <v>14940</v>
      </c>
    </row>
    <row r="7713">
      <c r="A7713" s="142" t="s">
        <v>6522</v>
      </c>
      <c r="B7713" s="142" t="s">
        <v>15036</v>
      </c>
      <c r="C7713" s="142" t="s">
        <v>15037</v>
      </c>
      <c r="D7713" s="142" t="s">
        <v>15007</v>
      </c>
      <c r="E7713" s="142" t="s">
        <v>14943</v>
      </c>
      <c r="F7713" s="142" t="s">
        <v>14926</v>
      </c>
    </row>
    <row r="7714">
      <c r="A7714" s="142" t="s">
        <v>21732</v>
      </c>
      <c r="B7714" s="142" t="s">
        <v>15036</v>
      </c>
      <c r="C7714" s="142" t="s">
        <v>15037</v>
      </c>
      <c r="D7714" s="142" t="s">
        <v>15007</v>
      </c>
      <c r="E7714" s="142" t="s">
        <v>14943</v>
      </c>
      <c r="F7714" s="142" t="s">
        <v>14931</v>
      </c>
    </row>
    <row r="7715">
      <c r="A7715" s="142" t="s">
        <v>7637</v>
      </c>
      <c r="B7715" s="142" t="s">
        <v>14825</v>
      </c>
      <c r="C7715" s="142" t="s">
        <v>15006</v>
      </c>
      <c r="D7715" s="142" t="s">
        <v>15007</v>
      </c>
      <c r="E7715" s="142"/>
      <c r="F7715" s="142"/>
    </row>
    <row r="7716">
      <c r="A7716" s="142" t="s">
        <v>21733</v>
      </c>
      <c r="B7716" s="142" t="s">
        <v>15036</v>
      </c>
      <c r="C7716" s="142" t="s">
        <v>15037</v>
      </c>
      <c r="D7716" s="142" t="s">
        <v>15007</v>
      </c>
      <c r="E7716" s="142" t="s">
        <v>14943</v>
      </c>
      <c r="F7716" s="142" t="s">
        <v>14931</v>
      </c>
    </row>
    <row r="7717">
      <c r="A7717" s="142" t="s">
        <v>21734</v>
      </c>
      <c r="B7717" s="142" t="s">
        <v>15036</v>
      </c>
      <c r="C7717" s="142" t="s">
        <v>15037</v>
      </c>
      <c r="D7717" s="142" t="s">
        <v>15007</v>
      </c>
      <c r="E7717" s="142" t="s">
        <v>14956</v>
      </c>
      <c r="F7717" s="142" t="s">
        <v>14929</v>
      </c>
    </row>
    <row r="7718">
      <c r="A7718" s="142" t="s">
        <v>21735</v>
      </c>
      <c r="B7718" s="142" t="s">
        <v>15036</v>
      </c>
      <c r="C7718" s="142" t="s">
        <v>15037</v>
      </c>
      <c r="D7718" s="142" t="s">
        <v>15007</v>
      </c>
      <c r="E7718" s="142" t="s">
        <v>14943</v>
      </c>
      <c r="F7718" s="142" t="s">
        <v>14929</v>
      </c>
    </row>
    <row r="7719">
      <c r="A7719" s="142" t="s">
        <v>21736</v>
      </c>
      <c r="B7719" s="142" t="s">
        <v>15036</v>
      </c>
      <c r="C7719" s="142" t="s">
        <v>15037</v>
      </c>
      <c r="D7719" s="142" t="s">
        <v>15007</v>
      </c>
      <c r="E7719" s="142" t="s">
        <v>14943</v>
      </c>
      <c r="F7719" s="142" t="s">
        <v>14926</v>
      </c>
    </row>
    <row r="7720">
      <c r="A7720" s="142" t="s">
        <v>21737</v>
      </c>
      <c r="B7720" s="142" t="s">
        <v>15036</v>
      </c>
      <c r="C7720" s="142" t="s">
        <v>15037</v>
      </c>
      <c r="D7720" s="142" t="s">
        <v>15007</v>
      </c>
      <c r="E7720" s="142" t="s">
        <v>14943</v>
      </c>
      <c r="F7720" s="142" t="s">
        <v>14926</v>
      </c>
    </row>
    <row r="7721">
      <c r="A7721" s="142" t="s">
        <v>21738</v>
      </c>
      <c r="B7721" s="142" t="s">
        <v>15036</v>
      </c>
      <c r="C7721" s="142" t="s">
        <v>15037</v>
      </c>
      <c r="D7721" s="142" t="s">
        <v>15007</v>
      </c>
      <c r="E7721" s="142" t="s">
        <v>14943</v>
      </c>
      <c r="F7721" s="142" t="s">
        <v>14932</v>
      </c>
    </row>
    <row r="7722">
      <c r="A7722" s="142" t="s">
        <v>21739</v>
      </c>
      <c r="B7722" s="142" t="s">
        <v>15036</v>
      </c>
      <c r="C7722" s="142" t="s">
        <v>15037</v>
      </c>
      <c r="D7722" s="142" t="s">
        <v>15007</v>
      </c>
      <c r="E7722" s="142" t="s">
        <v>14956</v>
      </c>
      <c r="F7722" s="142" t="s">
        <v>14929</v>
      </c>
    </row>
    <row r="7723">
      <c r="A7723" s="142" t="s">
        <v>21740</v>
      </c>
      <c r="B7723" s="142" t="s">
        <v>15036</v>
      </c>
      <c r="C7723" s="142" t="s">
        <v>15037</v>
      </c>
      <c r="D7723" s="142" t="s">
        <v>15007</v>
      </c>
      <c r="E7723" s="142" t="s">
        <v>14943</v>
      </c>
      <c r="F7723" s="142" t="s">
        <v>14929</v>
      </c>
    </row>
    <row r="7724">
      <c r="A7724" s="142" t="s">
        <v>21741</v>
      </c>
      <c r="B7724" s="142" t="s">
        <v>15036</v>
      </c>
      <c r="C7724" s="142" t="s">
        <v>15037</v>
      </c>
      <c r="D7724" s="142" t="s">
        <v>15007</v>
      </c>
      <c r="E7724" s="142" t="s">
        <v>14943</v>
      </c>
      <c r="F7724" s="142" t="s">
        <v>14931</v>
      </c>
    </row>
    <row r="7725">
      <c r="A7725" s="142" t="s">
        <v>21742</v>
      </c>
      <c r="B7725" s="142" t="s">
        <v>15036</v>
      </c>
      <c r="C7725" s="142" t="s">
        <v>15037</v>
      </c>
      <c r="D7725" s="142" t="s">
        <v>15007</v>
      </c>
      <c r="E7725" s="142" t="s">
        <v>14956</v>
      </c>
      <c r="F7725" s="142" t="s">
        <v>14929</v>
      </c>
    </row>
    <row r="7726">
      <c r="A7726" s="142" t="s">
        <v>21743</v>
      </c>
      <c r="B7726" s="142" t="s">
        <v>15036</v>
      </c>
      <c r="C7726" s="142" t="s">
        <v>15037</v>
      </c>
      <c r="D7726" s="142" t="s">
        <v>15007</v>
      </c>
      <c r="E7726" s="142" t="s">
        <v>14956</v>
      </c>
      <c r="F7726" s="142" t="s">
        <v>14928</v>
      </c>
    </row>
    <row r="7727">
      <c r="A7727" s="142" t="s">
        <v>21744</v>
      </c>
      <c r="B7727" s="142" t="s">
        <v>14825</v>
      </c>
      <c r="C7727" s="142" t="s">
        <v>15006</v>
      </c>
      <c r="D7727" s="142" t="s">
        <v>15007</v>
      </c>
      <c r="E7727" s="142"/>
      <c r="F7727" s="142"/>
    </row>
    <row r="7728">
      <c r="A7728" s="142" t="s">
        <v>21745</v>
      </c>
      <c r="B7728" s="142" t="s">
        <v>15036</v>
      </c>
      <c r="C7728" s="142" t="s">
        <v>15037</v>
      </c>
      <c r="D7728" s="142" t="s">
        <v>15007</v>
      </c>
      <c r="E7728" s="142" t="s">
        <v>14944</v>
      </c>
      <c r="F7728" s="142" t="s">
        <v>14931</v>
      </c>
    </row>
    <row r="7729">
      <c r="A7729" s="142" t="s">
        <v>21746</v>
      </c>
      <c r="B7729" s="142" t="s">
        <v>15036</v>
      </c>
      <c r="C7729" s="142" t="s">
        <v>15037</v>
      </c>
      <c r="D7729" s="142" t="s">
        <v>15007</v>
      </c>
      <c r="E7729" s="142" t="s">
        <v>14943</v>
      </c>
      <c r="F7729" s="142" t="s">
        <v>14934</v>
      </c>
    </row>
    <row r="7730">
      <c r="A7730" s="142" t="s">
        <v>21747</v>
      </c>
      <c r="B7730" s="142" t="s">
        <v>15036</v>
      </c>
      <c r="C7730" s="142" t="s">
        <v>15037</v>
      </c>
      <c r="D7730" s="142" t="s">
        <v>15007</v>
      </c>
      <c r="E7730" s="142" t="s">
        <v>14944</v>
      </c>
      <c r="F7730" s="142" t="s">
        <v>14931</v>
      </c>
    </row>
    <row r="7731">
      <c r="A7731" s="142" t="s">
        <v>21748</v>
      </c>
      <c r="B7731" s="142" t="s">
        <v>15036</v>
      </c>
      <c r="C7731" s="142" t="s">
        <v>15037</v>
      </c>
      <c r="D7731" s="142" t="s">
        <v>15007</v>
      </c>
      <c r="E7731" s="142" t="s">
        <v>14957</v>
      </c>
      <c r="F7731" s="142" t="s">
        <v>14931</v>
      </c>
    </row>
    <row r="7732">
      <c r="A7732" s="142" t="s">
        <v>21749</v>
      </c>
      <c r="B7732" s="142" t="s">
        <v>15036</v>
      </c>
      <c r="C7732" s="142" t="s">
        <v>15037</v>
      </c>
      <c r="D7732" s="142" t="s">
        <v>15007</v>
      </c>
      <c r="E7732" s="142" t="s">
        <v>14943</v>
      </c>
      <c r="F7732" s="142" t="s">
        <v>14926</v>
      </c>
    </row>
    <row r="7733">
      <c r="A7733" s="142" t="s">
        <v>6633</v>
      </c>
      <c r="B7733" s="142" t="s">
        <v>15036</v>
      </c>
      <c r="C7733" s="142" t="s">
        <v>15037</v>
      </c>
      <c r="D7733" s="142" t="s">
        <v>15007</v>
      </c>
      <c r="E7733" s="142" t="s">
        <v>14943</v>
      </c>
      <c r="F7733" s="142" t="s">
        <v>14928</v>
      </c>
    </row>
    <row r="7734">
      <c r="A7734" s="142" t="s">
        <v>21750</v>
      </c>
      <c r="B7734" s="142" t="s">
        <v>14825</v>
      </c>
      <c r="C7734" s="142" t="s">
        <v>15006</v>
      </c>
      <c r="D7734" s="142" t="s">
        <v>15007</v>
      </c>
      <c r="E7734" s="142"/>
      <c r="F7734" s="142"/>
    </row>
    <row r="7735">
      <c r="A7735" s="142" t="s">
        <v>21751</v>
      </c>
      <c r="B7735" s="142" t="s">
        <v>15036</v>
      </c>
      <c r="C7735" s="142" t="s">
        <v>15037</v>
      </c>
      <c r="D7735" s="142" t="s">
        <v>15007</v>
      </c>
      <c r="E7735" s="142" t="s">
        <v>14943</v>
      </c>
      <c r="F7735" s="142" t="s">
        <v>14929</v>
      </c>
    </row>
    <row r="7736">
      <c r="A7736" s="142" t="s">
        <v>21752</v>
      </c>
      <c r="B7736" s="142" t="s">
        <v>15036</v>
      </c>
      <c r="C7736" s="142" t="s">
        <v>15037</v>
      </c>
      <c r="D7736" s="142" t="s">
        <v>15007</v>
      </c>
      <c r="E7736" s="142" t="s">
        <v>14943</v>
      </c>
      <c r="F7736" s="142" t="s">
        <v>14926</v>
      </c>
    </row>
    <row r="7737">
      <c r="A7737" s="142" t="s">
        <v>21753</v>
      </c>
      <c r="B7737" s="142" t="s">
        <v>15036</v>
      </c>
      <c r="C7737" s="142" t="s">
        <v>15037</v>
      </c>
      <c r="D7737" s="142" t="s">
        <v>15007</v>
      </c>
      <c r="E7737" s="142" t="s">
        <v>14943</v>
      </c>
      <c r="F7737" s="142" t="s">
        <v>14926</v>
      </c>
    </row>
    <row r="7738">
      <c r="A7738" s="142" t="s">
        <v>21754</v>
      </c>
      <c r="B7738" s="142" t="s">
        <v>15036</v>
      </c>
      <c r="C7738" s="142" t="s">
        <v>15037</v>
      </c>
      <c r="D7738" s="142" t="s">
        <v>15007</v>
      </c>
      <c r="E7738" s="142" t="s">
        <v>14943</v>
      </c>
      <c r="F7738" s="142" t="s">
        <v>14926</v>
      </c>
    </row>
    <row r="7739">
      <c r="A7739" s="142" t="s">
        <v>21755</v>
      </c>
      <c r="B7739" s="142" t="s">
        <v>15036</v>
      </c>
      <c r="C7739" s="142" t="s">
        <v>15037</v>
      </c>
      <c r="D7739" s="142" t="s">
        <v>15007</v>
      </c>
      <c r="E7739" s="142" t="s">
        <v>14944</v>
      </c>
      <c r="F7739" s="142" t="s">
        <v>14931</v>
      </c>
    </row>
    <row r="7740">
      <c r="A7740" s="142" t="s">
        <v>21756</v>
      </c>
      <c r="B7740" s="142" t="s">
        <v>15036</v>
      </c>
      <c r="C7740" s="142" t="s">
        <v>15037</v>
      </c>
      <c r="D7740" s="142" t="s">
        <v>15007</v>
      </c>
      <c r="E7740" s="142" t="s">
        <v>14957</v>
      </c>
      <c r="F7740" s="142" t="s">
        <v>14940</v>
      </c>
    </row>
    <row r="7741">
      <c r="A7741" s="142" t="s">
        <v>21757</v>
      </c>
      <c r="B7741" s="142" t="s">
        <v>15036</v>
      </c>
      <c r="C7741" s="142" t="s">
        <v>15037</v>
      </c>
      <c r="D7741" s="142" t="s">
        <v>15007</v>
      </c>
      <c r="E7741" s="142" t="s">
        <v>14944</v>
      </c>
      <c r="F7741" s="142" t="s">
        <v>14928</v>
      </c>
    </row>
    <row r="7742">
      <c r="A7742" s="142" t="s">
        <v>21758</v>
      </c>
      <c r="B7742" s="142" t="s">
        <v>15036</v>
      </c>
      <c r="C7742" s="142" t="s">
        <v>15037</v>
      </c>
      <c r="D7742" s="142" t="s">
        <v>15007</v>
      </c>
      <c r="E7742" s="142" t="s">
        <v>14943</v>
      </c>
      <c r="F7742" s="142" t="s">
        <v>14926</v>
      </c>
    </row>
    <row r="7743">
      <c r="A7743" s="142" t="s">
        <v>21759</v>
      </c>
      <c r="B7743" s="142" t="s">
        <v>15036</v>
      </c>
      <c r="C7743" s="142" t="s">
        <v>15037</v>
      </c>
      <c r="D7743" s="142" t="s">
        <v>15007</v>
      </c>
      <c r="E7743" s="142" t="s">
        <v>14957</v>
      </c>
      <c r="F7743" s="142" t="s">
        <v>14928</v>
      </c>
    </row>
    <row r="7744">
      <c r="A7744" s="142" t="s">
        <v>21760</v>
      </c>
      <c r="B7744" s="142" t="s">
        <v>15036</v>
      </c>
      <c r="C7744" s="142" t="s">
        <v>15037</v>
      </c>
      <c r="D7744" s="142" t="s">
        <v>15007</v>
      </c>
      <c r="E7744" s="142" t="s">
        <v>14943</v>
      </c>
      <c r="F7744" s="142" t="s">
        <v>14934</v>
      </c>
    </row>
    <row r="7745">
      <c r="A7745" s="142" t="s">
        <v>21761</v>
      </c>
      <c r="B7745" s="142" t="s">
        <v>15036</v>
      </c>
      <c r="C7745" s="142" t="s">
        <v>15037</v>
      </c>
      <c r="D7745" s="142" t="s">
        <v>15007</v>
      </c>
      <c r="E7745" s="142" t="s">
        <v>14956</v>
      </c>
      <c r="F7745" s="142" t="s">
        <v>14929</v>
      </c>
    </row>
    <row r="7746">
      <c r="A7746" s="142" t="s">
        <v>6934</v>
      </c>
      <c r="B7746" s="142" t="s">
        <v>15036</v>
      </c>
      <c r="C7746" s="142" t="s">
        <v>15037</v>
      </c>
      <c r="D7746" s="142" t="s">
        <v>15007</v>
      </c>
      <c r="E7746" s="142" t="s">
        <v>14943</v>
      </c>
      <c r="F7746" s="142" t="s">
        <v>14926</v>
      </c>
    </row>
    <row r="7747">
      <c r="A7747" s="142" t="s">
        <v>21762</v>
      </c>
      <c r="B7747" s="142" t="s">
        <v>15036</v>
      </c>
      <c r="C7747" s="142" t="s">
        <v>15037</v>
      </c>
      <c r="D7747" s="142" t="s">
        <v>15007</v>
      </c>
      <c r="E7747" s="142" t="s">
        <v>14943</v>
      </c>
      <c r="F7747" s="142" t="s">
        <v>14928</v>
      </c>
    </row>
    <row r="7748">
      <c r="A7748" s="142" t="s">
        <v>21763</v>
      </c>
      <c r="B7748" s="142" t="s">
        <v>15036</v>
      </c>
      <c r="C7748" s="142" t="s">
        <v>15037</v>
      </c>
      <c r="D7748" s="142" t="s">
        <v>15007</v>
      </c>
      <c r="E7748" s="142" t="s">
        <v>14943</v>
      </c>
      <c r="F7748" s="142" t="s">
        <v>14931</v>
      </c>
    </row>
    <row r="7749">
      <c r="A7749" s="142" t="s">
        <v>21764</v>
      </c>
      <c r="B7749" s="142" t="s">
        <v>14825</v>
      </c>
      <c r="C7749" s="142" t="s">
        <v>15006</v>
      </c>
      <c r="D7749" s="142" t="s">
        <v>15007</v>
      </c>
      <c r="E7749" s="142"/>
      <c r="F7749" s="142"/>
    </row>
    <row r="7750">
      <c r="A7750" s="142" t="s">
        <v>6739</v>
      </c>
      <c r="B7750" s="142" t="s">
        <v>15036</v>
      </c>
      <c r="C7750" s="142" t="s">
        <v>15037</v>
      </c>
      <c r="D7750" s="142" t="s">
        <v>15007</v>
      </c>
      <c r="E7750" s="142" t="s">
        <v>14943</v>
      </c>
      <c r="F7750" s="142" t="s">
        <v>14928</v>
      </c>
    </row>
    <row r="7751">
      <c r="A7751" s="142" t="s">
        <v>21765</v>
      </c>
      <c r="B7751" s="142" t="s">
        <v>15036</v>
      </c>
      <c r="C7751" s="142" t="s">
        <v>15037</v>
      </c>
      <c r="D7751" s="142" t="s">
        <v>15007</v>
      </c>
      <c r="E7751" s="142" t="s">
        <v>14943</v>
      </c>
      <c r="F7751" s="142" t="s">
        <v>14940</v>
      </c>
    </row>
    <row r="7752">
      <c r="A7752" s="142" t="s">
        <v>7712</v>
      </c>
      <c r="B7752" s="142" t="s">
        <v>14825</v>
      </c>
      <c r="C7752" s="142" t="s">
        <v>15006</v>
      </c>
      <c r="D7752" s="142" t="s">
        <v>15007</v>
      </c>
      <c r="E7752" s="142"/>
      <c r="F7752" s="142"/>
    </row>
    <row r="7753">
      <c r="A7753" s="142" t="s">
        <v>21766</v>
      </c>
      <c r="B7753" s="142" t="s">
        <v>15036</v>
      </c>
      <c r="C7753" s="142" t="s">
        <v>15037</v>
      </c>
      <c r="D7753" s="142" t="s">
        <v>15007</v>
      </c>
      <c r="E7753" s="142" t="s">
        <v>14943</v>
      </c>
      <c r="F7753" s="142" t="s">
        <v>14936</v>
      </c>
    </row>
    <row r="7754">
      <c r="A7754" s="142" t="s">
        <v>21767</v>
      </c>
      <c r="B7754" s="142" t="s">
        <v>14825</v>
      </c>
      <c r="C7754" s="142" t="s">
        <v>15006</v>
      </c>
      <c r="D7754" s="142" t="s">
        <v>15007</v>
      </c>
      <c r="E7754" s="142"/>
      <c r="F7754" s="142"/>
    </row>
    <row r="7755">
      <c r="A7755" s="142" t="s">
        <v>21768</v>
      </c>
      <c r="B7755" s="142" t="s">
        <v>15036</v>
      </c>
      <c r="C7755" s="142" t="s">
        <v>15037</v>
      </c>
      <c r="D7755" s="142" t="s">
        <v>15007</v>
      </c>
      <c r="E7755" s="142" t="s">
        <v>14943</v>
      </c>
      <c r="F7755" s="142" t="s">
        <v>14926</v>
      </c>
    </row>
    <row r="7756">
      <c r="A7756" s="142" t="s">
        <v>6533</v>
      </c>
      <c r="B7756" s="142" t="s">
        <v>15036</v>
      </c>
      <c r="C7756" s="142" t="s">
        <v>15037</v>
      </c>
      <c r="D7756" s="142" t="s">
        <v>15007</v>
      </c>
      <c r="E7756" s="142" t="s">
        <v>14956</v>
      </c>
      <c r="F7756" s="142" t="s">
        <v>14929</v>
      </c>
    </row>
    <row r="7757">
      <c r="A7757" s="142" t="s">
        <v>21769</v>
      </c>
      <c r="B7757" s="142" t="s">
        <v>15036</v>
      </c>
      <c r="C7757" s="142" t="s">
        <v>15037</v>
      </c>
      <c r="D7757" s="142" t="s">
        <v>15007</v>
      </c>
      <c r="E7757" s="142" t="s">
        <v>14944</v>
      </c>
      <c r="F7757" s="142" t="s">
        <v>14928</v>
      </c>
    </row>
    <row r="7758">
      <c r="A7758" s="142" t="s">
        <v>21770</v>
      </c>
      <c r="B7758" s="142" t="s">
        <v>15036</v>
      </c>
      <c r="C7758" s="142" t="s">
        <v>15037</v>
      </c>
      <c r="D7758" s="142" t="s">
        <v>15007</v>
      </c>
      <c r="E7758" s="142" t="s">
        <v>14943</v>
      </c>
      <c r="F7758" s="142" t="s">
        <v>14926</v>
      </c>
    </row>
    <row r="7759">
      <c r="A7759" s="142" t="s">
        <v>21771</v>
      </c>
      <c r="B7759" s="142" t="s">
        <v>15036</v>
      </c>
      <c r="C7759" s="142" t="s">
        <v>15037</v>
      </c>
      <c r="D7759" s="142" t="s">
        <v>15007</v>
      </c>
      <c r="E7759" s="142" t="s">
        <v>14943</v>
      </c>
      <c r="F7759" s="142" t="s">
        <v>14932</v>
      </c>
    </row>
    <row r="7760">
      <c r="A7760" s="142" t="s">
        <v>21772</v>
      </c>
      <c r="B7760" s="142" t="s">
        <v>15036</v>
      </c>
      <c r="C7760" s="142" t="s">
        <v>15037</v>
      </c>
      <c r="D7760" s="142" t="s">
        <v>15007</v>
      </c>
      <c r="E7760" s="142" t="s">
        <v>14957</v>
      </c>
      <c r="F7760" s="142" t="s">
        <v>14928</v>
      </c>
    </row>
    <row r="7761">
      <c r="A7761" s="142" t="s">
        <v>21773</v>
      </c>
      <c r="B7761" s="142" t="s">
        <v>15036</v>
      </c>
      <c r="C7761" s="142" t="s">
        <v>15037</v>
      </c>
      <c r="D7761" s="142" t="s">
        <v>15007</v>
      </c>
      <c r="E7761" s="142" t="s">
        <v>14943</v>
      </c>
      <c r="F7761" s="142" t="s">
        <v>14929</v>
      </c>
    </row>
    <row r="7762">
      <c r="A7762" s="142" t="s">
        <v>21774</v>
      </c>
      <c r="B7762" s="142" t="s">
        <v>15036</v>
      </c>
      <c r="C7762" s="142" t="s">
        <v>15037</v>
      </c>
      <c r="D7762" s="142" t="s">
        <v>15007</v>
      </c>
      <c r="E7762" s="142" t="s">
        <v>14943</v>
      </c>
      <c r="F7762" s="142" t="s">
        <v>14940</v>
      </c>
    </row>
    <row r="7763">
      <c r="A7763" s="142" t="s">
        <v>21775</v>
      </c>
      <c r="B7763" s="142" t="s">
        <v>15036</v>
      </c>
      <c r="C7763" s="142" t="s">
        <v>15037</v>
      </c>
      <c r="D7763" s="142" t="s">
        <v>15007</v>
      </c>
      <c r="E7763" s="142" t="s">
        <v>14957</v>
      </c>
      <c r="F7763" s="142" t="s">
        <v>14929</v>
      </c>
    </row>
    <row r="7764">
      <c r="A7764" s="142" t="s">
        <v>21776</v>
      </c>
      <c r="B7764" s="142" t="s">
        <v>15036</v>
      </c>
      <c r="C7764" s="142" t="s">
        <v>15037</v>
      </c>
      <c r="D7764" s="142" t="s">
        <v>15007</v>
      </c>
      <c r="E7764" s="142" t="s">
        <v>14944</v>
      </c>
      <c r="F7764" s="142" t="s">
        <v>14931</v>
      </c>
    </row>
    <row r="7765">
      <c r="A7765" s="142" t="s">
        <v>21777</v>
      </c>
      <c r="B7765" s="142" t="s">
        <v>15036</v>
      </c>
      <c r="C7765" s="142" t="s">
        <v>15037</v>
      </c>
      <c r="D7765" s="142" t="s">
        <v>15007</v>
      </c>
      <c r="E7765" s="142" t="s">
        <v>14943</v>
      </c>
      <c r="F7765" s="142" t="s">
        <v>14940</v>
      </c>
    </row>
    <row r="7766">
      <c r="A7766" s="142" t="s">
        <v>21778</v>
      </c>
      <c r="B7766" s="142" t="s">
        <v>15036</v>
      </c>
      <c r="C7766" s="142" t="s">
        <v>15037</v>
      </c>
      <c r="D7766" s="142" t="s">
        <v>15007</v>
      </c>
      <c r="E7766" s="142" t="s">
        <v>14943</v>
      </c>
      <c r="F7766" s="142" t="s">
        <v>14928</v>
      </c>
    </row>
    <row r="7767">
      <c r="A7767" s="142" t="s">
        <v>21779</v>
      </c>
      <c r="B7767" s="142" t="s">
        <v>15036</v>
      </c>
      <c r="C7767" s="142" t="s">
        <v>15037</v>
      </c>
      <c r="D7767" s="142" t="s">
        <v>15007</v>
      </c>
      <c r="E7767" s="142" t="s">
        <v>14943</v>
      </c>
      <c r="F7767" s="142" t="s">
        <v>14931</v>
      </c>
    </row>
    <row r="7768">
      <c r="A7768" s="142" t="s">
        <v>21780</v>
      </c>
      <c r="B7768" s="142" t="s">
        <v>14825</v>
      </c>
      <c r="C7768" s="142" t="s">
        <v>15006</v>
      </c>
      <c r="D7768" s="142" t="s">
        <v>15007</v>
      </c>
      <c r="E7768" s="142"/>
      <c r="F7768" s="142"/>
    </row>
    <row r="7769">
      <c r="A7769" s="142" t="s">
        <v>21781</v>
      </c>
      <c r="B7769" s="142" t="s">
        <v>15036</v>
      </c>
      <c r="C7769" s="142" t="s">
        <v>15037</v>
      </c>
      <c r="D7769" s="142" t="s">
        <v>15007</v>
      </c>
      <c r="E7769" s="142" t="s">
        <v>14956</v>
      </c>
      <c r="F7769" s="142" t="s">
        <v>14931</v>
      </c>
    </row>
    <row r="7770">
      <c r="A7770" s="142" t="s">
        <v>21782</v>
      </c>
      <c r="B7770" s="142" t="s">
        <v>15036</v>
      </c>
      <c r="C7770" s="142" t="s">
        <v>15037</v>
      </c>
      <c r="D7770" s="142" t="s">
        <v>15007</v>
      </c>
      <c r="E7770" s="142" t="s">
        <v>14957</v>
      </c>
      <c r="F7770" s="142" t="s">
        <v>14931</v>
      </c>
    </row>
    <row r="7771">
      <c r="A7771" s="142" t="s">
        <v>21783</v>
      </c>
      <c r="B7771" s="142" t="s">
        <v>15036</v>
      </c>
      <c r="C7771" s="142" t="s">
        <v>15037</v>
      </c>
      <c r="D7771" s="142" t="s">
        <v>15007</v>
      </c>
      <c r="E7771" s="142" t="s">
        <v>14943</v>
      </c>
      <c r="F7771" s="142" t="s">
        <v>14940</v>
      </c>
    </row>
    <row r="7772">
      <c r="A7772" s="142" t="s">
        <v>21784</v>
      </c>
      <c r="B7772" s="142" t="s">
        <v>15036</v>
      </c>
      <c r="C7772" s="142" t="s">
        <v>15037</v>
      </c>
      <c r="D7772" s="142" t="s">
        <v>15007</v>
      </c>
      <c r="E7772" s="142" t="s">
        <v>14943</v>
      </c>
      <c r="F7772" s="142" t="s">
        <v>14926</v>
      </c>
    </row>
    <row r="7773">
      <c r="A7773" s="142" t="s">
        <v>21785</v>
      </c>
      <c r="B7773" s="142" t="s">
        <v>15036</v>
      </c>
      <c r="C7773" s="142" t="s">
        <v>15037</v>
      </c>
      <c r="D7773" s="142" t="s">
        <v>15007</v>
      </c>
      <c r="E7773" s="142" t="s">
        <v>14943</v>
      </c>
      <c r="F7773" s="142" t="s">
        <v>14929</v>
      </c>
    </row>
    <row r="7774">
      <c r="A7774" s="142" t="s">
        <v>21786</v>
      </c>
      <c r="B7774" s="142" t="s">
        <v>15036</v>
      </c>
      <c r="C7774" s="142" t="s">
        <v>15037</v>
      </c>
      <c r="D7774" s="142" t="s">
        <v>15007</v>
      </c>
      <c r="E7774" s="142" t="s">
        <v>14943</v>
      </c>
      <c r="F7774" s="142" t="s">
        <v>14929</v>
      </c>
    </row>
    <row r="7775">
      <c r="A7775" s="142" t="s">
        <v>7415</v>
      </c>
      <c r="B7775" s="142" t="s">
        <v>15036</v>
      </c>
      <c r="C7775" s="142" t="s">
        <v>15037</v>
      </c>
      <c r="D7775" s="142" t="s">
        <v>15007</v>
      </c>
      <c r="E7775" s="142" t="s">
        <v>14944</v>
      </c>
      <c r="F7775" s="142" t="s">
        <v>14928</v>
      </c>
    </row>
    <row r="7776">
      <c r="A7776" s="142" t="s">
        <v>21787</v>
      </c>
      <c r="B7776" s="142" t="s">
        <v>15036</v>
      </c>
      <c r="C7776" s="142" t="s">
        <v>15037</v>
      </c>
      <c r="D7776" s="142" t="s">
        <v>15007</v>
      </c>
      <c r="E7776" s="142" t="s">
        <v>14957</v>
      </c>
      <c r="F7776" s="142" t="s">
        <v>14929</v>
      </c>
    </row>
    <row r="7777">
      <c r="A7777" s="142" t="s">
        <v>21788</v>
      </c>
      <c r="B7777" s="142" t="s">
        <v>14825</v>
      </c>
      <c r="C7777" s="142" t="s">
        <v>15006</v>
      </c>
      <c r="D7777" s="142" t="s">
        <v>15007</v>
      </c>
      <c r="E7777" s="142"/>
      <c r="F7777" s="142"/>
    </row>
    <row r="7778">
      <c r="A7778" s="142" t="s">
        <v>21789</v>
      </c>
      <c r="B7778" s="142" t="s">
        <v>15036</v>
      </c>
      <c r="C7778" s="142" t="s">
        <v>15037</v>
      </c>
      <c r="D7778" s="142" t="s">
        <v>15007</v>
      </c>
      <c r="E7778" s="142" t="s">
        <v>14943</v>
      </c>
      <c r="F7778" s="142" t="s">
        <v>14931</v>
      </c>
    </row>
    <row r="7779">
      <c r="A7779" s="142" t="s">
        <v>21790</v>
      </c>
      <c r="B7779" s="142" t="s">
        <v>15036</v>
      </c>
      <c r="C7779" s="142" t="s">
        <v>15037</v>
      </c>
      <c r="D7779" s="142" t="s">
        <v>15007</v>
      </c>
      <c r="E7779" s="142" t="s">
        <v>14956</v>
      </c>
      <c r="F7779" s="142" t="s">
        <v>14928</v>
      </c>
    </row>
    <row r="7780">
      <c r="A7780" s="142" t="s">
        <v>6677</v>
      </c>
      <c r="B7780" s="142" t="s">
        <v>15036</v>
      </c>
      <c r="C7780" s="142" t="s">
        <v>15037</v>
      </c>
      <c r="D7780" s="142" t="s">
        <v>15007</v>
      </c>
      <c r="E7780" s="142" t="s">
        <v>14957</v>
      </c>
      <c r="F7780" s="142" t="s">
        <v>14928</v>
      </c>
    </row>
    <row r="7781">
      <c r="A7781" s="142" t="s">
        <v>21791</v>
      </c>
      <c r="B7781" s="142" t="s">
        <v>15036</v>
      </c>
      <c r="C7781" s="142" t="s">
        <v>15037</v>
      </c>
      <c r="D7781" s="142" t="s">
        <v>15007</v>
      </c>
      <c r="E7781" s="142" t="s">
        <v>14943</v>
      </c>
      <c r="F7781" s="142" t="s">
        <v>14929</v>
      </c>
    </row>
    <row r="7782">
      <c r="A7782" s="142" t="s">
        <v>21792</v>
      </c>
      <c r="B7782" s="142" t="s">
        <v>15036</v>
      </c>
      <c r="C7782" s="142" t="s">
        <v>15037</v>
      </c>
      <c r="D7782" s="142" t="s">
        <v>15007</v>
      </c>
      <c r="E7782" s="142" t="s">
        <v>14943</v>
      </c>
      <c r="F7782" s="142" t="s">
        <v>14926</v>
      </c>
    </row>
    <row r="7783">
      <c r="A7783" s="142" t="s">
        <v>21793</v>
      </c>
      <c r="B7783" s="142" t="s">
        <v>15036</v>
      </c>
      <c r="C7783" s="142" t="s">
        <v>15037</v>
      </c>
      <c r="D7783" s="142" t="s">
        <v>15007</v>
      </c>
      <c r="E7783" s="142" t="s">
        <v>14943</v>
      </c>
      <c r="F7783" s="142" t="s">
        <v>14926</v>
      </c>
    </row>
    <row r="7784">
      <c r="A7784" s="142" t="s">
        <v>6681</v>
      </c>
      <c r="B7784" s="142" t="s">
        <v>14825</v>
      </c>
      <c r="C7784" s="142" t="s">
        <v>15006</v>
      </c>
      <c r="D7784" s="142" t="s">
        <v>15007</v>
      </c>
      <c r="E7784" s="142"/>
      <c r="F7784" s="142"/>
    </row>
    <row r="7785">
      <c r="A7785" s="142" t="s">
        <v>6573</v>
      </c>
      <c r="B7785" s="142" t="s">
        <v>15036</v>
      </c>
      <c r="C7785" s="142" t="s">
        <v>15037</v>
      </c>
      <c r="D7785" s="142" t="s">
        <v>15007</v>
      </c>
      <c r="E7785" s="142" t="s">
        <v>14943</v>
      </c>
      <c r="F7785" s="142" t="s">
        <v>14928</v>
      </c>
    </row>
    <row r="7786">
      <c r="A7786" s="142" t="s">
        <v>21794</v>
      </c>
      <c r="B7786" s="142" t="s">
        <v>14825</v>
      </c>
      <c r="C7786" s="142" t="s">
        <v>15006</v>
      </c>
      <c r="D7786" s="142" t="s">
        <v>15007</v>
      </c>
      <c r="E7786" s="142"/>
      <c r="F7786" s="142"/>
    </row>
    <row r="7787">
      <c r="A7787" s="142" t="s">
        <v>21795</v>
      </c>
      <c r="B7787" s="142" t="s">
        <v>15036</v>
      </c>
      <c r="C7787" s="142" t="s">
        <v>15037</v>
      </c>
      <c r="D7787" s="142" t="s">
        <v>15007</v>
      </c>
      <c r="E7787" s="142" t="s">
        <v>14943</v>
      </c>
      <c r="F7787" s="142" t="s">
        <v>14928</v>
      </c>
    </row>
    <row r="7788">
      <c r="A7788" s="142" t="s">
        <v>21796</v>
      </c>
      <c r="B7788" s="142" t="s">
        <v>15036</v>
      </c>
      <c r="C7788" s="142" t="s">
        <v>15037</v>
      </c>
      <c r="D7788" s="142" t="s">
        <v>15007</v>
      </c>
      <c r="E7788" s="142" t="s">
        <v>14957</v>
      </c>
      <c r="F7788" s="142" t="s">
        <v>14935</v>
      </c>
    </row>
    <row r="7789">
      <c r="A7789" s="142" t="s">
        <v>6550</v>
      </c>
      <c r="B7789" s="142" t="s">
        <v>15036</v>
      </c>
      <c r="C7789" s="142" t="s">
        <v>15037</v>
      </c>
      <c r="D7789" s="142" t="s">
        <v>15007</v>
      </c>
      <c r="E7789" s="142" t="s">
        <v>14944</v>
      </c>
      <c r="F7789" s="142" t="s">
        <v>14931</v>
      </c>
    </row>
    <row r="7790">
      <c r="A7790" s="142" t="s">
        <v>21797</v>
      </c>
      <c r="B7790" s="142" t="s">
        <v>15036</v>
      </c>
      <c r="C7790" s="142" t="s">
        <v>15037</v>
      </c>
      <c r="D7790" s="142" t="s">
        <v>15007</v>
      </c>
      <c r="E7790" s="142" t="s">
        <v>14943</v>
      </c>
      <c r="F7790" s="142" t="s">
        <v>14940</v>
      </c>
    </row>
    <row r="7791">
      <c r="A7791" s="142" t="s">
        <v>21798</v>
      </c>
      <c r="B7791" s="142" t="s">
        <v>15036</v>
      </c>
      <c r="C7791" s="142" t="s">
        <v>15037</v>
      </c>
      <c r="D7791" s="142" t="s">
        <v>15007</v>
      </c>
      <c r="E7791" s="142" t="s">
        <v>14944</v>
      </c>
      <c r="F7791" s="142" t="s">
        <v>14928</v>
      </c>
    </row>
    <row r="7792">
      <c r="A7792" s="142" t="s">
        <v>21799</v>
      </c>
      <c r="B7792" s="142" t="s">
        <v>15036</v>
      </c>
      <c r="C7792" s="142" t="s">
        <v>15037</v>
      </c>
      <c r="D7792" s="142" t="s">
        <v>15007</v>
      </c>
      <c r="E7792" s="142" t="s">
        <v>14943</v>
      </c>
      <c r="F7792" s="142" t="s">
        <v>14928</v>
      </c>
    </row>
    <row r="7793">
      <c r="A7793" s="142" t="s">
        <v>6557</v>
      </c>
      <c r="B7793" s="142" t="s">
        <v>15036</v>
      </c>
      <c r="C7793" s="142" t="s">
        <v>15037</v>
      </c>
      <c r="D7793" s="142" t="s">
        <v>15007</v>
      </c>
      <c r="E7793" s="142" t="s">
        <v>14943</v>
      </c>
      <c r="F7793" s="142" t="s">
        <v>14929</v>
      </c>
    </row>
    <row r="7794">
      <c r="A7794" s="142" t="s">
        <v>21800</v>
      </c>
      <c r="B7794" s="142" t="s">
        <v>15036</v>
      </c>
      <c r="C7794" s="142" t="s">
        <v>15037</v>
      </c>
      <c r="D7794" s="142" t="s">
        <v>15007</v>
      </c>
      <c r="E7794" s="142" t="s">
        <v>14943</v>
      </c>
      <c r="F7794" s="142" t="s">
        <v>14940</v>
      </c>
    </row>
    <row r="7795">
      <c r="A7795" s="142" t="s">
        <v>7421</v>
      </c>
      <c r="B7795" s="142" t="s">
        <v>15036</v>
      </c>
      <c r="C7795" s="142" t="s">
        <v>15037</v>
      </c>
      <c r="D7795" s="142" t="s">
        <v>15007</v>
      </c>
      <c r="E7795" s="142" t="s">
        <v>14956</v>
      </c>
      <c r="F7795" s="142" t="s">
        <v>14928</v>
      </c>
    </row>
    <row r="7796">
      <c r="A7796" s="142" t="s">
        <v>21801</v>
      </c>
      <c r="B7796" s="142" t="s">
        <v>15036</v>
      </c>
      <c r="C7796" s="142" t="s">
        <v>15037</v>
      </c>
      <c r="D7796" s="142" t="s">
        <v>15007</v>
      </c>
      <c r="E7796" s="142" t="s">
        <v>14944</v>
      </c>
      <c r="F7796" s="142" t="s">
        <v>14928</v>
      </c>
    </row>
    <row r="7797">
      <c r="A7797" s="142" t="s">
        <v>21802</v>
      </c>
      <c r="B7797" s="142" t="s">
        <v>14825</v>
      </c>
      <c r="C7797" s="142" t="s">
        <v>15006</v>
      </c>
      <c r="D7797" s="142" t="s">
        <v>15007</v>
      </c>
      <c r="E7797" s="142"/>
      <c r="F7797" s="142"/>
    </row>
    <row r="7798">
      <c r="A7798" s="142" t="s">
        <v>21803</v>
      </c>
      <c r="B7798" s="142" t="s">
        <v>15036</v>
      </c>
      <c r="C7798" s="142" t="s">
        <v>15037</v>
      </c>
      <c r="D7798" s="142" t="s">
        <v>15007</v>
      </c>
      <c r="E7798" s="142" t="s">
        <v>14943</v>
      </c>
      <c r="F7798" s="142" t="s">
        <v>14931</v>
      </c>
    </row>
    <row r="7799">
      <c r="A7799" s="142" t="s">
        <v>21804</v>
      </c>
      <c r="B7799" s="142" t="s">
        <v>15036</v>
      </c>
      <c r="C7799" s="142" t="s">
        <v>15037</v>
      </c>
      <c r="D7799" s="142" t="s">
        <v>15007</v>
      </c>
      <c r="E7799" s="142" t="s">
        <v>14944</v>
      </c>
      <c r="F7799" s="142" t="s">
        <v>14931</v>
      </c>
    </row>
    <row r="7800">
      <c r="A7800" s="142" t="s">
        <v>21805</v>
      </c>
      <c r="B7800" s="142" t="s">
        <v>15036</v>
      </c>
      <c r="C7800" s="142" t="s">
        <v>15037</v>
      </c>
      <c r="D7800" s="142" t="s">
        <v>15007</v>
      </c>
      <c r="E7800" s="142" t="s">
        <v>14943</v>
      </c>
      <c r="F7800" s="142" t="s">
        <v>14928</v>
      </c>
    </row>
    <row r="7801">
      <c r="A7801" s="142" t="s">
        <v>21806</v>
      </c>
      <c r="B7801" s="142" t="s">
        <v>15036</v>
      </c>
      <c r="C7801" s="142" t="s">
        <v>15037</v>
      </c>
      <c r="D7801" s="142" t="s">
        <v>15007</v>
      </c>
      <c r="E7801" s="142" t="s">
        <v>14956</v>
      </c>
      <c r="F7801" s="142" t="s">
        <v>14929</v>
      </c>
    </row>
    <row r="7802">
      <c r="A7802" s="142" t="s">
        <v>21807</v>
      </c>
      <c r="B7802" s="142" t="s">
        <v>15036</v>
      </c>
      <c r="C7802" s="142" t="s">
        <v>15037</v>
      </c>
      <c r="D7802" s="142" t="s">
        <v>15007</v>
      </c>
      <c r="E7802" s="142" t="s">
        <v>14957</v>
      </c>
      <c r="F7802" s="142" t="s">
        <v>14929</v>
      </c>
    </row>
    <row r="7803">
      <c r="A7803" s="142" t="s">
        <v>21808</v>
      </c>
      <c r="B7803" s="142" t="s">
        <v>15036</v>
      </c>
      <c r="C7803" s="142" t="s">
        <v>15037</v>
      </c>
      <c r="D7803" s="142" t="s">
        <v>15007</v>
      </c>
      <c r="E7803" s="142" t="s">
        <v>14943</v>
      </c>
      <c r="F7803" s="142" t="s">
        <v>14931</v>
      </c>
    </row>
    <row r="7804">
      <c r="A7804" s="142" t="s">
        <v>21809</v>
      </c>
      <c r="B7804" s="142" t="s">
        <v>15036</v>
      </c>
      <c r="C7804" s="142" t="s">
        <v>15037</v>
      </c>
      <c r="D7804" s="142" t="s">
        <v>15007</v>
      </c>
      <c r="E7804" s="142" t="s">
        <v>14943</v>
      </c>
      <c r="F7804" s="142" t="s">
        <v>14931</v>
      </c>
    </row>
    <row r="7805">
      <c r="A7805" s="142" t="s">
        <v>21810</v>
      </c>
      <c r="B7805" s="142" t="s">
        <v>15036</v>
      </c>
      <c r="C7805" s="142" t="s">
        <v>15037</v>
      </c>
      <c r="D7805" s="142" t="s">
        <v>15007</v>
      </c>
      <c r="E7805" s="142" t="s">
        <v>14943</v>
      </c>
      <c r="F7805" s="142" t="s">
        <v>14940</v>
      </c>
    </row>
    <row r="7806">
      <c r="A7806" s="142" t="s">
        <v>21811</v>
      </c>
      <c r="B7806" s="142" t="s">
        <v>15036</v>
      </c>
      <c r="C7806" s="142" t="s">
        <v>15037</v>
      </c>
      <c r="D7806" s="142" t="s">
        <v>15007</v>
      </c>
      <c r="E7806" s="142" t="s">
        <v>14943</v>
      </c>
      <c r="F7806" s="142" t="s">
        <v>14929</v>
      </c>
    </row>
    <row r="7807">
      <c r="A7807" s="142" t="s">
        <v>21812</v>
      </c>
      <c r="B7807" s="142" t="s">
        <v>15036</v>
      </c>
      <c r="C7807" s="142" t="s">
        <v>15037</v>
      </c>
      <c r="D7807" s="142" t="s">
        <v>15007</v>
      </c>
      <c r="E7807" s="142" t="s">
        <v>14957</v>
      </c>
      <c r="F7807" s="142" t="s">
        <v>14928</v>
      </c>
    </row>
    <row r="7808">
      <c r="A7808" s="142" t="s">
        <v>21813</v>
      </c>
      <c r="B7808" s="142" t="s">
        <v>15036</v>
      </c>
      <c r="C7808" s="142" t="s">
        <v>15037</v>
      </c>
      <c r="D7808" s="142" t="s">
        <v>15007</v>
      </c>
      <c r="E7808" s="142" t="s">
        <v>14943</v>
      </c>
      <c r="F7808" s="142" t="s">
        <v>14926</v>
      </c>
    </row>
    <row r="7809">
      <c r="A7809" s="142" t="s">
        <v>21814</v>
      </c>
      <c r="B7809" s="142" t="s">
        <v>15036</v>
      </c>
      <c r="C7809" s="142" t="s">
        <v>15037</v>
      </c>
      <c r="D7809" s="142" t="s">
        <v>15007</v>
      </c>
      <c r="E7809" s="142" t="s">
        <v>14943</v>
      </c>
      <c r="F7809" s="142" t="s">
        <v>14929</v>
      </c>
    </row>
    <row r="7810">
      <c r="A7810" s="142" t="s">
        <v>21815</v>
      </c>
      <c r="B7810" s="142" t="s">
        <v>15036</v>
      </c>
      <c r="C7810" s="142" t="s">
        <v>15037</v>
      </c>
      <c r="D7810" s="142" t="s">
        <v>15007</v>
      </c>
      <c r="E7810" s="142" t="s">
        <v>14957</v>
      </c>
      <c r="F7810" s="142" t="s">
        <v>14928</v>
      </c>
    </row>
    <row r="7811">
      <c r="A7811" s="142" t="s">
        <v>21816</v>
      </c>
      <c r="B7811" s="142" t="s">
        <v>15036</v>
      </c>
      <c r="C7811" s="142" t="s">
        <v>15037</v>
      </c>
      <c r="D7811" s="142" t="s">
        <v>15007</v>
      </c>
      <c r="E7811" s="142" t="s">
        <v>14943</v>
      </c>
      <c r="F7811" s="142" t="s">
        <v>14940</v>
      </c>
    </row>
    <row r="7812">
      <c r="A7812" s="142" t="s">
        <v>21817</v>
      </c>
      <c r="B7812" s="142" t="s">
        <v>14825</v>
      </c>
      <c r="C7812" s="142" t="s">
        <v>15006</v>
      </c>
      <c r="D7812" s="142" t="s">
        <v>15007</v>
      </c>
      <c r="E7812" s="142"/>
      <c r="F7812" s="142"/>
    </row>
    <row r="7813">
      <c r="A7813" s="142" t="s">
        <v>21818</v>
      </c>
      <c r="B7813" s="142" t="s">
        <v>15036</v>
      </c>
      <c r="C7813" s="142" t="s">
        <v>15037</v>
      </c>
      <c r="D7813" s="142" t="s">
        <v>15007</v>
      </c>
      <c r="E7813" s="142" t="s">
        <v>14956</v>
      </c>
      <c r="F7813" s="142" t="s">
        <v>14929</v>
      </c>
    </row>
    <row r="7814">
      <c r="A7814" s="142" t="s">
        <v>21819</v>
      </c>
      <c r="B7814" s="142" t="s">
        <v>15036</v>
      </c>
      <c r="C7814" s="142" t="s">
        <v>15037</v>
      </c>
      <c r="D7814" s="142" t="s">
        <v>15007</v>
      </c>
      <c r="E7814" s="142" t="s">
        <v>14943</v>
      </c>
      <c r="F7814" s="142" t="s">
        <v>14940</v>
      </c>
    </row>
    <row r="7815">
      <c r="A7815" s="142" t="s">
        <v>21820</v>
      </c>
      <c r="B7815" s="142" t="s">
        <v>15036</v>
      </c>
      <c r="C7815" s="142" t="s">
        <v>15037</v>
      </c>
      <c r="D7815" s="142" t="s">
        <v>15007</v>
      </c>
      <c r="E7815" s="142" t="s">
        <v>14956</v>
      </c>
      <c r="F7815" s="142" t="s">
        <v>14931</v>
      </c>
    </row>
    <row r="7816">
      <c r="A7816" s="142" t="s">
        <v>21821</v>
      </c>
      <c r="B7816" s="142" t="s">
        <v>15036</v>
      </c>
      <c r="C7816" s="142" t="s">
        <v>15037</v>
      </c>
      <c r="D7816" s="142" t="s">
        <v>15007</v>
      </c>
      <c r="E7816" s="142" t="s">
        <v>14957</v>
      </c>
      <c r="F7816" s="142" t="s">
        <v>14940</v>
      </c>
    </row>
    <row r="7817">
      <c r="A7817" s="142" t="s">
        <v>6578</v>
      </c>
      <c r="B7817" s="142" t="s">
        <v>15036</v>
      </c>
      <c r="C7817" s="142" t="s">
        <v>15037</v>
      </c>
      <c r="D7817" s="142" t="s">
        <v>15007</v>
      </c>
      <c r="E7817" s="142" t="s">
        <v>14943</v>
      </c>
      <c r="F7817" s="142" t="s">
        <v>14928</v>
      </c>
    </row>
    <row r="7818">
      <c r="A7818" s="142" t="s">
        <v>21822</v>
      </c>
      <c r="B7818" s="142" t="s">
        <v>15036</v>
      </c>
      <c r="C7818" s="142" t="s">
        <v>15037</v>
      </c>
      <c r="D7818" s="142" t="s">
        <v>15007</v>
      </c>
      <c r="E7818" s="142" t="s">
        <v>14944</v>
      </c>
      <c r="F7818" s="142" t="s">
        <v>14931</v>
      </c>
    </row>
    <row r="7819">
      <c r="A7819" s="142" t="s">
        <v>21823</v>
      </c>
      <c r="B7819" s="142" t="s">
        <v>15036</v>
      </c>
      <c r="C7819" s="142" t="s">
        <v>15037</v>
      </c>
      <c r="D7819" s="142" t="s">
        <v>15007</v>
      </c>
      <c r="E7819" s="142" t="s">
        <v>14943</v>
      </c>
      <c r="F7819" s="142" t="s">
        <v>14931</v>
      </c>
    </row>
    <row r="7820">
      <c r="A7820" s="142" t="s">
        <v>21824</v>
      </c>
      <c r="B7820" s="142" t="s">
        <v>15036</v>
      </c>
      <c r="C7820" s="142" t="s">
        <v>15037</v>
      </c>
      <c r="D7820" s="142" t="s">
        <v>15007</v>
      </c>
      <c r="E7820" s="142" t="s">
        <v>14943</v>
      </c>
      <c r="F7820" s="142" t="s">
        <v>14929</v>
      </c>
    </row>
    <row r="7821">
      <c r="A7821" s="142" t="s">
        <v>21825</v>
      </c>
      <c r="B7821" s="142" t="s">
        <v>15036</v>
      </c>
      <c r="C7821" s="142" t="s">
        <v>15037</v>
      </c>
      <c r="D7821" s="142" t="s">
        <v>15007</v>
      </c>
      <c r="E7821" s="142" t="s">
        <v>14957</v>
      </c>
      <c r="F7821" s="142" t="s">
        <v>14928</v>
      </c>
    </row>
    <row r="7822">
      <c r="A7822" s="142" t="s">
        <v>21826</v>
      </c>
      <c r="B7822" s="142" t="s">
        <v>15036</v>
      </c>
      <c r="C7822" s="142" t="s">
        <v>15037</v>
      </c>
      <c r="D7822" s="142" t="s">
        <v>15007</v>
      </c>
      <c r="E7822" s="142" t="s">
        <v>14943</v>
      </c>
      <c r="F7822" s="142" t="s">
        <v>14928</v>
      </c>
    </row>
    <row r="7823">
      <c r="A7823" s="142" t="s">
        <v>6615</v>
      </c>
      <c r="B7823" s="142" t="s">
        <v>14825</v>
      </c>
      <c r="C7823" s="142" t="s">
        <v>15006</v>
      </c>
      <c r="D7823" s="142" t="s">
        <v>15007</v>
      </c>
      <c r="E7823" s="142"/>
      <c r="F7823" s="142"/>
    </row>
    <row r="7824">
      <c r="A7824" s="142" t="s">
        <v>21827</v>
      </c>
      <c r="B7824" s="142" t="s">
        <v>15036</v>
      </c>
      <c r="C7824" s="142" t="s">
        <v>15037</v>
      </c>
      <c r="D7824" s="142" t="s">
        <v>15007</v>
      </c>
      <c r="E7824" s="142" t="s">
        <v>14956</v>
      </c>
      <c r="F7824" s="142" t="s">
        <v>14931</v>
      </c>
    </row>
    <row r="7825">
      <c r="A7825" s="142" t="s">
        <v>21828</v>
      </c>
      <c r="B7825" s="142" t="s">
        <v>15036</v>
      </c>
      <c r="C7825" s="142" t="s">
        <v>15037</v>
      </c>
      <c r="D7825" s="142" t="s">
        <v>15007</v>
      </c>
      <c r="E7825" s="142" t="s">
        <v>14943</v>
      </c>
      <c r="F7825" s="142" t="s">
        <v>14928</v>
      </c>
    </row>
    <row r="7826">
      <c r="A7826" s="143" t="s">
        <v>21829</v>
      </c>
      <c r="B7826" s="142"/>
      <c r="C7826" s="142"/>
      <c r="D7826" s="142"/>
      <c r="E7826" s="142"/>
      <c r="F7826" s="142"/>
    </row>
    <row r="7827">
      <c r="A7827" s="142" t="s">
        <v>21830</v>
      </c>
      <c r="B7827" s="142" t="s">
        <v>15036</v>
      </c>
      <c r="C7827" s="142" t="s">
        <v>15037</v>
      </c>
      <c r="D7827" s="142" t="s">
        <v>15007</v>
      </c>
      <c r="E7827" s="142" t="s">
        <v>14943</v>
      </c>
      <c r="F7827" s="142" t="s">
        <v>14926</v>
      </c>
    </row>
    <row r="7828">
      <c r="A7828" s="142" t="s">
        <v>21831</v>
      </c>
      <c r="B7828" s="142" t="s">
        <v>15036</v>
      </c>
      <c r="C7828" s="142" t="s">
        <v>15037</v>
      </c>
      <c r="D7828" s="142" t="s">
        <v>15007</v>
      </c>
      <c r="E7828" s="142" t="s">
        <v>14957</v>
      </c>
      <c r="F7828" s="142" t="s">
        <v>14931</v>
      </c>
    </row>
    <row r="7829">
      <c r="A7829" s="142" t="s">
        <v>6603</v>
      </c>
      <c r="B7829" s="142" t="s">
        <v>15036</v>
      </c>
      <c r="C7829" s="142" t="s">
        <v>15037</v>
      </c>
      <c r="D7829" s="142" t="s">
        <v>15007</v>
      </c>
      <c r="E7829" s="142" t="s">
        <v>14956</v>
      </c>
      <c r="F7829" s="142" t="s">
        <v>14929</v>
      </c>
    </row>
    <row r="7830">
      <c r="A7830" s="142" t="s">
        <v>6923</v>
      </c>
      <c r="B7830" s="142" t="s">
        <v>14825</v>
      </c>
      <c r="C7830" s="142" t="s">
        <v>15006</v>
      </c>
      <c r="D7830" s="142" t="s">
        <v>15007</v>
      </c>
      <c r="E7830" s="142"/>
      <c r="F7830" s="142"/>
    </row>
    <row r="7831">
      <c r="A7831" s="142" t="s">
        <v>21832</v>
      </c>
      <c r="B7831" s="142" t="s">
        <v>15036</v>
      </c>
      <c r="C7831" s="142" t="s">
        <v>15037</v>
      </c>
      <c r="D7831" s="142" t="s">
        <v>15007</v>
      </c>
      <c r="E7831" s="142" t="s">
        <v>14943</v>
      </c>
      <c r="F7831" s="142" t="s">
        <v>14931</v>
      </c>
    </row>
    <row r="7832">
      <c r="A7832" s="142" t="s">
        <v>21833</v>
      </c>
      <c r="B7832" s="142" t="s">
        <v>15036</v>
      </c>
      <c r="C7832" s="142" t="s">
        <v>15037</v>
      </c>
      <c r="D7832" s="142" t="s">
        <v>15007</v>
      </c>
      <c r="E7832" s="142" t="s">
        <v>14957</v>
      </c>
      <c r="F7832" s="142" t="s">
        <v>14929</v>
      </c>
    </row>
    <row r="7833">
      <c r="A7833" s="142" t="s">
        <v>21834</v>
      </c>
      <c r="B7833" s="142" t="s">
        <v>14825</v>
      </c>
      <c r="C7833" s="142" t="s">
        <v>15006</v>
      </c>
      <c r="D7833" s="142" t="s">
        <v>15007</v>
      </c>
      <c r="E7833" s="142"/>
      <c r="F7833" s="142"/>
    </row>
    <row r="7834">
      <c r="A7834" s="142" t="s">
        <v>6628</v>
      </c>
      <c r="B7834" s="142" t="s">
        <v>15036</v>
      </c>
      <c r="C7834" s="142" t="s">
        <v>15037</v>
      </c>
      <c r="D7834" s="142" t="s">
        <v>15007</v>
      </c>
      <c r="E7834" s="142" t="s">
        <v>14943</v>
      </c>
      <c r="F7834" s="142" t="s">
        <v>14928</v>
      </c>
    </row>
    <row r="7835">
      <c r="A7835" s="142" t="s">
        <v>21835</v>
      </c>
      <c r="B7835" s="142" t="s">
        <v>15036</v>
      </c>
      <c r="C7835" s="142" t="s">
        <v>15037</v>
      </c>
      <c r="D7835" s="142" t="s">
        <v>15007</v>
      </c>
      <c r="E7835" s="142" t="s">
        <v>14956</v>
      </c>
      <c r="F7835" s="142" t="s">
        <v>14929</v>
      </c>
    </row>
    <row r="7836">
      <c r="A7836" s="142" t="s">
        <v>21836</v>
      </c>
      <c r="B7836" s="142" t="s">
        <v>15036</v>
      </c>
      <c r="C7836" s="142" t="s">
        <v>15037</v>
      </c>
      <c r="D7836" s="142" t="s">
        <v>15007</v>
      </c>
      <c r="E7836" s="142" t="s">
        <v>14956</v>
      </c>
      <c r="F7836" s="142" t="s">
        <v>14929</v>
      </c>
    </row>
    <row r="7837">
      <c r="A7837" s="142" t="s">
        <v>21837</v>
      </c>
      <c r="B7837" s="142" t="s">
        <v>15036</v>
      </c>
      <c r="C7837" s="142" t="s">
        <v>15037</v>
      </c>
      <c r="D7837" s="142" t="s">
        <v>15007</v>
      </c>
      <c r="E7837" s="142" t="s">
        <v>14943</v>
      </c>
      <c r="F7837" s="142" t="s">
        <v>14928</v>
      </c>
    </row>
    <row r="7838">
      <c r="A7838" s="142" t="s">
        <v>21838</v>
      </c>
      <c r="B7838" s="142" t="s">
        <v>15036</v>
      </c>
      <c r="C7838" s="142" t="s">
        <v>15037</v>
      </c>
      <c r="D7838" s="142" t="s">
        <v>15007</v>
      </c>
      <c r="E7838" s="142" t="s">
        <v>14944</v>
      </c>
      <c r="F7838" s="142" t="s">
        <v>14931</v>
      </c>
    </row>
    <row r="7839">
      <c r="A7839" s="142" t="s">
        <v>21839</v>
      </c>
      <c r="B7839" s="142" t="s">
        <v>15036</v>
      </c>
      <c r="C7839" s="142" t="s">
        <v>15037</v>
      </c>
      <c r="D7839" s="142" t="s">
        <v>15007</v>
      </c>
      <c r="E7839" s="142" t="s">
        <v>14956</v>
      </c>
      <c r="F7839" s="142" t="s">
        <v>14931</v>
      </c>
    </row>
    <row r="7840">
      <c r="A7840" s="142" t="s">
        <v>21840</v>
      </c>
      <c r="B7840" s="142" t="s">
        <v>15036</v>
      </c>
      <c r="C7840" s="142" t="s">
        <v>15037</v>
      </c>
      <c r="D7840" s="142" t="s">
        <v>15007</v>
      </c>
      <c r="E7840" s="142" t="s">
        <v>14944</v>
      </c>
      <c r="F7840" s="142" t="s">
        <v>14928</v>
      </c>
    </row>
    <row r="7841">
      <c r="A7841" s="142" t="s">
        <v>6799</v>
      </c>
      <c r="B7841" s="142" t="s">
        <v>15036</v>
      </c>
      <c r="C7841" s="142" t="s">
        <v>15037</v>
      </c>
      <c r="D7841" s="142" t="s">
        <v>15007</v>
      </c>
      <c r="E7841" s="142" t="s">
        <v>14943</v>
      </c>
      <c r="F7841" s="142" t="s">
        <v>14929</v>
      </c>
    </row>
    <row r="7842">
      <c r="A7842" s="142" t="s">
        <v>6862</v>
      </c>
      <c r="B7842" s="142" t="s">
        <v>14825</v>
      </c>
      <c r="C7842" s="142" t="s">
        <v>15006</v>
      </c>
      <c r="D7842" s="142" t="s">
        <v>15007</v>
      </c>
      <c r="E7842" s="142"/>
      <c r="F7842" s="142"/>
    </row>
    <row r="7843">
      <c r="A7843" s="142" t="s">
        <v>21841</v>
      </c>
      <c r="B7843" s="142" t="s">
        <v>15036</v>
      </c>
      <c r="C7843" s="142" t="s">
        <v>15037</v>
      </c>
      <c r="D7843" s="142" t="s">
        <v>15007</v>
      </c>
      <c r="E7843" s="142" t="s">
        <v>14957</v>
      </c>
      <c r="F7843" s="142" t="s">
        <v>14929</v>
      </c>
    </row>
    <row r="7844">
      <c r="A7844" s="142" t="s">
        <v>21842</v>
      </c>
      <c r="B7844" s="142" t="s">
        <v>15036</v>
      </c>
      <c r="C7844" s="142" t="s">
        <v>15037</v>
      </c>
      <c r="D7844" s="142" t="s">
        <v>15007</v>
      </c>
      <c r="E7844" s="142" t="s">
        <v>14943</v>
      </c>
      <c r="F7844" s="142" t="s">
        <v>14931</v>
      </c>
    </row>
    <row r="7845">
      <c r="A7845" s="142" t="s">
        <v>21843</v>
      </c>
      <c r="B7845" s="142" t="s">
        <v>15036</v>
      </c>
      <c r="C7845" s="142" t="s">
        <v>15037</v>
      </c>
      <c r="D7845" s="142" t="s">
        <v>15007</v>
      </c>
      <c r="E7845" s="142" t="s">
        <v>14956</v>
      </c>
      <c r="F7845" s="142" t="s">
        <v>14929</v>
      </c>
    </row>
    <row r="7846">
      <c r="A7846" s="142" t="s">
        <v>6822</v>
      </c>
      <c r="B7846" s="142" t="s">
        <v>14825</v>
      </c>
      <c r="C7846" s="142" t="s">
        <v>15006</v>
      </c>
      <c r="D7846" s="142" t="s">
        <v>15007</v>
      </c>
      <c r="E7846" s="142"/>
      <c r="F7846" s="142"/>
    </row>
    <row r="7847">
      <c r="A7847" s="142" t="s">
        <v>21844</v>
      </c>
      <c r="B7847" s="142" t="s">
        <v>15036</v>
      </c>
      <c r="C7847" s="142" t="s">
        <v>15037</v>
      </c>
      <c r="D7847" s="142" t="s">
        <v>15007</v>
      </c>
      <c r="E7847" s="142" t="s">
        <v>14943</v>
      </c>
      <c r="F7847" s="142" t="s">
        <v>14928</v>
      </c>
    </row>
    <row r="7848">
      <c r="A7848" s="142" t="s">
        <v>21845</v>
      </c>
      <c r="B7848" s="142" t="s">
        <v>15036</v>
      </c>
      <c r="C7848" s="142" t="s">
        <v>15037</v>
      </c>
      <c r="D7848" s="142" t="s">
        <v>15007</v>
      </c>
      <c r="E7848" s="142" t="s">
        <v>14956</v>
      </c>
      <c r="F7848" s="142" t="s">
        <v>14929</v>
      </c>
    </row>
    <row r="7849">
      <c r="A7849" s="142" t="s">
        <v>21846</v>
      </c>
      <c r="B7849" s="142" t="s">
        <v>15036</v>
      </c>
      <c r="C7849" s="142" t="s">
        <v>15037</v>
      </c>
      <c r="D7849" s="142" t="s">
        <v>15007</v>
      </c>
      <c r="E7849" s="142" t="s">
        <v>14943</v>
      </c>
      <c r="F7849" s="142" t="s">
        <v>14926</v>
      </c>
    </row>
    <row r="7850">
      <c r="A7850" s="142" t="s">
        <v>21847</v>
      </c>
      <c r="B7850" s="142" t="s">
        <v>15036</v>
      </c>
      <c r="C7850" s="142" t="s">
        <v>15037</v>
      </c>
      <c r="D7850" s="142" t="s">
        <v>15007</v>
      </c>
      <c r="E7850" s="142" t="s">
        <v>14943</v>
      </c>
      <c r="F7850" s="142" t="s">
        <v>14929</v>
      </c>
    </row>
    <row r="7851">
      <c r="A7851" s="142" t="s">
        <v>21848</v>
      </c>
      <c r="B7851" s="142" t="s">
        <v>14825</v>
      </c>
      <c r="C7851" s="142" t="s">
        <v>15006</v>
      </c>
      <c r="D7851" s="142" t="s">
        <v>15007</v>
      </c>
      <c r="E7851" s="142"/>
      <c r="F7851" s="142"/>
    </row>
    <row r="7852">
      <c r="A7852" s="142" t="s">
        <v>21849</v>
      </c>
      <c r="B7852" s="142" t="s">
        <v>15036</v>
      </c>
      <c r="C7852" s="142" t="s">
        <v>15037</v>
      </c>
      <c r="D7852" s="142" t="s">
        <v>15007</v>
      </c>
      <c r="E7852" s="142" t="s">
        <v>14943</v>
      </c>
      <c r="F7852" s="142" t="s">
        <v>14934</v>
      </c>
    </row>
    <row r="7853">
      <c r="A7853" s="142" t="s">
        <v>7763</v>
      </c>
      <c r="B7853" s="142" t="s">
        <v>15036</v>
      </c>
      <c r="C7853" s="142" t="s">
        <v>15037</v>
      </c>
      <c r="D7853" s="142" t="s">
        <v>15007</v>
      </c>
      <c r="E7853" s="142" t="s">
        <v>14944</v>
      </c>
      <c r="F7853" s="142" t="s">
        <v>14928</v>
      </c>
    </row>
    <row r="7854">
      <c r="A7854" s="142" t="s">
        <v>21850</v>
      </c>
      <c r="B7854" s="142" t="s">
        <v>15036</v>
      </c>
      <c r="C7854" s="142" t="s">
        <v>15037</v>
      </c>
      <c r="D7854" s="142" t="s">
        <v>15007</v>
      </c>
      <c r="E7854" s="142" t="s">
        <v>14944</v>
      </c>
      <c r="F7854" s="142" t="s">
        <v>14928</v>
      </c>
    </row>
    <row r="7855">
      <c r="A7855" s="142" t="s">
        <v>7395</v>
      </c>
      <c r="B7855" s="142" t="s">
        <v>15036</v>
      </c>
      <c r="C7855" s="142" t="s">
        <v>15037</v>
      </c>
      <c r="D7855" s="142" t="s">
        <v>15007</v>
      </c>
      <c r="E7855" s="142" t="s">
        <v>14956</v>
      </c>
      <c r="F7855" s="142" t="s">
        <v>14929</v>
      </c>
    </row>
    <row r="7856">
      <c r="A7856" s="142" t="s">
        <v>12449</v>
      </c>
      <c r="B7856" s="142" t="s">
        <v>15036</v>
      </c>
      <c r="C7856" s="142" t="s">
        <v>15037</v>
      </c>
      <c r="D7856" s="142" t="s">
        <v>15007</v>
      </c>
      <c r="E7856" s="142" t="s">
        <v>14943</v>
      </c>
      <c r="F7856" s="142" t="s">
        <v>14929</v>
      </c>
    </row>
    <row r="7857">
      <c r="A7857" s="142" t="s">
        <v>6626</v>
      </c>
      <c r="B7857" s="142" t="s">
        <v>15036</v>
      </c>
      <c r="C7857" s="142" t="s">
        <v>15037</v>
      </c>
      <c r="D7857" s="142" t="s">
        <v>15007</v>
      </c>
      <c r="E7857" s="142" t="s">
        <v>14944</v>
      </c>
      <c r="F7857" s="142" t="s">
        <v>14931</v>
      </c>
    </row>
    <row r="7858">
      <c r="A7858" s="142" t="s">
        <v>21851</v>
      </c>
      <c r="B7858" s="142" t="s">
        <v>15036</v>
      </c>
      <c r="C7858" s="142" t="s">
        <v>15037</v>
      </c>
      <c r="D7858" s="142" t="s">
        <v>15007</v>
      </c>
      <c r="E7858" s="142" t="s">
        <v>14943</v>
      </c>
      <c r="F7858" s="142" t="s">
        <v>14931</v>
      </c>
    </row>
    <row r="7859">
      <c r="A7859" s="142" t="s">
        <v>21852</v>
      </c>
      <c r="B7859" s="142" t="s">
        <v>15036</v>
      </c>
      <c r="C7859" s="142" t="s">
        <v>15037</v>
      </c>
      <c r="D7859" s="142" t="s">
        <v>15007</v>
      </c>
      <c r="E7859" s="142" t="s">
        <v>14943</v>
      </c>
      <c r="F7859" s="142" t="s">
        <v>14934</v>
      </c>
    </row>
    <row r="7860">
      <c r="A7860" s="142" t="s">
        <v>8865</v>
      </c>
      <c r="B7860" s="142" t="s">
        <v>15036</v>
      </c>
      <c r="C7860" s="142" t="s">
        <v>15037</v>
      </c>
      <c r="D7860" s="142" t="s">
        <v>15007</v>
      </c>
      <c r="E7860" s="142" t="s">
        <v>14944</v>
      </c>
      <c r="F7860" s="142" t="s">
        <v>14931</v>
      </c>
    </row>
    <row r="7861">
      <c r="A7861" s="142" t="s">
        <v>14724</v>
      </c>
      <c r="B7861" s="142" t="s">
        <v>15036</v>
      </c>
      <c r="C7861" s="142" t="s">
        <v>15037</v>
      </c>
      <c r="D7861" s="142" t="s">
        <v>15007</v>
      </c>
      <c r="E7861" s="142" t="s">
        <v>14943</v>
      </c>
      <c r="F7861" s="142" t="s">
        <v>14926</v>
      </c>
    </row>
    <row r="7862">
      <c r="A7862" s="142" t="s">
        <v>21853</v>
      </c>
      <c r="B7862" s="142" t="s">
        <v>15036</v>
      </c>
      <c r="C7862" s="142" t="s">
        <v>15037</v>
      </c>
      <c r="D7862" s="142" t="s">
        <v>15007</v>
      </c>
      <c r="E7862" s="142" t="s">
        <v>14956</v>
      </c>
      <c r="F7862" s="142" t="s">
        <v>14928</v>
      </c>
    </row>
    <row r="7863">
      <c r="A7863" s="142" t="s">
        <v>21854</v>
      </c>
      <c r="B7863" s="142" t="s">
        <v>15036</v>
      </c>
      <c r="C7863" s="142" t="s">
        <v>15037</v>
      </c>
      <c r="D7863" s="142" t="s">
        <v>15007</v>
      </c>
      <c r="E7863" s="142" t="s">
        <v>14943</v>
      </c>
      <c r="F7863" s="142" t="s">
        <v>14931</v>
      </c>
    </row>
    <row r="7864">
      <c r="A7864" s="142" t="s">
        <v>6948</v>
      </c>
      <c r="B7864" s="142" t="s">
        <v>15036</v>
      </c>
      <c r="C7864" s="142" t="s">
        <v>15037</v>
      </c>
      <c r="D7864" s="142" t="s">
        <v>15007</v>
      </c>
      <c r="E7864" s="142" t="s">
        <v>14943</v>
      </c>
      <c r="F7864" s="142" t="s">
        <v>14928</v>
      </c>
    </row>
    <row r="7865">
      <c r="A7865" s="142" t="s">
        <v>21855</v>
      </c>
      <c r="B7865" s="142" t="s">
        <v>15036</v>
      </c>
      <c r="C7865" s="142" t="s">
        <v>15037</v>
      </c>
      <c r="D7865" s="142" t="s">
        <v>15007</v>
      </c>
      <c r="E7865" s="142" t="s">
        <v>14943</v>
      </c>
      <c r="F7865" s="142" t="s">
        <v>14931</v>
      </c>
    </row>
    <row r="7866">
      <c r="A7866" s="142" t="s">
        <v>21856</v>
      </c>
      <c r="B7866" s="142" t="s">
        <v>15036</v>
      </c>
      <c r="C7866" s="142" t="s">
        <v>15037</v>
      </c>
      <c r="D7866" s="142" t="s">
        <v>15007</v>
      </c>
      <c r="E7866" s="142" t="s">
        <v>14943</v>
      </c>
      <c r="F7866" s="142" t="s">
        <v>14931</v>
      </c>
    </row>
    <row r="7867">
      <c r="A7867" s="142" t="s">
        <v>21857</v>
      </c>
      <c r="B7867" s="142" t="s">
        <v>15036</v>
      </c>
      <c r="C7867" s="142" t="s">
        <v>15037</v>
      </c>
      <c r="D7867" s="142" t="s">
        <v>15007</v>
      </c>
      <c r="E7867" s="142" t="s">
        <v>14943</v>
      </c>
      <c r="F7867" s="142" t="s">
        <v>14934</v>
      </c>
    </row>
    <row r="7868">
      <c r="A7868" s="142" t="s">
        <v>9091</v>
      </c>
      <c r="B7868" s="142" t="s">
        <v>15036</v>
      </c>
      <c r="C7868" s="142" t="s">
        <v>15037</v>
      </c>
      <c r="D7868" s="142" t="s">
        <v>15007</v>
      </c>
      <c r="E7868" s="142" t="s">
        <v>14943</v>
      </c>
      <c r="F7868" s="142" t="s">
        <v>14929</v>
      </c>
    </row>
    <row r="7869">
      <c r="A7869" s="142" t="s">
        <v>21858</v>
      </c>
      <c r="B7869" s="142" t="s">
        <v>15036</v>
      </c>
      <c r="C7869" s="142" t="s">
        <v>15037</v>
      </c>
      <c r="D7869" s="142" t="s">
        <v>15007</v>
      </c>
      <c r="E7869" s="142" t="s">
        <v>14944</v>
      </c>
      <c r="F7869" s="142" t="s">
        <v>14929</v>
      </c>
    </row>
    <row r="7870">
      <c r="A7870" s="142" t="s">
        <v>21859</v>
      </c>
      <c r="B7870" s="142" t="s">
        <v>15036</v>
      </c>
      <c r="C7870" s="142" t="s">
        <v>15037</v>
      </c>
      <c r="D7870" s="142" t="s">
        <v>15007</v>
      </c>
      <c r="E7870" s="142" t="s">
        <v>14956</v>
      </c>
      <c r="F7870" s="142" t="s">
        <v>14928</v>
      </c>
    </row>
    <row r="7871">
      <c r="A7871" s="142" t="s">
        <v>21860</v>
      </c>
      <c r="B7871" s="142" t="s">
        <v>15036</v>
      </c>
      <c r="C7871" s="142" t="s">
        <v>15037</v>
      </c>
      <c r="D7871" s="142" t="s">
        <v>15007</v>
      </c>
      <c r="E7871" s="142" t="s">
        <v>14943</v>
      </c>
      <c r="F7871" s="142" t="s">
        <v>14931</v>
      </c>
    </row>
    <row r="7872">
      <c r="A7872" s="142" t="s">
        <v>21861</v>
      </c>
      <c r="B7872" s="142" t="s">
        <v>15036</v>
      </c>
      <c r="C7872" s="142" t="s">
        <v>15037</v>
      </c>
      <c r="D7872" s="142" t="s">
        <v>15007</v>
      </c>
      <c r="E7872" s="142" t="s">
        <v>14944</v>
      </c>
      <c r="F7872" s="142" t="s">
        <v>14931</v>
      </c>
    </row>
    <row r="7873">
      <c r="A7873" s="142" t="s">
        <v>21862</v>
      </c>
      <c r="B7873" s="142" t="s">
        <v>14825</v>
      </c>
      <c r="C7873" s="142" t="s">
        <v>15006</v>
      </c>
      <c r="D7873" s="142" t="s">
        <v>15007</v>
      </c>
      <c r="E7873" s="142"/>
      <c r="F7873" s="142"/>
    </row>
    <row r="7874">
      <c r="A7874" s="142" t="s">
        <v>21863</v>
      </c>
      <c r="B7874" s="142" t="s">
        <v>15036</v>
      </c>
      <c r="C7874" s="142" t="s">
        <v>15037</v>
      </c>
      <c r="D7874" s="142" t="s">
        <v>15007</v>
      </c>
      <c r="E7874" s="142" t="s">
        <v>14956</v>
      </c>
      <c r="F7874" s="142" t="s">
        <v>14929</v>
      </c>
    </row>
    <row r="7875">
      <c r="A7875" s="142" t="s">
        <v>21864</v>
      </c>
      <c r="B7875" s="142" t="s">
        <v>15036</v>
      </c>
      <c r="C7875" s="142" t="s">
        <v>15037</v>
      </c>
      <c r="D7875" s="142" t="s">
        <v>15007</v>
      </c>
      <c r="E7875" s="142" t="s">
        <v>14943</v>
      </c>
      <c r="F7875" s="142" t="s">
        <v>14931</v>
      </c>
    </row>
    <row r="7876">
      <c r="A7876" s="142" t="s">
        <v>21865</v>
      </c>
      <c r="B7876" s="142" t="s">
        <v>15036</v>
      </c>
      <c r="C7876" s="142" t="s">
        <v>15037</v>
      </c>
      <c r="D7876" s="142" t="s">
        <v>15007</v>
      </c>
      <c r="E7876" s="142" t="s">
        <v>14944</v>
      </c>
      <c r="F7876" s="142" t="s">
        <v>14931</v>
      </c>
    </row>
    <row r="7877">
      <c r="A7877" s="142" t="s">
        <v>21866</v>
      </c>
      <c r="B7877" s="142" t="s">
        <v>15036</v>
      </c>
      <c r="C7877" s="142" t="s">
        <v>15037</v>
      </c>
      <c r="D7877" s="142" t="s">
        <v>15007</v>
      </c>
      <c r="E7877" s="142" t="s">
        <v>14943</v>
      </c>
      <c r="F7877" s="142" t="s">
        <v>14928</v>
      </c>
    </row>
    <row r="7878">
      <c r="A7878" s="142" t="s">
        <v>21867</v>
      </c>
      <c r="B7878" s="142" t="s">
        <v>15036</v>
      </c>
      <c r="C7878" s="142" t="s">
        <v>15037</v>
      </c>
      <c r="D7878" s="142" t="s">
        <v>15007</v>
      </c>
      <c r="E7878" s="142" t="s">
        <v>14943</v>
      </c>
      <c r="F7878" s="142" t="s">
        <v>14926</v>
      </c>
    </row>
    <row r="7879">
      <c r="A7879" s="142" t="s">
        <v>8004</v>
      </c>
      <c r="B7879" s="142" t="s">
        <v>15036</v>
      </c>
      <c r="C7879" s="142" t="s">
        <v>15037</v>
      </c>
      <c r="D7879" s="142" t="s">
        <v>15007</v>
      </c>
      <c r="E7879" s="142" t="s">
        <v>14956</v>
      </c>
      <c r="F7879" s="142" t="s">
        <v>14928</v>
      </c>
    </row>
    <row r="7880">
      <c r="A7880" s="142" t="s">
        <v>21868</v>
      </c>
      <c r="B7880" s="142" t="s">
        <v>15036</v>
      </c>
      <c r="C7880" s="142" t="s">
        <v>15037</v>
      </c>
      <c r="D7880" s="142" t="s">
        <v>15007</v>
      </c>
      <c r="E7880" s="142" t="s">
        <v>14956</v>
      </c>
      <c r="F7880" s="142" t="s">
        <v>14928</v>
      </c>
    </row>
    <row r="7881">
      <c r="A7881" s="142" t="s">
        <v>21869</v>
      </c>
      <c r="B7881" s="142" t="s">
        <v>15036</v>
      </c>
      <c r="C7881" s="142" t="s">
        <v>15037</v>
      </c>
      <c r="D7881" s="142" t="s">
        <v>15007</v>
      </c>
      <c r="E7881" s="142" t="s">
        <v>14943</v>
      </c>
      <c r="F7881" s="142" t="s">
        <v>14926</v>
      </c>
    </row>
    <row r="7882">
      <c r="A7882" s="142" t="s">
        <v>21870</v>
      </c>
      <c r="B7882" s="142" t="s">
        <v>15036</v>
      </c>
      <c r="C7882" s="142" t="s">
        <v>15037</v>
      </c>
      <c r="D7882" s="142" t="s">
        <v>15007</v>
      </c>
      <c r="E7882" s="142" t="s">
        <v>14956</v>
      </c>
      <c r="F7882" s="142" t="s">
        <v>14928</v>
      </c>
    </row>
    <row r="7883">
      <c r="A7883" s="142" t="s">
        <v>21871</v>
      </c>
      <c r="B7883" s="142" t="s">
        <v>15036</v>
      </c>
      <c r="C7883" s="142" t="s">
        <v>15037</v>
      </c>
      <c r="D7883" s="142" t="s">
        <v>15007</v>
      </c>
      <c r="E7883" s="142" t="s">
        <v>14956</v>
      </c>
      <c r="F7883" s="142" t="s">
        <v>14931</v>
      </c>
    </row>
    <row r="7884">
      <c r="A7884" s="142" t="s">
        <v>21872</v>
      </c>
      <c r="B7884" s="142" t="s">
        <v>15036</v>
      </c>
      <c r="C7884" s="142" t="s">
        <v>15037</v>
      </c>
      <c r="D7884" s="142" t="s">
        <v>15007</v>
      </c>
      <c r="E7884" s="142" t="s">
        <v>14943</v>
      </c>
      <c r="F7884" s="142" t="s">
        <v>14926</v>
      </c>
    </row>
    <row r="7885">
      <c r="A7885" s="142" t="s">
        <v>21873</v>
      </c>
      <c r="B7885" s="142" t="s">
        <v>15036</v>
      </c>
      <c r="C7885" s="142" t="s">
        <v>15037</v>
      </c>
      <c r="D7885" s="142" t="s">
        <v>15007</v>
      </c>
      <c r="E7885" s="142" t="s">
        <v>14944</v>
      </c>
      <c r="F7885" s="142" t="s">
        <v>14928</v>
      </c>
    </row>
    <row r="7886">
      <c r="A7886" s="142" t="s">
        <v>21874</v>
      </c>
      <c r="B7886" s="142" t="s">
        <v>15036</v>
      </c>
      <c r="C7886" s="142" t="s">
        <v>15037</v>
      </c>
      <c r="D7886" s="142" t="s">
        <v>15007</v>
      </c>
      <c r="E7886" s="142" t="s">
        <v>14943</v>
      </c>
      <c r="F7886" s="142" t="s">
        <v>14929</v>
      </c>
    </row>
    <row r="7887">
      <c r="A7887" s="142" t="s">
        <v>21875</v>
      </c>
      <c r="B7887" s="142" t="s">
        <v>15036</v>
      </c>
      <c r="C7887" s="142" t="s">
        <v>15037</v>
      </c>
      <c r="D7887" s="142" t="s">
        <v>15007</v>
      </c>
      <c r="E7887" s="142" t="s">
        <v>14943</v>
      </c>
      <c r="F7887" s="142" t="s">
        <v>14928</v>
      </c>
    </row>
    <row r="7888">
      <c r="A7888" s="142" t="s">
        <v>21876</v>
      </c>
      <c r="B7888" s="142" t="s">
        <v>15036</v>
      </c>
      <c r="C7888" s="142" t="s">
        <v>15037</v>
      </c>
      <c r="D7888" s="142" t="s">
        <v>15007</v>
      </c>
      <c r="E7888" s="142" t="s">
        <v>14943</v>
      </c>
      <c r="F7888" s="142" t="s">
        <v>14926</v>
      </c>
    </row>
    <row r="7889">
      <c r="A7889" s="142" t="s">
        <v>21877</v>
      </c>
      <c r="B7889" s="142" t="s">
        <v>15036</v>
      </c>
      <c r="C7889" s="142" t="s">
        <v>15037</v>
      </c>
      <c r="D7889" s="142" t="s">
        <v>15007</v>
      </c>
      <c r="E7889" s="142" t="s">
        <v>14943</v>
      </c>
      <c r="F7889" s="142" t="s">
        <v>14926</v>
      </c>
    </row>
    <row r="7890">
      <c r="A7890" s="142" t="s">
        <v>14764</v>
      </c>
      <c r="B7890" s="142" t="s">
        <v>15036</v>
      </c>
      <c r="C7890" s="142" t="s">
        <v>15037</v>
      </c>
      <c r="D7890" s="142" t="s">
        <v>15007</v>
      </c>
      <c r="E7890" s="142" t="s">
        <v>14944</v>
      </c>
      <c r="F7890" s="142" t="s">
        <v>14928</v>
      </c>
    </row>
    <row r="7891">
      <c r="A7891" s="142" t="s">
        <v>21878</v>
      </c>
      <c r="B7891" s="142" t="s">
        <v>15036</v>
      </c>
      <c r="C7891" s="142" t="s">
        <v>15037</v>
      </c>
      <c r="D7891" s="142" t="s">
        <v>15007</v>
      </c>
      <c r="E7891" s="142" t="s">
        <v>14956</v>
      </c>
      <c r="F7891" s="142" t="s">
        <v>14929</v>
      </c>
    </row>
    <row r="7892">
      <c r="A7892" s="142" t="s">
        <v>21879</v>
      </c>
      <c r="B7892" s="142" t="s">
        <v>15036</v>
      </c>
      <c r="C7892" s="142" t="s">
        <v>15037</v>
      </c>
      <c r="D7892" s="142" t="s">
        <v>15007</v>
      </c>
      <c r="E7892" s="142" t="s">
        <v>14944</v>
      </c>
      <c r="F7892" s="142" t="s">
        <v>14931</v>
      </c>
    </row>
    <row r="7893">
      <c r="A7893" s="142" t="s">
        <v>6708</v>
      </c>
      <c r="B7893" s="142" t="s">
        <v>15036</v>
      </c>
      <c r="C7893" s="142" t="s">
        <v>15037</v>
      </c>
      <c r="D7893" s="142" t="s">
        <v>15007</v>
      </c>
      <c r="E7893" s="142" t="s">
        <v>14944</v>
      </c>
      <c r="F7893" s="142" t="s">
        <v>14928</v>
      </c>
    </row>
    <row r="7894">
      <c r="A7894" s="142" t="s">
        <v>21880</v>
      </c>
      <c r="B7894" s="142" t="s">
        <v>15036</v>
      </c>
      <c r="C7894" s="142" t="s">
        <v>15037</v>
      </c>
      <c r="D7894" s="142" t="s">
        <v>15007</v>
      </c>
      <c r="E7894" s="142" t="s">
        <v>14944</v>
      </c>
      <c r="F7894" s="142" t="s">
        <v>14931</v>
      </c>
    </row>
    <row r="7895">
      <c r="A7895" s="142" t="s">
        <v>21881</v>
      </c>
      <c r="B7895" s="142" t="s">
        <v>14825</v>
      </c>
      <c r="C7895" s="142" t="s">
        <v>15006</v>
      </c>
      <c r="D7895" s="142" t="s">
        <v>15007</v>
      </c>
      <c r="E7895" s="142"/>
      <c r="F7895" s="142"/>
    </row>
    <row r="7896">
      <c r="A7896" s="142" t="s">
        <v>21882</v>
      </c>
      <c r="B7896" s="142" t="s">
        <v>15036</v>
      </c>
      <c r="C7896" s="142" t="s">
        <v>15037</v>
      </c>
      <c r="D7896" s="142" t="s">
        <v>15007</v>
      </c>
      <c r="E7896" s="142" t="s">
        <v>14943</v>
      </c>
      <c r="F7896" s="142" t="s">
        <v>14926</v>
      </c>
    </row>
    <row r="7897">
      <c r="A7897" s="142" t="s">
        <v>21883</v>
      </c>
      <c r="B7897" s="142" t="s">
        <v>15036</v>
      </c>
      <c r="C7897" s="142" t="s">
        <v>15037</v>
      </c>
      <c r="D7897" s="142" t="s">
        <v>15007</v>
      </c>
      <c r="E7897" s="142" t="s">
        <v>14944</v>
      </c>
      <c r="F7897" s="142" t="s">
        <v>14931</v>
      </c>
    </row>
    <row r="7898">
      <c r="A7898" s="142" t="s">
        <v>21884</v>
      </c>
      <c r="B7898" s="142" t="s">
        <v>15036</v>
      </c>
      <c r="C7898" s="142" t="s">
        <v>15037</v>
      </c>
      <c r="D7898" s="142" t="s">
        <v>15007</v>
      </c>
      <c r="E7898" s="142" t="s">
        <v>14944</v>
      </c>
      <c r="F7898" s="142" t="s">
        <v>14928</v>
      </c>
    </row>
    <row r="7899">
      <c r="A7899" s="142" t="s">
        <v>21885</v>
      </c>
      <c r="B7899" s="142" t="s">
        <v>15036</v>
      </c>
      <c r="C7899" s="142" t="s">
        <v>15037</v>
      </c>
      <c r="D7899" s="142" t="s">
        <v>15007</v>
      </c>
      <c r="E7899" s="142" t="s">
        <v>14956</v>
      </c>
      <c r="F7899" s="142" t="s">
        <v>14929</v>
      </c>
    </row>
    <row r="7900">
      <c r="A7900" s="142" t="s">
        <v>21886</v>
      </c>
      <c r="B7900" s="142" t="s">
        <v>14825</v>
      </c>
      <c r="C7900" s="142" t="s">
        <v>15006</v>
      </c>
      <c r="D7900" s="142" t="s">
        <v>15007</v>
      </c>
      <c r="E7900" s="142"/>
      <c r="F7900" s="142"/>
    </row>
    <row r="7901">
      <c r="A7901" s="142" t="s">
        <v>21887</v>
      </c>
      <c r="B7901" s="142" t="s">
        <v>15036</v>
      </c>
      <c r="C7901" s="142" t="s">
        <v>15037</v>
      </c>
      <c r="D7901" s="142" t="s">
        <v>15007</v>
      </c>
      <c r="E7901" s="142" t="s">
        <v>14943</v>
      </c>
      <c r="F7901" s="142" t="s">
        <v>14926</v>
      </c>
    </row>
    <row r="7902">
      <c r="A7902" s="142" t="s">
        <v>6928</v>
      </c>
      <c r="B7902" s="142" t="s">
        <v>14825</v>
      </c>
      <c r="C7902" s="142" t="s">
        <v>15006</v>
      </c>
      <c r="D7902" s="142" t="s">
        <v>15007</v>
      </c>
      <c r="E7902" s="142"/>
      <c r="F7902" s="142"/>
    </row>
    <row r="7903">
      <c r="A7903" s="142" t="s">
        <v>6733</v>
      </c>
      <c r="B7903" s="142" t="s">
        <v>14825</v>
      </c>
      <c r="C7903" s="142" t="s">
        <v>15006</v>
      </c>
      <c r="D7903" s="142" t="s">
        <v>15007</v>
      </c>
      <c r="E7903" s="142"/>
      <c r="F7903" s="142"/>
    </row>
    <row r="7904">
      <c r="A7904" s="142" t="s">
        <v>21888</v>
      </c>
      <c r="B7904" s="142" t="s">
        <v>15036</v>
      </c>
      <c r="C7904" s="142" t="s">
        <v>15037</v>
      </c>
      <c r="D7904" s="142" t="s">
        <v>15007</v>
      </c>
      <c r="E7904" s="142" t="s">
        <v>14943</v>
      </c>
      <c r="F7904" s="142" t="s">
        <v>14940</v>
      </c>
    </row>
    <row r="7905">
      <c r="A7905" s="142" t="s">
        <v>21889</v>
      </c>
      <c r="B7905" s="142" t="s">
        <v>14825</v>
      </c>
      <c r="C7905" s="142" t="s">
        <v>15006</v>
      </c>
      <c r="D7905" s="142" t="s">
        <v>15007</v>
      </c>
      <c r="E7905" s="142"/>
      <c r="F7905" s="142"/>
    </row>
    <row r="7906">
      <c r="A7906" s="142" t="s">
        <v>21890</v>
      </c>
      <c r="B7906" s="142" t="s">
        <v>15036</v>
      </c>
      <c r="C7906" s="142" t="s">
        <v>15037</v>
      </c>
      <c r="D7906" s="142" t="s">
        <v>15007</v>
      </c>
      <c r="E7906" s="142" t="s">
        <v>14943</v>
      </c>
      <c r="F7906" s="142" t="s">
        <v>14929</v>
      </c>
    </row>
    <row r="7907">
      <c r="A7907" s="142" t="s">
        <v>6967</v>
      </c>
      <c r="B7907" s="142" t="s">
        <v>15036</v>
      </c>
      <c r="C7907" s="142" t="s">
        <v>15037</v>
      </c>
      <c r="D7907" s="142" t="s">
        <v>15007</v>
      </c>
      <c r="E7907" s="142" t="s">
        <v>14943</v>
      </c>
      <c r="F7907" s="142" t="s">
        <v>14926</v>
      </c>
    </row>
    <row r="7908">
      <c r="A7908" s="142" t="s">
        <v>21891</v>
      </c>
      <c r="B7908" s="142" t="s">
        <v>15036</v>
      </c>
      <c r="C7908" s="142" t="s">
        <v>15037</v>
      </c>
      <c r="D7908" s="142" t="s">
        <v>15007</v>
      </c>
      <c r="E7908" s="142" t="s">
        <v>14943</v>
      </c>
      <c r="F7908" s="142" t="s">
        <v>14926</v>
      </c>
    </row>
    <row r="7909">
      <c r="A7909" s="142" t="s">
        <v>6890</v>
      </c>
      <c r="B7909" s="142" t="s">
        <v>14825</v>
      </c>
      <c r="C7909" s="142" t="s">
        <v>15026</v>
      </c>
      <c r="D7909" s="142" t="s">
        <v>15007</v>
      </c>
      <c r="E7909" s="142"/>
      <c r="F7909" s="142"/>
    </row>
    <row r="7910">
      <c r="A7910" s="142" t="s">
        <v>21892</v>
      </c>
      <c r="B7910" s="142" t="s">
        <v>15036</v>
      </c>
      <c r="C7910" s="142" t="s">
        <v>15037</v>
      </c>
      <c r="D7910" s="142" t="s">
        <v>15007</v>
      </c>
      <c r="E7910" s="142" t="s">
        <v>14943</v>
      </c>
      <c r="F7910" s="142" t="s">
        <v>14928</v>
      </c>
    </row>
    <row r="7911">
      <c r="A7911" s="142" t="s">
        <v>21893</v>
      </c>
      <c r="B7911" s="142" t="s">
        <v>15036</v>
      </c>
      <c r="C7911" s="142" t="s">
        <v>15037</v>
      </c>
      <c r="D7911" s="142" t="s">
        <v>15007</v>
      </c>
      <c r="E7911" s="142" t="s">
        <v>14943</v>
      </c>
      <c r="F7911" s="142" t="s">
        <v>14926</v>
      </c>
    </row>
    <row r="7912">
      <c r="A7912" s="142" t="s">
        <v>21894</v>
      </c>
      <c r="B7912" s="142" t="s">
        <v>15036</v>
      </c>
      <c r="C7912" s="142" t="s">
        <v>15037</v>
      </c>
      <c r="D7912" s="142" t="s">
        <v>15007</v>
      </c>
      <c r="E7912" s="142" t="s">
        <v>14943</v>
      </c>
      <c r="F7912" s="142" t="s">
        <v>14931</v>
      </c>
    </row>
    <row r="7913">
      <c r="A7913" s="142" t="s">
        <v>21895</v>
      </c>
      <c r="B7913" s="142" t="s">
        <v>14825</v>
      </c>
      <c r="C7913" s="142" t="s">
        <v>15006</v>
      </c>
      <c r="D7913" s="142" t="s">
        <v>15007</v>
      </c>
      <c r="E7913" s="142"/>
      <c r="F7913" s="142"/>
    </row>
    <row r="7914">
      <c r="A7914" s="142" t="s">
        <v>21896</v>
      </c>
      <c r="B7914" s="142" t="s">
        <v>15036</v>
      </c>
      <c r="C7914" s="142" t="s">
        <v>15037</v>
      </c>
      <c r="D7914" s="142" t="s">
        <v>15007</v>
      </c>
      <c r="E7914" s="142" t="s">
        <v>14944</v>
      </c>
      <c r="F7914" s="142" t="s">
        <v>14928</v>
      </c>
    </row>
    <row r="7915">
      <c r="A7915" s="142" t="s">
        <v>21897</v>
      </c>
      <c r="B7915" s="142" t="s">
        <v>15036</v>
      </c>
      <c r="C7915" s="142" t="s">
        <v>15037</v>
      </c>
      <c r="D7915" s="142" t="s">
        <v>15007</v>
      </c>
      <c r="E7915" s="142" t="s">
        <v>14956</v>
      </c>
      <c r="F7915" s="142" t="s">
        <v>14928</v>
      </c>
    </row>
    <row r="7916">
      <c r="A7916" s="142" t="s">
        <v>21898</v>
      </c>
      <c r="B7916" s="142" t="s">
        <v>15036</v>
      </c>
      <c r="C7916" s="142" t="s">
        <v>15037</v>
      </c>
      <c r="D7916" s="142" t="s">
        <v>15007</v>
      </c>
      <c r="E7916" s="142" t="s">
        <v>14956</v>
      </c>
      <c r="F7916" s="142" t="s">
        <v>14929</v>
      </c>
    </row>
    <row r="7917">
      <c r="A7917" s="142" t="s">
        <v>21899</v>
      </c>
      <c r="B7917" s="142" t="s">
        <v>14825</v>
      </c>
      <c r="C7917" s="142" t="s">
        <v>15006</v>
      </c>
      <c r="D7917" s="142" t="s">
        <v>15007</v>
      </c>
      <c r="E7917" s="142"/>
      <c r="F7917" s="142"/>
    </row>
    <row r="7918">
      <c r="A7918" s="142" t="s">
        <v>21900</v>
      </c>
      <c r="B7918" s="142" t="s">
        <v>15036</v>
      </c>
      <c r="C7918" s="142" t="s">
        <v>15037</v>
      </c>
      <c r="D7918" s="142" t="s">
        <v>15007</v>
      </c>
      <c r="E7918" s="142" t="s">
        <v>14944</v>
      </c>
      <c r="F7918" s="142" t="s">
        <v>14928</v>
      </c>
    </row>
    <row r="7919">
      <c r="A7919" s="142" t="s">
        <v>21901</v>
      </c>
      <c r="B7919" s="142" t="s">
        <v>14825</v>
      </c>
      <c r="C7919" s="142" t="s">
        <v>15006</v>
      </c>
      <c r="D7919" s="142" t="s">
        <v>15007</v>
      </c>
      <c r="E7919" s="142"/>
      <c r="F7919" s="142"/>
    </row>
    <row r="7920">
      <c r="A7920" s="142" t="s">
        <v>21902</v>
      </c>
      <c r="B7920" s="142" t="s">
        <v>15036</v>
      </c>
      <c r="C7920" s="142" t="s">
        <v>15037</v>
      </c>
      <c r="D7920" s="142" t="s">
        <v>15007</v>
      </c>
      <c r="E7920" s="142" t="s">
        <v>14944</v>
      </c>
      <c r="F7920" s="142" t="s">
        <v>14928</v>
      </c>
    </row>
    <row r="7921">
      <c r="A7921" s="142" t="s">
        <v>7039</v>
      </c>
      <c r="B7921" s="142" t="s">
        <v>15036</v>
      </c>
      <c r="C7921" s="142" t="s">
        <v>15037</v>
      </c>
      <c r="D7921" s="142" t="s">
        <v>15007</v>
      </c>
      <c r="E7921" s="142" t="s">
        <v>14943</v>
      </c>
      <c r="F7921" s="142" t="s">
        <v>14931</v>
      </c>
    </row>
    <row r="7922">
      <c r="A7922" s="142" t="s">
        <v>21903</v>
      </c>
      <c r="B7922" s="142" t="s">
        <v>15036</v>
      </c>
      <c r="C7922" s="142" t="s">
        <v>15037</v>
      </c>
      <c r="D7922" s="142" t="s">
        <v>15007</v>
      </c>
      <c r="E7922" s="142" t="s">
        <v>14956</v>
      </c>
      <c r="F7922" s="142" t="s">
        <v>14929</v>
      </c>
    </row>
    <row r="7923">
      <c r="A7923" s="142" t="s">
        <v>21904</v>
      </c>
      <c r="B7923" s="142" t="s">
        <v>15036</v>
      </c>
      <c r="C7923" s="142" t="s">
        <v>15037</v>
      </c>
      <c r="D7923" s="142" t="s">
        <v>15007</v>
      </c>
      <c r="E7923" s="142" t="s">
        <v>14943</v>
      </c>
      <c r="F7923" s="142" t="s">
        <v>14940</v>
      </c>
    </row>
    <row r="7924">
      <c r="A7924" s="142" t="s">
        <v>21905</v>
      </c>
      <c r="B7924" s="142" t="s">
        <v>15036</v>
      </c>
      <c r="C7924" s="142" t="s">
        <v>15037</v>
      </c>
      <c r="D7924" s="142" t="s">
        <v>15007</v>
      </c>
      <c r="E7924" s="142" t="s">
        <v>14943</v>
      </c>
      <c r="F7924" s="142" t="s">
        <v>14929</v>
      </c>
    </row>
    <row r="7925">
      <c r="A7925" s="142" t="s">
        <v>21906</v>
      </c>
      <c r="B7925" s="142" t="s">
        <v>15036</v>
      </c>
      <c r="C7925" s="142" t="s">
        <v>15037</v>
      </c>
      <c r="D7925" s="142" t="s">
        <v>15007</v>
      </c>
      <c r="E7925" s="142" t="s">
        <v>14956</v>
      </c>
      <c r="F7925" s="142" t="s">
        <v>14931</v>
      </c>
    </row>
    <row r="7926">
      <c r="A7926" s="142" t="s">
        <v>21907</v>
      </c>
      <c r="B7926" s="142" t="s">
        <v>14825</v>
      </c>
      <c r="C7926" s="142" t="s">
        <v>15006</v>
      </c>
      <c r="D7926" s="142" t="s">
        <v>15007</v>
      </c>
      <c r="E7926" s="142"/>
      <c r="F7926" s="142"/>
    </row>
    <row r="7927">
      <c r="A7927" s="142" t="s">
        <v>21908</v>
      </c>
      <c r="B7927" s="142" t="s">
        <v>15036</v>
      </c>
      <c r="C7927" s="142" t="s">
        <v>15037</v>
      </c>
      <c r="D7927" s="142" t="s">
        <v>15007</v>
      </c>
      <c r="E7927" s="142" t="s">
        <v>14943</v>
      </c>
      <c r="F7927" s="142" t="s">
        <v>14929</v>
      </c>
    </row>
    <row r="7928">
      <c r="A7928" s="142" t="s">
        <v>21909</v>
      </c>
      <c r="B7928" s="142" t="s">
        <v>15036</v>
      </c>
      <c r="C7928" s="142" t="s">
        <v>15037</v>
      </c>
      <c r="D7928" s="142" t="s">
        <v>15007</v>
      </c>
      <c r="E7928" s="142" t="s">
        <v>14943</v>
      </c>
      <c r="F7928" s="142" t="s">
        <v>14929</v>
      </c>
    </row>
    <row r="7929">
      <c r="A7929" s="142" t="s">
        <v>10701</v>
      </c>
      <c r="B7929" s="142" t="s">
        <v>15036</v>
      </c>
      <c r="C7929" s="142" t="s">
        <v>15037</v>
      </c>
      <c r="D7929" s="142" t="s">
        <v>15007</v>
      </c>
      <c r="E7929" s="142" t="s">
        <v>14943</v>
      </c>
      <c r="F7929" s="142" t="s">
        <v>14926</v>
      </c>
    </row>
    <row r="7930">
      <c r="A7930" s="142" t="s">
        <v>21910</v>
      </c>
      <c r="B7930" s="142" t="s">
        <v>15036</v>
      </c>
      <c r="C7930" s="142" t="s">
        <v>15037</v>
      </c>
      <c r="D7930" s="142" t="s">
        <v>15007</v>
      </c>
      <c r="E7930" s="142" t="s">
        <v>14957</v>
      </c>
      <c r="F7930" s="142" t="s">
        <v>14928</v>
      </c>
    </row>
    <row r="7931">
      <c r="A7931" s="142" t="s">
        <v>21911</v>
      </c>
      <c r="B7931" s="142" t="s">
        <v>15036</v>
      </c>
      <c r="C7931" s="142" t="s">
        <v>15037</v>
      </c>
      <c r="D7931" s="142" t="s">
        <v>15007</v>
      </c>
      <c r="E7931" s="142" t="s">
        <v>14943</v>
      </c>
      <c r="F7931" s="142" t="s">
        <v>14926</v>
      </c>
    </row>
    <row r="7932">
      <c r="A7932" s="142" t="s">
        <v>21912</v>
      </c>
      <c r="B7932" s="142" t="s">
        <v>15036</v>
      </c>
      <c r="C7932" s="142" t="s">
        <v>15037</v>
      </c>
      <c r="D7932" s="142" t="s">
        <v>15007</v>
      </c>
      <c r="E7932" s="142" t="s">
        <v>14943</v>
      </c>
      <c r="F7932" s="142" t="s">
        <v>14940</v>
      </c>
    </row>
    <row r="7933">
      <c r="A7933" s="142" t="s">
        <v>21913</v>
      </c>
      <c r="B7933" s="142" t="s">
        <v>15036</v>
      </c>
      <c r="C7933" s="142" t="s">
        <v>15037</v>
      </c>
      <c r="D7933" s="142" t="s">
        <v>15007</v>
      </c>
      <c r="E7933" s="142" t="s">
        <v>14957</v>
      </c>
      <c r="F7933" s="142" t="s">
        <v>14940</v>
      </c>
    </row>
    <row r="7934">
      <c r="A7934" s="142" t="s">
        <v>21914</v>
      </c>
      <c r="B7934" s="142" t="s">
        <v>15036</v>
      </c>
      <c r="C7934" s="142" t="s">
        <v>15037</v>
      </c>
      <c r="D7934" s="142" t="s">
        <v>15007</v>
      </c>
      <c r="E7934" s="142" t="s">
        <v>14957</v>
      </c>
      <c r="F7934" s="142" t="s">
        <v>14928</v>
      </c>
    </row>
    <row r="7935">
      <c r="A7935" s="142" t="s">
        <v>7334</v>
      </c>
      <c r="B7935" s="142" t="s">
        <v>15036</v>
      </c>
      <c r="C7935" s="142" t="s">
        <v>15037</v>
      </c>
      <c r="D7935" s="142" t="s">
        <v>15007</v>
      </c>
      <c r="E7935" s="142" t="s">
        <v>14944</v>
      </c>
      <c r="F7935" s="142" t="s">
        <v>14928</v>
      </c>
    </row>
    <row r="7936">
      <c r="A7936" s="142" t="s">
        <v>6792</v>
      </c>
      <c r="B7936" s="142" t="s">
        <v>15036</v>
      </c>
      <c r="C7936" s="142" t="s">
        <v>15037</v>
      </c>
      <c r="D7936" s="142" t="s">
        <v>15007</v>
      </c>
      <c r="E7936" s="142" t="s">
        <v>14944</v>
      </c>
      <c r="F7936" s="142" t="s">
        <v>14931</v>
      </c>
    </row>
    <row r="7937">
      <c r="A7937" s="142" t="s">
        <v>21915</v>
      </c>
      <c r="B7937" s="142" t="s">
        <v>14825</v>
      </c>
      <c r="C7937" s="142" t="s">
        <v>15006</v>
      </c>
      <c r="D7937" s="142" t="s">
        <v>15007</v>
      </c>
      <c r="E7937" s="142"/>
      <c r="F7937" s="142"/>
    </row>
    <row r="7938">
      <c r="A7938" s="142" t="s">
        <v>21916</v>
      </c>
      <c r="B7938" s="142" t="s">
        <v>15036</v>
      </c>
      <c r="C7938" s="142" t="s">
        <v>15037</v>
      </c>
      <c r="D7938" s="142" t="s">
        <v>15007</v>
      </c>
      <c r="E7938" s="142" t="s">
        <v>14944</v>
      </c>
      <c r="F7938" s="142" t="s">
        <v>14931</v>
      </c>
    </row>
    <row r="7939">
      <c r="A7939" s="142" t="s">
        <v>6760</v>
      </c>
      <c r="B7939" s="142" t="s">
        <v>15036</v>
      </c>
      <c r="C7939" s="142" t="s">
        <v>15037</v>
      </c>
      <c r="D7939" s="142" t="s">
        <v>15007</v>
      </c>
      <c r="E7939" s="142" t="s">
        <v>14944</v>
      </c>
      <c r="F7939" s="142" t="s">
        <v>14928</v>
      </c>
    </row>
    <row r="7940">
      <c r="A7940" s="142" t="s">
        <v>21917</v>
      </c>
      <c r="B7940" s="142" t="s">
        <v>15036</v>
      </c>
      <c r="C7940" s="142" t="s">
        <v>15037</v>
      </c>
      <c r="D7940" s="142" t="s">
        <v>15007</v>
      </c>
      <c r="E7940" s="142" t="s">
        <v>14956</v>
      </c>
      <c r="F7940" s="142" t="s">
        <v>14931</v>
      </c>
    </row>
    <row r="7941">
      <c r="A7941" s="142" t="s">
        <v>21918</v>
      </c>
      <c r="B7941" s="142" t="s">
        <v>15036</v>
      </c>
      <c r="C7941" s="142" t="s">
        <v>15037</v>
      </c>
      <c r="D7941" s="142" t="s">
        <v>15007</v>
      </c>
      <c r="E7941" s="142" t="s">
        <v>14943</v>
      </c>
      <c r="F7941" s="142" t="s">
        <v>14928</v>
      </c>
    </row>
    <row r="7942">
      <c r="A7942" s="142" t="s">
        <v>21919</v>
      </c>
      <c r="B7942" s="142" t="s">
        <v>15036</v>
      </c>
      <c r="C7942" s="142" t="s">
        <v>15037</v>
      </c>
      <c r="D7942" s="142" t="s">
        <v>15007</v>
      </c>
      <c r="E7942" s="142" t="s">
        <v>14957</v>
      </c>
      <c r="F7942" s="142" t="s">
        <v>14929</v>
      </c>
    </row>
    <row r="7943">
      <c r="A7943" s="142" t="s">
        <v>7902</v>
      </c>
      <c r="B7943" s="142" t="s">
        <v>15036</v>
      </c>
      <c r="C7943" s="142" t="s">
        <v>15037</v>
      </c>
      <c r="D7943" s="142" t="s">
        <v>15007</v>
      </c>
      <c r="E7943" s="142" t="s">
        <v>14943</v>
      </c>
      <c r="F7943" s="142" t="s">
        <v>14928</v>
      </c>
    </row>
    <row r="7944">
      <c r="A7944" s="142" t="s">
        <v>21920</v>
      </c>
      <c r="B7944" s="142" t="s">
        <v>15036</v>
      </c>
      <c r="C7944" s="142" t="s">
        <v>15037</v>
      </c>
      <c r="D7944" s="142" t="s">
        <v>15007</v>
      </c>
      <c r="E7944" s="142" t="s">
        <v>14943</v>
      </c>
      <c r="F7944" s="142" t="s">
        <v>14929</v>
      </c>
    </row>
    <row r="7945">
      <c r="A7945" s="142" t="s">
        <v>21921</v>
      </c>
      <c r="B7945" s="142" t="s">
        <v>15036</v>
      </c>
      <c r="C7945" s="142" t="s">
        <v>15037</v>
      </c>
      <c r="D7945" s="142" t="s">
        <v>15007</v>
      </c>
      <c r="E7945" s="142" t="s">
        <v>14957</v>
      </c>
      <c r="F7945" s="142" t="s">
        <v>14929</v>
      </c>
    </row>
    <row r="7946">
      <c r="A7946" s="142" t="s">
        <v>21922</v>
      </c>
      <c r="B7946" s="142" t="s">
        <v>15036</v>
      </c>
      <c r="C7946" s="142" t="s">
        <v>15037</v>
      </c>
      <c r="D7946" s="142" t="s">
        <v>15007</v>
      </c>
      <c r="E7946" s="142" t="s">
        <v>14943</v>
      </c>
      <c r="F7946" s="142" t="s">
        <v>14928</v>
      </c>
    </row>
    <row r="7947">
      <c r="A7947" s="142" t="s">
        <v>21923</v>
      </c>
      <c r="B7947" s="142" t="s">
        <v>15036</v>
      </c>
      <c r="C7947" s="142" t="s">
        <v>15037</v>
      </c>
      <c r="D7947" s="142" t="s">
        <v>15007</v>
      </c>
      <c r="E7947" s="142" t="s">
        <v>14943</v>
      </c>
      <c r="F7947" s="142" t="s">
        <v>14929</v>
      </c>
    </row>
    <row r="7948">
      <c r="A7948" s="142" t="s">
        <v>21924</v>
      </c>
      <c r="B7948" s="142" t="s">
        <v>14825</v>
      </c>
      <c r="C7948" s="142" t="s">
        <v>15006</v>
      </c>
      <c r="D7948" s="142" t="s">
        <v>15007</v>
      </c>
      <c r="E7948" s="142"/>
      <c r="F7948" s="142"/>
    </row>
    <row r="7949">
      <c r="A7949" s="142" t="s">
        <v>6774</v>
      </c>
      <c r="B7949" s="142" t="s">
        <v>14825</v>
      </c>
      <c r="C7949" s="142" t="s">
        <v>15006</v>
      </c>
      <c r="D7949" s="142" t="s">
        <v>15007</v>
      </c>
      <c r="E7949" s="142"/>
      <c r="F7949" s="142"/>
    </row>
    <row r="7950">
      <c r="A7950" s="142" t="s">
        <v>21925</v>
      </c>
      <c r="B7950" s="142" t="s">
        <v>15036</v>
      </c>
      <c r="C7950" s="142" t="s">
        <v>15037</v>
      </c>
      <c r="D7950" s="142" t="s">
        <v>15007</v>
      </c>
      <c r="E7950" s="142" t="s">
        <v>14956</v>
      </c>
      <c r="F7950" s="142" t="s">
        <v>14931</v>
      </c>
    </row>
    <row r="7951">
      <c r="A7951" s="142" t="s">
        <v>8045</v>
      </c>
      <c r="B7951" s="142" t="s">
        <v>15036</v>
      </c>
      <c r="C7951" s="142" t="s">
        <v>15037</v>
      </c>
      <c r="D7951" s="142" t="s">
        <v>15007</v>
      </c>
      <c r="E7951" s="142" t="s">
        <v>14943</v>
      </c>
      <c r="F7951" s="142" t="s">
        <v>14928</v>
      </c>
    </row>
    <row r="7952">
      <c r="A7952" s="142" t="s">
        <v>21926</v>
      </c>
      <c r="B7952" s="142" t="s">
        <v>14825</v>
      </c>
      <c r="C7952" s="142" t="s">
        <v>15006</v>
      </c>
      <c r="D7952" s="142" t="s">
        <v>15007</v>
      </c>
      <c r="E7952" s="142"/>
      <c r="F7952" s="142"/>
    </row>
    <row r="7953">
      <c r="A7953" s="142" t="s">
        <v>21927</v>
      </c>
      <c r="B7953" s="142" t="s">
        <v>15036</v>
      </c>
      <c r="C7953" s="142" t="s">
        <v>15037</v>
      </c>
      <c r="D7953" s="142" t="s">
        <v>15007</v>
      </c>
      <c r="E7953" s="142" t="s">
        <v>14944</v>
      </c>
      <c r="F7953" s="142" t="s">
        <v>14931</v>
      </c>
    </row>
    <row r="7954">
      <c r="A7954" s="142" t="s">
        <v>21928</v>
      </c>
      <c r="B7954" s="142" t="s">
        <v>15036</v>
      </c>
      <c r="C7954" s="142" t="s">
        <v>15037</v>
      </c>
      <c r="D7954" s="142" t="s">
        <v>15007</v>
      </c>
      <c r="E7954" s="142" t="s">
        <v>14943</v>
      </c>
      <c r="F7954" s="142" t="s">
        <v>14928</v>
      </c>
    </row>
    <row r="7955">
      <c r="A7955" s="142" t="s">
        <v>21929</v>
      </c>
      <c r="B7955" s="142" t="s">
        <v>15036</v>
      </c>
      <c r="C7955" s="142" t="s">
        <v>15037</v>
      </c>
      <c r="D7955" s="142" t="s">
        <v>15007</v>
      </c>
      <c r="E7955" s="142" t="s">
        <v>14943</v>
      </c>
      <c r="F7955" s="142" t="s">
        <v>14940</v>
      </c>
    </row>
    <row r="7956">
      <c r="A7956" s="142" t="s">
        <v>6765</v>
      </c>
      <c r="B7956" s="142" t="s">
        <v>15036</v>
      </c>
      <c r="C7956" s="142" t="s">
        <v>15037</v>
      </c>
      <c r="D7956" s="142" t="s">
        <v>15007</v>
      </c>
      <c r="E7956" s="142" t="s">
        <v>14956</v>
      </c>
      <c r="F7956" s="142" t="s">
        <v>14929</v>
      </c>
    </row>
    <row r="7957">
      <c r="A7957" s="142" t="s">
        <v>6816</v>
      </c>
      <c r="B7957" s="142" t="s">
        <v>15036</v>
      </c>
      <c r="C7957" s="142" t="s">
        <v>15037</v>
      </c>
      <c r="D7957" s="142" t="s">
        <v>15007</v>
      </c>
      <c r="E7957" s="142" t="s">
        <v>14943</v>
      </c>
      <c r="F7957" s="142" t="s">
        <v>14928</v>
      </c>
    </row>
    <row r="7958">
      <c r="A7958" s="142" t="s">
        <v>21930</v>
      </c>
      <c r="B7958" s="142" t="s">
        <v>15036</v>
      </c>
      <c r="C7958" s="142" t="s">
        <v>15037</v>
      </c>
      <c r="D7958" s="142" t="s">
        <v>15007</v>
      </c>
      <c r="E7958" s="142" t="s">
        <v>14944</v>
      </c>
      <c r="F7958" s="142" t="s">
        <v>14928</v>
      </c>
    </row>
    <row r="7959">
      <c r="A7959" s="142" t="s">
        <v>21931</v>
      </c>
      <c r="B7959" s="142" t="s">
        <v>15036</v>
      </c>
      <c r="C7959" s="142" t="s">
        <v>15037</v>
      </c>
      <c r="D7959" s="142" t="s">
        <v>15007</v>
      </c>
      <c r="E7959" s="142" t="s">
        <v>14943</v>
      </c>
      <c r="F7959" s="142" t="s">
        <v>14940</v>
      </c>
    </row>
    <row r="7960">
      <c r="A7960" s="142" t="s">
        <v>21932</v>
      </c>
      <c r="B7960" s="142" t="s">
        <v>15036</v>
      </c>
      <c r="C7960" s="142" t="s">
        <v>15037</v>
      </c>
      <c r="D7960" s="142" t="s">
        <v>15007</v>
      </c>
      <c r="E7960" s="142" t="s">
        <v>14943</v>
      </c>
      <c r="F7960" s="142" t="s">
        <v>14934</v>
      </c>
    </row>
    <row r="7961">
      <c r="A7961" s="142" t="s">
        <v>21933</v>
      </c>
      <c r="B7961" s="142" t="s">
        <v>15036</v>
      </c>
      <c r="C7961" s="142" t="s">
        <v>15037</v>
      </c>
      <c r="D7961" s="142" t="s">
        <v>15007</v>
      </c>
      <c r="E7961" s="142" t="s">
        <v>14943</v>
      </c>
      <c r="F7961" s="142" t="s">
        <v>14928</v>
      </c>
    </row>
    <row r="7962">
      <c r="A7962" s="142" t="s">
        <v>21934</v>
      </c>
      <c r="B7962" s="142" t="s">
        <v>15036</v>
      </c>
      <c r="C7962" s="142" t="s">
        <v>15037</v>
      </c>
      <c r="D7962" s="142" t="s">
        <v>15007</v>
      </c>
      <c r="E7962" s="142" t="s">
        <v>14943</v>
      </c>
      <c r="F7962" s="142" t="s">
        <v>14934</v>
      </c>
    </row>
    <row r="7963">
      <c r="A7963" s="142" t="s">
        <v>21935</v>
      </c>
      <c r="B7963" s="142" t="s">
        <v>15036</v>
      </c>
      <c r="C7963" s="142" t="s">
        <v>15037</v>
      </c>
      <c r="D7963" s="142" t="s">
        <v>15007</v>
      </c>
      <c r="E7963" s="142" t="s">
        <v>14943</v>
      </c>
      <c r="F7963" s="142" t="s">
        <v>14934</v>
      </c>
    </row>
    <row r="7964">
      <c r="A7964" s="142" t="s">
        <v>21936</v>
      </c>
      <c r="B7964" s="142" t="s">
        <v>14825</v>
      </c>
      <c r="C7964" s="142" t="s">
        <v>15026</v>
      </c>
      <c r="D7964" s="142" t="s">
        <v>15007</v>
      </c>
      <c r="E7964" s="142"/>
      <c r="F7964" s="142"/>
    </row>
    <row r="7965">
      <c r="A7965" s="142" t="s">
        <v>6780</v>
      </c>
      <c r="B7965" s="142" t="s">
        <v>15036</v>
      </c>
      <c r="C7965" s="142" t="s">
        <v>15037</v>
      </c>
      <c r="D7965" s="142" t="s">
        <v>15007</v>
      </c>
      <c r="E7965" s="142" t="s">
        <v>14943</v>
      </c>
      <c r="F7965" s="142" t="s">
        <v>14931</v>
      </c>
    </row>
    <row r="7966">
      <c r="A7966" s="142" t="s">
        <v>21937</v>
      </c>
      <c r="B7966" s="142" t="s">
        <v>15036</v>
      </c>
      <c r="C7966" s="142" t="s">
        <v>15037</v>
      </c>
      <c r="D7966" s="142" t="s">
        <v>15007</v>
      </c>
      <c r="E7966" s="142" t="s">
        <v>14943</v>
      </c>
      <c r="F7966" s="142" t="s">
        <v>14931</v>
      </c>
    </row>
    <row r="7967">
      <c r="A7967" s="142" t="s">
        <v>21938</v>
      </c>
      <c r="B7967" s="142" t="s">
        <v>15036</v>
      </c>
      <c r="C7967" s="142" t="s">
        <v>15037</v>
      </c>
      <c r="D7967" s="142" t="s">
        <v>15007</v>
      </c>
      <c r="E7967" s="142" t="s">
        <v>14943</v>
      </c>
      <c r="F7967" s="142" t="s">
        <v>14931</v>
      </c>
    </row>
    <row r="7968">
      <c r="A7968" s="142" t="s">
        <v>21939</v>
      </c>
      <c r="B7968" s="142" t="s">
        <v>15036</v>
      </c>
      <c r="C7968" s="142" t="s">
        <v>15037</v>
      </c>
      <c r="D7968" s="142" t="s">
        <v>15007</v>
      </c>
      <c r="E7968" s="142" t="s">
        <v>14957</v>
      </c>
      <c r="F7968" s="142" t="s">
        <v>14928</v>
      </c>
    </row>
    <row r="7969">
      <c r="A7969" s="142" t="s">
        <v>21940</v>
      </c>
      <c r="B7969" s="142" t="s">
        <v>15036</v>
      </c>
      <c r="C7969" s="142" t="s">
        <v>15037</v>
      </c>
      <c r="D7969" s="142" t="s">
        <v>15007</v>
      </c>
      <c r="E7969" s="142" t="s">
        <v>14943</v>
      </c>
      <c r="F7969" s="142" t="s">
        <v>14928</v>
      </c>
    </row>
    <row r="7970">
      <c r="A7970" s="142" t="s">
        <v>6786</v>
      </c>
      <c r="B7970" s="142" t="s">
        <v>15036</v>
      </c>
      <c r="C7970" s="142" t="s">
        <v>15037</v>
      </c>
      <c r="D7970" s="142" t="s">
        <v>15007</v>
      </c>
      <c r="E7970" s="142" t="s">
        <v>14957</v>
      </c>
      <c r="F7970" s="142" t="s">
        <v>14929</v>
      </c>
    </row>
    <row r="7971">
      <c r="A7971" s="142" t="s">
        <v>8486</v>
      </c>
      <c r="B7971" s="142" t="s">
        <v>15036</v>
      </c>
      <c r="C7971" s="142" t="s">
        <v>15037</v>
      </c>
      <c r="D7971" s="142" t="s">
        <v>15007</v>
      </c>
      <c r="E7971" s="142" t="s">
        <v>14956</v>
      </c>
      <c r="F7971" s="142" t="s">
        <v>14929</v>
      </c>
    </row>
    <row r="7972">
      <c r="A7972" s="142" t="s">
        <v>21941</v>
      </c>
      <c r="B7972" s="142" t="s">
        <v>15036</v>
      </c>
      <c r="C7972" s="142" t="s">
        <v>15037</v>
      </c>
      <c r="D7972" s="142" t="s">
        <v>15007</v>
      </c>
      <c r="E7972" s="142" t="s">
        <v>14943</v>
      </c>
      <c r="F7972" s="142" t="s">
        <v>14940</v>
      </c>
    </row>
    <row r="7973">
      <c r="A7973" s="142" t="s">
        <v>9957</v>
      </c>
      <c r="B7973" s="142" t="s">
        <v>15036</v>
      </c>
      <c r="C7973" s="142" t="s">
        <v>15037</v>
      </c>
      <c r="D7973" s="142" t="s">
        <v>15007</v>
      </c>
      <c r="E7973" s="142" t="s">
        <v>14943</v>
      </c>
      <c r="F7973" s="142" t="s">
        <v>14931</v>
      </c>
    </row>
    <row r="7974">
      <c r="A7974" s="142" t="s">
        <v>21942</v>
      </c>
      <c r="B7974" s="142" t="s">
        <v>15036</v>
      </c>
      <c r="C7974" s="142" t="s">
        <v>15037</v>
      </c>
      <c r="D7974" s="142" t="s">
        <v>15007</v>
      </c>
      <c r="E7974" s="142" t="s">
        <v>14944</v>
      </c>
      <c r="F7974" s="142" t="s">
        <v>14928</v>
      </c>
    </row>
    <row r="7975">
      <c r="A7975" s="142" t="s">
        <v>21943</v>
      </c>
      <c r="B7975" s="142" t="s">
        <v>15036</v>
      </c>
      <c r="C7975" s="142" t="s">
        <v>15037</v>
      </c>
      <c r="D7975" s="142" t="s">
        <v>15007</v>
      </c>
      <c r="E7975" s="142" t="s">
        <v>14943</v>
      </c>
      <c r="F7975" s="142" t="s">
        <v>14926</v>
      </c>
    </row>
    <row r="7976">
      <c r="A7976" s="142" t="s">
        <v>21944</v>
      </c>
      <c r="B7976" s="142" t="s">
        <v>15036</v>
      </c>
      <c r="C7976" s="142" t="s">
        <v>15037</v>
      </c>
      <c r="D7976" s="142" t="s">
        <v>15007</v>
      </c>
      <c r="E7976" s="142" t="s">
        <v>14943</v>
      </c>
      <c r="F7976" s="142" t="s">
        <v>14928</v>
      </c>
    </row>
    <row r="7977">
      <c r="A7977" s="142" t="s">
        <v>21945</v>
      </c>
      <c r="B7977" s="142" t="s">
        <v>14825</v>
      </c>
      <c r="C7977" s="142" t="s">
        <v>15006</v>
      </c>
      <c r="D7977" s="142" t="s">
        <v>15007</v>
      </c>
      <c r="E7977" s="142"/>
      <c r="F7977" s="142"/>
    </row>
    <row r="7978">
      <c r="A7978" s="142" t="s">
        <v>21946</v>
      </c>
      <c r="B7978" s="142" t="s">
        <v>15036</v>
      </c>
      <c r="C7978" s="142" t="s">
        <v>15037</v>
      </c>
      <c r="D7978" s="142" t="s">
        <v>15007</v>
      </c>
      <c r="E7978" s="142" t="s">
        <v>14943</v>
      </c>
      <c r="F7978" s="142" t="s">
        <v>14926</v>
      </c>
    </row>
    <row r="7979">
      <c r="A7979" s="142" t="s">
        <v>21947</v>
      </c>
      <c r="B7979" s="142" t="s">
        <v>15036</v>
      </c>
      <c r="C7979" s="142" t="s">
        <v>15037</v>
      </c>
      <c r="D7979" s="142" t="s">
        <v>15007</v>
      </c>
      <c r="E7979" s="142" t="s">
        <v>14943</v>
      </c>
      <c r="F7979" s="142" t="s">
        <v>14929</v>
      </c>
    </row>
    <row r="7980">
      <c r="A7980" s="142" t="s">
        <v>21948</v>
      </c>
      <c r="B7980" s="142" t="s">
        <v>15036</v>
      </c>
      <c r="C7980" s="142" t="s">
        <v>15037</v>
      </c>
      <c r="D7980" s="142" t="s">
        <v>15007</v>
      </c>
      <c r="E7980" s="142" t="s">
        <v>14943</v>
      </c>
      <c r="F7980" s="142" t="s">
        <v>14928</v>
      </c>
    </row>
    <row r="7981">
      <c r="A7981" s="142" t="s">
        <v>21949</v>
      </c>
      <c r="B7981" s="142" t="s">
        <v>15036</v>
      </c>
      <c r="C7981" s="142" t="s">
        <v>15037</v>
      </c>
      <c r="D7981" s="142" t="s">
        <v>15007</v>
      </c>
      <c r="E7981" s="142" t="s">
        <v>14956</v>
      </c>
      <c r="F7981" s="142" t="s">
        <v>14929</v>
      </c>
    </row>
    <row r="7982">
      <c r="A7982" s="142" t="s">
        <v>21950</v>
      </c>
      <c r="B7982" s="142" t="s">
        <v>15036</v>
      </c>
      <c r="C7982" s="142" t="s">
        <v>15037</v>
      </c>
      <c r="D7982" s="142" t="s">
        <v>15007</v>
      </c>
      <c r="E7982" s="142" t="s">
        <v>14943</v>
      </c>
      <c r="F7982" s="142" t="s">
        <v>14936</v>
      </c>
    </row>
    <row r="7983">
      <c r="A7983" s="142" t="s">
        <v>21951</v>
      </c>
      <c r="B7983" s="142" t="s">
        <v>15036</v>
      </c>
      <c r="C7983" s="142" t="s">
        <v>15037</v>
      </c>
      <c r="D7983" s="142" t="s">
        <v>15007</v>
      </c>
      <c r="E7983" s="142" t="s">
        <v>14943</v>
      </c>
      <c r="F7983" s="142" t="s">
        <v>14929</v>
      </c>
    </row>
    <row r="7984">
      <c r="A7984" s="142" t="s">
        <v>21952</v>
      </c>
      <c r="B7984" s="142" t="s">
        <v>15036</v>
      </c>
      <c r="C7984" s="142" t="s">
        <v>15037</v>
      </c>
      <c r="D7984" s="142" t="s">
        <v>15007</v>
      </c>
      <c r="E7984" s="142" t="s">
        <v>14943</v>
      </c>
      <c r="F7984" s="142" t="s">
        <v>14926</v>
      </c>
    </row>
    <row r="7985">
      <c r="A7985" s="142" t="s">
        <v>21953</v>
      </c>
      <c r="B7985" s="142" t="s">
        <v>15036</v>
      </c>
      <c r="C7985" s="142" t="s">
        <v>15037</v>
      </c>
      <c r="D7985" s="142" t="s">
        <v>15007</v>
      </c>
      <c r="E7985" s="142" t="s">
        <v>14943</v>
      </c>
      <c r="F7985" s="142" t="s">
        <v>14928</v>
      </c>
    </row>
    <row r="7986">
      <c r="A7986" s="142" t="s">
        <v>21954</v>
      </c>
      <c r="B7986" s="142" t="s">
        <v>15036</v>
      </c>
      <c r="C7986" s="142" t="s">
        <v>15037</v>
      </c>
      <c r="D7986" s="142" t="s">
        <v>15007</v>
      </c>
      <c r="E7986" s="142" t="s">
        <v>14944</v>
      </c>
      <c r="F7986" s="142" t="s">
        <v>14928</v>
      </c>
    </row>
    <row r="7987">
      <c r="A7987" s="142" t="s">
        <v>21955</v>
      </c>
      <c r="B7987" s="142" t="s">
        <v>15036</v>
      </c>
      <c r="C7987" s="142" t="s">
        <v>15037</v>
      </c>
      <c r="D7987" s="142" t="s">
        <v>15007</v>
      </c>
      <c r="E7987" s="142" t="s">
        <v>14944</v>
      </c>
      <c r="F7987" s="142" t="s">
        <v>14928</v>
      </c>
    </row>
    <row r="7988">
      <c r="A7988" s="142" t="s">
        <v>21956</v>
      </c>
      <c r="B7988" s="142" t="s">
        <v>15036</v>
      </c>
      <c r="C7988" s="142" t="s">
        <v>15037</v>
      </c>
      <c r="D7988" s="142" t="s">
        <v>15007</v>
      </c>
      <c r="E7988" s="142" t="s">
        <v>14943</v>
      </c>
      <c r="F7988" s="142" t="s">
        <v>14926</v>
      </c>
    </row>
    <row r="7989">
      <c r="A7989" s="142" t="s">
        <v>6803</v>
      </c>
      <c r="B7989" s="142" t="s">
        <v>15036</v>
      </c>
      <c r="C7989" s="142" t="s">
        <v>15037</v>
      </c>
      <c r="D7989" s="142" t="s">
        <v>15007</v>
      </c>
      <c r="E7989" s="142" t="s">
        <v>14943</v>
      </c>
      <c r="F7989" s="142" t="s">
        <v>14929</v>
      </c>
    </row>
    <row r="7990">
      <c r="A7990" s="143" t="s">
        <v>21957</v>
      </c>
      <c r="B7990" s="142"/>
      <c r="C7990" s="142"/>
      <c r="D7990" s="142"/>
      <c r="E7990" s="142"/>
      <c r="F7990" s="142"/>
    </row>
    <row r="7991">
      <c r="A7991" s="142" t="s">
        <v>9928</v>
      </c>
      <c r="B7991" s="142" t="s">
        <v>21958</v>
      </c>
      <c r="C7991" s="142" t="s">
        <v>21959</v>
      </c>
      <c r="D7991" s="142" t="s">
        <v>15007</v>
      </c>
      <c r="E7991" s="142"/>
      <c r="F7991" s="142"/>
    </row>
    <row r="7992">
      <c r="A7992" s="142" t="s">
        <v>7180</v>
      </c>
      <c r="B7992" s="142" t="s">
        <v>15036</v>
      </c>
      <c r="C7992" s="142" t="s">
        <v>15037</v>
      </c>
      <c r="D7992" s="142" t="s">
        <v>15007</v>
      </c>
      <c r="E7992" s="142" t="s">
        <v>14956</v>
      </c>
      <c r="F7992" s="142" t="s">
        <v>14929</v>
      </c>
    </row>
    <row r="7993">
      <c r="A7993" s="142" t="s">
        <v>6808</v>
      </c>
      <c r="B7993" s="142" t="s">
        <v>15036</v>
      </c>
      <c r="C7993" s="142" t="s">
        <v>15037</v>
      </c>
      <c r="D7993" s="142" t="s">
        <v>15007</v>
      </c>
      <c r="E7993" s="142" t="s">
        <v>14943</v>
      </c>
      <c r="F7993" s="142" t="s">
        <v>14929</v>
      </c>
    </row>
    <row r="7994">
      <c r="A7994" s="142" t="s">
        <v>21960</v>
      </c>
      <c r="B7994" s="142" t="s">
        <v>15036</v>
      </c>
      <c r="C7994" s="142" t="s">
        <v>15037</v>
      </c>
      <c r="D7994" s="142" t="s">
        <v>15007</v>
      </c>
      <c r="E7994" s="142" t="s">
        <v>14957</v>
      </c>
      <c r="F7994" s="142" t="s">
        <v>14929</v>
      </c>
    </row>
    <row r="7995">
      <c r="A7995" s="142" t="s">
        <v>21961</v>
      </c>
      <c r="B7995" s="142" t="s">
        <v>15036</v>
      </c>
      <c r="C7995" s="142" t="s">
        <v>15037</v>
      </c>
      <c r="D7995" s="142" t="s">
        <v>15007</v>
      </c>
      <c r="E7995" s="142" t="s">
        <v>14944</v>
      </c>
      <c r="F7995" s="142" t="s">
        <v>14931</v>
      </c>
    </row>
    <row r="7996">
      <c r="A7996" s="142" t="s">
        <v>21962</v>
      </c>
      <c r="B7996" s="142" t="s">
        <v>15036</v>
      </c>
      <c r="C7996" s="142" t="s">
        <v>15037</v>
      </c>
      <c r="D7996" s="142" t="s">
        <v>15007</v>
      </c>
      <c r="E7996" s="142" t="s">
        <v>14943</v>
      </c>
      <c r="F7996" s="142" t="s">
        <v>14931</v>
      </c>
    </row>
    <row r="7997">
      <c r="A7997" s="142" t="s">
        <v>21963</v>
      </c>
      <c r="B7997" s="142" t="s">
        <v>15036</v>
      </c>
      <c r="C7997" s="142" t="s">
        <v>15037</v>
      </c>
      <c r="D7997" s="142" t="s">
        <v>15007</v>
      </c>
      <c r="E7997" s="142" t="s">
        <v>14943</v>
      </c>
      <c r="F7997" s="142" t="s">
        <v>14929</v>
      </c>
    </row>
    <row r="7998">
      <c r="A7998" s="143" t="s">
        <v>21964</v>
      </c>
      <c r="B7998" s="142"/>
      <c r="C7998" s="142"/>
      <c r="D7998" s="142"/>
      <c r="E7998" s="142"/>
      <c r="F7998" s="142"/>
    </row>
    <row r="7999">
      <c r="A7999" s="142" t="s">
        <v>21965</v>
      </c>
      <c r="B7999" s="142" t="s">
        <v>21958</v>
      </c>
      <c r="C7999" s="142" t="s">
        <v>21959</v>
      </c>
      <c r="D7999" s="142" t="s">
        <v>15007</v>
      </c>
      <c r="E7999" s="142"/>
      <c r="F7999" s="142"/>
    </row>
    <row r="8000">
      <c r="A8000" s="142" t="s">
        <v>21966</v>
      </c>
      <c r="B8000" s="142" t="s">
        <v>14825</v>
      </c>
      <c r="C8000" s="142" t="s">
        <v>15026</v>
      </c>
      <c r="D8000" s="142" t="s">
        <v>21967</v>
      </c>
      <c r="E8000" s="142"/>
      <c r="F8000" s="142"/>
    </row>
    <row r="8001">
      <c r="A8001" s="142" t="s">
        <v>21968</v>
      </c>
      <c r="B8001" s="142" t="s">
        <v>15036</v>
      </c>
      <c r="C8001" s="142" t="s">
        <v>15037</v>
      </c>
      <c r="D8001" s="142" t="s">
        <v>21967</v>
      </c>
      <c r="E8001" s="142" t="s">
        <v>21969</v>
      </c>
      <c r="F8001" s="142" t="s">
        <v>14928</v>
      </c>
    </row>
    <row r="8002">
      <c r="A8002" s="143" t="s">
        <v>6833</v>
      </c>
      <c r="B8002" s="142"/>
      <c r="C8002" s="142"/>
      <c r="D8002" s="142"/>
      <c r="E8002" s="142"/>
      <c r="F8002" s="142"/>
    </row>
    <row r="8003">
      <c r="A8003" s="143" t="s">
        <v>14816</v>
      </c>
      <c r="B8003" s="142"/>
      <c r="C8003" s="142"/>
      <c r="D8003" s="142"/>
      <c r="E8003" s="142"/>
      <c r="F8003" s="142"/>
    </row>
    <row r="8004">
      <c r="A8004" s="143" t="s">
        <v>21970</v>
      </c>
      <c r="B8004" s="142"/>
      <c r="C8004" s="142"/>
      <c r="D8004" s="142"/>
      <c r="E8004" s="142"/>
      <c r="F8004" s="142"/>
    </row>
    <row r="8005">
      <c r="A8005" s="142" t="s">
        <v>21971</v>
      </c>
      <c r="B8005" s="142" t="s">
        <v>15036</v>
      </c>
      <c r="C8005" s="142" t="s">
        <v>15037</v>
      </c>
      <c r="D8005" s="142" t="s">
        <v>15007</v>
      </c>
      <c r="E8005" s="142" t="s">
        <v>14944</v>
      </c>
      <c r="F8005" s="142" t="s">
        <v>14931</v>
      </c>
    </row>
    <row r="8006">
      <c r="A8006" s="142" t="s">
        <v>7100</v>
      </c>
      <c r="B8006" s="142" t="s">
        <v>15036</v>
      </c>
      <c r="C8006" s="142" t="s">
        <v>15037</v>
      </c>
      <c r="D8006" s="142" t="s">
        <v>15007</v>
      </c>
      <c r="E8006" s="142" t="s">
        <v>14957</v>
      </c>
      <c r="F8006" s="142" t="s">
        <v>14935</v>
      </c>
    </row>
    <row r="8007">
      <c r="A8007" s="142" t="s">
        <v>21972</v>
      </c>
      <c r="B8007" s="142" t="s">
        <v>15036</v>
      </c>
      <c r="C8007" s="142" t="s">
        <v>15037</v>
      </c>
      <c r="D8007" s="142" t="s">
        <v>15007</v>
      </c>
      <c r="E8007" s="142" t="s">
        <v>14944</v>
      </c>
      <c r="F8007" s="142" t="s">
        <v>14928</v>
      </c>
    </row>
    <row r="8008">
      <c r="A8008" s="143" t="s">
        <v>21973</v>
      </c>
      <c r="B8008" s="142"/>
      <c r="C8008" s="142"/>
      <c r="D8008" s="142"/>
      <c r="E8008" s="142"/>
      <c r="F8008" s="142"/>
    </row>
    <row r="8009">
      <c r="A8009" s="142" t="s">
        <v>21974</v>
      </c>
      <c r="B8009" s="142" t="s">
        <v>15036</v>
      </c>
      <c r="C8009" s="142" t="s">
        <v>15037</v>
      </c>
      <c r="D8009" s="142" t="s">
        <v>15007</v>
      </c>
      <c r="E8009" s="142" t="s">
        <v>14956</v>
      </c>
      <c r="F8009" s="142" t="s">
        <v>14928</v>
      </c>
    </row>
    <row r="8010">
      <c r="A8010" s="142" t="s">
        <v>21975</v>
      </c>
      <c r="B8010" s="142" t="s">
        <v>14825</v>
      </c>
      <c r="C8010" s="142" t="s">
        <v>15006</v>
      </c>
      <c r="D8010" s="142" t="s">
        <v>15007</v>
      </c>
      <c r="E8010" s="142"/>
      <c r="F8010" s="142"/>
    </row>
    <row r="8011">
      <c r="A8011" s="142" t="s">
        <v>21976</v>
      </c>
      <c r="B8011" s="142" t="s">
        <v>15036</v>
      </c>
      <c r="C8011" s="142" t="s">
        <v>15037</v>
      </c>
      <c r="D8011" s="142" t="s">
        <v>21967</v>
      </c>
      <c r="E8011" s="142" t="s">
        <v>14944</v>
      </c>
      <c r="F8011" s="142" t="s">
        <v>14928</v>
      </c>
    </row>
    <row r="8012">
      <c r="A8012" s="142" t="s">
        <v>21977</v>
      </c>
      <c r="B8012" s="142" t="s">
        <v>14825</v>
      </c>
      <c r="C8012" s="142" t="s">
        <v>15006</v>
      </c>
      <c r="D8012" s="142" t="s">
        <v>15007</v>
      </c>
      <c r="E8012" s="142"/>
      <c r="F8012" s="142"/>
    </row>
    <row r="8013">
      <c r="A8013" s="143" t="s">
        <v>6868</v>
      </c>
      <c r="B8013" s="142"/>
      <c r="C8013" s="142"/>
      <c r="D8013" s="142"/>
      <c r="E8013" s="142"/>
      <c r="F8013" s="142"/>
    </row>
    <row r="8014">
      <c r="A8014" s="142" t="s">
        <v>21978</v>
      </c>
      <c r="B8014" s="142" t="s">
        <v>15036</v>
      </c>
      <c r="C8014" s="142" t="s">
        <v>15037</v>
      </c>
      <c r="D8014" s="142" t="s">
        <v>15007</v>
      </c>
      <c r="E8014" s="142" t="s">
        <v>14943</v>
      </c>
      <c r="F8014" s="142" t="s">
        <v>14926</v>
      </c>
    </row>
    <row r="8015">
      <c r="A8015" s="143" t="s">
        <v>21979</v>
      </c>
      <c r="B8015" s="142"/>
      <c r="C8015" s="142"/>
      <c r="D8015" s="142"/>
      <c r="E8015" s="142"/>
      <c r="F8015" s="142"/>
    </row>
    <row r="8016">
      <c r="A8016" s="142" t="s">
        <v>21980</v>
      </c>
      <c r="B8016" s="142" t="s">
        <v>21958</v>
      </c>
      <c r="C8016" s="142" t="s">
        <v>21959</v>
      </c>
      <c r="D8016" s="142" t="s">
        <v>15007</v>
      </c>
      <c r="E8016" s="142"/>
      <c r="F8016" s="142"/>
    </row>
    <row r="8017">
      <c r="A8017" s="143" t="s">
        <v>21981</v>
      </c>
      <c r="B8017" s="142"/>
      <c r="C8017" s="142"/>
      <c r="D8017" s="142"/>
      <c r="E8017" s="142"/>
      <c r="F8017" s="142"/>
    </row>
    <row r="8018">
      <c r="A8018" s="143" t="s">
        <v>21982</v>
      </c>
      <c r="B8018" s="144"/>
      <c r="C8018" s="142"/>
      <c r="D8018" s="142"/>
      <c r="E8018" s="142"/>
      <c r="F8018" s="142"/>
    </row>
    <row r="8019">
      <c r="A8019" s="142" t="s">
        <v>21983</v>
      </c>
      <c r="B8019" s="142" t="s">
        <v>15036</v>
      </c>
      <c r="C8019" s="142" t="s">
        <v>15037</v>
      </c>
      <c r="D8019" s="142" t="s">
        <v>15007</v>
      </c>
      <c r="E8019" s="142" t="s">
        <v>14956</v>
      </c>
      <c r="F8019" s="142" t="s">
        <v>14928</v>
      </c>
    </row>
    <row r="8020">
      <c r="A8020" s="143" t="s">
        <v>21984</v>
      </c>
      <c r="B8020" s="142"/>
      <c r="C8020" s="142"/>
      <c r="D8020" s="142"/>
      <c r="E8020" s="142"/>
      <c r="F8020" s="142"/>
    </row>
    <row r="8021">
      <c r="A8021" s="142" t="s">
        <v>21985</v>
      </c>
      <c r="B8021" s="142" t="s">
        <v>21958</v>
      </c>
      <c r="C8021" s="142" t="s">
        <v>21959</v>
      </c>
      <c r="D8021" s="142" t="s">
        <v>15007</v>
      </c>
      <c r="E8021" s="142"/>
      <c r="F8021" s="142"/>
    </row>
    <row r="8022">
      <c r="A8022" s="142" t="s">
        <v>21986</v>
      </c>
      <c r="B8022" s="142" t="s">
        <v>21958</v>
      </c>
      <c r="C8022" s="142" t="s">
        <v>21959</v>
      </c>
      <c r="D8022" s="142" t="s">
        <v>15007</v>
      </c>
      <c r="E8022" s="142"/>
      <c r="F8022" s="142"/>
    </row>
    <row r="8023">
      <c r="A8023" s="143" t="s">
        <v>21987</v>
      </c>
      <c r="B8023" s="142"/>
      <c r="C8023" s="142"/>
      <c r="D8023" s="142"/>
      <c r="E8023" s="142"/>
      <c r="F8023" s="142"/>
    </row>
    <row r="8024">
      <c r="A8024" s="142" t="s">
        <v>7089</v>
      </c>
      <c r="B8024" s="142" t="s">
        <v>14825</v>
      </c>
      <c r="C8024" s="142" t="s">
        <v>15006</v>
      </c>
      <c r="D8024" s="142" t="s">
        <v>15007</v>
      </c>
      <c r="E8024" s="142"/>
      <c r="F8024" s="142"/>
    </row>
    <row r="8025">
      <c r="A8025" s="143" t="s">
        <v>21988</v>
      </c>
      <c r="B8025" s="144"/>
      <c r="C8025" s="142"/>
      <c r="D8025" s="142"/>
      <c r="E8025" s="142"/>
      <c r="F8025" s="142"/>
    </row>
    <row r="8026">
      <c r="A8026" s="142" t="s">
        <v>21989</v>
      </c>
      <c r="B8026" s="142" t="s">
        <v>21958</v>
      </c>
      <c r="C8026" s="142" t="s">
        <v>21959</v>
      </c>
      <c r="D8026" s="142" t="s">
        <v>15007</v>
      </c>
      <c r="E8026" s="142"/>
      <c r="F8026" s="142"/>
    </row>
    <row r="8027">
      <c r="A8027" s="143" t="s">
        <v>21990</v>
      </c>
      <c r="B8027" s="142"/>
      <c r="C8027" s="142"/>
      <c r="D8027" s="142"/>
      <c r="E8027" s="142"/>
      <c r="F8027" s="142"/>
    </row>
    <row r="8028">
      <c r="A8028" s="142" t="s">
        <v>7135</v>
      </c>
      <c r="B8028" s="142" t="s">
        <v>21958</v>
      </c>
      <c r="C8028" s="142" t="s">
        <v>21959</v>
      </c>
      <c r="D8028" s="142" t="s">
        <v>15007</v>
      </c>
      <c r="E8028" s="142"/>
      <c r="F8028" s="142"/>
    </row>
    <row r="8029">
      <c r="A8029" s="142" t="s">
        <v>21991</v>
      </c>
      <c r="B8029" s="142" t="s">
        <v>15036</v>
      </c>
      <c r="C8029" s="142" t="s">
        <v>15037</v>
      </c>
      <c r="D8029" s="142" t="s">
        <v>21967</v>
      </c>
      <c r="E8029" s="142" t="s">
        <v>14956</v>
      </c>
      <c r="F8029" s="142" t="s">
        <v>14928</v>
      </c>
    </row>
    <row r="8030">
      <c r="A8030" s="142" t="s">
        <v>21992</v>
      </c>
      <c r="B8030" s="142" t="s">
        <v>21958</v>
      </c>
      <c r="C8030" s="142" t="s">
        <v>21959</v>
      </c>
      <c r="D8030" s="142" t="s">
        <v>15007</v>
      </c>
      <c r="E8030" s="142"/>
      <c r="F8030" s="142"/>
    </row>
    <row r="8031">
      <c r="A8031" s="142" t="s">
        <v>6874</v>
      </c>
      <c r="B8031" s="142" t="s">
        <v>21958</v>
      </c>
      <c r="C8031" s="142" t="s">
        <v>21959</v>
      </c>
      <c r="D8031" s="142" t="s">
        <v>15007</v>
      </c>
      <c r="E8031" s="142"/>
      <c r="F8031" s="142"/>
    </row>
    <row r="8032">
      <c r="A8032" s="142" t="s">
        <v>7717</v>
      </c>
      <c r="B8032" s="142" t="s">
        <v>15036</v>
      </c>
      <c r="C8032" s="142" t="s">
        <v>15037</v>
      </c>
      <c r="D8032" s="142" t="s">
        <v>15007</v>
      </c>
      <c r="E8032" s="142" t="s">
        <v>14956</v>
      </c>
      <c r="F8032" s="142" t="s">
        <v>14929</v>
      </c>
    </row>
    <row r="8033">
      <c r="A8033" s="142" t="s">
        <v>21993</v>
      </c>
      <c r="B8033" s="142" t="s">
        <v>15036</v>
      </c>
      <c r="C8033" s="142" t="s">
        <v>15037</v>
      </c>
      <c r="D8033" s="142" t="s">
        <v>15007</v>
      </c>
      <c r="E8033" s="142" t="s">
        <v>14943</v>
      </c>
      <c r="F8033" s="142" t="s">
        <v>14926</v>
      </c>
    </row>
    <row r="8034">
      <c r="A8034" s="142" t="s">
        <v>6943</v>
      </c>
      <c r="B8034" s="142" t="s">
        <v>14825</v>
      </c>
      <c r="C8034" s="142" t="s">
        <v>15006</v>
      </c>
      <c r="D8034" s="142" t="s">
        <v>15007</v>
      </c>
      <c r="E8034" s="142"/>
      <c r="F8034" s="142"/>
    </row>
    <row r="8035">
      <c r="A8035" s="142" t="s">
        <v>6858</v>
      </c>
      <c r="B8035" s="142" t="s">
        <v>15036</v>
      </c>
      <c r="C8035" s="142" t="s">
        <v>15037</v>
      </c>
      <c r="D8035" s="142" t="s">
        <v>15007</v>
      </c>
      <c r="E8035" s="142" t="s">
        <v>14943</v>
      </c>
      <c r="F8035" s="142" t="s">
        <v>14929</v>
      </c>
    </row>
    <row r="8036">
      <c r="A8036" s="142" t="s">
        <v>7033</v>
      </c>
      <c r="B8036" s="142" t="s">
        <v>14825</v>
      </c>
      <c r="C8036" s="142" t="s">
        <v>15006</v>
      </c>
      <c r="D8036" s="142" t="s">
        <v>15007</v>
      </c>
      <c r="E8036" s="142"/>
      <c r="F8036" s="142"/>
    </row>
    <row r="8037">
      <c r="A8037" s="142" t="s">
        <v>21994</v>
      </c>
      <c r="B8037" s="142" t="s">
        <v>14825</v>
      </c>
      <c r="C8037" s="142" t="s">
        <v>15006</v>
      </c>
      <c r="D8037" s="142" t="s">
        <v>15007</v>
      </c>
      <c r="E8037" s="142"/>
      <c r="F8037" s="142"/>
    </row>
    <row r="8038">
      <c r="A8038" s="142" t="s">
        <v>6885</v>
      </c>
      <c r="B8038" s="142" t="s">
        <v>14825</v>
      </c>
      <c r="C8038" s="142" t="s">
        <v>15006</v>
      </c>
      <c r="D8038" s="142" t="s">
        <v>15007</v>
      </c>
      <c r="E8038" s="142"/>
      <c r="F8038" s="142"/>
    </row>
    <row r="8039">
      <c r="A8039" s="143" t="s">
        <v>6848</v>
      </c>
      <c r="B8039" s="142"/>
      <c r="C8039" s="142"/>
      <c r="D8039" s="142"/>
      <c r="E8039" s="142"/>
      <c r="F8039" s="142"/>
    </row>
    <row r="8040">
      <c r="A8040" s="143" t="s">
        <v>7190</v>
      </c>
      <c r="B8040" s="142"/>
      <c r="C8040" s="142"/>
      <c r="D8040" s="142"/>
      <c r="E8040" s="142"/>
      <c r="F8040" s="142"/>
    </row>
    <row r="8041">
      <c r="A8041" s="143" t="s">
        <v>21995</v>
      </c>
      <c r="B8041" s="142"/>
      <c r="C8041" s="142"/>
      <c r="D8041" s="142"/>
      <c r="E8041" s="142"/>
      <c r="F8041" s="142"/>
    </row>
    <row r="8042">
      <c r="A8042" s="143" t="s">
        <v>21996</v>
      </c>
      <c r="B8042" s="142"/>
      <c r="C8042" s="142"/>
      <c r="D8042" s="142"/>
      <c r="E8042" s="142"/>
      <c r="F8042" s="142"/>
    </row>
    <row r="8043">
      <c r="A8043" s="142" t="s">
        <v>21997</v>
      </c>
      <c r="B8043" s="142" t="s">
        <v>15036</v>
      </c>
      <c r="C8043" s="142" t="s">
        <v>15037</v>
      </c>
      <c r="D8043" s="142" t="s">
        <v>15007</v>
      </c>
      <c r="E8043" s="142" t="s">
        <v>14943</v>
      </c>
      <c r="F8043" s="142" t="s">
        <v>14934</v>
      </c>
    </row>
    <row r="8044">
      <c r="A8044" s="142" t="s">
        <v>21998</v>
      </c>
      <c r="B8044" s="142" t="s">
        <v>15036</v>
      </c>
      <c r="C8044" s="142" t="s">
        <v>15037</v>
      </c>
      <c r="D8044" s="142" t="s">
        <v>15007</v>
      </c>
      <c r="E8044" s="142" t="s">
        <v>14957</v>
      </c>
      <c r="F8044" s="142" t="s">
        <v>14940</v>
      </c>
    </row>
    <row r="8045">
      <c r="A8045" s="142" t="s">
        <v>21999</v>
      </c>
      <c r="B8045" s="142" t="s">
        <v>15036</v>
      </c>
      <c r="C8045" s="142" t="s">
        <v>15037</v>
      </c>
      <c r="D8045" s="142" t="s">
        <v>15007</v>
      </c>
      <c r="E8045" s="142" t="s">
        <v>14943</v>
      </c>
      <c r="F8045" s="142" t="s">
        <v>14928</v>
      </c>
    </row>
    <row r="8046">
      <c r="A8046" s="142" t="s">
        <v>22000</v>
      </c>
      <c r="B8046" s="142" t="s">
        <v>15036</v>
      </c>
      <c r="C8046" s="142" t="s">
        <v>15037</v>
      </c>
      <c r="D8046" s="142" t="s">
        <v>15007</v>
      </c>
      <c r="E8046" s="142" t="s">
        <v>14943</v>
      </c>
      <c r="F8046" s="142" t="s">
        <v>14929</v>
      </c>
    </row>
    <row r="8047">
      <c r="A8047" s="142" t="s">
        <v>22001</v>
      </c>
      <c r="B8047" s="142" t="s">
        <v>15036</v>
      </c>
      <c r="C8047" s="142" t="s">
        <v>15037</v>
      </c>
      <c r="D8047" s="142" t="s">
        <v>15007</v>
      </c>
      <c r="E8047" s="142" t="s">
        <v>14944</v>
      </c>
      <c r="F8047" s="142" t="s">
        <v>14931</v>
      </c>
    </row>
    <row r="8048">
      <c r="A8048" s="142" t="s">
        <v>22002</v>
      </c>
      <c r="B8048" s="142" t="s">
        <v>21958</v>
      </c>
      <c r="C8048" s="142" t="s">
        <v>21959</v>
      </c>
      <c r="D8048" s="142" t="s">
        <v>15007</v>
      </c>
      <c r="E8048" s="142"/>
      <c r="F8048" s="142"/>
    </row>
    <row r="8049">
      <c r="A8049" s="142" t="s">
        <v>22003</v>
      </c>
      <c r="B8049" s="142" t="s">
        <v>15036</v>
      </c>
      <c r="C8049" s="142" t="s">
        <v>15037</v>
      </c>
      <c r="D8049" s="142" t="s">
        <v>15007</v>
      </c>
      <c r="E8049" s="142" t="s">
        <v>14956</v>
      </c>
      <c r="F8049" s="142" t="s">
        <v>14929</v>
      </c>
    </row>
    <row r="8050">
      <c r="A8050" s="142" t="s">
        <v>13503</v>
      </c>
      <c r="B8050" s="142" t="s">
        <v>14825</v>
      </c>
      <c r="C8050" s="142" t="s">
        <v>15006</v>
      </c>
      <c r="D8050" s="142" t="s">
        <v>15007</v>
      </c>
      <c r="E8050" s="142"/>
      <c r="F8050" s="142"/>
    </row>
    <row r="8051">
      <c r="A8051" s="142" t="s">
        <v>22004</v>
      </c>
      <c r="B8051" s="142" t="s">
        <v>15036</v>
      </c>
      <c r="C8051" s="142" t="s">
        <v>15037</v>
      </c>
      <c r="D8051" s="142" t="s">
        <v>15007</v>
      </c>
      <c r="E8051" s="142" t="s">
        <v>14956</v>
      </c>
      <c r="F8051" s="142" t="s">
        <v>14928</v>
      </c>
    </row>
    <row r="8052">
      <c r="A8052" s="142" t="s">
        <v>22005</v>
      </c>
      <c r="B8052" s="142" t="s">
        <v>15036</v>
      </c>
      <c r="C8052" s="142" t="s">
        <v>15037</v>
      </c>
      <c r="D8052" s="142" t="s">
        <v>15007</v>
      </c>
      <c r="E8052" s="142" t="s">
        <v>14943</v>
      </c>
      <c r="F8052" s="142" t="s">
        <v>14931</v>
      </c>
    </row>
    <row r="8053">
      <c r="A8053" s="142" t="s">
        <v>22006</v>
      </c>
      <c r="B8053" s="142" t="s">
        <v>15036</v>
      </c>
      <c r="C8053" s="142" t="s">
        <v>15037</v>
      </c>
      <c r="D8053" s="142" t="s">
        <v>15007</v>
      </c>
      <c r="E8053" s="142" t="s">
        <v>14943</v>
      </c>
      <c r="F8053" s="142" t="s">
        <v>14934</v>
      </c>
    </row>
    <row r="8054">
      <c r="A8054" s="142" t="s">
        <v>22007</v>
      </c>
      <c r="B8054" s="142" t="s">
        <v>15036</v>
      </c>
      <c r="C8054" s="142" t="s">
        <v>15037</v>
      </c>
      <c r="D8054" s="142" t="s">
        <v>15007</v>
      </c>
      <c r="E8054" s="142" t="s">
        <v>14957</v>
      </c>
      <c r="F8054" s="142" t="s">
        <v>14929</v>
      </c>
    </row>
    <row r="8055">
      <c r="A8055" s="142" t="s">
        <v>7162</v>
      </c>
      <c r="B8055" s="142" t="s">
        <v>14825</v>
      </c>
      <c r="C8055" s="142" t="s">
        <v>15006</v>
      </c>
      <c r="D8055" s="142" t="s">
        <v>15007</v>
      </c>
      <c r="E8055" s="142"/>
      <c r="F8055" s="142"/>
    </row>
    <row r="8056">
      <c r="A8056" s="142" t="s">
        <v>22008</v>
      </c>
      <c r="B8056" s="142" t="s">
        <v>15036</v>
      </c>
      <c r="C8056" s="142" t="s">
        <v>15037</v>
      </c>
      <c r="D8056" s="142" t="s">
        <v>15007</v>
      </c>
      <c r="E8056" s="142" t="s">
        <v>14943</v>
      </c>
      <c r="F8056" s="142" t="s">
        <v>14926</v>
      </c>
    </row>
    <row r="8057">
      <c r="A8057" s="142" t="s">
        <v>22009</v>
      </c>
      <c r="B8057" s="142" t="s">
        <v>15036</v>
      </c>
      <c r="C8057" s="142" t="s">
        <v>15037</v>
      </c>
      <c r="D8057" s="142" t="s">
        <v>15007</v>
      </c>
      <c r="E8057" s="142" t="s">
        <v>14944</v>
      </c>
      <c r="F8057" s="142" t="s">
        <v>14931</v>
      </c>
    </row>
    <row r="8058">
      <c r="A8058" s="142" t="s">
        <v>7287</v>
      </c>
      <c r="B8058" s="142" t="s">
        <v>15036</v>
      </c>
      <c r="C8058" s="142" t="s">
        <v>15037</v>
      </c>
      <c r="D8058" s="142" t="s">
        <v>15007</v>
      </c>
      <c r="E8058" s="142" t="s">
        <v>14943</v>
      </c>
      <c r="F8058" s="142" t="s">
        <v>14928</v>
      </c>
    </row>
    <row r="8059">
      <c r="A8059" s="142" t="s">
        <v>7481</v>
      </c>
      <c r="B8059" s="142" t="s">
        <v>15036</v>
      </c>
      <c r="C8059" s="142" t="s">
        <v>15037</v>
      </c>
      <c r="D8059" s="142" t="s">
        <v>15007</v>
      </c>
      <c r="E8059" s="142" t="s">
        <v>14943</v>
      </c>
      <c r="F8059" s="142" t="s">
        <v>14928</v>
      </c>
    </row>
    <row r="8060">
      <c r="A8060" s="142" t="s">
        <v>22010</v>
      </c>
      <c r="B8060" s="142" t="s">
        <v>15036</v>
      </c>
      <c r="C8060" s="142" t="s">
        <v>15037</v>
      </c>
      <c r="D8060" s="142" t="s">
        <v>15007</v>
      </c>
      <c r="E8060" s="142" t="s">
        <v>14943</v>
      </c>
      <c r="F8060" s="142" t="s">
        <v>14928</v>
      </c>
    </row>
    <row r="8061">
      <c r="A8061" s="143" t="s">
        <v>22011</v>
      </c>
      <c r="B8061" s="142"/>
      <c r="C8061" s="142"/>
      <c r="D8061" s="142"/>
      <c r="E8061" s="142"/>
      <c r="F8061" s="142"/>
    </row>
    <row r="8062">
      <c r="A8062" s="142" t="s">
        <v>22012</v>
      </c>
      <c r="B8062" s="142" t="s">
        <v>15036</v>
      </c>
      <c r="C8062" s="142" t="s">
        <v>15037</v>
      </c>
      <c r="D8062" s="142" t="s">
        <v>15007</v>
      </c>
      <c r="E8062" s="142" t="s">
        <v>14943</v>
      </c>
      <c r="F8062" s="142" t="s">
        <v>14940</v>
      </c>
    </row>
    <row r="8063">
      <c r="A8063" s="142" t="s">
        <v>22013</v>
      </c>
      <c r="B8063" s="142" t="s">
        <v>15036</v>
      </c>
      <c r="C8063" s="142" t="s">
        <v>15037</v>
      </c>
      <c r="D8063" s="142" t="s">
        <v>21967</v>
      </c>
      <c r="E8063" s="142" t="s">
        <v>14943</v>
      </c>
      <c r="F8063" s="143" t="s">
        <v>22014</v>
      </c>
    </row>
    <row r="8064">
      <c r="A8064" s="143" t="s">
        <v>22015</v>
      </c>
      <c r="B8064" s="142"/>
      <c r="C8064" s="142"/>
      <c r="D8064" s="142"/>
      <c r="E8064" s="142"/>
      <c r="F8064" s="142"/>
    </row>
    <row r="8065">
      <c r="A8065" s="142" t="s">
        <v>22016</v>
      </c>
      <c r="B8065" s="142" t="s">
        <v>14825</v>
      </c>
      <c r="C8065" s="142" t="s">
        <v>15006</v>
      </c>
      <c r="D8065" s="142" t="s">
        <v>15007</v>
      </c>
      <c r="E8065" s="142"/>
      <c r="F8065" s="142"/>
    </row>
    <row r="8066">
      <c r="A8066" s="143" t="s">
        <v>22017</v>
      </c>
      <c r="B8066" s="144"/>
      <c r="C8066" s="142"/>
      <c r="D8066" s="142"/>
      <c r="E8066" s="142"/>
      <c r="F8066" s="142"/>
    </row>
    <row r="8067">
      <c r="A8067" s="142" t="s">
        <v>22018</v>
      </c>
      <c r="B8067" s="142" t="s">
        <v>15036</v>
      </c>
      <c r="C8067" s="142" t="s">
        <v>15037</v>
      </c>
      <c r="D8067" s="142" t="s">
        <v>15007</v>
      </c>
      <c r="E8067" s="142" t="s">
        <v>14944</v>
      </c>
      <c r="F8067" s="142" t="s">
        <v>14928</v>
      </c>
    </row>
    <row r="8068">
      <c r="A8068" s="142" t="s">
        <v>6901</v>
      </c>
      <c r="B8068" s="142" t="s">
        <v>15036</v>
      </c>
      <c r="C8068" s="142" t="s">
        <v>15037</v>
      </c>
      <c r="D8068" s="142" t="s">
        <v>15007</v>
      </c>
      <c r="E8068" s="142" t="s">
        <v>14944</v>
      </c>
      <c r="F8068" s="142" t="s">
        <v>14931</v>
      </c>
    </row>
    <row r="8069">
      <c r="A8069" s="142" t="s">
        <v>22019</v>
      </c>
      <c r="B8069" s="142" t="s">
        <v>15036</v>
      </c>
      <c r="C8069" s="142" t="s">
        <v>15037</v>
      </c>
      <c r="D8069" s="142" t="s">
        <v>15007</v>
      </c>
      <c r="E8069" s="142" t="s">
        <v>14956</v>
      </c>
      <c r="F8069" s="142" t="s">
        <v>14929</v>
      </c>
    </row>
    <row r="8070">
      <c r="A8070" s="142" t="s">
        <v>22020</v>
      </c>
      <c r="B8070" s="142" t="s">
        <v>15036</v>
      </c>
      <c r="C8070" s="142" t="s">
        <v>15037</v>
      </c>
      <c r="D8070" s="142" t="s">
        <v>15007</v>
      </c>
      <c r="E8070" s="142" t="s">
        <v>14943</v>
      </c>
      <c r="F8070" s="142" t="s">
        <v>14928</v>
      </c>
    </row>
    <row r="8071">
      <c r="A8071" s="142" t="s">
        <v>7173</v>
      </c>
      <c r="B8071" s="142" t="s">
        <v>14825</v>
      </c>
      <c r="C8071" s="142" t="s">
        <v>15006</v>
      </c>
      <c r="D8071" s="142" t="s">
        <v>15007</v>
      </c>
      <c r="E8071" s="142"/>
      <c r="F8071" s="142"/>
    </row>
    <row r="8072">
      <c r="A8072" s="143" t="s">
        <v>22021</v>
      </c>
      <c r="B8072" s="142"/>
      <c r="C8072" s="142"/>
      <c r="D8072" s="142"/>
      <c r="E8072" s="142"/>
      <c r="F8072" s="142"/>
    </row>
    <row r="8073">
      <c r="A8073" s="142" t="s">
        <v>22022</v>
      </c>
      <c r="B8073" s="142" t="s">
        <v>15036</v>
      </c>
      <c r="C8073" s="142" t="s">
        <v>15037</v>
      </c>
      <c r="D8073" s="142" t="s">
        <v>15007</v>
      </c>
      <c r="E8073" s="142" t="s">
        <v>14956</v>
      </c>
      <c r="F8073" s="142" t="s">
        <v>14929</v>
      </c>
    </row>
    <row r="8074">
      <c r="A8074" s="142" t="s">
        <v>7989</v>
      </c>
      <c r="B8074" s="142" t="s">
        <v>15036</v>
      </c>
      <c r="C8074" s="142" t="s">
        <v>15037</v>
      </c>
      <c r="D8074" s="142" t="s">
        <v>15007</v>
      </c>
      <c r="E8074" s="142" t="s">
        <v>14943</v>
      </c>
      <c r="F8074" s="142" t="s">
        <v>14929</v>
      </c>
    </row>
    <row r="8075">
      <c r="A8075" s="142" t="s">
        <v>22023</v>
      </c>
      <c r="B8075" s="142" t="s">
        <v>15036</v>
      </c>
      <c r="C8075" s="142" t="s">
        <v>15037</v>
      </c>
      <c r="D8075" s="142" t="s">
        <v>15007</v>
      </c>
      <c r="E8075" s="142" t="s">
        <v>14943</v>
      </c>
      <c r="F8075" s="142" t="s">
        <v>14940</v>
      </c>
    </row>
    <row r="8076">
      <c r="A8076" s="142" t="s">
        <v>22024</v>
      </c>
      <c r="B8076" s="142" t="s">
        <v>15036</v>
      </c>
      <c r="C8076" s="142" t="s">
        <v>15037</v>
      </c>
      <c r="D8076" s="142" t="s">
        <v>15007</v>
      </c>
      <c r="E8076" s="142" t="s">
        <v>14943</v>
      </c>
      <c r="F8076" s="142" t="s">
        <v>14926</v>
      </c>
    </row>
    <row r="8077">
      <c r="A8077" s="142" t="s">
        <v>22025</v>
      </c>
      <c r="B8077" s="142" t="s">
        <v>15036</v>
      </c>
      <c r="C8077" s="142" t="s">
        <v>15037</v>
      </c>
      <c r="D8077" s="142" t="s">
        <v>21967</v>
      </c>
      <c r="E8077" s="142" t="s">
        <v>14948</v>
      </c>
      <c r="F8077" s="142" t="s">
        <v>22026</v>
      </c>
    </row>
    <row r="8078">
      <c r="A8078" s="142" t="s">
        <v>22027</v>
      </c>
      <c r="B8078" s="142" t="s">
        <v>15036</v>
      </c>
      <c r="C8078" s="142" t="s">
        <v>15037</v>
      </c>
      <c r="D8078" s="142" t="s">
        <v>15007</v>
      </c>
      <c r="E8078" s="142" t="s">
        <v>14944</v>
      </c>
      <c r="F8078" s="142" t="s">
        <v>14928</v>
      </c>
    </row>
    <row r="8079">
      <c r="A8079" s="142" t="s">
        <v>22028</v>
      </c>
      <c r="B8079" s="142" t="s">
        <v>15036</v>
      </c>
      <c r="C8079" s="142" t="s">
        <v>15037</v>
      </c>
      <c r="D8079" s="142" t="s">
        <v>15007</v>
      </c>
      <c r="E8079" s="142" t="s">
        <v>14956</v>
      </c>
      <c r="F8079" s="142" t="s">
        <v>14929</v>
      </c>
    </row>
    <row r="8080">
      <c r="A8080" s="143" t="s">
        <v>22029</v>
      </c>
      <c r="B8080" s="142"/>
      <c r="C8080" s="142"/>
      <c r="D8080" s="142"/>
      <c r="E8080" s="142"/>
      <c r="F8080" s="142"/>
    </row>
    <row r="8081">
      <c r="A8081" s="142" t="s">
        <v>22030</v>
      </c>
      <c r="B8081" s="142" t="s">
        <v>15036</v>
      </c>
      <c r="C8081" s="142" t="s">
        <v>15037</v>
      </c>
      <c r="D8081" s="142" t="s">
        <v>15007</v>
      </c>
      <c r="E8081" s="142" t="s">
        <v>14944</v>
      </c>
      <c r="F8081" s="142" t="s">
        <v>14928</v>
      </c>
    </row>
    <row r="8082">
      <c r="A8082" s="142" t="s">
        <v>22031</v>
      </c>
      <c r="B8082" s="142" t="s">
        <v>15036</v>
      </c>
      <c r="C8082" s="142" t="s">
        <v>15037</v>
      </c>
      <c r="D8082" s="142" t="s">
        <v>15007</v>
      </c>
      <c r="E8082" s="142" t="s">
        <v>14956</v>
      </c>
      <c r="F8082" s="142" t="s">
        <v>14929</v>
      </c>
    </row>
    <row r="8083">
      <c r="A8083" s="142" t="s">
        <v>6953</v>
      </c>
      <c r="B8083" s="142" t="s">
        <v>14825</v>
      </c>
      <c r="C8083" s="142" t="s">
        <v>15006</v>
      </c>
      <c r="D8083" s="142" t="s">
        <v>15007</v>
      </c>
      <c r="E8083" s="142"/>
      <c r="F8083" s="142"/>
    </row>
    <row r="8084">
      <c r="A8084" s="142" t="s">
        <v>22032</v>
      </c>
      <c r="B8084" s="142" t="s">
        <v>15036</v>
      </c>
      <c r="C8084" s="142" t="s">
        <v>15037</v>
      </c>
      <c r="D8084" s="142" t="s">
        <v>15007</v>
      </c>
      <c r="E8084" s="142" t="s">
        <v>14943</v>
      </c>
      <c r="F8084" s="142" t="s">
        <v>14928</v>
      </c>
    </row>
    <row r="8085">
      <c r="A8085" s="143" t="s">
        <v>22033</v>
      </c>
      <c r="B8085" s="142"/>
      <c r="C8085" s="142"/>
      <c r="D8085" s="142"/>
      <c r="E8085" s="142"/>
      <c r="F8085" s="142"/>
    </row>
    <row r="8086">
      <c r="A8086" s="142" t="s">
        <v>22034</v>
      </c>
      <c r="B8086" s="142" t="s">
        <v>15036</v>
      </c>
      <c r="C8086" s="142" t="s">
        <v>15037</v>
      </c>
      <c r="D8086" s="142" t="s">
        <v>15007</v>
      </c>
      <c r="E8086" s="142" t="s">
        <v>14944</v>
      </c>
      <c r="F8086" s="142" t="s">
        <v>14928</v>
      </c>
    </row>
    <row r="8087">
      <c r="A8087" s="143" t="s">
        <v>22035</v>
      </c>
      <c r="B8087" s="144"/>
      <c r="C8087" s="142"/>
      <c r="D8087" s="142"/>
      <c r="E8087" s="142"/>
      <c r="F8087" s="142"/>
    </row>
    <row r="8088">
      <c r="A8088" s="142" t="s">
        <v>22036</v>
      </c>
      <c r="B8088" s="142" t="s">
        <v>15036</v>
      </c>
      <c r="C8088" s="142" t="s">
        <v>15037</v>
      </c>
      <c r="D8088" s="142" t="s">
        <v>15007</v>
      </c>
      <c r="E8088" s="142" t="s">
        <v>14956</v>
      </c>
      <c r="F8088" s="142" t="s">
        <v>14929</v>
      </c>
    </row>
    <row r="8089">
      <c r="A8089" s="142" t="s">
        <v>22037</v>
      </c>
      <c r="B8089" s="142" t="s">
        <v>21958</v>
      </c>
      <c r="C8089" s="142" t="s">
        <v>21959</v>
      </c>
      <c r="D8089" s="142" t="s">
        <v>15007</v>
      </c>
      <c r="E8089" s="142"/>
      <c r="F8089" s="142"/>
    </row>
    <row r="8090">
      <c r="A8090" s="142" t="s">
        <v>22038</v>
      </c>
      <c r="B8090" s="142" t="s">
        <v>15036</v>
      </c>
      <c r="C8090" s="142" t="s">
        <v>15037</v>
      </c>
      <c r="D8090" s="142" t="s">
        <v>15007</v>
      </c>
      <c r="E8090" s="142" t="s">
        <v>14944</v>
      </c>
      <c r="F8090" s="142" t="s">
        <v>14928</v>
      </c>
    </row>
    <row r="8091">
      <c r="A8091" s="142" t="s">
        <v>22039</v>
      </c>
      <c r="B8091" s="142" t="s">
        <v>15036</v>
      </c>
      <c r="C8091" s="142" t="s">
        <v>15037</v>
      </c>
      <c r="D8091" s="142" t="s">
        <v>15007</v>
      </c>
      <c r="E8091" s="142" t="s">
        <v>14943</v>
      </c>
      <c r="F8091" s="142" t="s">
        <v>14931</v>
      </c>
    </row>
    <row r="8092">
      <c r="A8092" s="143" t="s">
        <v>22040</v>
      </c>
      <c r="B8092" s="142"/>
      <c r="C8092" s="142"/>
      <c r="D8092" s="142"/>
      <c r="E8092" s="142"/>
      <c r="F8092" s="142"/>
    </row>
    <row r="8093">
      <c r="A8093" s="142" t="s">
        <v>22041</v>
      </c>
      <c r="B8093" s="142" t="s">
        <v>15036</v>
      </c>
      <c r="C8093" s="142" t="s">
        <v>15037</v>
      </c>
      <c r="D8093" s="142" t="s">
        <v>15007</v>
      </c>
      <c r="E8093" s="142" t="s">
        <v>14943</v>
      </c>
      <c r="F8093" s="142" t="s">
        <v>14940</v>
      </c>
    </row>
    <row r="8094">
      <c r="A8094" s="142" t="s">
        <v>22042</v>
      </c>
      <c r="B8094" s="142" t="s">
        <v>21958</v>
      </c>
      <c r="C8094" s="142" t="s">
        <v>21959</v>
      </c>
      <c r="D8094" s="142" t="s">
        <v>15007</v>
      </c>
      <c r="E8094" s="142"/>
      <c r="F8094" s="142"/>
    </row>
    <row r="8095">
      <c r="A8095" s="143" t="s">
        <v>22043</v>
      </c>
      <c r="B8095" s="142"/>
      <c r="C8095" s="142"/>
      <c r="D8095" s="142"/>
      <c r="E8095" s="142"/>
      <c r="F8095" s="142"/>
    </row>
    <row r="8096">
      <c r="A8096" s="142" t="s">
        <v>7261</v>
      </c>
      <c r="B8096" s="142" t="s">
        <v>15036</v>
      </c>
      <c r="C8096" s="142" t="s">
        <v>15037</v>
      </c>
      <c r="D8096" s="142" t="s">
        <v>15007</v>
      </c>
      <c r="E8096" s="142" t="s">
        <v>14943</v>
      </c>
      <c r="F8096" s="142" t="s">
        <v>14926</v>
      </c>
    </row>
    <row r="8097">
      <c r="A8097" s="142" t="s">
        <v>7387</v>
      </c>
      <c r="B8097" s="142" t="s">
        <v>14825</v>
      </c>
      <c r="C8097" s="142" t="s">
        <v>15006</v>
      </c>
      <c r="D8097" s="142" t="s">
        <v>15007</v>
      </c>
      <c r="E8097" s="142"/>
      <c r="F8097" s="142"/>
    </row>
    <row r="8098">
      <c r="A8098" s="142" t="s">
        <v>22044</v>
      </c>
      <c r="B8098" s="142" t="s">
        <v>15036</v>
      </c>
      <c r="C8098" s="142" t="s">
        <v>15037</v>
      </c>
      <c r="D8098" s="142" t="s">
        <v>15007</v>
      </c>
      <c r="E8098" s="142" t="s">
        <v>14943</v>
      </c>
      <c r="F8098" s="142" t="s">
        <v>14929</v>
      </c>
    </row>
    <row r="8099">
      <c r="A8099" s="142" t="s">
        <v>6958</v>
      </c>
      <c r="B8099" s="142" t="s">
        <v>15036</v>
      </c>
      <c r="C8099" s="142" t="s">
        <v>15037</v>
      </c>
      <c r="D8099" s="142" t="s">
        <v>15007</v>
      </c>
      <c r="E8099" s="142" t="s">
        <v>14943</v>
      </c>
      <c r="F8099" s="142" t="s">
        <v>14928</v>
      </c>
    </row>
    <row r="8100">
      <c r="A8100" s="142" t="s">
        <v>22045</v>
      </c>
      <c r="B8100" s="142" t="s">
        <v>15036</v>
      </c>
      <c r="C8100" s="142" t="s">
        <v>15037</v>
      </c>
      <c r="D8100" s="142" t="s">
        <v>15007</v>
      </c>
      <c r="E8100" s="142" t="s">
        <v>14943</v>
      </c>
      <c r="F8100" s="142" t="s">
        <v>14929</v>
      </c>
    </row>
    <row r="8101">
      <c r="A8101" s="143" t="s">
        <v>22046</v>
      </c>
      <c r="B8101" s="142"/>
      <c r="C8101" s="142"/>
      <c r="D8101" s="142"/>
      <c r="E8101" s="142"/>
      <c r="F8101" s="142"/>
    </row>
    <row r="8102">
      <c r="A8102" s="142" t="s">
        <v>7251</v>
      </c>
      <c r="B8102" s="142" t="s">
        <v>14825</v>
      </c>
      <c r="C8102" s="142" t="s">
        <v>15006</v>
      </c>
      <c r="D8102" s="142" t="s">
        <v>15007</v>
      </c>
      <c r="E8102" s="142"/>
      <c r="F8102" s="142"/>
    </row>
    <row r="8103">
      <c r="A8103" s="143" t="s">
        <v>22047</v>
      </c>
      <c r="B8103" s="142"/>
      <c r="C8103" s="142"/>
      <c r="D8103" s="142"/>
      <c r="E8103" s="142"/>
      <c r="F8103" s="142"/>
    </row>
    <row r="8104">
      <c r="A8104" s="143" t="s">
        <v>6973</v>
      </c>
      <c r="B8104" s="144"/>
      <c r="C8104" s="142"/>
      <c r="D8104" s="142"/>
      <c r="E8104" s="142"/>
      <c r="F8104" s="142"/>
    </row>
    <row r="8105">
      <c r="A8105" s="142" t="s">
        <v>22048</v>
      </c>
      <c r="B8105" s="142" t="s">
        <v>15036</v>
      </c>
      <c r="C8105" s="142" t="s">
        <v>15037</v>
      </c>
      <c r="D8105" s="142" t="s">
        <v>15007</v>
      </c>
      <c r="E8105" s="142" t="s">
        <v>14944</v>
      </c>
      <c r="F8105" s="142" t="s">
        <v>14928</v>
      </c>
    </row>
    <row r="8106">
      <c r="A8106" s="142" t="s">
        <v>7122</v>
      </c>
      <c r="B8106" s="142" t="s">
        <v>15036</v>
      </c>
      <c r="C8106" s="142" t="s">
        <v>15037</v>
      </c>
      <c r="D8106" s="142" t="s">
        <v>15007</v>
      </c>
      <c r="E8106" s="142" t="s">
        <v>14957</v>
      </c>
      <c r="F8106" s="142" t="s">
        <v>14928</v>
      </c>
    </row>
    <row r="8107">
      <c r="A8107" s="142" t="s">
        <v>22049</v>
      </c>
      <c r="B8107" s="142" t="s">
        <v>15036</v>
      </c>
      <c r="C8107" s="142" t="s">
        <v>15037</v>
      </c>
      <c r="D8107" s="142" t="s">
        <v>15007</v>
      </c>
      <c r="E8107" s="142" t="s">
        <v>14944</v>
      </c>
      <c r="F8107" s="142" t="s">
        <v>14928</v>
      </c>
    </row>
    <row r="8108">
      <c r="A8108" s="142" t="s">
        <v>22050</v>
      </c>
      <c r="B8108" s="142" t="s">
        <v>15036</v>
      </c>
      <c r="C8108" s="142" t="s">
        <v>15037</v>
      </c>
      <c r="D8108" s="142" t="s">
        <v>15007</v>
      </c>
      <c r="E8108" s="142" t="s">
        <v>14943</v>
      </c>
      <c r="F8108" s="142" t="s">
        <v>14926</v>
      </c>
    </row>
    <row r="8109">
      <c r="A8109" s="143" t="s">
        <v>22051</v>
      </c>
      <c r="B8109" s="142"/>
      <c r="C8109" s="142"/>
      <c r="D8109" s="142"/>
      <c r="E8109" s="142"/>
      <c r="F8109" s="142"/>
    </row>
    <row r="8110">
      <c r="A8110" s="142" t="s">
        <v>22052</v>
      </c>
      <c r="B8110" s="142" t="s">
        <v>14825</v>
      </c>
      <c r="C8110" s="142" t="s">
        <v>15006</v>
      </c>
      <c r="D8110" s="142" t="s">
        <v>15007</v>
      </c>
      <c r="E8110" s="142"/>
      <c r="F8110" s="142"/>
    </row>
    <row r="8111">
      <c r="A8111" s="142" t="s">
        <v>22053</v>
      </c>
      <c r="B8111" s="142" t="s">
        <v>15036</v>
      </c>
      <c r="C8111" s="142" t="s">
        <v>15037</v>
      </c>
      <c r="D8111" s="142" t="s">
        <v>15007</v>
      </c>
      <c r="E8111" s="142" t="s">
        <v>14957</v>
      </c>
      <c r="F8111" s="142" t="s">
        <v>14929</v>
      </c>
    </row>
    <row r="8112">
      <c r="A8112" s="143" t="s">
        <v>6982</v>
      </c>
      <c r="B8112" s="142"/>
      <c r="C8112" s="142"/>
      <c r="D8112" s="142"/>
      <c r="E8112" s="142"/>
      <c r="F8112" s="142"/>
    </row>
    <row r="8113">
      <c r="A8113" s="142" t="s">
        <v>22054</v>
      </c>
      <c r="B8113" s="142" t="s">
        <v>15036</v>
      </c>
      <c r="C8113" s="142" t="s">
        <v>15037</v>
      </c>
      <c r="D8113" s="142" t="s">
        <v>15007</v>
      </c>
      <c r="E8113" s="142" t="s">
        <v>14943</v>
      </c>
      <c r="F8113" s="142" t="s">
        <v>14928</v>
      </c>
    </row>
    <row r="8114">
      <c r="A8114" s="142" t="s">
        <v>6987</v>
      </c>
      <c r="B8114" s="142" t="s">
        <v>15036</v>
      </c>
      <c r="C8114" s="142" t="s">
        <v>15037</v>
      </c>
      <c r="D8114" s="142" t="s">
        <v>15007</v>
      </c>
      <c r="E8114" s="142" t="s">
        <v>14944</v>
      </c>
      <c r="F8114" s="142" t="s">
        <v>14931</v>
      </c>
    </row>
    <row r="8115">
      <c r="A8115" s="142" t="s">
        <v>8670</v>
      </c>
      <c r="B8115" s="142" t="s">
        <v>15036</v>
      </c>
      <c r="C8115" s="142" t="s">
        <v>15037</v>
      </c>
      <c r="D8115" s="142" t="s">
        <v>15007</v>
      </c>
      <c r="E8115" s="142" t="s">
        <v>14944</v>
      </c>
      <c r="F8115" s="142" t="s">
        <v>14931</v>
      </c>
    </row>
    <row r="8116">
      <c r="A8116" s="143" t="s">
        <v>22055</v>
      </c>
      <c r="B8116" s="142"/>
      <c r="C8116" s="142"/>
      <c r="D8116" s="142"/>
      <c r="E8116" s="142"/>
      <c r="F8116" s="142"/>
    </row>
    <row r="8117">
      <c r="A8117" s="142" t="s">
        <v>22056</v>
      </c>
      <c r="B8117" s="142" t="s">
        <v>15036</v>
      </c>
      <c r="C8117" s="142" t="s">
        <v>15037</v>
      </c>
      <c r="D8117" s="142" t="s">
        <v>15007</v>
      </c>
      <c r="E8117" s="142" t="s">
        <v>14943</v>
      </c>
      <c r="F8117" s="142" t="s">
        <v>14926</v>
      </c>
    </row>
    <row r="8118">
      <c r="A8118" s="142" t="s">
        <v>22057</v>
      </c>
      <c r="B8118" s="142" t="s">
        <v>14825</v>
      </c>
      <c r="C8118" s="142" t="s">
        <v>15006</v>
      </c>
      <c r="D8118" s="142" t="s">
        <v>15007</v>
      </c>
      <c r="E8118" s="142"/>
      <c r="F8118" s="142"/>
    </row>
    <row r="8119">
      <c r="A8119" s="142" t="s">
        <v>7007</v>
      </c>
      <c r="B8119" s="142" t="s">
        <v>15036</v>
      </c>
      <c r="C8119" s="142" t="s">
        <v>15037</v>
      </c>
      <c r="D8119" s="142" t="s">
        <v>15007</v>
      </c>
      <c r="E8119" s="142" t="s">
        <v>14943</v>
      </c>
      <c r="F8119" s="142" t="s">
        <v>14928</v>
      </c>
    </row>
    <row r="8120">
      <c r="A8120" s="142" t="s">
        <v>22058</v>
      </c>
      <c r="B8120" s="142" t="s">
        <v>15036</v>
      </c>
      <c r="C8120" s="142" t="s">
        <v>15037</v>
      </c>
      <c r="D8120" s="142" t="s">
        <v>21967</v>
      </c>
      <c r="E8120" s="142" t="s">
        <v>14944</v>
      </c>
      <c r="F8120" s="142" t="s">
        <v>22059</v>
      </c>
    </row>
    <row r="8121">
      <c r="A8121" s="142" t="s">
        <v>22060</v>
      </c>
      <c r="B8121" s="142" t="s">
        <v>21958</v>
      </c>
      <c r="C8121" s="142" t="s">
        <v>21959</v>
      </c>
      <c r="D8121" s="142" t="s">
        <v>15007</v>
      </c>
      <c r="E8121" s="142"/>
      <c r="F8121" s="142"/>
    </row>
    <row r="8122">
      <c r="A8122" s="142" t="s">
        <v>22061</v>
      </c>
      <c r="B8122" s="142" t="s">
        <v>21958</v>
      </c>
      <c r="C8122" s="142" t="s">
        <v>21959</v>
      </c>
      <c r="D8122" s="142" t="s">
        <v>15007</v>
      </c>
      <c r="E8122" s="142"/>
      <c r="F8122" s="142"/>
    </row>
    <row r="8123">
      <c r="A8123" s="142" t="s">
        <v>22062</v>
      </c>
      <c r="B8123" s="142" t="s">
        <v>15036</v>
      </c>
      <c r="C8123" s="142" t="s">
        <v>15037</v>
      </c>
      <c r="D8123" s="142" t="s">
        <v>15007</v>
      </c>
      <c r="E8123" s="142" t="s">
        <v>14943</v>
      </c>
      <c r="F8123" s="142" t="s">
        <v>14940</v>
      </c>
    </row>
    <row r="8124">
      <c r="A8124" s="142" t="s">
        <v>14800</v>
      </c>
      <c r="B8124" s="142" t="s">
        <v>15036</v>
      </c>
      <c r="C8124" s="142" t="s">
        <v>15037</v>
      </c>
      <c r="D8124" s="142" t="s">
        <v>15007</v>
      </c>
      <c r="E8124" s="142" t="s">
        <v>14944</v>
      </c>
      <c r="F8124" s="142" t="s">
        <v>14928</v>
      </c>
    </row>
    <row r="8125">
      <c r="A8125" s="142" t="s">
        <v>22063</v>
      </c>
      <c r="B8125" s="142" t="s">
        <v>14825</v>
      </c>
      <c r="C8125" s="142" t="s">
        <v>15006</v>
      </c>
      <c r="D8125" s="142" t="s">
        <v>15007</v>
      </c>
      <c r="E8125" s="142"/>
      <c r="F8125" s="142"/>
    </row>
    <row r="8126">
      <c r="A8126" s="142" t="s">
        <v>22064</v>
      </c>
      <c r="B8126" s="142" t="s">
        <v>15036</v>
      </c>
      <c r="C8126" s="142" t="s">
        <v>15037</v>
      </c>
      <c r="D8126" s="142" t="s">
        <v>15007</v>
      </c>
      <c r="E8126" s="142" t="s">
        <v>14944</v>
      </c>
      <c r="F8126" s="142" t="s">
        <v>14931</v>
      </c>
    </row>
    <row r="8127">
      <c r="A8127" s="142" t="s">
        <v>22065</v>
      </c>
      <c r="B8127" s="142" t="s">
        <v>14825</v>
      </c>
      <c r="C8127" s="142" t="s">
        <v>15006</v>
      </c>
      <c r="D8127" s="142" t="s">
        <v>15007</v>
      </c>
      <c r="E8127" s="142"/>
      <c r="F8127" s="142"/>
    </row>
    <row r="8128">
      <c r="A8128" s="142" t="s">
        <v>22066</v>
      </c>
      <c r="B8128" s="142" t="s">
        <v>15036</v>
      </c>
      <c r="C8128" s="142" t="s">
        <v>15037</v>
      </c>
      <c r="D8128" s="142" t="s">
        <v>15007</v>
      </c>
      <c r="E8128" s="142" t="s">
        <v>14943</v>
      </c>
      <c r="F8128" s="142" t="s">
        <v>14926</v>
      </c>
    </row>
    <row r="8129">
      <c r="A8129" s="142" t="s">
        <v>22067</v>
      </c>
      <c r="B8129" s="142" t="s">
        <v>15036</v>
      </c>
      <c r="C8129" s="142" t="s">
        <v>15037</v>
      </c>
      <c r="D8129" s="142" t="s">
        <v>15007</v>
      </c>
      <c r="E8129" s="142" t="s">
        <v>14943</v>
      </c>
      <c r="F8129" s="142" t="s">
        <v>14929</v>
      </c>
    </row>
    <row r="8130">
      <c r="A8130" s="143" t="s">
        <v>22068</v>
      </c>
      <c r="B8130" s="142"/>
      <c r="C8130" s="142"/>
      <c r="D8130" s="142"/>
      <c r="E8130" s="142"/>
      <c r="F8130" s="142"/>
    </row>
    <row r="8131">
      <c r="A8131" s="142" t="s">
        <v>22069</v>
      </c>
      <c r="B8131" s="142" t="s">
        <v>15036</v>
      </c>
      <c r="C8131" s="142" t="s">
        <v>15037</v>
      </c>
      <c r="D8131" s="142" t="s">
        <v>15007</v>
      </c>
      <c r="E8131" s="142" t="s">
        <v>14944</v>
      </c>
      <c r="F8131" s="142" t="s">
        <v>14928</v>
      </c>
    </row>
    <row r="8132">
      <c r="A8132" s="143" t="s">
        <v>22070</v>
      </c>
      <c r="B8132" s="142"/>
      <c r="C8132" s="142"/>
      <c r="D8132" s="142"/>
      <c r="E8132" s="142"/>
      <c r="F8132" s="142"/>
    </row>
    <row r="8133">
      <c r="A8133" s="142" t="s">
        <v>22071</v>
      </c>
      <c r="B8133" s="142" t="s">
        <v>15036</v>
      </c>
      <c r="C8133" s="142" t="s">
        <v>15037</v>
      </c>
      <c r="D8133" s="142" t="s">
        <v>15007</v>
      </c>
      <c r="E8133" s="142" t="s">
        <v>14944</v>
      </c>
      <c r="F8133" s="142" t="s">
        <v>14928</v>
      </c>
    </row>
    <row r="8134">
      <c r="A8134" s="142" t="s">
        <v>22072</v>
      </c>
      <c r="B8134" s="142" t="s">
        <v>15036</v>
      </c>
      <c r="C8134" s="142" t="s">
        <v>15037</v>
      </c>
      <c r="D8134" s="142" t="s">
        <v>15007</v>
      </c>
      <c r="E8134" s="142" t="s">
        <v>14943</v>
      </c>
      <c r="F8134" s="142" t="s">
        <v>14928</v>
      </c>
    </row>
    <row r="8135">
      <c r="A8135" s="142" t="s">
        <v>8718</v>
      </c>
      <c r="B8135" s="142" t="s">
        <v>15036</v>
      </c>
      <c r="C8135" s="142" t="s">
        <v>15037</v>
      </c>
      <c r="D8135" s="142" t="s">
        <v>15007</v>
      </c>
      <c r="E8135" s="142" t="s">
        <v>14943</v>
      </c>
      <c r="F8135" s="142" t="s">
        <v>14928</v>
      </c>
    </row>
    <row r="8136">
      <c r="A8136" s="142" t="s">
        <v>22073</v>
      </c>
      <c r="B8136" s="142" t="s">
        <v>15036</v>
      </c>
      <c r="C8136" s="142" t="s">
        <v>15037</v>
      </c>
      <c r="D8136" s="142" t="s">
        <v>15007</v>
      </c>
      <c r="E8136" s="142" t="s">
        <v>14943</v>
      </c>
      <c r="F8136" s="142" t="s">
        <v>14926</v>
      </c>
    </row>
    <row r="8137">
      <c r="A8137" s="142" t="s">
        <v>7110</v>
      </c>
      <c r="B8137" s="142" t="s">
        <v>15036</v>
      </c>
      <c r="C8137" s="142" t="s">
        <v>15037</v>
      </c>
      <c r="D8137" s="142" t="s">
        <v>15007</v>
      </c>
      <c r="E8137" s="142" t="s">
        <v>14943</v>
      </c>
      <c r="F8137" s="142" t="s">
        <v>14928</v>
      </c>
    </row>
    <row r="8138">
      <c r="A8138" s="142" t="s">
        <v>22074</v>
      </c>
      <c r="B8138" s="142" t="s">
        <v>15036</v>
      </c>
      <c r="C8138" s="142" t="s">
        <v>15037</v>
      </c>
      <c r="D8138" s="142" t="s">
        <v>15007</v>
      </c>
      <c r="E8138" s="142" t="s">
        <v>14956</v>
      </c>
      <c r="F8138" s="142" t="s">
        <v>14928</v>
      </c>
    </row>
    <row r="8139">
      <c r="A8139" s="142" t="s">
        <v>22075</v>
      </c>
      <c r="B8139" s="142" t="s">
        <v>15036</v>
      </c>
      <c r="C8139" s="142" t="s">
        <v>15037</v>
      </c>
      <c r="D8139" s="142" t="s">
        <v>15007</v>
      </c>
      <c r="E8139" s="142" t="s">
        <v>14956</v>
      </c>
      <c r="F8139" s="142" t="s">
        <v>14929</v>
      </c>
    </row>
    <row r="8140">
      <c r="A8140" s="142" t="s">
        <v>22076</v>
      </c>
      <c r="B8140" s="142" t="s">
        <v>15036</v>
      </c>
      <c r="C8140" s="142" t="s">
        <v>15037</v>
      </c>
      <c r="D8140" s="142" t="s">
        <v>15007</v>
      </c>
      <c r="E8140" s="142" t="s">
        <v>14943</v>
      </c>
      <c r="F8140" s="142" t="s">
        <v>14928</v>
      </c>
    </row>
    <row r="8141">
      <c r="A8141" s="142" t="s">
        <v>22077</v>
      </c>
      <c r="B8141" s="142" t="s">
        <v>15036</v>
      </c>
      <c r="C8141" s="142" t="s">
        <v>15037</v>
      </c>
      <c r="D8141" s="142" t="s">
        <v>15007</v>
      </c>
      <c r="E8141" s="142" t="s">
        <v>14944</v>
      </c>
      <c r="F8141" s="142" t="s">
        <v>14928</v>
      </c>
    </row>
    <row r="8142">
      <c r="A8142" s="142" t="s">
        <v>22078</v>
      </c>
      <c r="B8142" s="142" t="s">
        <v>14825</v>
      </c>
      <c r="C8142" s="142" t="s">
        <v>15006</v>
      </c>
      <c r="D8142" s="142" t="s">
        <v>15007</v>
      </c>
      <c r="E8142" s="142"/>
      <c r="F8142" s="142"/>
    </row>
    <row r="8143">
      <c r="A8143" s="142" t="s">
        <v>22079</v>
      </c>
      <c r="B8143" s="142" t="s">
        <v>14825</v>
      </c>
      <c r="C8143" s="142" t="s">
        <v>15006</v>
      </c>
      <c r="D8143" s="142" t="s">
        <v>15007</v>
      </c>
      <c r="E8143" s="142"/>
      <c r="F8143" s="142"/>
    </row>
    <row r="8144">
      <c r="A8144" s="142" t="s">
        <v>22080</v>
      </c>
      <c r="B8144" s="142" t="s">
        <v>15036</v>
      </c>
      <c r="C8144" s="142" t="s">
        <v>15037</v>
      </c>
      <c r="D8144" s="142" t="s">
        <v>15007</v>
      </c>
      <c r="E8144" s="142" t="s">
        <v>14943</v>
      </c>
      <c r="F8144" s="142" t="s">
        <v>14928</v>
      </c>
    </row>
    <row r="8145">
      <c r="A8145" s="143" t="s">
        <v>22081</v>
      </c>
      <c r="B8145" s="142"/>
      <c r="C8145" s="142"/>
      <c r="D8145" s="142"/>
      <c r="E8145" s="142"/>
      <c r="F8145" s="142"/>
    </row>
    <row r="8146">
      <c r="A8146" s="142" t="s">
        <v>7376</v>
      </c>
      <c r="B8146" s="142" t="s">
        <v>15036</v>
      </c>
      <c r="C8146" s="142" t="s">
        <v>15037</v>
      </c>
      <c r="D8146" s="142" t="s">
        <v>15007</v>
      </c>
      <c r="E8146" s="142" t="s">
        <v>14943</v>
      </c>
      <c r="F8146" s="142" t="s">
        <v>14940</v>
      </c>
    </row>
    <row r="8147">
      <c r="A8147" s="142" t="s">
        <v>22082</v>
      </c>
      <c r="B8147" s="142" t="s">
        <v>21958</v>
      </c>
      <c r="C8147" s="142" t="s">
        <v>21959</v>
      </c>
      <c r="D8147" s="142" t="s">
        <v>15007</v>
      </c>
      <c r="E8147" s="142"/>
      <c r="F8147" s="142"/>
    </row>
    <row r="8148">
      <c r="A8148" s="142" t="s">
        <v>7599</v>
      </c>
      <c r="B8148" s="142" t="s">
        <v>14825</v>
      </c>
      <c r="C8148" s="142" t="s">
        <v>15006</v>
      </c>
      <c r="D8148" s="142" t="s">
        <v>15007</v>
      </c>
      <c r="E8148" s="142"/>
      <c r="F8148" s="142"/>
    </row>
    <row r="8149">
      <c r="A8149" s="142" t="s">
        <v>7002</v>
      </c>
      <c r="B8149" s="142" t="s">
        <v>15036</v>
      </c>
      <c r="C8149" s="142" t="s">
        <v>15037</v>
      </c>
      <c r="D8149" s="142" t="s">
        <v>15007</v>
      </c>
      <c r="E8149" s="142" t="s">
        <v>14943</v>
      </c>
      <c r="F8149" s="142" t="s">
        <v>14928</v>
      </c>
    </row>
    <row r="8150">
      <c r="A8150" s="142" t="s">
        <v>22083</v>
      </c>
      <c r="B8150" s="142" t="s">
        <v>15036</v>
      </c>
      <c r="C8150" s="142" t="s">
        <v>15037</v>
      </c>
      <c r="D8150" s="142" t="s">
        <v>15007</v>
      </c>
      <c r="E8150" s="142" t="s">
        <v>14944</v>
      </c>
      <c r="F8150" s="142" t="s">
        <v>14931</v>
      </c>
    </row>
    <row r="8151">
      <c r="A8151" s="143" t="s">
        <v>6034</v>
      </c>
      <c r="B8151" s="142"/>
      <c r="C8151" s="142"/>
      <c r="D8151" s="142"/>
      <c r="E8151" s="142"/>
      <c r="F8151" s="142"/>
    </row>
    <row r="8152">
      <c r="A8152" s="143" t="s">
        <v>22084</v>
      </c>
      <c r="B8152" s="142"/>
      <c r="C8152" s="142"/>
      <c r="D8152" s="142"/>
      <c r="E8152" s="142"/>
      <c r="F8152" s="142"/>
    </row>
    <row r="8153">
      <c r="A8153" s="143" t="s">
        <v>7281</v>
      </c>
      <c r="B8153" s="142"/>
      <c r="C8153" s="142"/>
      <c r="D8153" s="142"/>
      <c r="E8153" s="142"/>
      <c r="F8153" s="142"/>
    </row>
    <row r="8154">
      <c r="A8154" s="142" t="s">
        <v>22085</v>
      </c>
      <c r="B8154" s="142" t="s">
        <v>15036</v>
      </c>
      <c r="C8154" s="142" t="s">
        <v>15037</v>
      </c>
      <c r="D8154" s="142" t="s">
        <v>15007</v>
      </c>
      <c r="E8154" s="142" t="s">
        <v>14943</v>
      </c>
      <c r="F8154" s="142" t="s">
        <v>14928</v>
      </c>
    </row>
    <row r="8155">
      <c r="A8155" s="142" t="s">
        <v>22086</v>
      </c>
      <c r="B8155" s="142" t="s">
        <v>15036</v>
      </c>
      <c r="C8155" s="142" t="s">
        <v>15037</v>
      </c>
      <c r="D8155" s="142" t="s">
        <v>15007</v>
      </c>
      <c r="E8155" s="142" t="s">
        <v>14943</v>
      </c>
      <c r="F8155" s="142" t="s">
        <v>14926</v>
      </c>
    </row>
    <row r="8156">
      <c r="A8156" s="142" t="s">
        <v>22087</v>
      </c>
      <c r="B8156" s="142" t="s">
        <v>15036</v>
      </c>
      <c r="C8156" s="142" t="s">
        <v>15037</v>
      </c>
      <c r="D8156" s="142" t="s">
        <v>15007</v>
      </c>
      <c r="E8156" s="142" t="s">
        <v>14944</v>
      </c>
      <c r="F8156" s="142" t="s">
        <v>14929</v>
      </c>
    </row>
    <row r="8157">
      <c r="A8157" s="143" t="s">
        <v>22088</v>
      </c>
      <c r="B8157" s="142"/>
      <c r="C8157" s="142"/>
      <c r="D8157" s="142"/>
      <c r="E8157" s="142"/>
      <c r="F8157" s="142"/>
    </row>
    <row r="8158">
      <c r="A8158" s="142" t="s">
        <v>22089</v>
      </c>
      <c r="B8158" s="142" t="s">
        <v>15036</v>
      </c>
      <c r="C8158" s="142" t="s">
        <v>15037</v>
      </c>
      <c r="D8158" s="142" t="s">
        <v>15007</v>
      </c>
      <c r="E8158" s="142" t="s">
        <v>14943</v>
      </c>
      <c r="F8158" s="142" t="s">
        <v>14929</v>
      </c>
    </row>
    <row r="8159">
      <c r="A8159" s="142" t="s">
        <v>22090</v>
      </c>
      <c r="B8159" s="142" t="s">
        <v>15036</v>
      </c>
      <c r="C8159" s="142" t="s">
        <v>15037</v>
      </c>
      <c r="D8159" s="142" t="s">
        <v>15007</v>
      </c>
      <c r="E8159" s="142" t="s">
        <v>14943</v>
      </c>
      <c r="F8159" s="142" t="s">
        <v>14929</v>
      </c>
    </row>
    <row r="8160">
      <c r="A8160" s="142" t="s">
        <v>22091</v>
      </c>
      <c r="B8160" s="142" t="s">
        <v>21958</v>
      </c>
      <c r="C8160" s="142" t="s">
        <v>21959</v>
      </c>
      <c r="D8160" s="142" t="s">
        <v>15007</v>
      </c>
      <c r="E8160" s="142"/>
      <c r="F8160" s="142"/>
    </row>
    <row r="8161">
      <c r="A8161" s="142" t="s">
        <v>22092</v>
      </c>
      <c r="B8161" s="142" t="s">
        <v>15036</v>
      </c>
      <c r="C8161" s="142" t="s">
        <v>15037</v>
      </c>
      <c r="D8161" s="142" t="s">
        <v>15007</v>
      </c>
      <c r="E8161" s="142" t="s">
        <v>14943</v>
      </c>
      <c r="F8161" s="142" t="s">
        <v>14940</v>
      </c>
    </row>
    <row r="8162">
      <c r="A8162" s="143" t="s">
        <v>7094</v>
      </c>
      <c r="B8162" s="142"/>
      <c r="C8162" s="142"/>
      <c r="D8162" s="142"/>
      <c r="E8162" s="142"/>
      <c r="F8162" s="142"/>
    </row>
    <row r="8163">
      <c r="A8163" s="142" t="s">
        <v>22093</v>
      </c>
      <c r="B8163" s="142" t="s">
        <v>15036</v>
      </c>
      <c r="C8163" s="142" t="s">
        <v>15037</v>
      </c>
      <c r="D8163" s="142" t="s">
        <v>15007</v>
      </c>
      <c r="E8163" s="142" t="s">
        <v>14956</v>
      </c>
      <c r="F8163" s="142" t="s">
        <v>14928</v>
      </c>
    </row>
    <row r="8164">
      <c r="A8164" s="142" t="s">
        <v>22094</v>
      </c>
      <c r="B8164" s="142" t="s">
        <v>14825</v>
      </c>
      <c r="C8164" s="142" t="s">
        <v>15006</v>
      </c>
      <c r="D8164" s="142" t="s">
        <v>15007</v>
      </c>
      <c r="E8164" s="142"/>
      <c r="F8164" s="142"/>
    </row>
    <row r="8165">
      <c r="A8165" s="142" t="s">
        <v>22095</v>
      </c>
      <c r="B8165" s="142" t="s">
        <v>15009</v>
      </c>
      <c r="C8165" s="142" t="s">
        <v>22096</v>
      </c>
      <c r="D8165" s="142" t="s">
        <v>15007</v>
      </c>
      <c r="E8165" s="142" t="s">
        <v>22097</v>
      </c>
      <c r="F8165" s="142" t="s">
        <v>22098</v>
      </c>
    </row>
    <row r="8166">
      <c r="A8166" s="142" t="s">
        <v>7116</v>
      </c>
      <c r="B8166" s="142" t="s">
        <v>15036</v>
      </c>
      <c r="C8166" s="142" t="s">
        <v>15037</v>
      </c>
      <c r="D8166" s="142" t="s">
        <v>15007</v>
      </c>
      <c r="E8166" s="142" t="s">
        <v>14943</v>
      </c>
      <c r="F8166" s="142" t="s">
        <v>14928</v>
      </c>
    </row>
    <row r="8167">
      <c r="A8167" s="142" t="s">
        <v>7147</v>
      </c>
      <c r="B8167" s="142" t="s">
        <v>15036</v>
      </c>
      <c r="C8167" s="142" t="s">
        <v>15037</v>
      </c>
      <c r="D8167" s="142" t="s">
        <v>15007</v>
      </c>
      <c r="E8167" s="142" t="s">
        <v>14943</v>
      </c>
      <c r="F8167" s="142" t="s">
        <v>14931</v>
      </c>
    </row>
    <row r="8168">
      <c r="A8168" s="142" t="s">
        <v>22099</v>
      </c>
      <c r="B8168" s="142" t="s">
        <v>15036</v>
      </c>
      <c r="C8168" s="142" t="s">
        <v>15037</v>
      </c>
      <c r="D8168" s="142" t="s">
        <v>15007</v>
      </c>
      <c r="E8168" s="142" t="s">
        <v>14943</v>
      </c>
      <c r="F8168" s="142" t="s">
        <v>14928</v>
      </c>
    </row>
    <row r="8169">
      <c r="A8169" s="142" t="s">
        <v>7050</v>
      </c>
      <c r="B8169" s="142" t="s">
        <v>15036</v>
      </c>
      <c r="C8169" s="142" t="s">
        <v>15037</v>
      </c>
      <c r="D8169" s="142" t="s">
        <v>15007</v>
      </c>
      <c r="E8169" s="142" t="s">
        <v>14943</v>
      </c>
      <c r="F8169" s="142" t="s">
        <v>14929</v>
      </c>
    </row>
    <row r="8170">
      <c r="A8170" s="142" t="s">
        <v>22100</v>
      </c>
      <c r="B8170" s="142" t="s">
        <v>14825</v>
      </c>
      <c r="C8170" s="142" t="s">
        <v>15006</v>
      </c>
      <c r="D8170" s="142" t="s">
        <v>15007</v>
      </c>
      <c r="E8170" s="142"/>
      <c r="F8170" s="142"/>
    </row>
    <row r="8171">
      <c r="A8171" s="142" t="s">
        <v>22101</v>
      </c>
      <c r="B8171" s="142" t="s">
        <v>21958</v>
      </c>
      <c r="C8171" s="142" t="s">
        <v>21959</v>
      </c>
      <c r="D8171" s="142" t="s">
        <v>15007</v>
      </c>
      <c r="E8171" s="142"/>
      <c r="F8171" s="142"/>
    </row>
    <row r="8172">
      <c r="A8172" s="142" t="s">
        <v>22102</v>
      </c>
      <c r="B8172" s="142" t="s">
        <v>15036</v>
      </c>
      <c r="C8172" s="142" t="s">
        <v>15037</v>
      </c>
      <c r="D8172" s="142" t="s">
        <v>15007</v>
      </c>
      <c r="E8172" s="142" t="s">
        <v>14943</v>
      </c>
      <c r="F8172" s="142" t="s">
        <v>14934</v>
      </c>
    </row>
    <row r="8173">
      <c r="A8173" s="142" t="s">
        <v>22103</v>
      </c>
      <c r="B8173" s="142" t="s">
        <v>15036</v>
      </c>
      <c r="C8173" s="142" t="s">
        <v>15037</v>
      </c>
      <c r="D8173" s="142" t="s">
        <v>15007</v>
      </c>
      <c r="E8173" s="142" t="s">
        <v>14943</v>
      </c>
      <c r="F8173" s="142" t="s">
        <v>14931</v>
      </c>
    </row>
    <row r="8174">
      <c r="A8174" s="142" t="s">
        <v>22104</v>
      </c>
      <c r="B8174" s="142" t="s">
        <v>14825</v>
      </c>
      <c r="C8174" s="142" t="s">
        <v>15006</v>
      </c>
      <c r="D8174" s="142" t="s">
        <v>15007</v>
      </c>
      <c r="E8174" s="142"/>
      <c r="F8174" s="142"/>
    </row>
    <row r="8175">
      <c r="A8175" s="142" t="s">
        <v>22105</v>
      </c>
      <c r="B8175" s="142" t="s">
        <v>15036</v>
      </c>
      <c r="C8175" s="142" t="s">
        <v>15037</v>
      </c>
      <c r="D8175" s="142" t="s">
        <v>15007</v>
      </c>
      <c r="E8175" s="142" t="s">
        <v>14956</v>
      </c>
      <c r="F8175" s="142" t="s">
        <v>14931</v>
      </c>
    </row>
    <row r="8176">
      <c r="A8176" s="142" t="s">
        <v>22106</v>
      </c>
      <c r="B8176" s="142" t="s">
        <v>15036</v>
      </c>
      <c r="C8176" s="142" t="s">
        <v>15037</v>
      </c>
      <c r="D8176" s="142" t="s">
        <v>15007</v>
      </c>
      <c r="E8176" s="142" t="s">
        <v>14944</v>
      </c>
      <c r="F8176" s="142" t="s">
        <v>14928</v>
      </c>
    </row>
    <row r="8177">
      <c r="A8177" s="142" t="s">
        <v>22107</v>
      </c>
      <c r="B8177" s="142" t="s">
        <v>14825</v>
      </c>
      <c r="C8177" s="142" t="s">
        <v>15006</v>
      </c>
      <c r="D8177" s="142" t="s">
        <v>15007</v>
      </c>
      <c r="E8177" s="142"/>
      <c r="F8177" s="142"/>
    </row>
    <row r="8178">
      <c r="A8178" s="142" t="s">
        <v>22108</v>
      </c>
      <c r="B8178" s="142" t="s">
        <v>21958</v>
      </c>
      <c r="C8178" s="142" t="s">
        <v>21959</v>
      </c>
      <c r="D8178" s="142" t="s">
        <v>15007</v>
      </c>
      <c r="E8178" s="142"/>
      <c r="F8178" s="142"/>
    </row>
    <row r="8179">
      <c r="A8179" s="142" t="s">
        <v>22109</v>
      </c>
      <c r="B8179" s="142" t="s">
        <v>15009</v>
      </c>
      <c r="C8179" s="142" t="s">
        <v>22096</v>
      </c>
      <c r="D8179" s="142" t="s">
        <v>15007</v>
      </c>
      <c r="E8179" s="142" t="s">
        <v>22110</v>
      </c>
      <c r="F8179" s="142" t="s">
        <v>22111</v>
      </c>
    </row>
    <row r="8180">
      <c r="A8180" s="142" t="s">
        <v>7076</v>
      </c>
      <c r="B8180" s="142" t="s">
        <v>15036</v>
      </c>
      <c r="C8180" s="142" t="s">
        <v>15037</v>
      </c>
      <c r="D8180" s="142" t="s">
        <v>15007</v>
      </c>
      <c r="E8180" s="142" t="s">
        <v>14943</v>
      </c>
      <c r="F8180" s="142" t="s">
        <v>14929</v>
      </c>
    </row>
    <row r="8181">
      <c r="A8181" s="142" t="s">
        <v>22112</v>
      </c>
      <c r="B8181" s="142" t="s">
        <v>15009</v>
      </c>
      <c r="C8181" s="142" t="s">
        <v>22096</v>
      </c>
      <c r="D8181" s="142" t="s">
        <v>15007</v>
      </c>
      <c r="E8181" s="142" t="s">
        <v>22097</v>
      </c>
      <c r="F8181" s="142" t="s">
        <v>22113</v>
      </c>
    </row>
    <row r="8182">
      <c r="A8182" s="142" t="s">
        <v>22114</v>
      </c>
      <c r="B8182" s="142" t="s">
        <v>14825</v>
      </c>
      <c r="C8182" s="142" t="s">
        <v>15006</v>
      </c>
      <c r="D8182" s="142" t="s">
        <v>15007</v>
      </c>
      <c r="E8182" s="142"/>
      <c r="F8182" s="142"/>
    </row>
    <row r="8183">
      <c r="A8183" s="142" t="s">
        <v>7061</v>
      </c>
      <c r="B8183" s="142" t="s">
        <v>14825</v>
      </c>
      <c r="C8183" s="142" t="s">
        <v>15006</v>
      </c>
      <c r="D8183" s="142" t="s">
        <v>15007</v>
      </c>
      <c r="E8183" s="142"/>
      <c r="F8183" s="142"/>
    </row>
    <row r="8184">
      <c r="A8184" s="142" t="s">
        <v>8886</v>
      </c>
      <c r="B8184" s="142" t="s">
        <v>15009</v>
      </c>
      <c r="C8184" s="142" t="s">
        <v>22096</v>
      </c>
      <c r="D8184" s="142" t="s">
        <v>15007</v>
      </c>
      <c r="E8184" s="142" t="s">
        <v>22115</v>
      </c>
      <c r="F8184" s="142" t="s">
        <v>22098</v>
      </c>
    </row>
    <row r="8185">
      <c r="A8185" s="142" t="s">
        <v>7070</v>
      </c>
      <c r="B8185" s="142" t="s">
        <v>14825</v>
      </c>
      <c r="C8185" s="142" t="s">
        <v>15006</v>
      </c>
      <c r="D8185" s="142" t="s">
        <v>15007</v>
      </c>
      <c r="E8185" s="142"/>
      <c r="F8185" s="142"/>
    </row>
    <row r="8186">
      <c r="A8186" s="142" t="s">
        <v>22116</v>
      </c>
      <c r="B8186" s="142" t="s">
        <v>15036</v>
      </c>
      <c r="C8186" s="142" t="s">
        <v>15037</v>
      </c>
      <c r="D8186" s="142" t="s">
        <v>15007</v>
      </c>
      <c r="E8186" s="142" t="s">
        <v>14943</v>
      </c>
      <c r="F8186" s="142" t="s">
        <v>14928</v>
      </c>
    </row>
    <row r="8187">
      <c r="A8187" s="143" t="s">
        <v>7846</v>
      </c>
      <c r="B8187" s="142"/>
      <c r="C8187" s="142"/>
      <c r="D8187" s="142"/>
      <c r="E8187" s="142"/>
      <c r="F8187" s="142"/>
    </row>
    <row r="8188">
      <c r="A8188" s="142" t="s">
        <v>22117</v>
      </c>
      <c r="B8188" s="142" t="s">
        <v>15036</v>
      </c>
      <c r="C8188" s="142" t="s">
        <v>15037</v>
      </c>
      <c r="D8188" s="142" t="s">
        <v>15007</v>
      </c>
      <c r="E8188" s="142" t="s">
        <v>14944</v>
      </c>
      <c r="F8188" s="142" t="s">
        <v>14928</v>
      </c>
    </row>
    <row r="8189">
      <c r="A8189" s="142" t="s">
        <v>22118</v>
      </c>
      <c r="B8189" s="142" t="s">
        <v>15036</v>
      </c>
      <c r="C8189" s="142" t="s">
        <v>15037</v>
      </c>
      <c r="D8189" s="142" t="s">
        <v>15007</v>
      </c>
      <c r="E8189" s="142" t="s">
        <v>14956</v>
      </c>
      <c r="F8189" s="142" t="s">
        <v>14928</v>
      </c>
    </row>
    <row r="8190">
      <c r="A8190" s="142" t="s">
        <v>7067</v>
      </c>
      <c r="B8190" s="142" t="s">
        <v>15036</v>
      </c>
      <c r="C8190" s="142" t="s">
        <v>15037</v>
      </c>
      <c r="D8190" s="142" t="s">
        <v>15007</v>
      </c>
      <c r="E8190" s="142" t="s">
        <v>14943</v>
      </c>
      <c r="F8190" s="142" t="s">
        <v>14929</v>
      </c>
    </row>
    <row r="8191">
      <c r="A8191" s="142" t="s">
        <v>7236</v>
      </c>
      <c r="B8191" s="142" t="s">
        <v>14825</v>
      </c>
      <c r="C8191" s="142" t="s">
        <v>15006</v>
      </c>
      <c r="D8191" s="142" t="s">
        <v>15007</v>
      </c>
      <c r="E8191" s="142"/>
      <c r="F8191" s="142"/>
    </row>
    <row r="8192">
      <c r="A8192" s="142" t="s">
        <v>22119</v>
      </c>
      <c r="B8192" s="142" t="s">
        <v>14825</v>
      </c>
      <c r="C8192" s="142" t="s">
        <v>15006</v>
      </c>
      <c r="D8192" s="142" t="s">
        <v>15007</v>
      </c>
      <c r="E8192" s="142"/>
      <c r="F8192" s="142"/>
    </row>
    <row r="8193">
      <c r="A8193" s="142" t="s">
        <v>22120</v>
      </c>
      <c r="B8193" s="142" t="s">
        <v>15009</v>
      </c>
      <c r="C8193" s="142" t="s">
        <v>22096</v>
      </c>
      <c r="D8193" s="142" t="s">
        <v>15007</v>
      </c>
      <c r="E8193" s="142" t="s">
        <v>22097</v>
      </c>
      <c r="F8193" s="142" t="s">
        <v>22121</v>
      </c>
    </row>
    <row r="8194">
      <c r="A8194" s="142" t="s">
        <v>22122</v>
      </c>
      <c r="B8194" s="142" t="s">
        <v>21958</v>
      </c>
      <c r="C8194" s="142" t="s">
        <v>21959</v>
      </c>
      <c r="D8194" s="142" t="s">
        <v>15007</v>
      </c>
      <c r="E8194" s="142"/>
      <c r="F8194" s="142"/>
    </row>
    <row r="8195">
      <c r="A8195" s="142" t="s">
        <v>22123</v>
      </c>
      <c r="B8195" s="142" t="s">
        <v>15036</v>
      </c>
      <c r="C8195" s="142" t="s">
        <v>15037</v>
      </c>
      <c r="D8195" s="142" t="s">
        <v>15007</v>
      </c>
      <c r="E8195" s="142" t="s">
        <v>14956</v>
      </c>
      <c r="F8195" s="142" t="s">
        <v>14928</v>
      </c>
    </row>
    <row r="8196">
      <c r="A8196" s="142" t="s">
        <v>22124</v>
      </c>
      <c r="B8196" s="142" t="s">
        <v>15036</v>
      </c>
      <c r="C8196" s="142" t="s">
        <v>15037</v>
      </c>
      <c r="D8196" s="142" t="s">
        <v>15007</v>
      </c>
      <c r="E8196" s="142" t="s">
        <v>14943</v>
      </c>
      <c r="F8196" s="142" t="s">
        <v>14929</v>
      </c>
    </row>
    <row r="8197">
      <c r="A8197" s="142" t="s">
        <v>7157</v>
      </c>
      <c r="B8197" s="142" t="s">
        <v>14825</v>
      </c>
      <c r="C8197" s="142" t="s">
        <v>15006</v>
      </c>
      <c r="D8197" s="142" t="s">
        <v>15007</v>
      </c>
      <c r="E8197" s="142"/>
      <c r="F8197" s="142"/>
    </row>
    <row r="8198">
      <c r="A8198" s="142" t="s">
        <v>22125</v>
      </c>
      <c r="B8198" s="142" t="s">
        <v>15036</v>
      </c>
      <c r="C8198" s="142" t="s">
        <v>15037</v>
      </c>
      <c r="D8198" s="142" t="s">
        <v>15007</v>
      </c>
      <c r="E8198" s="142" t="s">
        <v>14956</v>
      </c>
      <c r="F8198" s="142" t="s">
        <v>14929</v>
      </c>
    </row>
    <row r="8199">
      <c r="A8199" s="142" t="s">
        <v>7297</v>
      </c>
      <c r="B8199" s="142" t="s">
        <v>15036</v>
      </c>
      <c r="C8199" s="142" t="s">
        <v>15037</v>
      </c>
      <c r="D8199" s="142" t="s">
        <v>15007</v>
      </c>
      <c r="E8199" s="142" t="s">
        <v>14943</v>
      </c>
      <c r="F8199" s="142" t="s">
        <v>14926</v>
      </c>
    </row>
    <row r="8200">
      <c r="A8200" s="142" t="s">
        <v>22126</v>
      </c>
      <c r="B8200" s="142" t="s">
        <v>15036</v>
      </c>
      <c r="C8200" s="142" t="s">
        <v>15037</v>
      </c>
      <c r="D8200" s="142" t="s">
        <v>15007</v>
      </c>
      <c r="E8200" s="142" t="s">
        <v>14943</v>
      </c>
      <c r="F8200" s="142" t="s">
        <v>14928</v>
      </c>
    </row>
    <row r="8201">
      <c r="A8201" s="142" t="s">
        <v>7993</v>
      </c>
      <c r="B8201" s="142" t="s">
        <v>15036</v>
      </c>
      <c r="C8201" s="142" t="s">
        <v>15037</v>
      </c>
      <c r="D8201" s="142" t="s">
        <v>15007</v>
      </c>
      <c r="E8201" s="142" t="s">
        <v>14943</v>
      </c>
      <c r="F8201" s="142" t="s">
        <v>14926</v>
      </c>
    </row>
    <row r="8202">
      <c r="A8202" s="142" t="s">
        <v>7085</v>
      </c>
      <c r="B8202" s="142" t="s">
        <v>21958</v>
      </c>
      <c r="C8202" s="142" t="s">
        <v>21959</v>
      </c>
      <c r="D8202" s="142" t="s">
        <v>15007</v>
      </c>
      <c r="E8202" s="142"/>
      <c r="F8202" s="142"/>
    </row>
    <row r="8203">
      <c r="A8203" s="142" t="s">
        <v>22127</v>
      </c>
      <c r="B8203" s="142" t="s">
        <v>15036</v>
      </c>
      <c r="C8203" s="142" t="s">
        <v>15037</v>
      </c>
      <c r="D8203" s="142" t="s">
        <v>15007</v>
      </c>
      <c r="E8203" s="142" t="s">
        <v>14943</v>
      </c>
      <c r="F8203" s="142" t="s">
        <v>14934</v>
      </c>
    </row>
    <row r="8204">
      <c r="A8204" s="142" t="s">
        <v>22128</v>
      </c>
      <c r="B8204" s="142" t="s">
        <v>15036</v>
      </c>
      <c r="C8204" s="142" t="s">
        <v>15037</v>
      </c>
      <c r="D8204" s="142" t="s">
        <v>15007</v>
      </c>
      <c r="E8204" s="142" t="s">
        <v>14943</v>
      </c>
      <c r="F8204" s="142" t="s">
        <v>14928</v>
      </c>
    </row>
    <row r="8205">
      <c r="A8205" s="142" t="s">
        <v>22129</v>
      </c>
      <c r="B8205" s="142" t="s">
        <v>15036</v>
      </c>
      <c r="C8205" s="142" t="s">
        <v>15037</v>
      </c>
      <c r="D8205" s="142" t="s">
        <v>15007</v>
      </c>
      <c r="E8205" s="142" t="s">
        <v>14956</v>
      </c>
      <c r="F8205" s="142" t="s">
        <v>14929</v>
      </c>
    </row>
    <row r="8206">
      <c r="A8206" s="142" t="s">
        <v>22130</v>
      </c>
      <c r="B8206" s="142" t="s">
        <v>15036</v>
      </c>
      <c r="C8206" s="142" t="s">
        <v>15037</v>
      </c>
      <c r="D8206" s="142" t="s">
        <v>15007</v>
      </c>
      <c r="E8206" s="142" t="s">
        <v>14944</v>
      </c>
      <c r="F8206" s="142" t="s">
        <v>14928</v>
      </c>
    </row>
    <row r="8207">
      <c r="A8207" s="142" t="s">
        <v>22131</v>
      </c>
      <c r="B8207" s="142" t="s">
        <v>15009</v>
      </c>
      <c r="C8207" s="142" t="s">
        <v>22096</v>
      </c>
      <c r="D8207" s="142" t="s">
        <v>15007</v>
      </c>
      <c r="E8207" s="142" t="s">
        <v>22097</v>
      </c>
      <c r="F8207" s="142" t="s">
        <v>22132</v>
      </c>
    </row>
    <row r="8208">
      <c r="A8208" s="142" t="s">
        <v>22133</v>
      </c>
      <c r="B8208" s="142" t="s">
        <v>15036</v>
      </c>
      <c r="C8208" s="142" t="s">
        <v>15037</v>
      </c>
      <c r="D8208" s="142" t="s">
        <v>15007</v>
      </c>
      <c r="E8208" s="142" t="s">
        <v>14956</v>
      </c>
      <c r="F8208" s="142" t="s">
        <v>14929</v>
      </c>
    </row>
    <row r="8209">
      <c r="A8209" s="142" t="s">
        <v>22134</v>
      </c>
      <c r="B8209" s="142" t="s">
        <v>15036</v>
      </c>
      <c r="C8209" s="142" t="s">
        <v>15037</v>
      </c>
      <c r="D8209" s="142" t="s">
        <v>15007</v>
      </c>
      <c r="E8209" s="142" t="s">
        <v>14943</v>
      </c>
      <c r="F8209" s="142" t="s">
        <v>14928</v>
      </c>
    </row>
    <row r="8210">
      <c r="A8210" s="142" t="s">
        <v>22135</v>
      </c>
      <c r="B8210" s="142" t="s">
        <v>14825</v>
      </c>
      <c r="C8210" s="142" t="s">
        <v>15006</v>
      </c>
      <c r="D8210" s="142" t="s">
        <v>15007</v>
      </c>
      <c r="E8210" s="142"/>
      <c r="F8210" s="142"/>
    </row>
    <row r="8211">
      <c r="A8211" s="142" t="s">
        <v>22136</v>
      </c>
      <c r="B8211" s="142" t="s">
        <v>14825</v>
      </c>
      <c r="C8211" s="142" t="s">
        <v>15006</v>
      </c>
      <c r="D8211" s="142" t="s">
        <v>15007</v>
      </c>
      <c r="E8211" s="142"/>
      <c r="F8211" s="142"/>
    </row>
    <row r="8212">
      <c r="A8212" s="142" t="s">
        <v>22137</v>
      </c>
      <c r="B8212" s="142" t="s">
        <v>15036</v>
      </c>
      <c r="C8212" s="142" t="s">
        <v>15037</v>
      </c>
      <c r="D8212" s="142" t="s">
        <v>15007</v>
      </c>
      <c r="E8212" s="142" t="s">
        <v>14943</v>
      </c>
      <c r="F8212" s="142" t="s">
        <v>14929</v>
      </c>
    </row>
    <row r="8213">
      <c r="A8213" s="142" t="s">
        <v>22138</v>
      </c>
      <c r="B8213" s="142" t="s">
        <v>14825</v>
      </c>
      <c r="C8213" s="142" t="s">
        <v>15006</v>
      </c>
      <c r="D8213" s="142" t="s">
        <v>15007</v>
      </c>
      <c r="E8213" s="142"/>
      <c r="F8213" s="142"/>
    </row>
    <row r="8214">
      <c r="A8214" s="142" t="s">
        <v>22139</v>
      </c>
      <c r="B8214" s="142" t="s">
        <v>15036</v>
      </c>
      <c r="C8214" s="142" t="s">
        <v>15037</v>
      </c>
      <c r="D8214" s="142" t="s">
        <v>15007</v>
      </c>
      <c r="E8214" s="142" t="s">
        <v>14943</v>
      </c>
      <c r="F8214" s="142" t="s">
        <v>14928</v>
      </c>
    </row>
    <row r="8215">
      <c r="A8215" s="142" t="s">
        <v>22140</v>
      </c>
      <c r="B8215" s="142" t="s">
        <v>15036</v>
      </c>
      <c r="C8215" s="142" t="s">
        <v>15037</v>
      </c>
      <c r="D8215" s="142" t="s">
        <v>15007</v>
      </c>
      <c r="E8215" s="142" t="s">
        <v>14944</v>
      </c>
      <c r="F8215" s="142" t="s">
        <v>14928</v>
      </c>
    </row>
    <row r="8216">
      <c r="A8216" s="142" t="s">
        <v>7185</v>
      </c>
      <c r="B8216" s="142" t="s">
        <v>15036</v>
      </c>
      <c r="C8216" s="142" t="s">
        <v>15037</v>
      </c>
      <c r="D8216" s="142" t="s">
        <v>15007</v>
      </c>
      <c r="E8216" s="142" t="s">
        <v>14944</v>
      </c>
      <c r="F8216" s="142" t="s">
        <v>14928</v>
      </c>
    </row>
    <row r="8217">
      <c r="A8217" s="143" t="s">
        <v>22141</v>
      </c>
      <c r="B8217" s="142"/>
      <c r="C8217" s="142"/>
      <c r="D8217" s="142"/>
      <c r="E8217" s="142"/>
      <c r="F8217" s="142"/>
    </row>
    <row r="8218">
      <c r="A8218" s="142" t="s">
        <v>7521</v>
      </c>
      <c r="B8218" s="142" t="s">
        <v>14825</v>
      </c>
      <c r="C8218" s="142" t="s">
        <v>15006</v>
      </c>
      <c r="D8218" s="142" t="s">
        <v>15007</v>
      </c>
      <c r="E8218" s="142"/>
      <c r="F8218" s="142"/>
    </row>
    <row r="8219">
      <c r="A8219" s="142" t="s">
        <v>22142</v>
      </c>
      <c r="B8219" s="142" t="s">
        <v>14825</v>
      </c>
      <c r="C8219" s="142" t="s">
        <v>15006</v>
      </c>
      <c r="D8219" s="142" t="s">
        <v>15007</v>
      </c>
      <c r="E8219" s="142"/>
      <c r="F8219" s="142"/>
    </row>
    <row r="8220">
      <c r="A8220" s="142" t="s">
        <v>7196</v>
      </c>
      <c r="B8220" s="142" t="s">
        <v>15036</v>
      </c>
      <c r="C8220" s="142" t="s">
        <v>15037</v>
      </c>
      <c r="D8220" s="142" t="s">
        <v>15007</v>
      </c>
      <c r="E8220" s="142" t="s">
        <v>14944</v>
      </c>
      <c r="F8220" s="142" t="s">
        <v>14931</v>
      </c>
    </row>
    <row r="8221">
      <c r="A8221" s="142" t="s">
        <v>22143</v>
      </c>
      <c r="B8221" s="142" t="s">
        <v>15036</v>
      </c>
      <c r="C8221" s="142" t="s">
        <v>15037</v>
      </c>
      <c r="D8221" s="142" t="s">
        <v>15007</v>
      </c>
      <c r="E8221" s="142" t="s">
        <v>14957</v>
      </c>
      <c r="F8221" s="142" t="s">
        <v>14928</v>
      </c>
    </row>
    <row r="8222">
      <c r="A8222" s="142" t="s">
        <v>22144</v>
      </c>
      <c r="B8222" s="142" t="s">
        <v>15036</v>
      </c>
      <c r="C8222" s="142" t="s">
        <v>15037</v>
      </c>
      <c r="D8222" s="142" t="s">
        <v>15007</v>
      </c>
      <c r="E8222" s="142" t="s">
        <v>14943</v>
      </c>
      <c r="F8222" s="142" t="s">
        <v>14926</v>
      </c>
    </row>
    <row r="8223">
      <c r="A8223" s="142" t="s">
        <v>7207</v>
      </c>
      <c r="B8223" s="142" t="s">
        <v>14825</v>
      </c>
      <c r="C8223" s="142" t="s">
        <v>15026</v>
      </c>
      <c r="D8223" s="142" t="s">
        <v>21967</v>
      </c>
      <c r="E8223" s="142"/>
      <c r="F8223" s="142"/>
    </row>
    <row r="8224">
      <c r="A8224" s="142" t="s">
        <v>22145</v>
      </c>
      <c r="B8224" s="142" t="s">
        <v>15036</v>
      </c>
      <c r="C8224" s="142" t="s">
        <v>15037</v>
      </c>
      <c r="D8224" s="142" t="s">
        <v>15007</v>
      </c>
      <c r="E8224" s="142" t="s">
        <v>14943</v>
      </c>
      <c r="F8224" s="142" t="s">
        <v>14926</v>
      </c>
    </row>
    <row r="8225">
      <c r="A8225" s="142" t="s">
        <v>7589</v>
      </c>
      <c r="B8225" s="142" t="s">
        <v>15036</v>
      </c>
      <c r="C8225" s="142" t="s">
        <v>15037</v>
      </c>
      <c r="D8225" s="142" t="s">
        <v>15007</v>
      </c>
      <c r="E8225" s="142" t="s">
        <v>14957</v>
      </c>
      <c r="F8225" s="142" t="s">
        <v>14928</v>
      </c>
    </row>
    <row r="8226">
      <c r="A8226" s="142" t="s">
        <v>22146</v>
      </c>
      <c r="B8226" s="142" t="s">
        <v>15036</v>
      </c>
      <c r="C8226" s="142" t="s">
        <v>15037</v>
      </c>
      <c r="D8226" s="142" t="s">
        <v>15007</v>
      </c>
      <c r="E8226" s="142" t="s">
        <v>14943</v>
      </c>
      <c r="F8226" s="142" t="s">
        <v>14926</v>
      </c>
    </row>
    <row r="8227">
      <c r="A8227" s="142" t="s">
        <v>22147</v>
      </c>
      <c r="B8227" s="142" t="s">
        <v>14825</v>
      </c>
      <c r="C8227" s="142" t="s">
        <v>15006</v>
      </c>
      <c r="D8227" s="142" t="s">
        <v>15007</v>
      </c>
      <c r="E8227" s="142"/>
      <c r="F8227" s="142"/>
    </row>
    <row r="8228">
      <c r="A8228" s="142" t="s">
        <v>22148</v>
      </c>
      <c r="B8228" s="142" t="s">
        <v>14825</v>
      </c>
      <c r="C8228" s="142" t="s">
        <v>15006</v>
      </c>
      <c r="D8228" s="142" t="s">
        <v>15007</v>
      </c>
      <c r="E8228" s="142"/>
      <c r="F8228" s="142"/>
    </row>
    <row r="8229">
      <c r="A8229" s="142" t="s">
        <v>22149</v>
      </c>
      <c r="B8229" s="142" t="s">
        <v>15036</v>
      </c>
      <c r="C8229" s="142" t="s">
        <v>15037</v>
      </c>
      <c r="D8229" s="142" t="s">
        <v>15007</v>
      </c>
      <c r="E8229" s="142" t="s">
        <v>14944</v>
      </c>
      <c r="F8229" s="142" t="s">
        <v>14931</v>
      </c>
    </row>
    <row r="8230">
      <c r="A8230" s="142" t="s">
        <v>7219</v>
      </c>
      <c r="B8230" s="142" t="s">
        <v>15036</v>
      </c>
      <c r="C8230" s="142" t="s">
        <v>15037</v>
      </c>
      <c r="D8230" s="142" t="s">
        <v>15007</v>
      </c>
      <c r="E8230" s="142" t="s">
        <v>14943</v>
      </c>
      <c r="F8230" s="142" t="s">
        <v>14929</v>
      </c>
    </row>
    <row r="8231">
      <c r="A8231" s="142" t="s">
        <v>22150</v>
      </c>
      <c r="B8231" s="142" t="s">
        <v>15036</v>
      </c>
      <c r="C8231" s="142" t="s">
        <v>15037</v>
      </c>
      <c r="D8231" s="142" t="s">
        <v>15007</v>
      </c>
      <c r="E8231" s="142" t="s">
        <v>14944</v>
      </c>
      <c r="F8231" s="142" t="s">
        <v>14928</v>
      </c>
    </row>
    <row r="8232">
      <c r="A8232" s="142" t="s">
        <v>22151</v>
      </c>
      <c r="B8232" s="142" t="s">
        <v>15036</v>
      </c>
      <c r="C8232" s="142" t="s">
        <v>15037</v>
      </c>
      <c r="D8232" s="142" t="s">
        <v>15007</v>
      </c>
      <c r="E8232" s="142" t="s">
        <v>14943</v>
      </c>
      <c r="F8232" s="142" t="s">
        <v>14940</v>
      </c>
    </row>
    <row r="8233">
      <c r="A8233" s="142" t="s">
        <v>22152</v>
      </c>
      <c r="B8233" s="142" t="s">
        <v>15036</v>
      </c>
      <c r="C8233" s="142" t="s">
        <v>15037</v>
      </c>
      <c r="D8233" s="142" t="s">
        <v>15007</v>
      </c>
      <c r="E8233" s="142" t="s">
        <v>14943</v>
      </c>
      <c r="F8233" s="142" t="s">
        <v>14928</v>
      </c>
    </row>
    <row r="8234">
      <c r="A8234" s="142" t="s">
        <v>22153</v>
      </c>
      <c r="B8234" s="142" t="s">
        <v>15036</v>
      </c>
      <c r="C8234" s="142" t="s">
        <v>15037</v>
      </c>
      <c r="D8234" s="142" t="s">
        <v>15007</v>
      </c>
      <c r="E8234" s="142" t="s">
        <v>14956</v>
      </c>
      <c r="F8234" s="142" t="s">
        <v>14928</v>
      </c>
    </row>
    <row r="8235">
      <c r="A8235" s="142" t="s">
        <v>7245</v>
      </c>
      <c r="B8235" s="142" t="s">
        <v>15036</v>
      </c>
      <c r="C8235" s="142" t="s">
        <v>15037</v>
      </c>
      <c r="D8235" s="142" t="s">
        <v>15007</v>
      </c>
      <c r="E8235" s="142" t="s">
        <v>14956</v>
      </c>
      <c r="F8235" s="142" t="s">
        <v>14929</v>
      </c>
    </row>
    <row r="8236">
      <c r="A8236" s="142" t="s">
        <v>7338</v>
      </c>
      <c r="B8236" s="142" t="s">
        <v>15009</v>
      </c>
      <c r="C8236" s="142" t="s">
        <v>22096</v>
      </c>
      <c r="D8236" s="142" t="s">
        <v>15007</v>
      </c>
      <c r="E8236" s="142" t="s">
        <v>22097</v>
      </c>
      <c r="F8236" s="142" t="s">
        <v>22111</v>
      </c>
    </row>
    <row r="8237">
      <c r="A8237" s="142" t="s">
        <v>7277</v>
      </c>
      <c r="B8237" s="142" t="s">
        <v>15036</v>
      </c>
      <c r="C8237" s="142" t="s">
        <v>15037</v>
      </c>
      <c r="D8237" s="142" t="s">
        <v>15007</v>
      </c>
      <c r="E8237" s="142" t="s">
        <v>14943</v>
      </c>
      <c r="F8237" s="142" t="s">
        <v>14926</v>
      </c>
    </row>
    <row r="8238">
      <c r="A8238" s="142" t="s">
        <v>22154</v>
      </c>
      <c r="B8238" s="142" t="s">
        <v>15036</v>
      </c>
      <c r="C8238" s="142" t="s">
        <v>15037</v>
      </c>
      <c r="D8238" s="142" t="s">
        <v>15007</v>
      </c>
      <c r="E8238" s="142" t="s">
        <v>14943</v>
      </c>
      <c r="F8238" s="142" t="s">
        <v>14926</v>
      </c>
    </row>
    <row r="8239">
      <c r="A8239" s="142" t="s">
        <v>14776</v>
      </c>
      <c r="B8239" s="142" t="s">
        <v>15036</v>
      </c>
      <c r="C8239" s="142" t="s">
        <v>15037</v>
      </c>
      <c r="D8239" s="142" t="s">
        <v>15007</v>
      </c>
      <c r="E8239" s="142" t="s">
        <v>14943</v>
      </c>
      <c r="F8239" s="142" t="s">
        <v>14933</v>
      </c>
    </row>
    <row r="8240">
      <c r="A8240" s="142" t="s">
        <v>22155</v>
      </c>
      <c r="B8240" s="142" t="s">
        <v>15036</v>
      </c>
      <c r="C8240" s="142" t="s">
        <v>15037</v>
      </c>
      <c r="D8240" s="142" t="s">
        <v>15007</v>
      </c>
      <c r="E8240" s="142" t="s">
        <v>14943</v>
      </c>
      <c r="F8240" s="142" t="s">
        <v>14926</v>
      </c>
    </row>
    <row r="8241">
      <c r="A8241" s="142" t="s">
        <v>22156</v>
      </c>
      <c r="B8241" s="142" t="s">
        <v>15036</v>
      </c>
      <c r="C8241" s="142" t="s">
        <v>15037</v>
      </c>
      <c r="D8241" s="142" t="s">
        <v>15007</v>
      </c>
      <c r="E8241" s="142" t="s">
        <v>14944</v>
      </c>
      <c r="F8241" s="142" t="s">
        <v>14931</v>
      </c>
    </row>
    <row r="8242">
      <c r="A8242" s="142" t="s">
        <v>22157</v>
      </c>
      <c r="B8242" s="142" t="s">
        <v>21958</v>
      </c>
      <c r="C8242" s="142" t="s">
        <v>21959</v>
      </c>
      <c r="D8242" s="142" t="s">
        <v>15007</v>
      </c>
      <c r="E8242" s="142"/>
      <c r="F8242" s="142"/>
    </row>
    <row r="8243">
      <c r="A8243" s="142" t="s">
        <v>22158</v>
      </c>
      <c r="B8243" s="142" t="s">
        <v>21958</v>
      </c>
      <c r="C8243" s="142" t="s">
        <v>21959</v>
      </c>
      <c r="D8243" s="142" t="s">
        <v>15007</v>
      </c>
      <c r="E8243" s="142"/>
      <c r="F8243" s="142"/>
    </row>
    <row r="8244">
      <c r="A8244" s="142" t="s">
        <v>7241</v>
      </c>
      <c r="B8244" s="142" t="s">
        <v>15036</v>
      </c>
      <c r="C8244" s="142" t="s">
        <v>15037</v>
      </c>
      <c r="D8244" s="142" t="s">
        <v>15007</v>
      </c>
      <c r="E8244" s="142" t="s">
        <v>14943</v>
      </c>
      <c r="F8244" s="142" t="s">
        <v>14928</v>
      </c>
    </row>
    <row r="8245">
      <c r="A8245" s="142" t="s">
        <v>8011</v>
      </c>
      <c r="B8245" s="142" t="s">
        <v>14825</v>
      </c>
      <c r="C8245" s="142" t="s">
        <v>15006</v>
      </c>
      <c r="D8245" s="142" t="s">
        <v>15007</v>
      </c>
      <c r="E8245" s="142"/>
      <c r="F8245" s="142"/>
    </row>
    <row r="8246">
      <c r="A8246" s="142" t="s">
        <v>7224</v>
      </c>
      <c r="B8246" s="142" t="s">
        <v>15036</v>
      </c>
      <c r="C8246" s="142" t="s">
        <v>15037</v>
      </c>
      <c r="D8246" s="142" t="s">
        <v>15007</v>
      </c>
      <c r="E8246" s="142" t="s">
        <v>14943</v>
      </c>
      <c r="F8246" s="142" t="s">
        <v>14928</v>
      </c>
    </row>
    <row r="8247">
      <c r="A8247" s="142" t="s">
        <v>7257</v>
      </c>
      <c r="B8247" s="142" t="s">
        <v>15036</v>
      </c>
      <c r="C8247" s="142" t="s">
        <v>15037</v>
      </c>
      <c r="D8247" s="142" t="s">
        <v>15007</v>
      </c>
      <c r="E8247" s="142" t="s">
        <v>14943</v>
      </c>
      <c r="F8247" s="142" t="s">
        <v>14931</v>
      </c>
    </row>
    <row r="8248">
      <c r="A8248" s="142" t="s">
        <v>7514</v>
      </c>
      <c r="B8248" s="142" t="s">
        <v>15036</v>
      </c>
      <c r="C8248" s="142" t="s">
        <v>15037</v>
      </c>
      <c r="D8248" s="142" t="s">
        <v>15007</v>
      </c>
      <c r="E8248" s="142" t="s">
        <v>14957</v>
      </c>
      <c r="F8248" s="142" t="s">
        <v>14929</v>
      </c>
    </row>
    <row r="8249">
      <c r="A8249" s="142" t="s">
        <v>22159</v>
      </c>
      <c r="B8249" s="142" t="s">
        <v>15036</v>
      </c>
      <c r="C8249" s="142" t="s">
        <v>15037</v>
      </c>
      <c r="D8249" s="142" t="s">
        <v>15007</v>
      </c>
      <c r="E8249" s="142" t="s">
        <v>14957</v>
      </c>
      <c r="F8249" s="142" t="s">
        <v>14928</v>
      </c>
    </row>
    <row r="8250">
      <c r="A8250" s="142" t="s">
        <v>22160</v>
      </c>
      <c r="B8250" s="142" t="s">
        <v>15036</v>
      </c>
      <c r="C8250" s="142" t="s">
        <v>15037</v>
      </c>
      <c r="D8250" s="142" t="s">
        <v>15007</v>
      </c>
      <c r="E8250" s="142" t="s">
        <v>14943</v>
      </c>
      <c r="F8250" s="142" t="s">
        <v>14929</v>
      </c>
    </row>
    <row r="8251">
      <c r="A8251" s="142" t="s">
        <v>22161</v>
      </c>
      <c r="B8251" s="142" t="s">
        <v>15036</v>
      </c>
      <c r="C8251" s="142" t="s">
        <v>15037</v>
      </c>
      <c r="D8251" s="142" t="s">
        <v>15007</v>
      </c>
      <c r="E8251" s="142" t="s">
        <v>14943</v>
      </c>
      <c r="F8251" s="142" t="s">
        <v>14926</v>
      </c>
    </row>
    <row r="8252">
      <c r="A8252" s="142" t="s">
        <v>7216</v>
      </c>
      <c r="B8252" s="142" t="s">
        <v>14825</v>
      </c>
      <c r="C8252" s="142" t="s">
        <v>15006</v>
      </c>
      <c r="D8252" s="142" t="s">
        <v>15007</v>
      </c>
      <c r="E8252" s="142"/>
      <c r="F8252" s="142"/>
    </row>
    <row r="8253">
      <c r="A8253" s="142" t="s">
        <v>22162</v>
      </c>
      <c r="B8253" s="142" t="s">
        <v>15036</v>
      </c>
      <c r="C8253" s="142" t="s">
        <v>15037</v>
      </c>
      <c r="D8253" s="142" t="s">
        <v>15007</v>
      </c>
      <c r="E8253" s="142" t="s">
        <v>14956</v>
      </c>
      <c r="F8253" s="142" t="s">
        <v>14929</v>
      </c>
    </row>
    <row r="8254">
      <c r="A8254" s="142" t="s">
        <v>22163</v>
      </c>
      <c r="B8254" s="142" t="s">
        <v>15036</v>
      </c>
      <c r="C8254" s="142" t="s">
        <v>15037</v>
      </c>
      <c r="D8254" s="142" t="s">
        <v>15007</v>
      </c>
      <c r="E8254" s="142" t="s">
        <v>14943</v>
      </c>
      <c r="F8254" s="142" t="s">
        <v>14928</v>
      </c>
    </row>
    <row r="8255">
      <c r="A8255" s="142" t="s">
        <v>7266</v>
      </c>
      <c r="B8255" s="142" t="s">
        <v>14825</v>
      </c>
      <c r="C8255" s="142" t="s">
        <v>15006</v>
      </c>
      <c r="D8255" s="142" t="s">
        <v>15007</v>
      </c>
      <c r="E8255" s="142"/>
      <c r="F8255" s="142"/>
    </row>
    <row r="8256">
      <c r="A8256" s="142" t="s">
        <v>7292</v>
      </c>
      <c r="B8256" s="142" t="s">
        <v>15036</v>
      </c>
      <c r="C8256" s="142" t="s">
        <v>15037</v>
      </c>
      <c r="D8256" s="142" t="s">
        <v>15007</v>
      </c>
      <c r="E8256" s="142" t="s">
        <v>14943</v>
      </c>
      <c r="F8256" s="142" t="s">
        <v>14928</v>
      </c>
    </row>
    <row r="8257">
      <c r="A8257" s="142" t="s">
        <v>22164</v>
      </c>
      <c r="B8257" s="142" t="s">
        <v>15036</v>
      </c>
      <c r="C8257" s="142" t="s">
        <v>15037</v>
      </c>
      <c r="D8257" s="142" t="s">
        <v>15007</v>
      </c>
      <c r="E8257" s="142" t="s">
        <v>14943</v>
      </c>
      <c r="F8257" s="142" t="s">
        <v>14929</v>
      </c>
    </row>
    <row r="8258">
      <c r="A8258" s="142" t="s">
        <v>22165</v>
      </c>
      <c r="B8258" s="142" t="s">
        <v>21958</v>
      </c>
      <c r="C8258" s="142" t="s">
        <v>21959</v>
      </c>
      <c r="D8258" s="142" t="s">
        <v>15007</v>
      </c>
      <c r="E8258" s="142"/>
      <c r="F8258" s="142"/>
    </row>
    <row r="8259">
      <c r="A8259" s="142" t="s">
        <v>7457</v>
      </c>
      <c r="B8259" s="142" t="s">
        <v>15036</v>
      </c>
      <c r="C8259" s="142" t="s">
        <v>15037</v>
      </c>
      <c r="D8259" s="142" t="s">
        <v>15007</v>
      </c>
      <c r="E8259" s="142" t="s">
        <v>14943</v>
      </c>
      <c r="F8259" s="142" t="s">
        <v>14926</v>
      </c>
    </row>
    <row r="8260">
      <c r="A8260" s="142" t="s">
        <v>22166</v>
      </c>
      <c r="B8260" s="142" t="s">
        <v>15036</v>
      </c>
      <c r="C8260" s="142" t="s">
        <v>15037</v>
      </c>
      <c r="D8260" s="142" t="s">
        <v>15007</v>
      </c>
      <c r="E8260" s="142" t="s">
        <v>14943</v>
      </c>
      <c r="F8260" s="142" t="s">
        <v>14928</v>
      </c>
    </row>
    <row r="8261">
      <c r="A8261" s="142" t="s">
        <v>22167</v>
      </c>
      <c r="B8261" s="142" t="s">
        <v>15036</v>
      </c>
      <c r="C8261" s="142" t="s">
        <v>15037</v>
      </c>
      <c r="D8261" s="142" t="s">
        <v>15007</v>
      </c>
      <c r="E8261" s="142" t="s">
        <v>14943</v>
      </c>
      <c r="F8261" s="142" t="s">
        <v>14929</v>
      </c>
    </row>
    <row r="8262">
      <c r="A8262" s="142" t="s">
        <v>7321</v>
      </c>
      <c r="B8262" s="142" t="s">
        <v>15036</v>
      </c>
      <c r="C8262" s="142" t="s">
        <v>15037</v>
      </c>
      <c r="D8262" s="142" t="s">
        <v>15007</v>
      </c>
      <c r="E8262" s="142" t="s">
        <v>14956</v>
      </c>
      <c r="F8262" s="142" t="s">
        <v>14928</v>
      </c>
    </row>
    <row r="8263">
      <c r="A8263" s="142" t="s">
        <v>22168</v>
      </c>
      <c r="B8263" s="142" t="s">
        <v>21958</v>
      </c>
      <c r="C8263" s="142" t="s">
        <v>21959</v>
      </c>
      <c r="D8263" s="142" t="s">
        <v>15007</v>
      </c>
      <c r="E8263" s="142"/>
      <c r="F8263" s="142"/>
    </row>
    <row r="8264">
      <c r="A8264" s="142" t="s">
        <v>22169</v>
      </c>
      <c r="B8264" s="142" t="s">
        <v>15036</v>
      </c>
      <c r="C8264" s="142" t="s">
        <v>15037</v>
      </c>
      <c r="D8264" s="142" t="s">
        <v>15007</v>
      </c>
      <c r="E8264" s="142" t="s">
        <v>14943</v>
      </c>
      <c r="F8264" s="142" t="s">
        <v>14928</v>
      </c>
    </row>
    <row r="8265">
      <c r="A8265" s="142" t="s">
        <v>22170</v>
      </c>
      <c r="B8265" s="142" t="s">
        <v>15036</v>
      </c>
      <c r="C8265" s="142" t="s">
        <v>15037</v>
      </c>
      <c r="D8265" s="142" t="s">
        <v>15007</v>
      </c>
      <c r="E8265" s="142" t="s">
        <v>14944</v>
      </c>
      <c r="F8265" s="142" t="s">
        <v>14928</v>
      </c>
    </row>
    <row r="8266">
      <c r="A8266" s="142" t="s">
        <v>8040</v>
      </c>
      <c r="B8266" s="142" t="s">
        <v>14825</v>
      </c>
      <c r="C8266" s="142" t="s">
        <v>15006</v>
      </c>
      <c r="D8266" s="142" t="s">
        <v>15007</v>
      </c>
      <c r="E8266" s="142"/>
      <c r="F8266" s="142"/>
    </row>
    <row r="8267">
      <c r="A8267" s="142" t="s">
        <v>14440</v>
      </c>
      <c r="B8267" s="142" t="s">
        <v>15036</v>
      </c>
      <c r="C8267" s="142" t="s">
        <v>15037</v>
      </c>
      <c r="D8267" s="142" t="s">
        <v>15007</v>
      </c>
      <c r="E8267" s="142" t="s">
        <v>14944</v>
      </c>
      <c r="F8267" s="142" t="s">
        <v>14928</v>
      </c>
    </row>
    <row r="8268">
      <c r="A8268" s="142" t="s">
        <v>22171</v>
      </c>
      <c r="B8268" s="142" t="s">
        <v>15036</v>
      </c>
      <c r="C8268" s="142" t="s">
        <v>15037</v>
      </c>
      <c r="D8268" s="142" t="s">
        <v>15007</v>
      </c>
      <c r="E8268" s="142" t="s">
        <v>14943</v>
      </c>
      <c r="F8268" s="142" t="s">
        <v>14940</v>
      </c>
    </row>
    <row r="8269">
      <c r="A8269" s="142" t="s">
        <v>22172</v>
      </c>
      <c r="B8269" s="142" t="s">
        <v>15036</v>
      </c>
      <c r="C8269" s="142" t="s">
        <v>15037</v>
      </c>
      <c r="D8269" s="142" t="s">
        <v>15007</v>
      </c>
      <c r="E8269" s="142" t="s">
        <v>14943</v>
      </c>
      <c r="F8269" s="142" t="s">
        <v>14928</v>
      </c>
    </row>
    <row r="8270">
      <c r="A8270" s="142" t="s">
        <v>22173</v>
      </c>
      <c r="B8270" s="142" t="s">
        <v>14825</v>
      </c>
      <c r="C8270" s="142" t="s">
        <v>15006</v>
      </c>
      <c r="D8270" s="142" t="s">
        <v>15007</v>
      </c>
      <c r="E8270" s="142"/>
      <c r="F8270" s="142"/>
    </row>
    <row r="8271">
      <c r="A8271" s="142" t="s">
        <v>7583</v>
      </c>
      <c r="B8271" s="142" t="s">
        <v>15036</v>
      </c>
      <c r="C8271" s="142" t="s">
        <v>15037</v>
      </c>
      <c r="D8271" s="142" t="s">
        <v>15007</v>
      </c>
      <c r="E8271" s="142" t="s">
        <v>14943</v>
      </c>
      <c r="F8271" s="142" t="s">
        <v>14933</v>
      </c>
    </row>
    <row r="8272">
      <c r="A8272" s="142" t="s">
        <v>22174</v>
      </c>
      <c r="B8272" s="142" t="s">
        <v>15036</v>
      </c>
      <c r="C8272" s="142" t="s">
        <v>15037</v>
      </c>
      <c r="D8272" s="142" t="s">
        <v>15007</v>
      </c>
      <c r="E8272" s="142" t="s">
        <v>14943</v>
      </c>
      <c r="F8272" s="142" t="s">
        <v>14929</v>
      </c>
    </row>
    <row r="8273">
      <c r="A8273" s="142" t="s">
        <v>22175</v>
      </c>
      <c r="B8273" s="142" t="s">
        <v>15036</v>
      </c>
      <c r="C8273" s="142" t="s">
        <v>15037</v>
      </c>
      <c r="D8273" s="142" t="s">
        <v>15007</v>
      </c>
      <c r="E8273" s="142" t="s">
        <v>14944</v>
      </c>
      <c r="F8273" s="142" t="s">
        <v>14931</v>
      </c>
    </row>
    <row r="8274">
      <c r="A8274" s="142" t="s">
        <v>22176</v>
      </c>
      <c r="B8274" s="142" t="s">
        <v>15036</v>
      </c>
      <c r="C8274" s="142" t="s">
        <v>15037</v>
      </c>
      <c r="D8274" s="142" t="s">
        <v>15007</v>
      </c>
      <c r="E8274" s="142" t="s">
        <v>14943</v>
      </c>
      <c r="F8274" s="142" t="s">
        <v>14926</v>
      </c>
    </row>
    <row r="8275">
      <c r="A8275" s="142" t="s">
        <v>7486</v>
      </c>
      <c r="B8275" s="142" t="s">
        <v>14825</v>
      </c>
      <c r="C8275" s="142" t="s">
        <v>15006</v>
      </c>
      <c r="D8275" s="142" t="s">
        <v>15007</v>
      </c>
      <c r="E8275" s="142"/>
      <c r="F8275" s="142"/>
    </row>
    <row r="8276">
      <c r="A8276" s="142" t="s">
        <v>7315</v>
      </c>
      <c r="B8276" s="142" t="s">
        <v>15036</v>
      </c>
      <c r="C8276" s="142" t="s">
        <v>15037</v>
      </c>
      <c r="D8276" s="142" t="s">
        <v>15007</v>
      </c>
      <c r="E8276" s="142" t="s">
        <v>14956</v>
      </c>
      <c r="F8276" s="142" t="s">
        <v>14929</v>
      </c>
    </row>
    <row r="8277">
      <c r="A8277" s="142" t="s">
        <v>9966</v>
      </c>
      <c r="B8277" s="142" t="s">
        <v>15036</v>
      </c>
      <c r="C8277" s="142" t="s">
        <v>15037</v>
      </c>
      <c r="D8277" s="142" t="s">
        <v>15007</v>
      </c>
      <c r="E8277" s="142" t="s">
        <v>14944</v>
      </c>
      <c r="F8277" s="142" t="s">
        <v>14928</v>
      </c>
    </row>
    <row r="8278">
      <c r="A8278" s="142" t="s">
        <v>22177</v>
      </c>
      <c r="B8278" s="142" t="s">
        <v>15036</v>
      </c>
      <c r="C8278" s="142" t="s">
        <v>15037</v>
      </c>
      <c r="D8278" s="142" t="s">
        <v>15007</v>
      </c>
      <c r="E8278" s="142" t="s">
        <v>14956</v>
      </c>
      <c r="F8278" s="142" t="s">
        <v>14928</v>
      </c>
    </row>
    <row r="8279">
      <c r="A8279" s="142" t="s">
        <v>22178</v>
      </c>
      <c r="B8279" s="142" t="s">
        <v>14825</v>
      </c>
      <c r="C8279" s="142" t="s">
        <v>15006</v>
      </c>
      <c r="D8279" s="142" t="s">
        <v>15007</v>
      </c>
      <c r="E8279" s="142"/>
      <c r="F8279" s="142"/>
    </row>
    <row r="8280">
      <c r="A8280" s="142" t="s">
        <v>7881</v>
      </c>
      <c r="B8280" s="142" t="s">
        <v>15036</v>
      </c>
      <c r="C8280" s="142" t="s">
        <v>15037</v>
      </c>
      <c r="D8280" s="142" t="s">
        <v>15007</v>
      </c>
      <c r="E8280" s="142" t="s">
        <v>14943</v>
      </c>
      <c r="F8280" s="142" t="s">
        <v>14928</v>
      </c>
    </row>
    <row r="8281">
      <c r="A8281" s="142" t="s">
        <v>22179</v>
      </c>
      <c r="B8281" s="142" t="s">
        <v>15036</v>
      </c>
      <c r="C8281" s="142" t="s">
        <v>15037</v>
      </c>
      <c r="D8281" s="142" t="s">
        <v>15007</v>
      </c>
      <c r="E8281" s="142" t="s">
        <v>14956</v>
      </c>
      <c r="F8281" s="142" t="s">
        <v>14929</v>
      </c>
    </row>
    <row r="8282">
      <c r="A8282" s="142" t="s">
        <v>22180</v>
      </c>
      <c r="B8282" s="142" t="s">
        <v>14825</v>
      </c>
      <c r="C8282" s="142" t="s">
        <v>15006</v>
      </c>
      <c r="D8282" s="142" t="s">
        <v>15007</v>
      </c>
      <c r="E8282" s="142"/>
      <c r="F8282" s="142"/>
    </row>
    <row r="8283">
      <c r="A8283" s="142" t="s">
        <v>9080</v>
      </c>
      <c r="B8283" s="142" t="s">
        <v>15036</v>
      </c>
      <c r="C8283" s="142" t="s">
        <v>15037</v>
      </c>
      <c r="D8283" s="142" t="s">
        <v>15007</v>
      </c>
      <c r="E8283" s="142" t="s">
        <v>14943</v>
      </c>
      <c r="F8283" s="142" t="s">
        <v>14926</v>
      </c>
    </row>
    <row r="8284">
      <c r="A8284" s="142" t="s">
        <v>22181</v>
      </c>
      <c r="B8284" s="142" t="s">
        <v>15036</v>
      </c>
      <c r="C8284" s="142" t="s">
        <v>15037</v>
      </c>
      <c r="D8284" s="142" t="s">
        <v>15007</v>
      </c>
      <c r="E8284" s="142" t="s">
        <v>14943</v>
      </c>
      <c r="F8284" s="142" t="s">
        <v>14926</v>
      </c>
    </row>
    <row r="8285">
      <c r="A8285" s="142" t="s">
        <v>22182</v>
      </c>
      <c r="B8285" s="142" t="s">
        <v>15036</v>
      </c>
      <c r="C8285" s="142" t="s">
        <v>15037</v>
      </c>
      <c r="D8285" s="142" t="s">
        <v>15007</v>
      </c>
      <c r="E8285" s="142" t="s">
        <v>14943</v>
      </c>
      <c r="F8285" s="142" t="s">
        <v>14934</v>
      </c>
    </row>
    <row r="8286">
      <c r="A8286" s="142" t="s">
        <v>7627</v>
      </c>
      <c r="B8286" s="142" t="s">
        <v>14825</v>
      </c>
      <c r="C8286" s="142" t="s">
        <v>15006</v>
      </c>
      <c r="D8286" s="142" t="s">
        <v>15007</v>
      </c>
      <c r="E8286" s="142"/>
      <c r="F8286" s="142"/>
    </row>
    <row r="8287">
      <c r="A8287" s="142" t="s">
        <v>22183</v>
      </c>
      <c r="B8287" s="142" t="s">
        <v>15036</v>
      </c>
      <c r="C8287" s="142" t="s">
        <v>15037</v>
      </c>
      <c r="D8287" s="142" t="s">
        <v>15007</v>
      </c>
      <c r="E8287" s="142" t="s">
        <v>14944</v>
      </c>
      <c r="F8287" s="142" t="s">
        <v>14931</v>
      </c>
    </row>
    <row r="8288">
      <c r="A8288" s="142" t="s">
        <v>22184</v>
      </c>
      <c r="B8288" s="142" t="s">
        <v>15036</v>
      </c>
      <c r="C8288" s="142" t="s">
        <v>15037</v>
      </c>
      <c r="D8288" s="142" t="s">
        <v>15007</v>
      </c>
      <c r="E8288" s="142" t="s">
        <v>14943</v>
      </c>
      <c r="F8288" s="142" t="s">
        <v>14926</v>
      </c>
    </row>
    <row r="8289">
      <c r="A8289" s="142" t="s">
        <v>22185</v>
      </c>
      <c r="B8289" s="142" t="s">
        <v>15036</v>
      </c>
      <c r="C8289" s="142" t="s">
        <v>15037</v>
      </c>
      <c r="D8289" s="142" t="s">
        <v>15007</v>
      </c>
      <c r="E8289" s="142" t="s">
        <v>14943</v>
      </c>
      <c r="F8289" s="142" t="s">
        <v>14929</v>
      </c>
    </row>
    <row r="8290">
      <c r="A8290" s="142" t="s">
        <v>22186</v>
      </c>
      <c r="B8290" s="142" t="s">
        <v>15036</v>
      </c>
      <c r="C8290" s="142" t="s">
        <v>15037</v>
      </c>
      <c r="D8290" s="142" t="s">
        <v>15007</v>
      </c>
      <c r="E8290" s="142" t="s">
        <v>14943</v>
      </c>
      <c r="F8290" s="142" t="s">
        <v>14926</v>
      </c>
    </row>
    <row r="8291">
      <c r="A8291" s="142" t="s">
        <v>22187</v>
      </c>
      <c r="B8291" s="142" t="s">
        <v>15036</v>
      </c>
      <c r="C8291" s="142" t="s">
        <v>15037</v>
      </c>
      <c r="D8291" s="142" t="s">
        <v>15007</v>
      </c>
      <c r="E8291" s="142" t="s">
        <v>14943</v>
      </c>
      <c r="F8291" s="142" t="s">
        <v>14931</v>
      </c>
    </row>
    <row r="8292">
      <c r="A8292" s="142" t="s">
        <v>7538</v>
      </c>
      <c r="B8292" s="142" t="s">
        <v>21958</v>
      </c>
      <c r="C8292" s="142" t="s">
        <v>21959</v>
      </c>
      <c r="D8292" s="142" t="s">
        <v>15007</v>
      </c>
      <c r="E8292" s="142"/>
      <c r="F8292" s="142"/>
    </row>
    <row r="8293">
      <c r="A8293" s="142" t="s">
        <v>22188</v>
      </c>
      <c r="B8293" s="142" t="s">
        <v>15036</v>
      </c>
      <c r="C8293" s="142" t="s">
        <v>15037</v>
      </c>
      <c r="D8293" s="142" t="s">
        <v>15007</v>
      </c>
      <c r="E8293" s="142" t="s">
        <v>14943</v>
      </c>
      <c r="F8293" s="142" t="s">
        <v>14926</v>
      </c>
    </row>
    <row r="8294">
      <c r="A8294" s="142" t="s">
        <v>22189</v>
      </c>
      <c r="B8294" s="142" t="s">
        <v>15036</v>
      </c>
      <c r="C8294" s="142" t="s">
        <v>15037</v>
      </c>
      <c r="D8294" s="142" t="s">
        <v>15007</v>
      </c>
      <c r="E8294" s="142" t="s">
        <v>14943</v>
      </c>
      <c r="F8294" s="142" t="s">
        <v>14928</v>
      </c>
    </row>
    <row r="8295">
      <c r="A8295" s="142" t="s">
        <v>22190</v>
      </c>
      <c r="B8295" s="142" t="s">
        <v>15036</v>
      </c>
      <c r="C8295" s="142" t="s">
        <v>15037</v>
      </c>
      <c r="D8295" s="142" t="s">
        <v>15007</v>
      </c>
      <c r="E8295" s="142" t="s">
        <v>14944</v>
      </c>
      <c r="F8295" s="142" t="s">
        <v>14928</v>
      </c>
    </row>
    <row r="8296">
      <c r="A8296" s="142" t="s">
        <v>8930</v>
      </c>
      <c r="B8296" s="142" t="s">
        <v>14825</v>
      </c>
      <c r="C8296" s="142" t="s">
        <v>15006</v>
      </c>
      <c r="D8296" s="142" t="s">
        <v>15007</v>
      </c>
      <c r="E8296" s="142"/>
      <c r="F8296" s="142"/>
    </row>
    <row r="8297">
      <c r="A8297" s="142" t="s">
        <v>22191</v>
      </c>
      <c r="B8297" s="142" t="s">
        <v>15036</v>
      </c>
      <c r="C8297" s="142" t="s">
        <v>15037</v>
      </c>
      <c r="D8297" s="142" t="s">
        <v>15007</v>
      </c>
      <c r="E8297" s="142" t="s">
        <v>14943</v>
      </c>
      <c r="F8297" s="142" t="s">
        <v>14928</v>
      </c>
    </row>
    <row r="8298">
      <c r="A8298" s="142" t="s">
        <v>7325</v>
      </c>
      <c r="B8298" s="142" t="s">
        <v>15036</v>
      </c>
      <c r="C8298" s="142" t="s">
        <v>15037</v>
      </c>
      <c r="D8298" s="142" t="s">
        <v>15007</v>
      </c>
      <c r="E8298" s="142" t="s">
        <v>14944</v>
      </c>
      <c r="F8298" s="142" t="s">
        <v>14931</v>
      </c>
    </row>
    <row r="8299">
      <c r="A8299" s="142" t="s">
        <v>22192</v>
      </c>
      <c r="B8299" s="142" t="s">
        <v>15036</v>
      </c>
      <c r="C8299" s="142" t="s">
        <v>15037</v>
      </c>
      <c r="D8299" s="142" t="s">
        <v>15007</v>
      </c>
      <c r="E8299" s="142" t="s">
        <v>14956</v>
      </c>
      <c r="F8299" s="142" t="s">
        <v>14929</v>
      </c>
    </row>
    <row r="8300">
      <c r="A8300" s="142" t="s">
        <v>7557</v>
      </c>
      <c r="B8300" s="142" t="s">
        <v>14825</v>
      </c>
      <c r="C8300" s="142" t="s">
        <v>15006</v>
      </c>
      <c r="D8300" s="142" t="s">
        <v>15007</v>
      </c>
      <c r="E8300" s="142"/>
      <c r="F8300" s="142"/>
    </row>
    <row r="8301">
      <c r="A8301" s="142" t="s">
        <v>22193</v>
      </c>
      <c r="B8301" s="142" t="s">
        <v>15036</v>
      </c>
      <c r="C8301" s="142" t="s">
        <v>15037</v>
      </c>
      <c r="D8301" s="142" t="s">
        <v>15007</v>
      </c>
      <c r="E8301" s="142" t="s">
        <v>14956</v>
      </c>
      <c r="F8301" s="142" t="s">
        <v>14928</v>
      </c>
    </row>
    <row r="8302">
      <c r="A8302" s="142" t="s">
        <v>22194</v>
      </c>
      <c r="B8302" s="142" t="s">
        <v>15036</v>
      </c>
      <c r="C8302" s="142" t="s">
        <v>15037</v>
      </c>
      <c r="D8302" s="142" t="s">
        <v>15007</v>
      </c>
      <c r="E8302" s="142" t="s">
        <v>14943</v>
      </c>
      <c r="F8302" s="142" t="s">
        <v>14931</v>
      </c>
    </row>
    <row r="8303">
      <c r="A8303" s="142" t="s">
        <v>22195</v>
      </c>
      <c r="B8303" s="142" t="s">
        <v>15036</v>
      </c>
      <c r="C8303" s="142" t="s">
        <v>15037</v>
      </c>
      <c r="D8303" s="142" t="s">
        <v>15007</v>
      </c>
      <c r="E8303" s="142" t="s">
        <v>14943</v>
      </c>
      <c r="F8303" s="142" t="s">
        <v>14926</v>
      </c>
    </row>
    <row r="8304">
      <c r="A8304" s="143" t="s">
        <v>22196</v>
      </c>
      <c r="B8304" s="142"/>
      <c r="C8304" s="142"/>
      <c r="D8304" s="142"/>
      <c r="E8304" s="142"/>
      <c r="F8304" s="142"/>
    </row>
    <row r="8305">
      <c r="A8305" s="142" t="s">
        <v>22197</v>
      </c>
      <c r="B8305" s="142" t="s">
        <v>15036</v>
      </c>
      <c r="C8305" s="142" t="s">
        <v>15037</v>
      </c>
      <c r="D8305" s="142" t="s">
        <v>15007</v>
      </c>
      <c r="E8305" s="142" t="s">
        <v>14943</v>
      </c>
      <c r="F8305" s="142" t="s">
        <v>14929</v>
      </c>
    </row>
    <row r="8306">
      <c r="A8306" s="142" t="s">
        <v>22198</v>
      </c>
      <c r="B8306" s="142" t="s">
        <v>15036</v>
      </c>
      <c r="C8306" s="142" t="s">
        <v>15037</v>
      </c>
      <c r="D8306" s="142" t="s">
        <v>15007</v>
      </c>
      <c r="E8306" s="142" t="s">
        <v>14944</v>
      </c>
      <c r="F8306" s="142" t="s">
        <v>14931</v>
      </c>
    </row>
    <row r="8307">
      <c r="A8307" s="142" t="s">
        <v>22199</v>
      </c>
      <c r="B8307" s="142" t="s">
        <v>15036</v>
      </c>
      <c r="C8307" s="142" t="s">
        <v>15037</v>
      </c>
      <c r="D8307" s="142" t="s">
        <v>15007</v>
      </c>
      <c r="E8307" s="142" t="s">
        <v>14944</v>
      </c>
      <c r="F8307" s="142" t="s">
        <v>14931</v>
      </c>
    </row>
    <row r="8308">
      <c r="A8308" s="142" t="s">
        <v>7360</v>
      </c>
      <c r="B8308" s="142" t="s">
        <v>15036</v>
      </c>
      <c r="C8308" s="142" t="s">
        <v>15037</v>
      </c>
      <c r="D8308" s="142" t="s">
        <v>15007</v>
      </c>
      <c r="E8308" s="142" t="s">
        <v>14943</v>
      </c>
      <c r="F8308" s="142" t="s">
        <v>14929</v>
      </c>
    </row>
    <row r="8309">
      <c r="A8309" s="142" t="s">
        <v>22200</v>
      </c>
      <c r="B8309" s="142" t="s">
        <v>15036</v>
      </c>
      <c r="C8309" s="142" t="s">
        <v>15037</v>
      </c>
      <c r="D8309" s="142" t="s">
        <v>15007</v>
      </c>
      <c r="E8309" s="142" t="s">
        <v>14943</v>
      </c>
      <c r="F8309" s="142" t="s">
        <v>14926</v>
      </c>
    </row>
    <row r="8310">
      <c r="A8310" s="142" t="s">
        <v>22201</v>
      </c>
      <c r="B8310" s="142" t="s">
        <v>15036</v>
      </c>
      <c r="C8310" s="142" t="s">
        <v>15037</v>
      </c>
      <c r="D8310" s="142" t="s">
        <v>15007</v>
      </c>
      <c r="E8310" s="142" t="s">
        <v>14956</v>
      </c>
      <c r="F8310" s="142" t="s">
        <v>14931</v>
      </c>
    </row>
    <row r="8311">
      <c r="A8311" s="142" t="s">
        <v>7468</v>
      </c>
      <c r="B8311" s="142" t="s">
        <v>15036</v>
      </c>
      <c r="C8311" s="142" t="s">
        <v>15037</v>
      </c>
      <c r="D8311" s="142" t="s">
        <v>15007</v>
      </c>
      <c r="E8311" s="142" t="s">
        <v>14943</v>
      </c>
      <c r="F8311" s="142" t="s">
        <v>14926</v>
      </c>
    </row>
    <row r="8312">
      <c r="A8312" s="142" t="s">
        <v>7552</v>
      </c>
      <c r="B8312" s="142" t="s">
        <v>15036</v>
      </c>
      <c r="C8312" s="142" t="s">
        <v>15037</v>
      </c>
      <c r="D8312" s="142" t="s">
        <v>15007</v>
      </c>
      <c r="E8312" s="142" t="s">
        <v>14943</v>
      </c>
      <c r="F8312" s="142" t="s">
        <v>14928</v>
      </c>
    </row>
    <row r="8313">
      <c r="A8313" s="142" t="s">
        <v>22202</v>
      </c>
      <c r="B8313" s="142" t="s">
        <v>15009</v>
      </c>
      <c r="C8313" s="142" t="s">
        <v>22096</v>
      </c>
      <c r="D8313" s="142" t="s">
        <v>15007</v>
      </c>
      <c r="E8313" s="142" t="s">
        <v>22115</v>
      </c>
      <c r="F8313" s="142" t="s">
        <v>22098</v>
      </c>
    </row>
    <row r="8314">
      <c r="A8314" s="142" t="s">
        <v>22203</v>
      </c>
      <c r="B8314" s="142" t="s">
        <v>15036</v>
      </c>
      <c r="C8314" s="142" t="s">
        <v>15037</v>
      </c>
      <c r="D8314" s="142" t="s">
        <v>15007</v>
      </c>
      <c r="E8314" s="142" t="s">
        <v>14943</v>
      </c>
      <c r="F8314" s="142" t="s">
        <v>14926</v>
      </c>
    </row>
    <row r="8315">
      <c r="A8315" s="142" t="s">
        <v>22204</v>
      </c>
      <c r="B8315" s="142" t="s">
        <v>15036</v>
      </c>
      <c r="C8315" s="142" t="s">
        <v>15037</v>
      </c>
      <c r="D8315" s="142" t="s">
        <v>15007</v>
      </c>
      <c r="E8315" s="142" t="s">
        <v>14943</v>
      </c>
      <c r="F8315" s="142" t="s">
        <v>14928</v>
      </c>
    </row>
    <row r="8316">
      <c r="A8316" s="142" t="s">
        <v>14164</v>
      </c>
      <c r="B8316" s="142" t="s">
        <v>15036</v>
      </c>
      <c r="C8316" s="142" t="s">
        <v>15037</v>
      </c>
      <c r="D8316" s="142" t="s">
        <v>15007</v>
      </c>
      <c r="E8316" s="142" t="s">
        <v>14956</v>
      </c>
      <c r="F8316" s="142" t="s">
        <v>14929</v>
      </c>
    </row>
    <row r="8317">
      <c r="A8317" s="142" t="s">
        <v>22205</v>
      </c>
      <c r="B8317" s="142" t="s">
        <v>15036</v>
      </c>
      <c r="C8317" s="142" t="s">
        <v>15037</v>
      </c>
      <c r="D8317" s="142" t="s">
        <v>15007</v>
      </c>
      <c r="E8317" s="142" t="s">
        <v>14943</v>
      </c>
      <c r="F8317" s="142" t="s">
        <v>14926</v>
      </c>
    </row>
    <row r="8318">
      <c r="A8318" s="142" t="s">
        <v>22206</v>
      </c>
      <c r="B8318" s="142" t="s">
        <v>15036</v>
      </c>
      <c r="C8318" s="142" t="s">
        <v>15037</v>
      </c>
      <c r="D8318" s="142" t="s">
        <v>15007</v>
      </c>
      <c r="E8318" s="142" t="s">
        <v>14944</v>
      </c>
      <c r="F8318" s="142" t="s">
        <v>14931</v>
      </c>
    </row>
    <row r="8319">
      <c r="A8319" s="142" t="s">
        <v>22207</v>
      </c>
      <c r="B8319" s="142" t="s">
        <v>15036</v>
      </c>
      <c r="C8319" s="142" t="s">
        <v>15037</v>
      </c>
      <c r="D8319" s="142" t="s">
        <v>15007</v>
      </c>
      <c r="E8319" s="142" t="s">
        <v>14943</v>
      </c>
      <c r="F8319" s="142" t="s">
        <v>14931</v>
      </c>
    </row>
    <row r="8320">
      <c r="A8320" s="142" t="s">
        <v>22208</v>
      </c>
      <c r="B8320" s="142" t="s">
        <v>15036</v>
      </c>
      <c r="C8320" s="142" t="s">
        <v>15037</v>
      </c>
      <c r="D8320" s="142" t="s">
        <v>15007</v>
      </c>
      <c r="E8320" s="142" t="s">
        <v>14956</v>
      </c>
      <c r="F8320" s="142" t="s">
        <v>14929</v>
      </c>
    </row>
    <row r="8321">
      <c r="A8321" s="142" t="s">
        <v>22209</v>
      </c>
      <c r="B8321" s="142" t="s">
        <v>15036</v>
      </c>
      <c r="C8321" s="142" t="s">
        <v>15037</v>
      </c>
      <c r="D8321" s="142" t="s">
        <v>15007</v>
      </c>
      <c r="E8321" s="142" t="s">
        <v>14943</v>
      </c>
      <c r="F8321" s="142" t="s">
        <v>14928</v>
      </c>
    </row>
    <row r="8322">
      <c r="A8322" s="142" t="s">
        <v>22210</v>
      </c>
      <c r="B8322" s="142" t="s">
        <v>15036</v>
      </c>
      <c r="C8322" s="142" t="s">
        <v>15037</v>
      </c>
      <c r="D8322" s="142" t="s">
        <v>15007</v>
      </c>
      <c r="E8322" s="142" t="s">
        <v>14943</v>
      </c>
      <c r="F8322" s="142" t="s">
        <v>14931</v>
      </c>
    </row>
    <row r="8323">
      <c r="A8323" s="142" t="s">
        <v>7946</v>
      </c>
      <c r="B8323" s="142" t="s">
        <v>21958</v>
      </c>
      <c r="C8323" s="142" t="s">
        <v>21959</v>
      </c>
      <c r="D8323" s="142" t="s">
        <v>15007</v>
      </c>
      <c r="E8323" s="142"/>
      <c r="F8323" s="142"/>
    </row>
    <row r="8324">
      <c r="A8324" s="142" t="s">
        <v>22211</v>
      </c>
      <c r="B8324" s="142" t="s">
        <v>15036</v>
      </c>
      <c r="C8324" s="142" t="s">
        <v>15037</v>
      </c>
      <c r="D8324" s="142" t="s">
        <v>15007</v>
      </c>
      <c r="E8324" s="142" t="s">
        <v>14944</v>
      </c>
      <c r="F8324" s="142" t="s">
        <v>14928</v>
      </c>
    </row>
    <row r="8325">
      <c r="A8325" s="142" t="s">
        <v>7379</v>
      </c>
      <c r="B8325" s="142" t="s">
        <v>14825</v>
      </c>
      <c r="C8325" s="142" t="s">
        <v>15006</v>
      </c>
      <c r="D8325" s="142" t="s">
        <v>15007</v>
      </c>
      <c r="E8325" s="142"/>
      <c r="F8325" s="142"/>
    </row>
    <row r="8326">
      <c r="A8326" s="142" t="s">
        <v>22212</v>
      </c>
      <c r="B8326" s="142" t="s">
        <v>15036</v>
      </c>
      <c r="C8326" s="142" t="s">
        <v>15037</v>
      </c>
      <c r="D8326" s="142" t="s">
        <v>15007</v>
      </c>
      <c r="E8326" s="142" t="s">
        <v>14943</v>
      </c>
      <c r="F8326" s="142" t="s">
        <v>14934</v>
      </c>
    </row>
    <row r="8327">
      <c r="A8327" s="142" t="s">
        <v>22213</v>
      </c>
      <c r="B8327" s="142" t="s">
        <v>15036</v>
      </c>
      <c r="C8327" s="142" t="s">
        <v>15037</v>
      </c>
      <c r="D8327" s="142" t="s">
        <v>15007</v>
      </c>
      <c r="E8327" s="142" t="s">
        <v>14943</v>
      </c>
      <c r="F8327" s="142" t="s">
        <v>14926</v>
      </c>
    </row>
    <row r="8328">
      <c r="A8328" s="142" t="s">
        <v>22214</v>
      </c>
      <c r="B8328" s="142" t="s">
        <v>15036</v>
      </c>
      <c r="C8328" s="142" t="s">
        <v>15037</v>
      </c>
      <c r="D8328" s="142" t="s">
        <v>15007</v>
      </c>
      <c r="E8328" s="142" t="s">
        <v>14943</v>
      </c>
      <c r="F8328" s="142" t="s">
        <v>14931</v>
      </c>
    </row>
    <row r="8329">
      <c r="A8329" s="142" t="s">
        <v>14706</v>
      </c>
      <c r="B8329" s="142" t="s">
        <v>14825</v>
      </c>
      <c r="C8329" s="142" t="s">
        <v>15006</v>
      </c>
      <c r="D8329" s="142" t="s">
        <v>15007</v>
      </c>
      <c r="E8329" s="142"/>
      <c r="F8329" s="142"/>
    </row>
    <row r="8330">
      <c r="A8330" s="142" t="s">
        <v>22215</v>
      </c>
      <c r="B8330" s="142" t="s">
        <v>21958</v>
      </c>
      <c r="C8330" s="142" t="s">
        <v>21959</v>
      </c>
      <c r="D8330" s="142" t="s">
        <v>15007</v>
      </c>
      <c r="E8330" s="142"/>
      <c r="F8330" s="142"/>
    </row>
    <row r="8331">
      <c r="A8331" s="142" t="s">
        <v>22216</v>
      </c>
      <c r="B8331" s="142" t="s">
        <v>15036</v>
      </c>
      <c r="C8331" s="142" t="s">
        <v>15037</v>
      </c>
      <c r="D8331" s="142" t="s">
        <v>15007</v>
      </c>
      <c r="E8331" s="142" t="s">
        <v>14943</v>
      </c>
      <c r="F8331" s="142" t="s">
        <v>14926</v>
      </c>
    </row>
    <row r="8332">
      <c r="A8332" s="142" t="s">
        <v>7699</v>
      </c>
      <c r="B8332" s="142" t="s">
        <v>14825</v>
      </c>
      <c r="C8332" s="142" t="s">
        <v>15006</v>
      </c>
      <c r="D8332" s="142" t="s">
        <v>15007</v>
      </c>
      <c r="E8332" s="142"/>
      <c r="F8332" s="142"/>
    </row>
    <row r="8333">
      <c r="A8333" s="142" t="s">
        <v>22217</v>
      </c>
      <c r="B8333" s="142" t="s">
        <v>15036</v>
      </c>
      <c r="C8333" s="142" t="s">
        <v>15037</v>
      </c>
      <c r="D8333" s="142" t="s">
        <v>15007</v>
      </c>
      <c r="E8333" s="142" t="s">
        <v>14944</v>
      </c>
      <c r="F8333" s="142" t="s">
        <v>14931</v>
      </c>
    </row>
    <row r="8334">
      <c r="A8334" s="142" t="s">
        <v>22218</v>
      </c>
      <c r="B8334" s="142" t="s">
        <v>15036</v>
      </c>
      <c r="C8334" s="142" t="s">
        <v>15037</v>
      </c>
      <c r="D8334" s="142" t="s">
        <v>15007</v>
      </c>
      <c r="E8334" s="142" t="s">
        <v>14943</v>
      </c>
      <c r="F8334" s="142" t="s">
        <v>14931</v>
      </c>
    </row>
    <row r="8335">
      <c r="A8335" s="142" t="s">
        <v>8237</v>
      </c>
      <c r="B8335" s="142" t="s">
        <v>15036</v>
      </c>
      <c r="C8335" s="142" t="s">
        <v>15037</v>
      </c>
      <c r="D8335" s="142" t="s">
        <v>15007</v>
      </c>
      <c r="E8335" s="142" t="s">
        <v>14956</v>
      </c>
      <c r="F8335" s="142" t="s">
        <v>14931</v>
      </c>
    </row>
    <row r="8336">
      <c r="A8336" s="142" t="s">
        <v>22219</v>
      </c>
      <c r="B8336" s="142" t="s">
        <v>15036</v>
      </c>
      <c r="C8336" s="142" t="s">
        <v>15037</v>
      </c>
      <c r="D8336" s="142" t="s">
        <v>15007</v>
      </c>
      <c r="E8336" s="142" t="s">
        <v>14944</v>
      </c>
      <c r="F8336" s="142" t="s">
        <v>14928</v>
      </c>
    </row>
    <row r="8337">
      <c r="A8337" s="142" t="s">
        <v>22220</v>
      </c>
      <c r="B8337" s="142" t="s">
        <v>15036</v>
      </c>
      <c r="C8337" s="142" t="s">
        <v>15037</v>
      </c>
      <c r="D8337" s="142" t="s">
        <v>15007</v>
      </c>
      <c r="E8337" s="142" t="s">
        <v>14943</v>
      </c>
      <c r="F8337" s="142" t="s">
        <v>14931</v>
      </c>
    </row>
    <row r="8338">
      <c r="A8338" s="142" t="s">
        <v>22221</v>
      </c>
      <c r="B8338" s="142" t="s">
        <v>15036</v>
      </c>
      <c r="C8338" s="142" t="s">
        <v>15037</v>
      </c>
      <c r="D8338" s="142" t="s">
        <v>15007</v>
      </c>
      <c r="E8338" s="142" t="s">
        <v>14956</v>
      </c>
      <c r="F8338" s="142" t="s">
        <v>14931</v>
      </c>
    </row>
    <row r="8339">
      <c r="A8339" s="142" t="s">
        <v>22222</v>
      </c>
      <c r="B8339" s="142" t="s">
        <v>15036</v>
      </c>
      <c r="C8339" s="142" t="s">
        <v>15037</v>
      </c>
      <c r="D8339" s="142" t="s">
        <v>15007</v>
      </c>
      <c r="E8339" s="142" t="s">
        <v>14944</v>
      </c>
      <c r="F8339" s="142" t="s">
        <v>14928</v>
      </c>
    </row>
    <row r="8340">
      <c r="A8340" s="142" t="s">
        <v>13684</v>
      </c>
      <c r="B8340" s="142" t="s">
        <v>15036</v>
      </c>
      <c r="C8340" s="142" t="s">
        <v>15037</v>
      </c>
      <c r="D8340" s="142" t="s">
        <v>15007</v>
      </c>
      <c r="E8340" s="142" t="s">
        <v>14943</v>
      </c>
      <c r="F8340" s="142" t="s">
        <v>14928</v>
      </c>
    </row>
    <row r="8341">
      <c r="A8341" s="142" t="s">
        <v>22223</v>
      </c>
      <c r="B8341" s="142" t="s">
        <v>15009</v>
      </c>
      <c r="C8341" s="142" t="s">
        <v>22096</v>
      </c>
      <c r="D8341" s="142" t="s">
        <v>15007</v>
      </c>
      <c r="E8341" s="142" t="s">
        <v>22224</v>
      </c>
      <c r="F8341" s="142" t="s">
        <v>22111</v>
      </c>
    </row>
    <row r="8342">
      <c r="A8342" s="142" t="s">
        <v>22225</v>
      </c>
      <c r="B8342" s="142" t="s">
        <v>15036</v>
      </c>
      <c r="C8342" s="142" t="s">
        <v>15037</v>
      </c>
      <c r="D8342" s="142" t="s">
        <v>15007</v>
      </c>
      <c r="E8342" s="142" t="s">
        <v>14943</v>
      </c>
      <c r="F8342" s="142" t="s">
        <v>14926</v>
      </c>
    </row>
    <row r="8343">
      <c r="A8343" s="142" t="s">
        <v>22226</v>
      </c>
      <c r="B8343" s="142" t="s">
        <v>15036</v>
      </c>
      <c r="C8343" s="142" t="s">
        <v>15037</v>
      </c>
      <c r="D8343" s="142" t="s">
        <v>15007</v>
      </c>
      <c r="E8343" s="142" t="s">
        <v>14943</v>
      </c>
      <c r="F8343" s="142" t="s">
        <v>14926</v>
      </c>
    </row>
    <row r="8344">
      <c r="A8344" s="142" t="s">
        <v>22227</v>
      </c>
      <c r="B8344" s="142" t="s">
        <v>15036</v>
      </c>
      <c r="C8344" s="142" t="s">
        <v>15037</v>
      </c>
      <c r="D8344" s="142" t="s">
        <v>15007</v>
      </c>
      <c r="E8344" s="142" t="s">
        <v>14956</v>
      </c>
      <c r="F8344" s="142" t="s">
        <v>14929</v>
      </c>
    </row>
    <row r="8345">
      <c r="A8345" s="142" t="s">
        <v>22228</v>
      </c>
      <c r="B8345" s="142" t="s">
        <v>15036</v>
      </c>
      <c r="C8345" s="142" t="s">
        <v>15037</v>
      </c>
      <c r="D8345" s="142" t="s">
        <v>15007</v>
      </c>
      <c r="E8345" s="142" t="s">
        <v>14957</v>
      </c>
      <c r="F8345" s="142" t="s">
        <v>14935</v>
      </c>
    </row>
    <row r="8346">
      <c r="A8346" s="142" t="s">
        <v>22229</v>
      </c>
      <c r="B8346" s="142" t="s">
        <v>15036</v>
      </c>
      <c r="C8346" s="142" t="s">
        <v>15037</v>
      </c>
      <c r="D8346" s="142" t="s">
        <v>15007</v>
      </c>
      <c r="E8346" s="142" t="s">
        <v>14944</v>
      </c>
      <c r="F8346" s="142" t="s">
        <v>14928</v>
      </c>
    </row>
    <row r="8347">
      <c r="A8347" s="142" t="s">
        <v>22230</v>
      </c>
      <c r="B8347" s="142" t="s">
        <v>15036</v>
      </c>
      <c r="C8347" s="142" t="s">
        <v>15037</v>
      </c>
      <c r="D8347" s="142" t="s">
        <v>15007</v>
      </c>
      <c r="E8347" s="142" t="s">
        <v>14943</v>
      </c>
      <c r="F8347" s="142" t="s">
        <v>14926</v>
      </c>
    </row>
    <row r="8348">
      <c r="A8348" s="142" t="s">
        <v>22231</v>
      </c>
      <c r="B8348" s="142" t="s">
        <v>15036</v>
      </c>
      <c r="C8348" s="142" t="s">
        <v>15037</v>
      </c>
      <c r="D8348" s="142" t="s">
        <v>15007</v>
      </c>
      <c r="E8348" s="142" t="s">
        <v>14943</v>
      </c>
      <c r="F8348" s="142" t="s">
        <v>14926</v>
      </c>
    </row>
    <row r="8349">
      <c r="A8349" s="142" t="s">
        <v>22232</v>
      </c>
      <c r="B8349" s="142" t="s">
        <v>15036</v>
      </c>
      <c r="C8349" s="142" t="s">
        <v>15037</v>
      </c>
      <c r="D8349" s="142" t="s">
        <v>15007</v>
      </c>
      <c r="E8349" s="142" t="s">
        <v>14943</v>
      </c>
      <c r="F8349" s="142" t="s">
        <v>14926</v>
      </c>
    </row>
    <row r="8350">
      <c r="A8350" s="142" t="s">
        <v>7452</v>
      </c>
      <c r="B8350" s="142" t="s">
        <v>15036</v>
      </c>
      <c r="C8350" s="142" t="s">
        <v>15037</v>
      </c>
      <c r="D8350" s="142" t="s">
        <v>15007</v>
      </c>
      <c r="E8350" s="142" t="s">
        <v>14943</v>
      </c>
      <c r="F8350" s="142" t="s">
        <v>14931</v>
      </c>
    </row>
    <row r="8351">
      <c r="A8351" s="142" t="s">
        <v>22233</v>
      </c>
      <c r="B8351" s="142" t="s">
        <v>15036</v>
      </c>
      <c r="C8351" s="142" t="s">
        <v>15037</v>
      </c>
      <c r="D8351" s="142" t="s">
        <v>15007</v>
      </c>
      <c r="E8351" s="142" t="s">
        <v>14943</v>
      </c>
      <c r="F8351" s="142" t="s">
        <v>14926</v>
      </c>
    </row>
    <row r="8352">
      <c r="A8352" s="142" t="s">
        <v>22234</v>
      </c>
      <c r="B8352" s="142" t="s">
        <v>15036</v>
      </c>
      <c r="C8352" s="142" t="s">
        <v>15037</v>
      </c>
      <c r="D8352" s="142" t="s">
        <v>15007</v>
      </c>
      <c r="E8352" s="142" t="s">
        <v>14956</v>
      </c>
      <c r="F8352" s="142" t="s">
        <v>14928</v>
      </c>
    </row>
    <row r="8353">
      <c r="A8353" s="142" t="s">
        <v>22235</v>
      </c>
      <c r="B8353" s="142" t="s">
        <v>15036</v>
      </c>
      <c r="C8353" s="142" t="s">
        <v>15037</v>
      </c>
      <c r="D8353" s="142" t="s">
        <v>15007</v>
      </c>
      <c r="E8353" s="142" t="s">
        <v>14943</v>
      </c>
      <c r="F8353" s="142" t="s">
        <v>14926</v>
      </c>
    </row>
    <row r="8354">
      <c r="A8354" s="142" t="s">
        <v>22236</v>
      </c>
      <c r="B8354" s="142" t="s">
        <v>15036</v>
      </c>
      <c r="C8354" s="142" t="s">
        <v>15037</v>
      </c>
      <c r="D8354" s="142" t="s">
        <v>15007</v>
      </c>
      <c r="E8354" s="142" t="s">
        <v>14943</v>
      </c>
      <c r="F8354" s="142" t="s">
        <v>14931</v>
      </c>
    </row>
    <row r="8355">
      <c r="A8355" s="142" t="s">
        <v>7408</v>
      </c>
      <c r="B8355" s="142" t="s">
        <v>14825</v>
      </c>
      <c r="C8355" s="142" t="s">
        <v>15006</v>
      </c>
      <c r="D8355" s="142" t="s">
        <v>15007</v>
      </c>
      <c r="E8355" s="142"/>
      <c r="F8355" s="142"/>
    </row>
    <row r="8356">
      <c r="A8356" s="142" t="s">
        <v>12624</v>
      </c>
      <c r="B8356" s="142" t="s">
        <v>15036</v>
      </c>
      <c r="C8356" s="142" t="s">
        <v>15037</v>
      </c>
      <c r="D8356" s="142" t="s">
        <v>15007</v>
      </c>
      <c r="E8356" s="142" t="s">
        <v>14944</v>
      </c>
      <c r="F8356" s="142" t="s">
        <v>14931</v>
      </c>
    </row>
    <row r="8357">
      <c r="A8357" s="142" t="s">
        <v>7645</v>
      </c>
      <c r="B8357" s="142" t="s">
        <v>15036</v>
      </c>
      <c r="C8357" s="142" t="s">
        <v>15037</v>
      </c>
      <c r="D8357" s="142" t="s">
        <v>15007</v>
      </c>
      <c r="E8357" s="142" t="s">
        <v>14943</v>
      </c>
      <c r="F8357" s="142" t="s">
        <v>14931</v>
      </c>
    </row>
    <row r="8358">
      <c r="A8358" s="142" t="s">
        <v>22237</v>
      </c>
      <c r="B8358" s="142" t="s">
        <v>15036</v>
      </c>
      <c r="C8358" s="142" t="s">
        <v>15037</v>
      </c>
      <c r="D8358" s="142" t="s">
        <v>15007</v>
      </c>
      <c r="E8358" s="142" t="s">
        <v>14943</v>
      </c>
      <c r="F8358" s="142" t="s">
        <v>14926</v>
      </c>
    </row>
    <row r="8359">
      <c r="A8359" s="142" t="s">
        <v>22238</v>
      </c>
      <c r="B8359" s="142" t="s">
        <v>15036</v>
      </c>
      <c r="C8359" s="142" t="s">
        <v>15037</v>
      </c>
      <c r="D8359" s="142" t="s">
        <v>15007</v>
      </c>
      <c r="E8359" s="142" t="s">
        <v>14943</v>
      </c>
      <c r="F8359" s="142" t="s">
        <v>14940</v>
      </c>
    </row>
    <row r="8360">
      <c r="A8360" s="142" t="s">
        <v>22239</v>
      </c>
      <c r="B8360" s="142" t="s">
        <v>15036</v>
      </c>
      <c r="C8360" s="142" t="s">
        <v>15037</v>
      </c>
      <c r="D8360" s="142" t="s">
        <v>15007</v>
      </c>
      <c r="E8360" s="142" t="s">
        <v>14943</v>
      </c>
      <c r="F8360" s="142" t="s">
        <v>14926</v>
      </c>
    </row>
    <row r="8361">
      <c r="A8361" s="142" t="s">
        <v>22240</v>
      </c>
      <c r="B8361" s="142" t="s">
        <v>15036</v>
      </c>
      <c r="C8361" s="142" t="s">
        <v>15037</v>
      </c>
      <c r="D8361" s="142" t="s">
        <v>15007</v>
      </c>
      <c r="E8361" s="142" t="s">
        <v>14943</v>
      </c>
      <c r="F8361" s="142" t="s">
        <v>14931</v>
      </c>
    </row>
    <row r="8362">
      <c r="A8362" s="142" t="s">
        <v>22241</v>
      </c>
      <c r="B8362" s="142" t="s">
        <v>15036</v>
      </c>
      <c r="C8362" s="142" t="s">
        <v>15037</v>
      </c>
      <c r="D8362" s="142" t="s">
        <v>15007</v>
      </c>
      <c r="E8362" s="142" t="s">
        <v>14944</v>
      </c>
      <c r="F8362" s="142" t="s">
        <v>14931</v>
      </c>
    </row>
    <row r="8363">
      <c r="A8363" s="142" t="s">
        <v>22242</v>
      </c>
      <c r="B8363" s="142" t="s">
        <v>15036</v>
      </c>
      <c r="C8363" s="142" t="s">
        <v>15037</v>
      </c>
      <c r="D8363" s="142" t="s">
        <v>15007</v>
      </c>
      <c r="E8363" s="142" t="s">
        <v>14943</v>
      </c>
      <c r="F8363" s="142" t="s">
        <v>14929</v>
      </c>
    </row>
    <row r="8364">
      <c r="A8364" s="142" t="s">
        <v>22243</v>
      </c>
      <c r="B8364" s="142" t="s">
        <v>15036</v>
      </c>
      <c r="C8364" s="142" t="s">
        <v>15037</v>
      </c>
      <c r="D8364" s="142" t="s">
        <v>15007</v>
      </c>
      <c r="E8364" s="142" t="s">
        <v>14956</v>
      </c>
      <c r="F8364" s="142" t="s">
        <v>14928</v>
      </c>
    </row>
    <row r="8365">
      <c r="A8365" s="142" t="s">
        <v>22244</v>
      </c>
      <c r="B8365" s="142" t="s">
        <v>15036</v>
      </c>
      <c r="C8365" s="142" t="s">
        <v>15037</v>
      </c>
      <c r="D8365" s="142" t="s">
        <v>15007</v>
      </c>
      <c r="E8365" s="142" t="s">
        <v>14943</v>
      </c>
      <c r="F8365" s="142" t="s">
        <v>14926</v>
      </c>
    </row>
    <row r="8366">
      <c r="A8366" s="142" t="s">
        <v>22245</v>
      </c>
      <c r="B8366" s="142" t="s">
        <v>15036</v>
      </c>
      <c r="C8366" s="142" t="s">
        <v>15037</v>
      </c>
      <c r="D8366" s="142" t="s">
        <v>15007</v>
      </c>
      <c r="E8366" s="142" t="s">
        <v>14943</v>
      </c>
      <c r="F8366" s="142" t="s">
        <v>14929</v>
      </c>
    </row>
    <row r="8367">
      <c r="A8367" s="142" t="s">
        <v>22246</v>
      </c>
      <c r="B8367" s="142" t="s">
        <v>14825</v>
      </c>
      <c r="C8367" s="142" t="s">
        <v>15006</v>
      </c>
      <c r="D8367" s="142" t="s">
        <v>15007</v>
      </c>
      <c r="E8367" s="142"/>
      <c r="F8367" s="142"/>
    </row>
    <row r="8368">
      <c r="A8368" s="142" t="s">
        <v>22247</v>
      </c>
      <c r="B8368" s="142" t="s">
        <v>15036</v>
      </c>
      <c r="C8368" s="142" t="s">
        <v>15037</v>
      </c>
      <c r="D8368" s="142" t="s">
        <v>15007</v>
      </c>
      <c r="E8368" s="142" t="s">
        <v>14943</v>
      </c>
      <c r="F8368" s="142" t="s">
        <v>14929</v>
      </c>
    </row>
    <row r="8369">
      <c r="A8369" s="142" t="s">
        <v>22248</v>
      </c>
      <c r="B8369" s="142" t="s">
        <v>15036</v>
      </c>
      <c r="C8369" s="142" t="s">
        <v>15037</v>
      </c>
      <c r="D8369" s="142" t="s">
        <v>15007</v>
      </c>
      <c r="E8369" s="142" t="s">
        <v>14944</v>
      </c>
      <c r="F8369" s="142" t="s">
        <v>14928</v>
      </c>
    </row>
    <row r="8370">
      <c r="A8370" s="142" t="s">
        <v>7443</v>
      </c>
      <c r="B8370" s="142" t="s">
        <v>15009</v>
      </c>
      <c r="C8370" s="142" t="s">
        <v>22096</v>
      </c>
      <c r="D8370" s="142" t="s">
        <v>15007</v>
      </c>
      <c r="E8370" s="142" t="s">
        <v>22224</v>
      </c>
      <c r="F8370" s="142" t="s">
        <v>22111</v>
      </c>
    </row>
    <row r="8371">
      <c r="A8371" s="142" t="s">
        <v>22249</v>
      </c>
      <c r="B8371" s="142" t="s">
        <v>15036</v>
      </c>
      <c r="C8371" s="142" t="s">
        <v>15037</v>
      </c>
      <c r="D8371" s="142" t="s">
        <v>15007</v>
      </c>
      <c r="E8371" s="142" t="s">
        <v>14943</v>
      </c>
      <c r="F8371" s="142" t="s">
        <v>14931</v>
      </c>
    </row>
    <row r="8372">
      <c r="A8372" s="142" t="s">
        <v>7470</v>
      </c>
      <c r="B8372" s="142" t="s">
        <v>15009</v>
      </c>
      <c r="C8372" s="142" t="s">
        <v>22096</v>
      </c>
      <c r="D8372" s="142" t="s">
        <v>15007</v>
      </c>
      <c r="E8372" s="142" t="s">
        <v>22110</v>
      </c>
      <c r="F8372" s="142" t="s">
        <v>22132</v>
      </c>
    </row>
    <row r="8373">
      <c r="A8373" s="142" t="s">
        <v>22250</v>
      </c>
      <c r="B8373" s="142" t="s">
        <v>15036</v>
      </c>
      <c r="C8373" s="142" t="s">
        <v>15037</v>
      </c>
      <c r="D8373" s="142" t="s">
        <v>15007</v>
      </c>
      <c r="E8373" s="142" t="s">
        <v>14956</v>
      </c>
      <c r="F8373" s="142" t="s">
        <v>14929</v>
      </c>
    </row>
    <row r="8374">
      <c r="A8374" s="142" t="s">
        <v>22251</v>
      </c>
      <c r="B8374" s="142" t="s">
        <v>15036</v>
      </c>
      <c r="C8374" s="142" t="s">
        <v>15037</v>
      </c>
      <c r="D8374" s="142" t="s">
        <v>15007</v>
      </c>
      <c r="E8374" s="142" t="s">
        <v>14943</v>
      </c>
      <c r="F8374" s="142" t="s">
        <v>14929</v>
      </c>
    </row>
    <row r="8375">
      <c r="A8375" s="142" t="s">
        <v>22252</v>
      </c>
      <c r="B8375" s="142" t="s">
        <v>15036</v>
      </c>
      <c r="C8375" s="142" t="s">
        <v>15037</v>
      </c>
      <c r="D8375" s="142" t="s">
        <v>15007</v>
      </c>
      <c r="E8375" s="142" t="s">
        <v>14943</v>
      </c>
      <c r="F8375" s="142" t="s">
        <v>14926</v>
      </c>
    </row>
    <row r="8376">
      <c r="A8376" s="142" t="s">
        <v>22253</v>
      </c>
      <c r="B8376" s="142" t="s">
        <v>15036</v>
      </c>
      <c r="C8376" s="142" t="s">
        <v>15037</v>
      </c>
      <c r="D8376" s="142" t="s">
        <v>15007</v>
      </c>
      <c r="E8376" s="142" t="s">
        <v>14944</v>
      </c>
      <c r="F8376" s="142" t="s">
        <v>14931</v>
      </c>
    </row>
    <row r="8377">
      <c r="A8377" s="142" t="s">
        <v>22254</v>
      </c>
      <c r="B8377" s="142" t="s">
        <v>14825</v>
      </c>
      <c r="C8377" s="142" t="s">
        <v>15006</v>
      </c>
      <c r="D8377" s="142" t="s">
        <v>15007</v>
      </c>
      <c r="E8377" s="142"/>
      <c r="F8377" s="142"/>
    </row>
    <row r="8378">
      <c r="A8378" s="142" t="s">
        <v>22255</v>
      </c>
      <c r="B8378" s="142" t="s">
        <v>15036</v>
      </c>
      <c r="C8378" s="142" t="s">
        <v>15037</v>
      </c>
      <c r="D8378" s="142" t="s">
        <v>15007</v>
      </c>
      <c r="E8378" s="142" t="s">
        <v>14956</v>
      </c>
      <c r="F8378" s="142" t="s">
        <v>14929</v>
      </c>
    </row>
    <row r="8379">
      <c r="A8379" s="142" t="s">
        <v>22256</v>
      </c>
      <c r="B8379" s="142" t="s">
        <v>15036</v>
      </c>
      <c r="C8379" s="142" t="s">
        <v>15037</v>
      </c>
      <c r="D8379" s="142" t="s">
        <v>15007</v>
      </c>
      <c r="E8379" s="142" t="s">
        <v>14944</v>
      </c>
      <c r="F8379" s="142" t="s">
        <v>14928</v>
      </c>
    </row>
    <row r="8380">
      <c r="A8380" s="142" t="s">
        <v>7460</v>
      </c>
      <c r="B8380" s="142" t="s">
        <v>15036</v>
      </c>
      <c r="C8380" s="142" t="s">
        <v>15037</v>
      </c>
      <c r="D8380" s="142" t="s">
        <v>15007</v>
      </c>
      <c r="E8380" s="142" t="s">
        <v>14943</v>
      </c>
      <c r="F8380" s="142" t="s">
        <v>14934</v>
      </c>
    </row>
    <row r="8381">
      <c r="A8381" s="142" t="s">
        <v>22257</v>
      </c>
      <c r="B8381" s="142" t="s">
        <v>15036</v>
      </c>
      <c r="C8381" s="142" t="s">
        <v>15037</v>
      </c>
      <c r="D8381" s="142" t="s">
        <v>15007</v>
      </c>
      <c r="E8381" s="142" t="s">
        <v>14944</v>
      </c>
      <c r="F8381" s="142" t="s">
        <v>14928</v>
      </c>
    </row>
    <row r="8382">
      <c r="A8382" s="142" t="s">
        <v>7815</v>
      </c>
      <c r="B8382" s="142" t="s">
        <v>15036</v>
      </c>
      <c r="C8382" s="142" t="s">
        <v>15037</v>
      </c>
      <c r="D8382" s="142" t="s">
        <v>15007</v>
      </c>
      <c r="E8382" s="142" t="s">
        <v>14957</v>
      </c>
      <c r="F8382" s="142" t="s">
        <v>14928</v>
      </c>
    </row>
    <row r="8383">
      <c r="A8383" s="142" t="s">
        <v>22258</v>
      </c>
      <c r="B8383" s="142" t="s">
        <v>14825</v>
      </c>
      <c r="C8383" s="142" t="s">
        <v>15006</v>
      </c>
      <c r="D8383" s="142" t="s">
        <v>15007</v>
      </c>
      <c r="E8383" s="142"/>
      <c r="F8383" s="142"/>
    </row>
    <row r="8384">
      <c r="A8384" s="142" t="s">
        <v>22259</v>
      </c>
      <c r="B8384" s="142" t="s">
        <v>15036</v>
      </c>
      <c r="C8384" s="142" t="s">
        <v>15037</v>
      </c>
      <c r="D8384" s="142" t="s">
        <v>15007</v>
      </c>
      <c r="E8384" s="142" t="s">
        <v>14957</v>
      </c>
      <c r="F8384" s="142" t="s">
        <v>14935</v>
      </c>
    </row>
    <row r="8385">
      <c r="A8385" s="142" t="s">
        <v>7603</v>
      </c>
      <c r="B8385" s="142" t="s">
        <v>15036</v>
      </c>
      <c r="C8385" s="142" t="s">
        <v>15037</v>
      </c>
      <c r="D8385" s="142" t="s">
        <v>15007</v>
      </c>
      <c r="E8385" s="142" t="s">
        <v>14943</v>
      </c>
      <c r="F8385" s="142" t="s">
        <v>14929</v>
      </c>
    </row>
    <row r="8386">
      <c r="A8386" s="142" t="s">
        <v>22260</v>
      </c>
      <c r="B8386" s="142" t="s">
        <v>15036</v>
      </c>
      <c r="C8386" s="142" t="s">
        <v>15037</v>
      </c>
      <c r="D8386" s="142" t="s">
        <v>15007</v>
      </c>
      <c r="E8386" s="142" t="s">
        <v>14943</v>
      </c>
      <c r="F8386" s="142" t="s">
        <v>14931</v>
      </c>
    </row>
    <row r="8387">
      <c r="A8387" s="142" t="s">
        <v>22261</v>
      </c>
      <c r="B8387" s="142" t="s">
        <v>15036</v>
      </c>
      <c r="C8387" s="142" t="s">
        <v>15037</v>
      </c>
      <c r="D8387" s="142" t="s">
        <v>15007</v>
      </c>
      <c r="E8387" s="142" t="s">
        <v>14943</v>
      </c>
      <c r="F8387" s="142" t="s">
        <v>14929</v>
      </c>
    </row>
    <row r="8388">
      <c r="A8388" s="142" t="s">
        <v>7490</v>
      </c>
      <c r="B8388" s="142" t="s">
        <v>14825</v>
      </c>
      <c r="C8388" s="142" t="s">
        <v>15006</v>
      </c>
      <c r="D8388" s="142" t="s">
        <v>15007</v>
      </c>
      <c r="E8388" s="142"/>
      <c r="F8388" s="142"/>
    </row>
    <row r="8389">
      <c r="A8389" s="142" t="s">
        <v>7476</v>
      </c>
      <c r="B8389" s="142" t="s">
        <v>15036</v>
      </c>
      <c r="C8389" s="142" t="s">
        <v>15037</v>
      </c>
      <c r="D8389" s="142" t="s">
        <v>15007</v>
      </c>
      <c r="E8389" s="142" t="s">
        <v>14943</v>
      </c>
      <c r="F8389" s="142" t="s">
        <v>14929</v>
      </c>
    </row>
    <row r="8390">
      <c r="A8390" s="143" t="s">
        <v>22262</v>
      </c>
      <c r="B8390" s="142"/>
      <c r="C8390" s="142"/>
      <c r="D8390" s="142"/>
      <c r="E8390" s="142"/>
      <c r="F8390" s="142"/>
    </row>
    <row r="8391">
      <c r="A8391" s="142" t="s">
        <v>22263</v>
      </c>
      <c r="B8391" s="142" t="s">
        <v>15036</v>
      </c>
      <c r="C8391" s="142" t="s">
        <v>15037</v>
      </c>
      <c r="D8391" s="142" t="s">
        <v>15007</v>
      </c>
      <c r="E8391" s="142" t="s">
        <v>14943</v>
      </c>
      <c r="F8391" s="142" t="s">
        <v>14934</v>
      </c>
    </row>
    <row r="8392">
      <c r="A8392" s="142" t="s">
        <v>22264</v>
      </c>
      <c r="B8392" s="142" t="s">
        <v>15036</v>
      </c>
      <c r="C8392" s="142" t="s">
        <v>15037</v>
      </c>
      <c r="D8392" s="142" t="s">
        <v>15007</v>
      </c>
      <c r="E8392" s="142" t="s">
        <v>14956</v>
      </c>
      <c r="F8392" s="142" t="s">
        <v>14931</v>
      </c>
    </row>
    <row r="8393">
      <c r="A8393" s="142" t="s">
        <v>22265</v>
      </c>
      <c r="B8393" s="142" t="s">
        <v>14825</v>
      </c>
      <c r="C8393" s="142" t="s">
        <v>15006</v>
      </c>
      <c r="D8393" s="142" t="s">
        <v>15007</v>
      </c>
      <c r="E8393" s="142"/>
      <c r="F8393" s="142"/>
    </row>
    <row r="8394">
      <c r="A8394" s="142" t="s">
        <v>22266</v>
      </c>
      <c r="B8394" s="142" t="s">
        <v>21958</v>
      </c>
      <c r="C8394" s="142" t="s">
        <v>21959</v>
      </c>
      <c r="D8394" s="142" t="s">
        <v>15007</v>
      </c>
      <c r="E8394" s="142"/>
      <c r="F8394" s="142"/>
    </row>
    <row r="8395">
      <c r="A8395" s="142" t="s">
        <v>7532</v>
      </c>
      <c r="B8395" s="142" t="s">
        <v>15036</v>
      </c>
      <c r="C8395" s="142" t="s">
        <v>15037</v>
      </c>
      <c r="D8395" s="142" t="s">
        <v>15007</v>
      </c>
      <c r="E8395" s="142" t="s">
        <v>14943</v>
      </c>
      <c r="F8395" s="142" t="s">
        <v>14934</v>
      </c>
    </row>
    <row r="8396">
      <c r="A8396" s="142" t="s">
        <v>22267</v>
      </c>
      <c r="B8396" s="142" t="s">
        <v>15036</v>
      </c>
      <c r="C8396" s="142" t="s">
        <v>15037</v>
      </c>
      <c r="D8396" s="142" t="s">
        <v>15007</v>
      </c>
      <c r="E8396" s="142" t="s">
        <v>14956</v>
      </c>
      <c r="F8396" s="142" t="s">
        <v>14929</v>
      </c>
    </row>
    <row r="8397">
      <c r="A8397" s="142" t="s">
        <v>22268</v>
      </c>
      <c r="B8397" s="142" t="s">
        <v>15036</v>
      </c>
      <c r="C8397" s="142" t="s">
        <v>15037</v>
      </c>
      <c r="D8397" s="142" t="s">
        <v>15007</v>
      </c>
      <c r="E8397" s="142" t="s">
        <v>14943</v>
      </c>
      <c r="F8397" s="142" t="s">
        <v>14928</v>
      </c>
    </row>
    <row r="8398">
      <c r="A8398" s="142" t="s">
        <v>22269</v>
      </c>
      <c r="B8398" s="142" t="s">
        <v>15036</v>
      </c>
      <c r="C8398" s="142" t="s">
        <v>15037</v>
      </c>
      <c r="D8398" s="142" t="s">
        <v>15007</v>
      </c>
      <c r="E8398" s="142" t="s">
        <v>14943</v>
      </c>
      <c r="F8398" s="142" t="s">
        <v>14928</v>
      </c>
    </row>
    <row r="8399">
      <c r="A8399" s="142" t="s">
        <v>22270</v>
      </c>
      <c r="B8399" s="142" t="s">
        <v>15036</v>
      </c>
      <c r="C8399" s="142" t="s">
        <v>15037</v>
      </c>
      <c r="D8399" s="142" t="s">
        <v>15007</v>
      </c>
      <c r="E8399" s="142" t="s">
        <v>14957</v>
      </c>
      <c r="F8399" s="142" t="s">
        <v>14935</v>
      </c>
    </row>
    <row r="8400">
      <c r="A8400" s="142" t="s">
        <v>7543</v>
      </c>
      <c r="B8400" s="142" t="s">
        <v>15036</v>
      </c>
      <c r="C8400" s="142" t="s">
        <v>15037</v>
      </c>
      <c r="D8400" s="142" t="s">
        <v>15007</v>
      </c>
      <c r="E8400" s="142" t="s">
        <v>14956</v>
      </c>
      <c r="F8400" s="142" t="s">
        <v>14929</v>
      </c>
    </row>
    <row r="8401">
      <c r="A8401" s="142" t="s">
        <v>22271</v>
      </c>
      <c r="B8401" s="142" t="s">
        <v>15036</v>
      </c>
      <c r="C8401" s="142" t="s">
        <v>15037</v>
      </c>
      <c r="D8401" s="142" t="s">
        <v>15007</v>
      </c>
      <c r="E8401" s="142" t="s">
        <v>14943</v>
      </c>
      <c r="F8401" s="142" t="s">
        <v>14928</v>
      </c>
    </row>
    <row r="8402">
      <c r="A8402" s="142" t="s">
        <v>22272</v>
      </c>
      <c r="B8402" s="142" t="s">
        <v>15036</v>
      </c>
      <c r="C8402" s="142" t="s">
        <v>15037</v>
      </c>
      <c r="D8402" s="142" t="s">
        <v>15007</v>
      </c>
      <c r="E8402" s="142" t="s">
        <v>14943</v>
      </c>
      <c r="F8402" s="142" t="s">
        <v>14926</v>
      </c>
    </row>
    <row r="8403">
      <c r="A8403" s="142" t="s">
        <v>22273</v>
      </c>
      <c r="B8403" s="142" t="s">
        <v>15036</v>
      </c>
      <c r="C8403" s="142" t="s">
        <v>15037</v>
      </c>
      <c r="D8403" s="142" t="s">
        <v>15007</v>
      </c>
      <c r="E8403" s="142" t="s">
        <v>14944</v>
      </c>
      <c r="F8403" s="142" t="s">
        <v>14931</v>
      </c>
    </row>
    <row r="8404">
      <c r="A8404" s="142" t="s">
        <v>22274</v>
      </c>
      <c r="B8404" s="142" t="s">
        <v>15036</v>
      </c>
      <c r="C8404" s="142" t="s">
        <v>15037</v>
      </c>
      <c r="D8404" s="142" t="s">
        <v>15007</v>
      </c>
      <c r="E8404" s="142" t="s">
        <v>14943</v>
      </c>
      <c r="F8404" s="142" t="s">
        <v>14928</v>
      </c>
    </row>
    <row r="8405">
      <c r="A8405" s="142" t="s">
        <v>22275</v>
      </c>
      <c r="B8405" s="142" t="s">
        <v>15036</v>
      </c>
      <c r="C8405" s="142" t="s">
        <v>15037</v>
      </c>
      <c r="D8405" s="142" t="s">
        <v>15007</v>
      </c>
      <c r="E8405" s="142" t="s">
        <v>14956</v>
      </c>
      <c r="F8405" s="142" t="s">
        <v>14929</v>
      </c>
    </row>
    <row r="8406">
      <c r="A8406" s="142" t="s">
        <v>22276</v>
      </c>
      <c r="B8406" s="142" t="s">
        <v>15036</v>
      </c>
      <c r="C8406" s="142" t="s">
        <v>15037</v>
      </c>
      <c r="D8406" s="142" t="s">
        <v>15007</v>
      </c>
      <c r="E8406" s="142" t="s">
        <v>14944</v>
      </c>
      <c r="F8406" s="142" t="s">
        <v>14928</v>
      </c>
    </row>
    <row r="8407">
      <c r="A8407" s="142" t="s">
        <v>22277</v>
      </c>
      <c r="B8407" s="142" t="s">
        <v>15036</v>
      </c>
      <c r="C8407" s="142" t="s">
        <v>15037</v>
      </c>
      <c r="D8407" s="142" t="s">
        <v>15007</v>
      </c>
      <c r="E8407" s="142" t="s">
        <v>14943</v>
      </c>
      <c r="F8407" s="142" t="s">
        <v>14928</v>
      </c>
    </row>
    <row r="8408">
      <c r="A8408" s="142" t="s">
        <v>22278</v>
      </c>
      <c r="B8408" s="142" t="s">
        <v>15036</v>
      </c>
      <c r="C8408" s="142" t="s">
        <v>15037</v>
      </c>
      <c r="D8408" s="142" t="s">
        <v>15007</v>
      </c>
      <c r="E8408" s="142" t="s">
        <v>14943</v>
      </c>
      <c r="F8408" s="142" t="s">
        <v>14928</v>
      </c>
    </row>
    <row r="8409">
      <c r="A8409" s="142" t="s">
        <v>22279</v>
      </c>
      <c r="B8409" s="142" t="s">
        <v>15036</v>
      </c>
      <c r="C8409" s="142" t="s">
        <v>15037</v>
      </c>
      <c r="D8409" s="142" t="s">
        <v>15007</v>
      </c>
      <c r="E8409" s="142" t="s">
        <v>14943</v>
      </c>
      <c r="F8409" s="142" t="s">
        <v>14931</v>
      </c>
    </row>
    <row r="8410">
      <c r="A8410" s="142" t="s">
        <v>22280</v>
      </c>
      <c r="B8410" s="142" t="s">
        <v>15036</v>
      </c>
      <c r="C8410" s="142" t="s">
        <v>15037</v>
      </c>
      <c r="D8410" s="142" t="s">
        <v>15007</v>
      </c>
      <c r="E8410" s="142" t="s">
        <v>14957</v>
      </c>
      <c r="F8410" s="142" t="s">
        <v>14931</v>
      </c>
    </row>
    <row r="8411">
      <c r="A8411" s="142" t="s">
        <v>22281</v>
      </c>
      <c r="B8411" s="142" t="s">
        <v>14825</v>
      </c>
      <c r="C8411" s="142" t="s">
        <v>15006</v>
      </c>
      <c r="D8411" s="142" t="s">
        <v>15007</v>
      </c>
      <c r="E8411" s="142"/>
      <c r="F8411" s="142"/>
    </row>
    <row r="8412">
      <c r="A8412" s="142" t="s">
        <v>22282</v>
      </c>
      <c r="B8412" s="142" t="s">
        <v>15036</v>
      </c>
      <c r="C8412" s="142" t="s">
        <v>15037</v>
      </c>
      <c r="D8412" s="142" t="s">
        <v>15007</v>
      </c>
      <c r="E8412" s="142" t="s">
        <v>14944</v>
      </c>
      <c r="F8412" s="142" t="s">
        <v>14931</v>
      </c>
    </row>
    <row r="8413">
      <c r="A8413" s="142" t="s">
        <v>22283</v>
      </c>
      <c r="B8413" s="142" t="s">
        <v>15036</v>
      </c>
      <c r="C8413" s="142" t="s">
        <v>15037</v>
      </c>
      <c r="D8413" s="142" t="s">
        <v>15007</v>
      </c>
      <c r="E8413" s="142" t="s">
        <v>14943</v>
      </c>
      <c r="F8413" s="142" t="s">
        <v>14926</v>
      </c>
    </row>
    <row r="8414">
      <c r="A8414" s="142" t="s">
        <v>22284</v>
      </c>
      <c r="B8414" s="142" t="s">
        <v>15036</v>
      </c>
      <c r="C8414" s="142" t="s">
        <v>15037</v>
      </c>
      <c r="D8414" s="142" t="s">
        <v>15007</v>
      </c>
      <c r="E8414" s="142" t="s">
        <v>14944</v>
      </c>
      <c r="F8414" s="142" t="s">
        <v>14928</v>
      </c>
    </row>
    <row r="8415">
      <c r="A8415" s="142" t="s">
        <v>22285</v>
      </c>
      <c r="B8415" s="142" t="s">
        <v>15036</v>
      </c>
      <c r="C8415" s="142" t="s">
        <v>15037</v>
      </c>
      <c r="D8415" s="142" t="s">
        <v>15007</v>
      </c>
      <c r="E8415" s="142" t="s">
        <v>14957</v>
      </c>
      <c r="F8415" s="142" t="s">
        <v>14928</v>
      </c>
    </row>
    <row r="8416">
      <c r="A8416" s="142" t="s">
        <v>8085</v>
      </c>
      <c r="B8416" s="142" t="s">
        <v>15036</v>
      </c>
      <c r="C8416" s="142" t="s">
        <v>15037</v>
      </c>
      <c r="D8416" s="142" t="s">
        <v>15007</v>
      </c>
      <c r="E8416" s="142" t="s">
        <v>14944</v>
      </c>
      <c r="F8416" s="142" t="s">
        <v>14931</v>
      </c>
    </row>
    <row r="8417">
      <c r="A8417" s="143" t="s">
        <v>22286</v>
      </c>
      <c r="B8417" s="142"/>
      <c r="C8417" s="142"/>
      <c r="D8417" s="142"/>
      <c r="E8417" s="142"/>
      <c r="F8417" s="142"/>
    </row>
    <row r="8418">
      <c r="A8418" s="142" t="s">
        <v>22287</v>
      </c>
      <c r="B8418" s="142" t="s">
        <v>15009</v>
      </c>
      <c r="C8418" s="142" t="s">
        <v>22096</v>
      </c>
      <c r="D8418" s="142" t="s">
        <v>15007</v>
      </c>
      <c r="E8418" s="142" t="s">
        <v>22097</v>
      </c>
      <c r="F8418" s="142" t="s">
        <v>22098</v>
      </c>
    </row>
    <row r="8419">
      <c r="A8419" s="142" t="s">
        <v>7958</v>
      </c>
      <c r="B8419" s="142" t="s">
        <v>14825</v>
      </c>
      <c r="C8419" s="142" t="s">
        <v>15006</v>
      </c>
      <c r="D8419" s="142" t="s">
        <v>15007</v>
      </c>
      <c r="E8419" s="142"/>
      <c r="F8419" s="142"/>
    </row>
    <row r="8420">
      <c r="A8420" s="142" t="s">
        <v>22288</v>
      </c>
      <c r="B8420" s="142" t="s">
        <v>14825</v>
      </c>
      <c r="C8420" s="142" t="s">
        <v>15006</v>
      </c>
      <c r="D8420" s="142" t="s">
        <v>15007</v>
      </c>
      <c r="E8420" s="142"/>
      <c r="F8420" s="142"/>
    </row>
    <row r="8421">
      <c r="A8421" s="142" t="s">
        <v>22289</v>
      </c>
      <c r="B8421" s="142" t="s">
        <v>14825</v>
      </c>
      <c r="C8421" s="142" t="s">
        <v>15006</v>
      </c>
      <c r="D8421" s="142" t="s">
        <v>15007</v>
      </c>
      <c r="E8421" s="142"/>
      <c r="F8421" s="142"/>
    </row>
    <row r="8422">
      <c r="A8422" s="142" t="s">
        <v>22290</v>
      </c>
      <c r="B8422" s="142" t="s">
        <v>15036</v>
      </c>
      <c r="C8422" s="142" t="s">
        <v>15037</v>
      </c>
      <c r="D8422" s="142" t="s">
        <v>15007</v>
      </c>
      <c r="E8422" s="142" t="s">
        <v>14943</v>
      </c>
      <c r="F8422" s="142" t="s">
        <v>14940</v>
      </c>
    </row>
    <row r="8423">
      <c r="A8423" s="142" t="s">
        <v>22291</v>
      </c>
      <c r="B8423" s="142" t="s">
        <v>15036</v>
      </c>
      <c r="C8423" s="142" t="s">
        <v>15037</v>
      </c>
      <c r="D8423" s="142" t="s">
        <v>15007</v>
      </c>
      <c r="E8423" s="142" t="s">
        <v>14944</v>
      </c>
      <c r="F8423" s="142" t="s">
        <v>14931</v>
      </c>
    </row>
    <row r="8424">
      <c r="A8424" s="142" t="s">
        <v>22292</v>
      </c>
      <c r="B8424" s="142" t="s">
        <v>15036</v>
      </c>
      <c r="C8424" s="142" t="s">
        <v>15037</v>
      </c>
      <c r="D8424" s="142" t="s">
        <v>15007</v>
      </c>
      <c r="E8424" s="142" t="s">
        <v>14944</v>
      </c>
      <c r="F8424" s="142" t="s">
        <v>14931</v>
      </c>
    </row>
    <row r="8425">
      <c r="A8425" s="142" t="s">
        <v>22293</v>
      </c>
      <c r="B8425" s="142" t="s">
        <v>15036</v>
      </c>
      <c r="C8425" s="142" t="s">
        <v>15037</v>
      </c>
      <c r="D8425" s="142" t="s">
        <v>15007</v>
      </c>
      <c r="E8425" s="142" t="s">
        <v>14944</v>
      </c>
      <c r="F8425" s="142" t="s">
        <v>14928</v>
      </c>
    </row>
    <row r="8426">
      <c r="A8426" s="142" t="s">
        <v>22294</v>
      </c>
      <c r="B8426" s="142" t="s">
        <v>15036</v>
      </c>
      <c r="C8426" s="142" t="s">
        <v>15037</v>
      </c>
      <c r="D8426" s="142" t="s">
        <v>15007</v>
      </c>
      <c r="E8426" s="142" t="s">
        <v>14943</v>
      </c>
      <c r="F8426" s="142" t="s">
        <v>14929</v>
      </c>
    </row>
    <row r="8427">
      <c r="A8427" s="142" t="s">
        <v>22295</v>
      </c>
      <c r="B8427" s="142" t="s">
        <v>15036</v>
      </c>
      <c r="C8427" s="142" t="s">
        <v>15037</v>
      </c>
      <c r="D8427" s="142" t="s">
        <v>15007</v>
      </c>
      <c r="E8427" s="142" t="s">
        <v>14943</v>
      </c>
      <c r="F8427" s="142" t="s">
        <v>14928</v>
      </c>
    </row>
    <row r="8428">
      <c r="A8428" s="142" t="s">
        <v>7573</v>
      </c>
      <c r="B8428" s="142" t="s">
        <v>15036</v>
      </c>
      <c r="C8428" s="142" t="s">
        <v>15037</v>
      </c>
      <c r="D8428" s="142" t="s">
        <v>15007</v>
      </c>
      <c r="E8428" s="142" t="s">
        <v>14943</v>
      </c>
      <c r="F8428" s="142" t="s">
        <v>14929</v>
      </c>
    </row>
    <row r="8429">
      <c r="A8429" s="142" t="s">
        <v>22296</v>
      </c>
      <c r="B8429" s="142" t="s">
        <v>15036</v>
      </c>
      <c r="C8429" s="142" t="s">
        <v>15037</v>
      </c>
      <c r="D8429" s="142" t="s">
        <v>15007</v>
      </c>
      <c r="E8429" s="142" t="s">
        <v>14956</v>
      </c>
      <c r="F8429" s="142" t="s">
        <v>14931</v>
      </c>
    </row>
    <row r="8430">
      <c r="A8430" s="142" t="s">
        <v>22297</v>
      </c>
      <c r="B8430" s="142" t="s">
        <v>14825</v>
      </c>
      <c r="C8430" s="142" t="s">
        <v>15006</v>
      </c>
      <c r="D8430" s="142" t="s">
        <v>15007</v>
      </c>
      <c r="E8430" s="142"/>
      <c r="F8430" s="142"/>
    </row>
    <row r="8431">
      <c r="A8431" s="142" t="s">
        <v>22298</v>
      </c>
      <c r="B8431" s="142" t="s">
        <v>15036</v>
      </c>
      <c r="C8431" s="142" t="s">
        <v>15037</v>
      </c>
      <c r="D8431" s="142" t="s">
        <v>21967</v>
      </c>
      <c r="E8431" s="142" t="s">
        <v>22299</v>
      </c>
      <c r="F8431" s="142" t="s">
        <v>22300</v>
      </c>
    </row>
    <row r="8432">
      <c r="A8432" s="142" t="s">
        <v>7721</v>
      </c>
      <c r="B8432" s="142" t="s">
        <v>14825</v>
      </c>
      <c r="C8432" s="142" t="s">
        <v>15006</v>
      </c>
      <c r="D8432" s="142" t="s">
        <v>15007</v>
      </c>
      <c r="E8432" s="142"/>
      <c r="F8432" s="142"/>
    </row>
    <row r="8433">
      <c r="A8433" s="142" t="s">
        <v>22301</v>
      </c>
      <c r="B8433" s="142" t="s">
        <v>15036</v>
      </c>
      <c r="C8433" s="142" t="s">
        <v>15037</v>
      </c>
      <c r="D8433" s="142" t="s">
        <v>15007</v>
      </c>
      <c r="E8433" s="142" t="s">
        <v>14956</v>
      </c>
      <c r="F8433" s="142" t="s">
        <v>14929</v>
      </c>
    </row>
    <row r="8434">
      <c r="A8434" s="142" t="s">
        <v>22302</v>
      </c>
      <c r="B8434" s="142" t="s">
        <v>15036</v>
      </c>
      <c r="C8434" s="142" t="s">
        <v>15037</v>
      </c>
      <c r="D8434" s="142" t="s">
        <v>15007</v>
      </c>
      <c r="E8434" s="142" t="s">
        <v>14957</v>
      </c>
      <c r="F8434" s="142" t="s">
        <v>14931</v>
      </c>
    </row>
    <row r="8435">
      <c r="A8435" s="142" t="s">
        <v>22303</v>
      </c>
      <c r="B8435" s="142" t="s">
        <v>15036</v>
      </c>
      <c r="C8435" s="142" t="s">
        <v>15037</v>
      </c>
      <c r="D8435" s="142" t="s">
        <v>15007</v>
      </c>
      <c r="E8435" s="142" t="s">
        <v>14944</v>
      </c>
      <c r="F8435" s="142" t="s">
        <v>14928</v>
      </c>
    </row>
    <row r="8436">
      <c r="A8436" s="142" t="s">
        <v>22304</v>
      </c>
      <c r="B8436" s="142" t="s">
        <v>14825</v>
      </c>
      <c r="C8436" s="142" t="s">
        <v>15006</v>
      </c>
      <c r="D8436" s="142" t="s">
        <v>15007</v>
      </c>
      <c r="E8436" s="142"/>
      <c r="F8436" s="142"/>
    </row>
    <row r="8437">
      <c r="A8437" s="142" t="s">
        <v>22305</v>
      </c>
      <c r="B8437" s="142" t="s">
        <v>15036</v>
      </c>
      <c r="C8437" s="142" t="s">
        <v>15037</v>
      </c>
      <c r="D8437" s="142" t="s">
        <v>15007</v>
      </c>
      <c r="E8437" s="142" t="s">
        <v>14943</v>
      </c>
      <c r="F8437" s="142" t="s">
        <v>14934</v>
      </c>
    </row>
    <row r="8438">
      <c r="A8438" s="142" t="s">
        <v>22306</v>
      </c>
      <c r="B8438" s="142" t="s">
        <v>15036</v>
      </c>
      <c r="C8438" s="142" t="s">
        <v>15037</v>
      </c>
      <c r="D8438" s="142" t="s">
        <v>15007</v>
      </c>
      <c r="E8438" s="142" t="s">
        <v>14943</v>
      </c>
      <c r="F8438" s="142" t="s">
        <v>14926</v>
      </c>
    </row>
    <row r="8439">
      <c r="A8439" s="142" t="s">
        <v>22307</v>
      </c>
      <c r="B8439" s="142" t="s">
        <v>15036</v>
      </c>
      <c r="C8439" s="142" t="s">
        <v>15037</v>
      </c>
      <c r="D8439" s="142" t="s">
        <v>15007</v>
      </c>
      <c r="E8439" s="142" t="s">
        <v>14944</v>
      </c>
      <c r="F8439" s="142" t="s">
        <v>14931</v>
      </c>
    </row>
    <row r="8440">
      <c r="A8440" s="142" t="s">
        <v>22308</v>
      </c>
      <c r="B8440" s="142" t="s">
        <v>15036</v>
      </c>
      <c r="C8440" s="142" t="s">
        <v>15037</v>
      </c>
      <c r="D8440" s="142" t="s">
        <v>15007</v>
      </c>
      <c r="E8440" s="142" t="s">
        <v>14943</v>
      </c>
      <c r="F8440" s="142" t="s">
        <v>14934</v>
      </c>
    </row>
    <row r="8441">
      <c r="A8441" s="142" t="s">
        <v>22309</v>
      </c>
      <c r="B8441" s="142" t="s">
        <v>15009</v>
      </c>
      <c r="C8441" s="142" t="s">
        <v>22096</v>
      </c>
      <c r="D8441" s="142" t="s">
        <v>15007</v>
      </c>
      <c r="E8441" s="142" t="s">
        <v>22310</v>
      </c>
      <c r="F8441" s="142" t="s">
        <v>22111</v>
      </c>
    </row>
    <row r="8442">
      <c r="A8442" s="142" t="s">
        <v>22311</v>
      </c>
      <c r="B8442" s="142" t="s">
        <v>15036</v>
      </c>
      <c r="C8442" s="142" t="s">
        <v>15037</v>
      </c>
      <c r="D8442" s="142" t="s">
        <v>15007</v>
      </c>
      <c r="E8442" s="142" t="s">
        <v>14943</v>
      </c>
      <c r="F8442" s="142" t="s">
        <v>14929</v>
      </c>
    </row>
    <row r="8443">
      <c r="A8443" s="143" t="s">
        <v>22312</v>
      </c>
      <c r="B8443" s="142"/>
      <c r="C8443" s="142"/>
      <c r="D8443" s="142"/>
      <c r="E8443" s="142"/>
      <c r="F8443" s="142"/>
    </row>
    <row r="8444">
      <c r="A8444" s="142" t="s">
        <v>22313</v>
      </c>
      <c r="B8444" s="142" t="s">
        <v>15036</v>
      </c>
      <c r="C8444" s="142" t="s">
        <v>15037</v>
      </c>
      <c r="D8444" s="142" t="s">
        <v>15007</v>
      </c>
      <c r="E8444" s="142" t="s">
        <v>14944</v>
      </c>
      <c r="F8444" s="142" t="s">
        <v>14931</v>
      </c>
    </row>
    <row r="8445">
      <c r="A8445" s="142" t="s">
        <v>22314</v>
      </c>
      <c r="B8445" s="142" t="s">
        <v>21958</v>
      </c>
      <c r="C8445" s="142" t="s">
        <v>21959</v>
      </c>
      <c r="D8445" s="142" t="s">
        <v>15007</v>
      </c>
      <c r="E8445" s="142"/>
      <c r="F8445" s="142"/>
    </row>
    <row r="8446">
      <c r="A8446" s="142" t="s">
        <v>22315</v>
      </c>
      <c r="B8446" s="142" t="s">
        <v>15036</v>
      </c>
      <c r="C8446" s="142" t="s">
        <v>15037</v>
      </c>
      <c r="D8446" s="142" t="s">
        <v>15007</v>
      </c>
      <c r="E8446" s="142" t="s">
        <v>14956</v>
      </c>
      <c r="F8446" s="142" t="s">
        <v>14929</v>
      </c>
    </row>
    <row r="8447">
      <c r="A8447" s="143" t="s">
        <v>22316</v>
      </c>
      <c r="B8447" s="142"/>
      <c r="C8447" s="142"/>
      <c r="D8447" s="142"/>
      <c r="E8447" s="142"/>
      <c r="F8447" s="142"/>
    </row>
    <row r="8448">
      <c r="A8448" s="143" t="s">
        <v>22317</v>
      </c>
      <c r="B8448" s="142"/>
      <c r="C8448" s="142"/>
      <c r="D8448" s="142"/>
      <c r="E8448" s="142"/>
      <c r="F8448" s="142"/>
    </row>
    <row r="8449">
      <c r="A8449" s="143" t="s">
        <v>22318</v>
      </c>
      <c r="B8449" s="142"/>
      <c r="C8449" s="142"/>
      <c r="D8449" s="142"/>
      <c r="E8449" s="142"/>
      <c r="F8449" s="142"/>
    </row>
    <row r="8450">
      <c r="A8450" s="142" t="s">
        <v>22319</v>
      </c>
      <c r="B8450" s="142" t="s">
        <v>15036</v>
      </c>
      <c r="C8450" s="142" t="s">
        <v>15037</v>
      </c>
      <c r="D8450" s="142" t="s">
        <v>15007</v>
      </c>
      <c r="E8450" s="142" t="s">
        <v>14943</v>
      </c>
      <c r="F8450" s="142" t="s">
        <v>14929</v>
      </c>
    </row>
    <row r="8451">
      <c r="A8451" s="143" t="s">
        <v>22320</v>
      </c>
      <c r="B8451" s="142"/>
      <c r="C8451" s="142"/>
      <c r="D8451" s="142"/>
      <c r="E8451" s="142"/>
      <c r="F8451" s="142"/>
    </row>
    <row r="8452">
      <c r="A8452" s="143" t="s">
        <v>22321</v>
      </c>
      <c r="B8452" s="142"/>
      <c r="C8452" s="142"/>
      <c r="D8452" s="142"/>
      <c r="E8452" s="142"/>
      <c r="F8452" s="142"/>
    </row>
    <row r="8453">
      <c r="A8453" s="142" t="s">
        <v>22322</v>
      </c>
      <c r="B8453" s="142" t="s">
        <v>15036</v>
      </c>
      <c r="C8453" s="142" t="s">
        <v>15037</v>
      </c>
      <c r="D8453" s="142" t="s">
        <v>15007</v>
      </c>
      <c r="E8453" s="142" t="s">
        <v>14943</v>
      </c>
      <c r="F8453" s="142" t="s">
        <v>14936</v>
      </c>
    </row>
    <row r="8454">
      <c r="A8454" s="143" t="s">
        <v>22323</v>
      </c>
      <c r="B8454" s="142"/>
      <c r="C8454" s="142"/>
      <c r="D8454" s="142"/>
      <c r="E8454" s="142"/>
      <c r="F8454" s="142"/>
    </row>
    <row r="8455">
      <c r="A8455" s="143" t="s">
        <v>22324</v>
      </c>
      <c r="B8455" s="142"/>
      <c r="C8455" s="142"/>
      <c r="D8455" s="142"/>
      <c r="E8455" s="142"/>
      <c r="F8455" s="142"/>
    </row>
    <row r="8456">
      <c r="A8456" s="142" t="s">
        <v>22325</v>
      </c>
      <c r="B8456" s="142" t="s">
        <v>15036</v>
      </c>
      <c r="C8456" s="142" t="s">
        <v>15037</v>
      </c>
      <c r="D8456" s="142" t="s">
        <v>15007</v>
      </c>
      <c r="E8456" s="142" t="s">
        <v>14956</v>
      </c>
      <c r="F8456" s="142" t="s">
        <v>14929</v>
      </c>
    </row>
    <row r="8457">
      <c r="A8457" s="142" t="s">
        <v>22326</v>
      </c>
      <c r="B8457" s="142" t="s">
        <v>15036</v>
      </c>
      <c r="C8457" s="142" t="s">
        <v>15037</v>
      </c>
      <c r="D8457" s="142" t="s">
        <v>15007</v>
      </c>
      <c r="E8457" s="142" t="s">
        <v>14943</v>
      </c>
      <c r="F8457" s="142" t="s">
        <v>14926</v>
      </c>
    </row>
    <row r="8458">
      <c r="A8458" s="142" t="s">
        <v>22327</v>
      </c>
      <c r="B8458" s="142" t="s">
        <v>15036</v>
      </c>
      <c r="C8458" s="142" t="s">
        <v>15037</v>
      </c>
      <c r="D8458" s="142" t="s">
        <v>15007</v>
      </c>
      <c r="E8458" s="142" t="s">
        <v>14943</v>
      </c>
      <c r="F8458" s="142" t="s">
        <v>14926</v>
      </c>
    </row>
    <row r="8459">
      <c r="A8459" s="142" t="s">
        <v>22328</v>
      </c>
      <c r="B8459" s="142" t="s">
        <v>15036</v>
      </c>
      <c r="C8459" s="142" t="s">
        <v>15037</v>
      </c>
      <c r="D8459" s="142" t="s">
        <v>15007</v>
      </c>
      <c r="E8459" s="142" t="s">
        <v>14944</v>
      </c>
      <c r="F8459" s="142" t="s">
        <v>14931</v>
      </c>
    </row>
    <row r="8460">
      <c r="A8460" s="142" t="s">
        <v>22329</v>
      </c>
      <c r="B8460" s="142" t="s">
        <v>15036</v>
      </c>
      <c r="C8460" s="142" t="s">
        <v>15037</v>
      </c>
      <c r="D8460" s="142" t="s">
        <v>21967</v>
      </c>
      <c r="E8460" s="142" t="s">
        <v>14943</v>
      </c>
      <c r="F8460" s="142" t="s">
        <v>14928</v>
      </c>
    </row>
    <row r="8461">
      <c r="A8461" s="143" t="s">
        <v>14849</v>
      </c>
      <c r="B8461" s="144"/>
      <c r="C8461" s="142"/>
      <c r="D8461" s="142"/>
      <c r="E8461" s="142"/>
      <c r="F8461" s="142"/>
    </row>
    <row r="8462">
      <c r="A8462" s="143" t="s">
        <v>22330</v>
      </c>
      <c r="B8462" s="142"/>
      <c r="C8462" s="142"/>
      <c r="D8462" s="142"/>
      <c r="E8462" s="142"/>
      <c r="F8462" s="142"/>
    </row>
    <row r="8463">
      <c r="A8463" s="142" t="s">
        <v>22331</v>
      </c>
      <c r="B8463" s="142" t="s">
        <v>15036</v>
      </c>
      <c r="C8463" s="142" t="s">
        <v>15037</v>
      </c>
      <c r="D8463" s="142" t="s">
        <v>15007</v>
      </c>
      <c r="E8463" s="142" t="s">
        <v>14943</v>
      </c>
      <c r="F8463" s="142" t="s">
        <v>14929</v>
      </c>
    </row>
    <row r="8464">
      <c r="A8464" s="142" t="s">
        <v>22332</v>
      </c>
      <c r="B8464" s="142" t="s">
        <v>15036</v>
      </c>
      <c r="C8464" s="142" t="s">
        <v>15037</v>
      </c>
      <c r="D8464" s="142" t="s">
        <v>15007</v>
      </c>
      <c r="E8464" s="142" t="s">
        <v>14943</v>
      </c>
      <c r="F8464" s="142" t="s">
        <v>14928</v>
      </c>
    </row>
    <row r="8465">
      <c r="A8465" s="143" t="s">
        <v>22333</v>
      </c>
      <c r="B8465" s="142"/>
      <c r="C8465" s="142"/>
      <c r="D8465" s="142"/>
      <c r="E8465" s="142"/>
      <c r="F8465" s="142"/>
    </row>
    <row r="8466">
      <c r="A8466" s="143" t="s">
        <v>22334</v>
      </c>
      <c r="B8466" s="144"/>
      <c r="C8466" s="142"/>
      <c r="D8466" s="142"/>
      <c r="E8466" s="142"/>
      <c r="F8466" s="142"/>
    </row>
    <row r="8467">
      <c r="A8467" s="143" t="s">
        <v>22335</v>
      </c>
      <c r="B8467" s="142"/>
      <c r="C8467" s="142"/>
      <c r="D8467" s="142"/>
      <c r="E8467" s="142"/>
      <c r="F8467" s="142"/>
    </row>
    <row r="8468">
      <c r="A8468" s="142" t="s">
        <v>22336</v>
      </c>
      <c r="B8468" s="142" t="s">
        <v>15036</v>
      </c>
      <c r="C8468" s="142" t="s">
        <v>15037</v>
      </c>
      <c r="D8468" s="142" t="s">
        <v>15007</v>
      </c>
      <c r="E8468" s="142" t="s">
        <v>14943</v>
      </c>
      <c r="F8468" s="142" t="s">
        <v>14926</v>
      </c>
    </row>
    <row r="8469">
      <c r="A8469" s="142" t="s">
        <v>22337</v>
      </c>
      <c r="B8469" s="142" t="s">
        <v>15036</v>
      </c>
      <c r="C8469" s="142" t="s">
        <v>15037</v>
      </c>
      <c r="D8469" s="142" t="s">
        <v>21967</v>
      </c>
      <c r="E8469" s="142" t="s">
        <v>14943</v>
      </c>
      <c r="F8469" s="143" t="s">
        <v>22338</v>
      </c>
    </row>
    <row r="8470">
      <c r="A8470" s="142" t="s">
        <v>22339</v>
      </c>
      <c r="B8470" s="142" t="s">
        <v>15036</v>
      </c>
      <c r="C8470" s="142" t="s">
        <v>15037</v>
      </c>
      <c r="D8470" s="142" t="s">
        <v>21967</v>
      </c>
      <c r="E8470" s="142" t="s">
        <v>22340</v>
      </c>
      <c r="F8470" s="142" t="s">
        <v>22341</v>
      </c>
    </row>
    <row r="8471">
      <c r="A8471" s="143" t="s">
        <v>22342</v>
      </c>
      <c r="B8471" s="142"/>
      <c r="C8471" s="142"/>
      <c r="D8471" s="142"/>
      <c r="E8471" s="142"/>
      <c r="F8471" s="142"/>
    </row>
    <row r="8472">
      <c r="A8472" s="142" t="s">
        <v>22343</v>
      </c>
      <c r="B8472" s="142" t="s">
        <v>21958</v>
      </c>
      <c r="C8472" s="142" t="s">
        <v>21959</v>
      </c>
      <c r="D8472" s="142" t="s">
        <v>15007</v>
      </c>
      <c r="E8472" s="142"/>
      <c r="F8472" s="142"/>
    </row>
    <row r="8473">
      <c r="A8473" s="143" t="s">
        <v>22344</v>
      </c>
      <c r="B8473" s="142"/>
      <c r="C8473" s="142"/>
      <c r="D8473" s="142"/>
      <c r="E8473" s="142"/>
      <c r="F8473" s="142"/>
    </row>
    <row r="8474">
      <c r="A8474" s="142" t="s">
        <v>22345</v>
      </c>
      <c r="B8474" s="142" t="s">
        <v>15036</v>
      </c>
      <c r="C8474" s="142" t="s">
        <v>15037</v>
      </c>
      <c r="D8474" s="142" t="s">
        <v>15007</v>
      </c>
      <c r="E8474" s="142" t="s">
        <v>14944</v>
      </c>
      <c r="F8474" s="142" t="s">
        <v>14929</v>
      </c>
    </row>
    <row r="8475">
      <c r="A8475" s="142" t="s">
        <v>22346</v>
      </c>
      <c r="B8475" s="142" t="s">
        <v>15036</v>
      </c>
      <c r="C8475" s="142" t="s">
        <v>15037</v>
      </c>
      <c r="D8475" s="142" t="s">
        <v>15007</v>
      </c>
      <c r="E8475" s="142" t="s">
        <v>14943</v>
      </c>
      <c r="F8475" s="142" t="s">
        <v>14926</v>
      </c>
    </row>
    <row r="8476">
      <c r="A8476" s="143" t="s">
        <v>22347</v>
      </c>
      <c r="B8476" s="142"/>
      <c r="C8476" s="142"/>
      <c r="D8476" s="142"/>
      <c r="E8476" s="142"/>
      <c r="F8476" s="142"/>
    </row>
    <row r="8477">
      <c r="A8477" s="142" t="s">
        <v>22348</v>
      </c>
      <c r="B8477" s="142" t="s">
        <v>15009</v>
      </c>
      <c r="C8477" s="142" t="s">
        <v>22096</v>
      </c>
      <c r="D8477" s="142" t="s">
        <v>15007</v>
      </c>
      <c r="E8477" s="142" t="s">
        <v>22110</v>
      </c>
      <c r="F8477" s="142" t="s">
        <v>22349</v>
      </c>
    </row>
    <row r="8478">
      <c r="A8478" s="142" t="s">
        <v>22350</v>
      </c>
      <c r="B8478" s="142" t="s">
        <v>15009</v>
      </c>
      <c r="C8478" s="142" t="s">
        <v>22096</v>
      </c>
      <c r="D8478" s="142" t="s">
        <v>15007</v>
      </c>
      <c r="E8478" s="142" t="s">
        <v>22097</v>
      </c>
      <c r="F8478" s="142" t="s">
        <v>22098</v>
      </c>
    </row>
    <row r="8479">
      <c r="A8479" s="142" t="s">
        <v>22351</v>
      </c>
      <c r="B8479" s="142" t="s">
        <v>15036</v>
      </c>
      <c r="C8479" s="142" t="s">
        <v>15037</v>
      </c>
      <c r="D8479" s="142" t="s">
        <v>15007</v>
      </c>
      <c r="E8479" s="142" t="s">
        <v>14944</v>
      </c>
      <c r="F8479" s="142" t="s">
        <v>14931</v>
      </c>
    </row>
    <row r="8480">
      <c r="A8480" s="142" t="s">
        <v>22352</v>
      </c>
      <c r="B8480" s="142" t="s">
        <v>15036</v>
      </c>
      <c r="C8480" s="142" t="s">
        <v>15037</v>
      </c>
      <c r="D8480" s="142" t="s">
        <v>15007</v>
      </c>
      <c r="E8480" s="142" t="s">
        <v>14943</v>
      </c>
      <c r="F8480" s="142" t="s">
        <v>14928</v>
      </c>
    </row>
    <row r="8481">
      <c r="A8481" s="143" t="s">
        <v>8407</v>
      </c>
      <c r="B8481" s="142"/>
      <c r="C8481" s="142"/>
      <c r="D8481" s="142"/>
      <c r="E8481" s="142"/>
      <c r="F8481" s="142"/>
    </row>
    <row r="8482">
      <c r="A8482" s="142" t="s">
        <v>22353</v>
      </c>
      <c r="B8482" s="142" t="s">
        <v>15036</v>
      </c>
      <c r="C8482" s="142" t="s">
        <v>15037</v>
      </c>
      <c r="D8482" s="142" t="s">
        <v>15007</v>
      </c>
      <c r="E8482" s="142" t="s">
        <v>14943</v>
      </c>
      <c r="F8482" s="142" t="s">
        <v>14929</v>
      </c>
    </row>
    <row r="8483">
      <c r="A8483" s="142" t="s">
        <v>10071</v>
      </c>
      <c r="B8483" s="142" t="s">
        <v>15036</v>
      </c>
      <c r="C8483" s="142" t="s">
        <v>15037</v>
      </c>
      <c r="D8483" s="142" t="s">
        <v>15007</v>
      </c>
      <c r="E8483" s="142" t="s">
        <v>14943</v>
      </c>
      <c r="F8483" s="142" t="s">
        <v>14926</v>
      </c>
    </row>
    <row r="8484">
      <c r="A8484" s="143" t="s">
        <v>12127</v>
      </c>
      <c r="B8484" s="142"/>
      <c r="C8484" s="142"/>
      <c r="D8484" s="142"/>
      <c r="E8484" s="142"/>
      <c r="F8484" s="142"/>
    </row>
    <row r="8485">
      <c r="A8485" s="143" t="s">
        <v>22354</v>
      </c>
      <c r="B8485" s="142"/>
      <c r="C8485" s="142"/>
      <c r="D8485" s="142"/>
      <c r="E8485" s="142"/>
      <c r="F8485" s="142"/>
    </row>
    <row r="8486">
      <c r="A8486" s="143" t="s">
        <v>22355</v>
      </c>
      <c r="B8486" s="142"/>
      <c r="C8486" s="142"/>
      <c r="D8486" s="142"/>
      <c r="E8486" s="142"/>
      <c r="F8486" s="142"/>
    </row>
    <row r="8487">
      <c r="A8487" s="142" t="s">
        <v>22356</v>
      </c>
      <c r="B8487" s="142" t="s">
        <v>15009</v>
      </c>
      <c r="C8487" s="142" t="s">
        <v>15010</v>
      </c>
      <c r="D8487" s="142" t="s">
        <v>15007</v>
      </c>
      <c r="E8487" s="142"/>
      <c r="F8487" s="142"/>
    </row>
    <row r="8488">
      <c r="A8488" s="143" t="s">
        <v>22357</v>
      </c>
      <c r="B8488" s="142"/>
      <c r="C8488" s="142"/>
      <c r="D8488" s="142"/>
      <c r="E8488" s="142"/>
      <c r="F8488" s="142"/>
    </row>
    <row r="8489">
      <c r="A8489" s="142" t="s">
        <v>22358</v>
      </c>
      <c r="B8489" s="142" t="s">
        <v>15036</v>
      </c>
      <c r="C8489" s="142" t="s">
        <v>15037</v>
      </c>
      <c r="D8489" s="142" t="s">
        <v>15007</v>
      </c>
      <c r="E8489" s="142" t="s">
        <v>14944</v>
      </c>
      <c r="F8489" s="142" t="s">
        <v>14928</v>
      </c>
    </row>
    <row r="8490">
      <c r="A8490" s="143" t="s">
        <v>22359</v>
      </c>
      <c r="B8490" s="142"/>
      <c r="C8490" s="142"/>
      <c r="D8490" s="142"/>
      <c r="E8490" s="142"/>
      <c r="F8490" s="142"/>
    </row>
    <row r="8491">
      <c r="A8491" s="142" t="s">
        <v>22360</v>
      </c>
      <c r="B8491" s="142" t="s">
        <v>15036</v>
      </c>
      <c r="C8491" s="142" t="s">
        <v>15037</v>
      </c>
      <c r="D8491" s="142" t="s">
        <v>15007</v>
      </c>
      <c r="E8491" s="142" t="s">
        <v>14943</v>
      </c>
      <c r="F8491" s="142" t="s">
        <v>14926</v>
      </c>
    </row>
    <row r="8492">
      <c r="A8492" s="142" t="s">
        <v>22361</v>
      </c>
      <c r="B8492" s="142" t="s">
        <v>15036</v>
      </c>
      <c r="C8492" s="142" t="s">
        <v>15037</v>
      </c>
      <c r="D8492" s="142" t="s">
        <v>15007</v>
      </c>
      <c r="E8492" s="142" t="s">
        <v>14943</v>
      </c>
      <c r="F8492" s="142" t="s">
        <v>14931</v>
      </c>
    </row>
    <row r="8493">
      <c r="A8493" s="142" t="s">
        <v>22362</v>
      </c>
      <c r="B8493" s="142" t="s">
        <v>15036</v>
      </c>
      <c r="C8493" s="142" t="s">
        <v>15037</v>
      </c>
      <c r="D8493" s="142" t="s">
        <v>15007</v>
      </c>
      <c r="E8493" s="142" t="s">
        <v>14956</v>
      </c>
      <c r="F8493" s="142" t="s">
        <v>14929</v>
      </c>
    </row>
    <row r="8494">
      <c r="A8494" s="143" t="s">
        <v>22363</v>
      </c>
      <c r="B8494" s="144"/>
      <c r="C8494" s="142"/>
      <c r="D8494" s="142"/>
      <c r="E8494" s="142"/>
      <c r="F8494" s="142"/>
    </row>
    <row r="8495">
      <c r="A8495" s="142" t="s">
        <v>22364</v>
      </c>
      <c r="B8495" s="142" t="s">
        <v>15036</v>
      </c>
      <c r="C8495" s="142" t="s">
        <v>15037</v>
      </c>
      <c r="D8495" s="142" t="s">
        <v>15007</v>
      </c>
      <c r="E8495" s="142" t="s">
        <v>14943</v>
      </c>
      <c r="F8495" s="142" t="s">
        <v>14931</v>
      </c>
    </row>
    <row r="8496">
      <c r="A8496" s="142" t="s">
        <v>22365</v>
      </c>
      <c r="B8496" s="142" t="s">
        <v>15009</v>
      </c>
      <c r="C8496" s="142" t="s">
        <v>15010</v>
      </c>
      <c r="D8496" s="142" t="s">
        <v>15007</v>
      </c>
      <c r="E8496" s="142"/>
      <c r="F8496" s="142"/>
    </row>
    <row r="8497">
      <c r="A8497" s="142" t="s">
        <v>22366</v>
      </c>
      <c r="B8497" s="142" t="s">
        <v>15036</v>
      </c>
      <c r="C8497" s="142" t="s">
        <v>15037</v>
      </c>
      <c r="D8497" s="142" t="s">
        <v>15007</v>
      </c>
      <c r="E8497" s="142" t="s">
        <v>14944</v>
      </c>
      <c r="F8497" s="142" t="s">
        <v>14928</v>
      </c>
    </row>
    <row r="8498">
      <c r="A8498" s="142" t="s">
        <v>22367</v>
      </c>
      <c r="B8498" s="142" t="s">
        <v>15036</v>
      </c>
      <c r="C8498" s="142" t="s">
        <v>15037</v>
      </c>
      <c r="D8498" s="142" t="s">
        <v>15007</v>
      </c>
      <c r="E8498" s="142" t="s">
        <v>14943</v>
      </c>
      <c r="F8498" s="142" t="s">
        <v>14931</v>
      </c>
    </row>
    <row r="8499">
      <c r="A8499" s="142" t="s">
        <v>22368</v>
      </c>
      <c r="B8499" s="142" t="s">
        <v>15036</v>
      </c>
      <c r="C8499" s="142" t="s">
        <v>15037</v>
      </c>
      <c r="D8499" s="142" t="s">
        <v>15007</v>
      </c>
      <c r="E8499" s="142" t="s">
        <v>14943</v>
      </c>
      <c r="F8499" s="142" t="s">
        <v>14929</v>
      </c>
    </row>
    <row r="8500">
      <c r="A8500" s="143" t="s">
        <v>22369</v>
      </c>
      <c r="B8500" s="142"/>
      <c r="C8500" s="142"/>
      <c r="D8500" s="142"/>
      <c r="E8500" s="142"/>
      <c r="F8500" s="142"/>
    </row>
    <row r="8501">
      <c r="A8501" s="142" t="s">
        <v>22370</v>
      </c>
      <c r="B8501" s="142" t="s">
        <v>15009</v>
      </c>
      <c r="C8501" s="142" t="s">
        <v>22096</v>
      </c>
      <c r="D8501" s="142" t="s">
        <v>21967</v>
      </c>
      <c r="E8501" s="142" t="s">
        <v>22371</v>
      </c>
      <c r="F8501" s="142" t="s">
        <v>22372</v>
      </c>
    </row>
    <row r="8502">
      <c r="A8502" s="143" t="s">
        <v>22373</v>
      </c>
      <c r="B8502" s="142"/>
      <c r="C8502" s="142"/>
      <c r="D8502" s="142"/>
      <c r="E8502" s="142"/>
      <c r="F8502" s="142"/>
    </row>
    <row r="8503">
      <c r="A8503" s="142" t="s">
        <v>8106</v>
      </c>
      <c r="B8503" s="142" t="s">
        <v>15036</v>
      </c>
      <c r="C8503" s="142" t="s">
        <v>15037</v>
      </c>
      <c r="D8503" s="142" t="s">
        <v>15007</v>
      </c>
      <c r="E8503" s="142" t="s">
        <v>14956</v>
      </c>
      <c r="F8503" s="142" t="s">
        <v>14929</v>
      </c>
    </row>
    <row r="8504">
      <c r="A8504" s="142" t="s">
        <v>22374</v>
      </c>
      <c r="B8504" s="142" t="s">
        <v>15009</v>
      </c>
      <c r="C8504" s="142" t="s">
        <v>22096</v>
      </c>
      <c r="D8504" s="142" t="s">
        <v>15007</v>
      </c>
      <c r="E8504" s="142" t="s">
        <v>22224</v>
      </c>
      <c r="F8504" s="142" t="s">
        <v>22111</v>
      </c>
    </row>
    <row r="8505">
      <c r="A8505" s="142" t="s">
        <v>7642</v>
      </c>
      <c r="B8505" s="142" t="s">
        <v>15036</v>
      </c>
      <c r="C8505" s="142" t="s">
        <v>15037</v>
      </c>
      <c r="D8505" s="142" t="s">
        <v>15007</v>
      </c>
      <c r="E8505" s="142" t="s">
        <v>14944</v>
      </c>
      <c r="F8505" s="142" t="s">
        <v>14928</v>
      </c>
    </row>
    <row r="8506">
      <c r="A8506" s="143" t="s">
        <v>8286</v>
      </c>
      <c r="B8506" s="142"/>
      <c r="C8506" s="142"/>
      <c r="D8506" s="142"/>
      <c r="E8506" s="142"/>
      <c r="F8506" s="142"/>
    </row>
    <row r="8507">
      <c r="A8507" s="142" t="s">
        <v>22375</v>
      </c>
      <c r="B8507" s="142" t="s">
        <v>15036</v>
      </c>
      <c r="C8507" s="142" t="s">
        <v>15037</v>
      </c>
      <c r="D8507" s="142" t="s">
        <v>15007</v>
      </c>
      <c r="E8507" s="142" t="s">
        <v>14943</v>
      </c>
      <c r="F8507" s="142" t="s">
        <v>14928</v>
      </c>
    </row>
    <row r="8508">
      <c r="A8508" s="143" t="s">
        <v>22376</v>
      </c>
      <c r="B8508" s="142"/>
      <c r="C8508" s="142"/>
      <c r="D8508" s="142"/>
      <c r="E8508" s="142"/>
      <c r="F8508" s="142"/>
    </row>
    <row r="8509">
      <c r="A8509" s="142" t="s">
        <v>22377</v>
      </c>
      <c r="B8509" s="142" t="s">
        <v>15009</v>
      </c>
      <c r="C8509" s="142" t="s">
        <v>22096</v>
      </c>
      <c r="D8509" s="142" t="s">
        <v>15007</v>
      </c>
      <c r="E8509" s="142" t="s">
        <v>22224</v>
      </c>
      <c r="F8509" s="142" t="s">
        <v>22098</v>
      </c>
    </row>
    <row r="8510">
      <c r="A8510" s="142" t="s">
        <v>22378</v>
      </c>
      <c r="B8510" s="142" t="s">
        <v>15036</v>
      </c>
      <c r="C8510" s="142" t="s">
        <v>15037</v>
      </c>
      <c r="D8510" s="142" t="s">
        <v>15007</v>
      </c>
      <c r="E8510" s="142" t="s">
        <v>14943</v>
      </c>
      <c r="F8510" s="142" t="s">
        <v>14926</v>
      </c>
    </row>
    <row r="8511">
      <c r="A8511" s="142" t="s">
        <v>22379</v>
      </c>
      <c r="B8511" s="142" t="s">
        <v>15036</v>
      </c>
      <c r="C8511" s="142" t="s">
        <v>15037</v>
      </c>
      <c r="D8511" s="142" t="s">
        <v>15007</v>
      </c>
      <c r="E8511" s="142" t="s">
        <v>14956</v>
      </c>
      <c r="F8511" s="142" t="s">
        <v>14931</v>
      </c>
    </row>
    <row r="8512">
      <c r="A8512" s="142" t="s">
        <v>8574</v>
      </c>
      <c r="B8512" s="142" t="s">
        <v>15036</v>
      </c>
      <c r="C8512" s="142" t="s">
        <v>15037</v>
      </c>
      <c r="D8512" s="142" t="s">
        <v>15007</v>
      </c>
      <c r="E8512" s="142" t="s">
        <v>14943</v>
      </c>
      <c r="F8512" s="142" t="s">
        <v>14928</v>
      </c>
    </row>
    <row r="8513">
      <c r="A8513" s="142" t="s">
        <v>22380</v>
      </c>
      <c r="B8513" s="142" t="s">
        <v>15036</v>
      </c>
      <c r="C8513" s="142" t="s">
        <v>15037</v>
      </c>
      <c r="D8513" s="142" t="s">
        <v>15007</v>
      </c>
      <c r="E8513" s="142" t="s">
        <v>14943</v>
      </c>
      <c r="F8513" s="142" t="s">
        <v>14928</v>
      </c>
    </row>
    <row r="8514">
      <c r="A8514" s="142" t="s">
        <v>8272</v>
      </c>
      <c r="B8514" s="142" t="s">
        <v>15036</v>
      </c>
      <c r="C8514" s="142" t="s">
        <v>15037</v>
      </c>
      <c r="D8514" s="142" t="s">
        <v>15007</v>
      </c>
      <c r="E8514" s="142" t="s">
        <v>14957</v>
      </c>
      <c r="F8514" s="142" t="s">
        <v>14931</v>
      </c>
    </row>
    <row r="8515">
      <c r="A8515" s="142" t="s">
        <v>22381</v>
      </c>
      <c r="B8515" s="142" t="s">
        <v>15009</v>
      </c>
      <c r="C8515" s="142" t="s">
        <v>15010</v>
      </c>
      <c r="D8515" s="142" t="s">
        <v>15007</v>
      </c>
      <c r="E8515" s="142"/>
      <c r="F8515" s="142"/>
    </row>
    <row r="8516">
      <c r="A8516" s="142" t="s">
        <v>22382</v>
      </c>
      <c r="B8516" s="142" t="s">
        <v>15036</v>
      </c>
      <c r="C8516" s="142" t="s">
        <v>15037</v>
      </c>
      <c r="D8516" s="142" t="s">
        <v>15007</v>
      </c>
      <c r="E8516" s="142" t="s">
        <v>14944</v>
      </c>
      <c r="F8516" s="142" t="s">
        <v>14928</v>
      </c>
    </row>
    <row r="8517">
      <c r="A8517" s="143" t="s">
        <v>8166</v>
      </c>
      <c r="B8517" s="142"/>
      <c r="C8517" s="142"/>
      <c r="D8517" s="142"/>
      <c r="E8517" s="142"/>
      <c r="F8517" s="142"/>
    </row>
    <row r="8518">
      <c r="A8518" s="142" t="s">
        <v>22383</v>
      </c>
      <c r="B8518" s="142" t="s">
        <v>15036</v>
      </c>
      <c r="C8518" s="142" t="s">
        <v>15037</v>
      </c>
      <c r="D8518" s="142" t="s">
        <v>15007</v>
      </c>
      <c r="E8518" s="142" t="s">
        <v>14943</v>
      </c>
      <c r="F8518" s="142" t="s">
        <v>14928</v>
      </c>
    </row>
    <row r="8519">
      <c r="A8519" s="142" t="s">
        <v>22384</v>
      </c>
      <c r="B8519" s="142" t="s">
        <v>15036</v>
      </c>
      <c r="C8519" s="142" t="s">
        <v>15037</v>
      </c>
      <c r="D8519" s="142" t="s">
        <v>15007</v>
      </c>
      <c r="E8519" s="142" t="s">
        <v>14943</v>
      </c>
      <c r="F8519" s="142" t="s">
        <v>14929</v>
      </c>
    </row>
    <row r="8520">
      <c r="A8520" s="142" t="s">
        <v>22385</v>
      </c>
      <c r="B8520" s="142" t="s">
        <v>15036</v>
      </c>
      <c r="C8520" s="142" t="s">
        <v>15037</v>
      </c>
      <c r="D8520" s="142" t="s">
        <v>15007</v>
      </c>
      <c r="E8520" s="142" t="s">
        <v>14944</v>
      </c>
      <c r="F8520" s="142" t="s">
        <v>14928</v>
      </c>
    </row>
    <row r="8521">
      <c r="A8521" s="142" t="s">
        <v>8640</v>
      </c>
      <c r="B8521" s="142" t="s">
        <v>15036</v>
      </c>
      <c r="C8521" s="142" t="s">
        <v>15037</v>
      </c>
      <c r="D8521" s="142" t="s">
        <v>15007</v>
      </c>
      <c r="E8521" s="142" t="s">
        <v>14956</v>
      </c>
      <c r="F8521" s="142" t="s">
        <v>14929</v>
      </c>
    </row>
    <row r="8522">
      <c r="A8522" s="142" t="s">
        <v>22386</v>
      </c>
      <c r="B8522" s="142" t="s">
        <v>15036</v>
      </c>
      <c r="C8522" s="142" t="s">
        <v>15037</v>
      </c>
      <c r="D8522" s="142" t="s">
        <v>15007</v>
      </c>
      <c r="E8522" s="142" t="s">
        <v>14957</v>
      </c>
      <c r="F8522" s="142" t="s">
        <v>14928</v>
      </c>
    </row>
    <row r="8523">
      <c r="A8523" s="142" t="s">
        <v>22387</v>
      </c>
      <c r="B8523" s="142" t="s">
        <v>15036</v>
      </c>
      <c r="C8523" s="142" t="s">
        <v>15037</v>
      </c>
      <c r="D8523" s="142" t="s">
        <v>15007</v>
      </c>
      <c r="E8523" s="142" t="s">
        <v>14956</v>
      </c>
      <c r="F8523" s="142" t="s">
        <v>14929</v>
      </c>
    </row>
    <row r="8524">
      <c r="A8524" s="142" t="s">
        <v>22388</v>
      </c>
      <c r="B8524" s="142" t="s">
        <v>15036</v>
      </c>
      <c r="C8524" s="142" t="s">
        <v>15037</v>
      </c>
      <c r="D8524" s="142" t="s">
        <v>15007</v>
      </c>
      <c r="E8524" s="142" t="s">
        <v>14943</v>
      </c>
      <c r="F8524" s="142" t="s">
        <v>14926</v>
      </c>
    </row>
    <row r="8525">
      <c r="A8525" s="142" t="s">
        <v>22389</v>
      </c>
      <c r="B8525" s="142" t="s">
        <v>15036</v>
      </c>
      <c r="C8525" s="142" t="s">
        <v>15037</v>
      </c>
      <c r="D8525" s="142" t="s">
        <v>21967</v>
      </c>
      <c r="E8525" s="142" t="s">
        <v>22299</v>
      </c>
      <c r="F8525" s="142" t="s">
        <v>22300</v>
      </c>
    </row>
    <row r="8526">
      <c r="A8526" s="143" t="s">
        <v>22390</v>
      </c>
      <c r="B8526" s="142"/>
      <c r="C8526" s="142"/>
      <c r="D8526" s="142"/>
      <c r="E8526" s="142"/>
      <c r="F8526" s="142"/>
    </row>
    <row r="8527">
      <c r="A8527" s="142" t="s">
        <v>7850</v>
      </c>
      <c r="B8527" s="142" t="s">
        <v>15009</v>
      </c>
      <c r="C8527" s="142" t="s">
        <v>15010</v>
      </c>
      <c r="D8527" s="142" t="s">
        <v>15007</v>
      </c>
      <c r="E8527" s="142"/>
      <c r="F8527" s="142"/>
    </row>
    <row r="8528">
      <c r="A8528" s="142" t="s">
        <v>22391</v>
      </c>
      <c r="B8528" s="142" t="s">
        <v>15036</v>
      </c>
      <c r="C8528" s="142" t="s">
        <v>15037</v>
      </c>
      <c r="D8528" s="142" t="s">
        <v>15007</v>
      </c>
      <c r="E8528" s="142" t="s">
        <v>14943</v>
      </c>
      <c r="F8528" s="142" t="s">
        <v>14928</v>
      </c>
    </row>
    <row r="8529">
      <c r="A8529" s="142" t="s">
        <v>22392</v>
      </c>
      <c r="B8529" s="142" t="s">
        <v>15036</v>
      </c>
      <c r="C8529" s="142" t="s">
        <v>15037</v>
      </c>
      <c r="D8529" s="142" t="s">
        <v>15007</v>
      </c>
      <c r="E8529" s="142" t="s">
        <v>14943</v>
      </c>
      <c r="F8529" s="142" t="s">
        <v>14928</v>
      </c>
    </row>
    <row r="8530">
      <c r="A8530" s="142" t="s">
        <v>22393</v>
      </c>
      <c r="B8530" s="142" t="s">
        <v>15009</v>
      </c>
      <c r="C8530" s="142" t="s">
        <v>22096</v>
      </c>
      <c r="D8530" s="142" t="s">
        <v>15007</v>
      </c>
      <c r="E8530" s="142" t="s">
        <v>22097</v>
      </c>
      <c r="F8530" s="142" t="s">
        <v>22121</v>
      </c>
    </row>
    <row r="8531">
      <c r="A8531" s="142" t="s">
        <v>22394</v>
      </c>
      <c r="B8531" s="142" t="s">
        <v>15009</v>
      </c>
      <c r="C8531" s="142" t="s">
        <v>22096</v>
      </c>
      <c r="D8531" s="142" t="s">
        <v>15007</v>
      </c>
      <c r="E8531" s="142" t="s">
        <v>22224</v>
      </c>
      <c r="F8531" s="142" t="s">
        <v>22121</v>
      </c>
    </row>
    <row r="8532">
      <c r="A8532" s="142" t="s">
        <v>7655</v>
      </c>
      <c r="B8532" s="142" t="s">
        <v>15036</v>
      </c>
      <c r="C8532" s="142" t="s">
        <v>15037</v>
      </c>
      <c r="D8532" s="142" t="s">
        <v>15007</v>
      </c>
      <c r="E8532" s="142" t="s">
        <v>14943</v>
      </c>
      <c r="F8532" s="142" t="s">
        <v>14929</v>
      </c>
    </row>
    <row r="8533">
      <c r="A8533" s="142" t="s">
        <v>8075</v>
      </c>
      <c r="B8533" s="142" t="s">
        <v>15036</v>
      </c>
      <c r="C8533" s="142" t="s">
        <v>15037</v>
      </c>
      <c r="D8533" s="142" t="s">
        <v>15007</v>
      </c>
      <c r="E8533" s="142" t="s">
        <v>14943</v>
      </c>
      <c r="F8533" s="142" t="s">
        <v>14937</v>
      </c>
    </row>
    <row r="8534">
      <c r="A8534" s="142" t="s">
        <v>22395</v>
      </c>
      <c r="B8534" s="142" t="s">
        <v>15036</v>
      </c>
      <c r="C8534" s="142" t="s">
        <v>15037</v>
      </c>
      <c r="D8534" s="142" t="s">
        <v>15007</v>
      </c>
      <c r="E8534" s="142" t="s">
        <v>14943</v>
      </c>
      <c r="F8534" s="142" t="s">
        <v>14926</v>
      </c>
    </row>
    <row r="8535">
      <c r="A8535" s="142" t="s">
        <v>22396</v>
      </c>
      <c r="B8535" s="142" t="s">
        <v>15036</v>
      </c>
      <c r="C8535" s="142" t="s">
        <v>15037</v>
      </c>
      <c r="D8535" s="142" t="s">
        <v>15007</v>
      </c>
      <c r="E8535" s="142" t="s">
        <v>14943</v>
      </c>
      <c r="F8535" s="142" t="s">
        <v>14926</v>
      </c>
    </row>
    <row r="8536">
      <c r="A8536" s="142" t="s">
        <v>22397</v>
      </c>
      <c r="B8536" s="142" t="s">
        <v>15036</v>
      </c>
      <c r="C8536" s="142" t="s">
        <v>15037</v>
      </c>
      <c r="D8536" s="142" t="s">
        <v>15007</v>
      </c>
      <c r="E8536" s="142" t="s">
        <v>14956</v>
      </c>
      <c r="F8536" s="142" t="s">
        <v>14928</v>
      </c>
    </row>
    <row r="8537">
      <c r="A8537" s="143" t="s">
        <v>22398</v>
      </c>
      <c r="B8537" s="142"/>
      <c r="C8537" s="142"/>
      <c r="D8537" s="142"/>
      <c r="E8537" s="142"/>
      <c r="F8537" s="142"/>
    </row>
    <row r="8538">
      <c r="A8538" s="142" t="s">
        <v>22399</v>
      </c>
      <c r="B8538" s="142" t="s">
        <v>15009</v>
      </c>
      <c r="C8538" s="142" t="s">
        <v>15010</v>
      </c>
      <c r="D8538" s="142" t="s">
        <v>15007</v>
      </c>
      <c r="E8538" s="142"/>
      <c r="F8538" s="142"/>
    </row>
    <row r="8539">
      <c r="A8539" s="142" t="s">
        <v>22400</v>
      </c>
      <c r="B8539" s="142" t="s">
        <v>14825</v>
      </c>
      <c r="C8539" s="142" t="s">
        <v>15026</v>
      </c>
      <c r="D8539" s="142" t="s">
        <v>15007</v>
      </c>
      <c r="E8539" s="142"/>
      <c r="F8539" s="142"/>
    </row>
    <row r="8540">
      <c r="A8540" s="142" t="s">
        <v>22401</v>
      </c>
      <c r="B8540" s="142" t="s">
        <v>15036</v>
      </c>
      <c r="C8540" s="142" t="s">
        <v>15037</v>
      </c>
      <c r="D8540" s="142" t="s">
        <v>15007</v>
      </c>
      <c r="E8540" s="142" t="s">
        <v>14943</v>
      </c>
      <c r="F8540" s="142" t="s">
        <v>14929</v>
      </c>
    </row>
    <row r="8541">
      <c r="A8541" s="142" t="s">
        <v>7660</v>
      </c>
      <c r="B8541" s="142" t="s">
        <v>14825</v>
      </c>
      <c r="C8541" s="142" t="s">
        <v>15026</v>
      </c>
      <c r="D8541" s="142" t="s">
        <v>15007</v>
      </c>
      <c r="E8541" s="142"/>
      <c r="F8541" s="142"/>
    </row>
    <row r="8542">
      <c r="A8542" s="142" t="s">
        <v>22402</v>
      </c>
      <c r="B8542" s="142" t="s">
        <v>15036</v>
      </c>
      <c r="C8542" s="142" t="s">
        <v>15037</v>
      </c>
      <c r="D8542" s="142" t="s">
        <v>15007</v>
      </c>
      <c r="E8542" s="142" t="s">
        <v>14944</v>
      </c>
      <c r="F8542" s="142" t="s">
        <v>14929</v>
      </c>
    </row>
    <row r="8543">
      <c r="A8543" s="143" t="s">
        <v>22403</v>
      </c>
      <c r="B8543" s="142"/>
      <c r="C8543" s="142"/>
      <c r="D8543" s="142"/>
      <c r="E8543" s="142"/>
      <c r="F8543" s="142"/>
    </row>
    <row r="8544">
      <c r="A8544" s="142" t="s">
        <v>22404</v>
      </c>
      <c r="B8544" s="142" t="s">
        <v>15036</v>
      </c>
      <c r="C8544" s="142" t="s">
        <v>15037</v>
      </c>
      <c r="D8544" s="142" t="s">
        <v>15007</v>
      </c>
      <c r="E8544" s="142" t="s">
        <v>14943</v>
      </c>
      <c r="F8544" s="142" t="s">
        <v>14929</v>
      </c>
    </row>
    <row r="8545">
      <c r="A8545" s="142" t="s">
        <v>22405</v>
      </c>
      <c r="B8545" s="142" t="s">
        <v>15036</v>
      </c>
      <c r="C8545" s="142" t="s">
        <v>15037</v>
      </c>
      <c r="D8545" s="142" t="s">
        <v>15007</v>
      </c>
      <c r="E8545" s="142" t="s">
        <v>14944</v>
      </c>
      <c r="F8545" s="142" t="s">
        <v>14931</v>
      </c>
    </row>
    <row r="8546">
      <c r="A8546" s="142" t="s">
        <v>22406</v>
      </c>
      <c r="B8546" s="142" t="s">
        <v>15036</v>
      </c>
      <c r="C8546" s="142" t="s">
        <v>15037</v>
      </c>
      <c r="D8546" s="142" t="s">
        <v>15007</v>
      </c>
      <c r="E8546" s="142" t="s">
        <v>14943</v>
      </c>
      <c r="F8546" s="142" t="s">
        <v>14928</v>
      </c>
    </row>
    <row r="8547">
      <c r="A8547" s="142" t="s">
        <v>8157</v>
      </c>
      <c r="B8547" s="142" t="s">
        <v>14825</v>
      </c>
      <c r="C8547" s="142" t="s">
        <v>15026</v>
      </c>
      <c r="D8547" s="142" t="s">
        <v>15007</v>
      </c>
      <c r="E8547" s="142"/>
      <c r="F8547" s="142"/>
    </row>
    <row r="8548">
      <c r="A8548" s="142" t="s">
        <v>22407</v>
      </c>
      <c r="B8548" s="142" t="s">
        <v>15036</v>
      </c>
      <c r="C8548" s="142" t="s">
        <v>15037</v>
      </c>
      <c r="D8548" s="142" t="s">
        <v>15007</v>
      </c>
      <c r="E8548" s="142" t="s">
        <v>14956</v>
      </c>
      <c r="F8548" s="142" t="s">
        <v>14931</v>
      </c>
    </row>
    <row r="8549">
      <c r="A8549" s="142" t="s">
        <v>22408</v>
      </c>
      <c r="B8549" s="142" t="s">
        <v>15036</v>
      </c>
      <c r="C8549" s="142" t="s">
        <v>15037</v>
      </c>
      <c r="D8549" s="142" t="s">
        <v>15007</v>
      </c>
      <c r="E8549" s="142" t="s">
        <v>14943</v>
      </c>
      <c r="F8549" s="142" t="s">
        <v>14926</v>
      </c>
    </row>
    <row r="8550">
      <c r="A8550" s="142" t="s">
        <v>22409</v>
      </c>
      <c r="B8550" s="142" t="s">
        <v>15036</v>
      </c>
      <c r="C8550" s="142" t="s">
        <v>15037</v>
      </c>
      <c r="D8550" s="142" t="s">
        <v>15007</v>
      </c>
      <c r="E8550" s="142" t="s">
        <v>14956</v>
      </c>
      <c r="F8550" s="142" t="s">
        <v>14929</v>
      </c>
    </row>
    <row r="8551">
      <c r="A8551" s="143" t="s">
        <v>9061</v>
      </c>
      <c r="B8551" s="142"/>
      <c r="C8551" s="142"/>
      <c r="D8551" s="142"/>
      <c r="E8551" s="142"/>
      <c r="F8551" s="142"/>
    </row>
    <row r="8552">
      <c r="A8552" s="142" t="s">
        <v>22410</v>
      </c>
      <c r="B8552" s="142" t="s">
        <v>15036</v>
      </c>
      <c r="C8552" s="142" t="s">
        <v>15037</v>
      </c>
      <c r="D8552" s="142" t="s">
        <v>15007</v>
      </c>
      <c r="E8552" s="142" t="s">
        <v>14943</v>
      </c>
      <c r="F8552" s="142" t="s">
        <v>14929</v>
      </c>
    </row>
    <row r="8553">
      <c r="A8553" s="142" t="s">
        <v>22411</v>
      </c>
      <c r="B8553" s="142" t="s">
        <v>15036</v>
      </c>
      <c r="C8553" s="142" t="s">
        <v>15037</v>
      </c>
      <c r="D8553" s="142" t="s">
        <v>15007</v>
      </c>
      <c r="E8553" s="142" t="s">
        <v>14943</v>
      </c>
      <c r="F8553" s="142" t="s">
        <v>14926</v>
      </c>
    </row>
    <row r="8554">
      <c r="A8554" s="142" t="s">
        <v>22412</v>
      </c>
      <c r="B8554" s="142" t="s">
        <v>14825</v>
      </c>
      <c r="C8554" s="142" t="s">
        <v>15026</v>
      </c>
      <c r="D8554" s="142" t="s">
        <v>15007</v>
      </c>
      <c r="E8554" s="142"/>
      <c r="F8554" s="142"/>
    </row>
    <row r="8555">
      <c r="A8555" s="142" t="s">
        <v>22413</v>
      </c>
      <c r="B8555" s="142" t="s">
        <v>15036</v>
      </c>
      <c r="C8555" s="142" t="s">
        <v>15037</v>
      </c>
      <c r="D8555" s="142" t="s">
        <v>15007</v>
      </c>
      <c r="E8555" s="142" t="s">
        <v>14943</v>
      </c>
      <c r="F8555" s="142" t="s">
        <v>14928</v>
      </c>
    </row>
    <row r="8556">
      <c r="A8556" s="143" t="s">
        <v>7666</v>
      </c>
      <c r="B8556" s="142"/>
      <c r="C8556" s="142"/>
      <c r="D8556" s="142"/>
      <c r="E8556" s="142"/>
      <c r="F8556" s="142"/>
    </row>
    <row r="8557">
      <c r="A8557" s="142" t="s">
        <v>22414</v>
      </c>
      <c r="B8557" s="142" t="s">
        <v>15036</v>
      </c>
      <c r="C8557" s="142" t="s">
        <v>15037</v>
      </c>
      <c r="D8557" s="142" t="s">
        <v>15007</v>
      </c>
      <c r="E8557" s="142" t="s">
        <v>14956</v>
      </c>
      <c r="F8557" s="142" t="s">
        <v>14928</v>
      </c>
    </row>
    <row r="8558">
      <c r="A8558" s="142" t="s">
        <v>22415</v>
      </c>
      <c r="B8558" s="142" t="s">
        <v>15036</v>
      </c>
      <c r="C8558" s="142" t="s">
        <v>15037</v>
      </c>
      <c r="D8558" s="142" t="s">
        <v>15007</v>
      </c>
      <c r="E8558" s="142" t="s">
        <v>14956</v>
      </c>
      <c r="F8558" s="142" t="s">
        <v>14929</v>
      </c>
    </row>
    <row r="8559">
      <c r="A8559" s="142" t="s">
        <v>22416</v>
      </c>
      <c r="B8559" s="142" t="s">
        <v>15036</v>
      </c>
      <c r="C8559" s="142" t="s">
        <v>15037</v>
      </c>
      <c r="D8559" s="142" t="s">
        <v>15007</v>
      </c>
      <c r="E8559" s="142" t="s">
        <v>14943</v>
      </c>
      <c r="F8559" s="142" t="s">
        <v>14929</v>
      </c>
    </row>
    <row r="8560">
      <c r="A8560" s="142" t="s">
        <v>7739</v>
      </c>
      <c r="B8560" s="142" t="s">
        <v>15036</v>
      </c>
      <c r="C8560" s="142" t="s">
        <v>15037</v>
      </c>
      <c r="D8560" s="142" t="s">
        <v>15007</v>
      </c>
      <c r="E8560" s="142" t="s">
        <v>14943</v>
      </c>
      <c r="F8560" s="142" t="s">
        <v>14929</v>
      </c>
    </row>
    <row r="8561">
      <c r="A8561" s="143" t="s">
        <v>8696</v>
      </c>
      <c r="B8561" s="142"/>
      <c r="C8561" s="142"/>
      <c r="D8561" s="142"/>
      <c r="E8561" s="142"/>
      <c r="F8561" s="142"/>
    </row>
    <row r="8562">
      <c r="A8562" s="142" t="s">
        <v>8980</v>
      </c>
      <c r="B8562" s="142" t="s">
        <v>15036</v>
      </c>
      <c r="C8562" s="142" t="s">
        <v>15037</v>
      </c>
      <c r="D8562" s="142" t="s">
        <v>15007</v>
      </c>
      <c r="E8562" s="142" t="s">
        <v>14956</v>
      </c>
      <c r="F8562" s="142" t="s">
        <v>14929</v>
      </c>
    </row>
    <row r="8563">
      <c r="A8563" s="142" t="s">
        <v>22417</v>
      </c>
      <c r="B8563" s="142" t="s">
        <v>15036</v>
      </c>
      <c r="C8563" s="142" t="s">
        <v>15037</v>
      </c>
      <c r="D8563" s="142" t="s">
        <v>15007</v>
      </c>
      <c r="E8563" s="142" t="s">
        <v>14944</v>
      </c>
      <c r="F8563" s="142" t="s">
        <v>14928</v>
      </c>
    </row>
    <row r="8564">
      <c r="A8564" s="142" t="s">
        <v>8175</v>
      </c>
      <c r="B8564" s="142" t="s">
        <v>14825</v>
      </c>
      <c r="C8564" s="142" t="s">
        <v>15026</v>
      </c>
      <c r="D8564" s="142" t="s">
        <v>15007</v>
      </c>
      <c r="E8564" s="142"/>
      <c r="F8564" s="142"/>
    </row>
    <row r="8565">
      <c r="A8565" s="142" t="s">
        <v>7677</v>
      </c>
      <c r="B8565" s="142" t="s">
        <v>15036</v>
      </c>
      <c r="C8565" s="142" t="s">
        <v>15037</v>
      </c>
      <c r="D8565" s="142" t="s">
        <v>15007</v>
      </c>
      <c r="E8565" s="142" t="s">
        <v>14944</v>
      </c>
      <c r="F8565" s="142" t="s">
        <v>14928</v>
      </c>
    </row>
    <row r="8566">
      <c r="A8566" s="142" t="s">
        <v>22418</v>
      </c>
      <c r="B8566" s="142" t="s">
        <v>14825</v>
      </c>
      <c r="C8566" s="142" t="s">
        <v>15006</v>
      </c>
      <c r="D8566" s="142" t="s">
        <v>15007</v>
      </c>
      <c r="E8566" s="142"/>
      <c r="F8566" s="142"/>
    </row>
    <row r="8567">
      <c r="A8567" s="142" t="s">
        <v>22419</v>
      </c>
      <c r="B8567" s="142" t="s">
        <v>15036</v>
      </c>
      <c r="C8567" s="142" t="s">
        <v>15037</v>
      </c>
      <c r="D8567" s="142" t="s">
        <v>15007</v>
      </c>
      <c r="E8567" s="142" t="s">
        <v>14943</v>
      </c>
      <c r="F8567" s="142" t="s">
        <v>14926</v>
      </c>
    </row>
    <row r="8568">
      <c r="A8568" s="142" t="s">
        <v>22420</v>
      </c>
      <c r="B8568" s="142" t="s">
        <v>15036</v>
      </c>
      <c r="C8568" s="142" t="s">
        <v>15037</v>
      </c>
      <c r="D8568" s="142" t="s">
        <v>15007</v>
      </c>
      <c r="E8568" s="142" t="s">
        <v>14944</v>
      </c>
      <c r="F8568" s="142" t="s">
        <v>14929</v>
      </c>
    </row>
    <row r="8569">
      <c r="A8569" s="142" t="s">
        <v>22421</v>
      </c>
      <c r="B8569" s="142" t="s">
        <v>15036</v>
      </c>
      <c r="C8569" s="142" t="s">
        <v>15037</v>
      </c>
      <c r="D8569" s="142" t="s">
        <v>15007</v>
      </c>
      <c r="E8569" s="142" t="s">
        <v>14943</v>
      </c>
      <c r="F8569" s="142" t="s">
        <v>14929</v>
      </c>
    </row>
    <row r="8570">
      <c r="A8570" s="142" t="s">
        <v>22422</v>
      </c>
      <c r="B8570" s="142" t="s">
        <v>15036</v>
      </c>
      <c r="C8570" s="142" t="s">
        <v>15037</v>
      </c>
      <c r="D8570" s="142" t="s">
        <v>15007</v>
      </c>
      <c r="E8570" s="142" t="s">
        <v>14944</v>
      </c>
      <c r="F8570" s="142" t="s">
        <v>14928</v>
      </c>
    </row>
    <row r="8571">
      <c r="A8571" s="142" t="s">
        <v>22423</v>
      </c>
      <c r="B8571" s="142" t="s">
        <v>15036</v>
      </c>
      <c r="C8571" s="142" t="s">
        <v>15037</v>
      </c>
      <c r="D8571" s="142" t="s">
        <v>15007</v>
      </c>
      <c r="E8571" s="142" t="s">
        <v>14943</v>
      </c>
      <c r="F8571" s="142" t="s">
        <v>14928</v>
      </c>
    </row>
    <row r="8572">
      <c r="A8572" s="142" t="s">
        <v>22424</v>
      </c>
      <c r="B8572" s="142" t="s">
        <v>15009</v>
      </c>
      <c r="C8572" s="142" t="s">
        <v>15010</v>
      </c>
      <c r="D8572" s="142" t="s">
        <v>15007</v>
      </c>
      <c r="E8572" s="142"/>
      <c r="F8572" s="142"/>
    </row>
    <row r="8573">
      <c r="A8573" s="143" t="s">
        <v>22425</v>
      </c>
      <c r="B8573" s="142"/>
      <c r="C8573" s="142"/>
      <c r="D8573" s="142"/>
      <c r="E8573" s="142"/>
      <c r="F8573" s="142"/>
    </row>
    <row r="8574">
      <c r="A8574" s="142" t="s">
        <v>22426</v>
      </c>
      <c r="B8574" s="142" t="s">
        <v>15036</v>
      </c>
      <c r="C8574" s="142" t="s">
        <v>15037</v>
      </c>
      <c r="D8574" s="142" t="s">
        <v>15007</v>
      </c>
      <c r="E8574" s="142" t="s">
        <v>14943</v>
      </c>
      <c r="F8574" s="142" t="s">
        <v>14928</v>
      </c>
    </row>
    <row r="8575">
      <c r="A8575" s="142" t="s">
        <v>22427</v>
      </c>
      <c r="B8575" s="142" t="s">
        <v>15036</v>
      </c>
      <c r="C8575" s="142" t="s">
        <v>15037</v>
      </c>
      <c r="D8575" s="142" t="s">
        <v>15007</v>
      </c>
      <c r="E8575" s="142" t="s">
        <v>14943</v>
      </c>
      <c r="F8575" s="142" t="s">
        <v>14926</v>
      </c>
    </row>
    <row r="8576">
      <c r="A8576" s="142" t="s">
        <v>22428</v>
      </c>
      <c r="B8576" s="142" t="s">
        <v>15036</v>
      </c>
      <c r="C8576" s="142" t="s">
        <v>15037</v>
      </c>
      <c r="D8576" s="142" t="s">
        <v>15007</v>
      </c>
      <c r="E8576" s="142" t="s">
        <v>14956</v>
      </c>
      <c r="F8576" s="142" t="s">
        <v>14929</v>
      </c>
    </row>
    <row r="8577">
      <c r="A8577" s="142" t="s">
        <v>22429</v>
      </c>
      <c r="B8577" s="142" t="s">
        <v>14825</v>
      </c>
      <c r="C8577" s="142" t="s">
        <v>15026</v>
      </c>
      <c r="D8577" s="142" t="s">
        <v>15007</v>
      </c>
      <c r="E8577" s="142"/>
      <c r="F8577" s="142"/>
    </row>
    <row r="8578">
      <c r="A8578" s="142" t="s">
        <v>22430</v>
      </c>
      <c r="B8578" s="142" t="s">
        <v>14825</v>
      </c>
      <c r="C8578" s="142" t="s">
        <v>15026</v>
      </c>
      <c r="D8578" s="142" t="s">
        <v>15007</v>
      </c>
      <c r="E8578" s="142"/>
      <c r="F8578" s="142"/>
    </row>
    <row r="8579">
      <c r="A8579" s="142" t="s">
        <v>22431</v>
      </c>
      <c r="B8579" s="142" t="s">
        <v>15036</v>
      </c>
      <c r="C8579" s="142" t="s">
        <v>15037</v>
      </c>
      <c r="D8579" s="142" t="s">
        <v>15007</v>
      </c>
      <c r="E8579" s="142" t="s">
        <v>14956</v>
      </c>
      <c r="F8579" s="142" t="s">
        <v>14928</v>
      </c>
    </row>
    <row r="8580">
      <c r="A8580" s="142" t="s">
        <v>22432</v>
      </c>
      <c r="B8580" s="142" t="s">
        <v>15036</v>
      </c>
      <c r="C8580" s="142" t="s">
        <v>15037</v>
      </c>
      <c r="D8580" s="142" t="s">
        <v>15007</v>
      </c>
      <c r="E8580" s="142" t="s">
        <v>14943</v>
      </c>
      <c r="F8580" s="142" t="s">
        <v>14928</v>
      </c>
    </row>
    <row r="8581">
      <c r="A8581" s="142" t="s">
        <v>22433</v>
      </c>
      <c r="B8581" s="142" t="s">
        <v>15036</v>
      </c>
      <c r="C8581" s="142" t="s">
        <v>15037</v>
      </c>
      <c r="D8581" s="142" t="s">
        <v>15007</v>
      </c>
      <c r="E8581" s="142" t="s">
        <v>14944</v>
      </c>
      <c r="F8581" s="142" t="s">
        <v>14928</v>
      </c>
    </row>
    <row r="8582">
      <c r="A8582" s="142" t="s">
        <v>7688</v>
      </c>
      <c r="B8582" s="142" t="s">
        <v>15036</v>
      </c>
      <c r="C8582" s="142" t="s">
        <v>15037</v>
      </c>
      <c r="D8582" s="142" t="s">
        <v>15007</v>
      </c>
      <c r="E8582" s="142" t="s">
        <v>14944</v>
      </c>
      <c r="F8582" s="142" t="s">
        <v>14928</v>
      </c>
    </row>
    <row r="8583">
      <c r="A8583" s="143" t="s">
        <v>22434</v>
      </c>
      <c r="B8583" s="142"/>
      <c r="C8583" s="142"/>
      <c r="D8583" s="142"/>
      <c r="E8583" s="142"/>
      <c r="F8583" s="142"/>
    </row>
    <row r="8584">
      <c r="A8584" s="142" t="s">
        <v>8012</v>
      </c>
      <c r="B8584" s="142" t="s">
        <v>14825</v>
      </c>
      <c r="C8584" s="142" t="s">
        <v>15026</v>
      </c>
      <c r="D8584" s="142" t="s">
        <v>15007</v>
      </c>
      <c r="E8584" s="142"/>
      <c r="F8584" s="142"/>
    </row>
    <row r="8585">
      <c r="A8585" s="142" t="s">
        <v>22435</v>
      </c>
      <c r="B8585" s="142" t="s">
        <v>15036</v>
      </c>
      <c r="C8585" s="142" t="s">
        <v>15037</v>
      </c>
      <c r="D8585" s="142" t="s">
        <v>15007</v>
      </c>
      <c r="E8585" s="142" t="s">
        <v>14943</v>
      </c>
      <c r="F8585" s="142" t="s">
        <v>14929</v>
      </c>
    </row>
    <row r="8586">
      <c r="A8586" s="142" t="s">
        <v>22436</v>
      </c>
      <c r="B8586" s="142" t="s">
        <v>15036</v>
      </c>
      <c r="C8586" s="142" t="s">
        <v>15037</v>
      </c>
      <c r="D8586" s="142" t="s">
        <v>15007</v>
      </c>
      <c r="E8586" s="142" t="s">
        <v>14943</v>
      </c>
      <c r="F8586" s="142" t="s">
        <v>14929</v>
      </c>
    </row>
    <row r="8587">
      <c r="A8587" s="142" t="s">
        <v>8550</v>
      </c>
      <c r="B8587" s="142" t="s">
        <v>15036</v>
      </c>
      <c r="C8587" s="142" t="s">
        <v>15037</v>
      </c>
      <c r="D8587" s="142" t="s">
        <v>15007</v>
      </c>
      <c r="E8587" s="142" t="s">
        <v>14943</v>
      </c>
      <c r="F8587" s="142" t="s">
        <v>14931</v>
      </c>
    </row>
    <row r="8588">
      <c r="A8588" s="143" t="s">
        <v>22437</v>
      </c>
      <c r="B8588" s="144"/>
      <c r="C8588" s="142"/>
      <c r="D8588" s="142"/>
      <c r="E8588" s="142"/>
      <c r="F8588" s="142"/>
    </row>
    <row r="8589">
      <c r="A8589" s="142" t="s">
        <v>22438</v>
      </c>
      <c r="B8589" s="142" t="s">
        <v>14825</v>
      </c>
      <c r="C8589" s="142" t="s">
        <v>15026</v>
      </c>
      <c r="D8589" s="142" t="s">
        <v>15007</v>
      </c>
      <c r="E8589" s="142"/>
      <c r="F8589" s="142"/>
    </row>
    <row r="8590">
      <c r="A8590" s="142" t="s">
        <v>22439</v>
      </c>
      <c r="B8590" s="142" t="s">
        <v>15036</v>
      </c>
      <c r="C8590" s="142" t="s">
        <v>15037</v>
      </c>
      <c r="D8590" s="142" t="s">
        <v>15007</v>
      </c>
      <c r="E8590" s="142" t="s">
        <v>14957</v>
      </c>
      <c r="F8590" s="142" t="s">
        <v>14931</v>
      </c>
    </row>
    <row r="8591">
      <c r="A8591" s="142" t="s">
        <v>22440</v>
      </c>
      <c r="B8591" s="142" t="s">
        <v>15036</v>
      </c>
      <c r="C8591" s="142" t="s">
        <v>15037</v>
      </c>
      <c r="D8591" s="142" t="s">
        <v>15007</v>
      </c>
      <c r="E8591" s="142" t="s">
        <v>14943</v>
      </c>
      <c r="F8591" s="142" t="s">
        <v>14928</v>
      </c>
    </row>
    <row r="8592">
      <c r="A8592" s="142" t="s">
        <v>22441</v>
      </c>
      <c r="B8592" s="142" t="s">
        <v>15009</v>
      </c>
      <c r="C8592" s="142" t="s">
        <v>22096</v>
      </c>
      <c r="D8592" s="142" t="s">
        <v>15007</v>
      </c>
      <c r="E8592" s="142" t="s">
        <v>22115</v>
      </c>
      <c r="F8592" s="142" t="s">
        <v>22098</v>
      </c>
    </row>
    <row r="8593">
      <c r="A8593" s="142" t="s">
        <v>22442</v>
      </c>
      <c r="B8593" s="142" t="s">
        <v>15036</v>
      </c>
      <c r="C8593" s="142" t="s">
        <v>15037</v>
      </c>
      <c r="D8593" s="142" t="s">
        <v>15007</v>
      </c>
      <c r="E8593" s="142" t="s">
        <v>14943</v>
      </c>
      <c r="F8593" s="142" t="s">
        <v>14928</v>
      </c>
    </row>
    <row r="8594">
      <c r="A8594" s="142" t="s">
        <v>22443</v>
      </c>
      <c r="B8594" s="142" t="s">
        <v>15036</v>
      </c>
      <c r="C8594" s="142" t="s">
        <v>15037</v>
      </c>
      <c r="D8594" s="142" t="s">
        <v>15007</v>
      </c>
      <c r="E8594" s="142" t="s">
        <v>14944</v>
      </c>
      <c r="F8594" s="142" t="s">
        <v>14928</v>
      </c>
    </row>
    <row r="8595">
      <c r="A8595" s="142" t="s">
        <v>22444</v>
      </c>
      <c r="B8595" s="142" t="s">
        <v>15036</v>
      </c>
      <c r="C8595" s="142" t="s">
        <v>15037</v>
      </c>
      <c r="D8595" s="142" t="s">
        <v>15007</v>
      </c>
      <c r="E8595" s="142" t="s">
        <v>14943</v>
      </c>
      <c r="F8595" s="142" t="s">
        <v>14931</v>
      </c>
    </row>
    <row r="8596">
      <c r="A8596" s="142" t="s">
        <v>22445</v>
      </c>
      <c r="B8596" s="142" t="s">
        <v>15036</v>
      </c>
      <c r="C8596" s="142" t="s">
        <v>15037</v>
      </c>
      <c r="D8596" s="142" t="s">
        <v>15007</v>
      </c>
      <c r="E8596" s="142" t="s">
        <v>14943</v>
      </c>
      <c r="F8596" s="142" t="s">
        <v>14926</v>
      </c>
    </row>
    <row r="8597">
      <c r="A8597" s="142" t="s">
        <v>7704</v>
      </c>
      <c r="B8597" s="142" t="s">
        <v>15036</v>
      </c>
      <c r="C8597" s="142" t="s">
        <v>15037</v>
      </c>
      <c r="D8597" s="142" t="s">
        <v>15007</v>
      </c>
      <c r="E8597" s="142" t="s">
        <v>14943</v>
      </c>
      <c r="F8597" s="142" t="s">
        <v>14940</v>
      </c>
    </row>
    <row r="8598">
      <c r="A8598" s="142" t="s">
        <v>22446</v>
      </c>
      <c r="B8598" s="142" t="s">
        <v>15036</v>
      </c>
      <c r="C8598" s="142" t="s">
        <v>15037</v>
      </c>
      <c r="D8598" s="142" t="s">
        <v>15007</v>
      </c>
      <c r="E8598" s="142" t="s">
        <v>14943</v>
      </c>
      <c r="F8598" s="142" t="s">
        <v>14929</v>
      </c>
    </row>
    <row r="8599">
      <c r="A8599" s="142" t="s">
        <v>22447</v>
      </c>
      <c r="B8599" s="142" t="s">
        <v>15036</v>
      </c>
      <c r="C8599" s="142" t="s">
        <v>15037</v>
      </c>
      <c r="D8599" s="142" t="s">
        <v>15007</v>
      </c>
      <c r="E8599" s="142" t="s">
        <v>14944</v>
      </c>
      <c r="F8599" s="142" t="s">
        <v>14929</v>
      </c>
    </row>
    <row r="8600">
      <c r="A8600" s="142" t="s">
        <v>22448</v>
      </c>
      <c r="B8600" s="142" t="s">
        <v>15036</v>
      </c>
      <c r="C8600" s="142" t="s">
        <v>15037</v>
      </c>
      <c r="D8600" s="142" t="s">
        <v>15007</v>
      </c>
      <c r="E8600" s="142" t="s">
        <v>14943</v>
      </c>
      <c r="F8600" s="142" t="s">
        <v>14931</v>
      </c>
    </row>
    <row r="8601">
      <c r="A8601" s="143" t="s">
        <v>22449</v>
      </c>
      <c r="B8601" s="142"/>
      <c r="C8601" s="142"/>
      <c r="D8601" s="142"/>
      <c r="E8601" s="142"/>
      <c r="F8601" s="142"/>
    </row>
    <row r="8602">
      <c r="A8602" s="142" t="s">
        <v>22450</v>
      </c>
      <c r="B8602" s="142" t="s">
        <v>15036</v>
      </c>
      <c r="C8602" s="142" t="s">
        <v>15037</v>
      </c>
      <c r="D8602" s="142" t="s">
        <v>15007</v>
      </c>
      <c r="E8602" s="142" t="s">
        <v>14943</v>
      </c>
      <c r="F8602" s="142" t="s">
        <v>14929</v>
      </c>
    </row>
    <row r="8603">
      <c r="A8603" s="142" t="s">
        <v>22451</v>
      </c>
      <c r="B8603" s="142" t="s">
        <v>15036</v>
      </c>
      <c r="C8603" s="142" t="s">
        <v>15037</v>
      </c>
      <c r="D8603" s="142" t="s">
        <v>15007</v>
      </c>
      <c r="E8603" s="142" t="s">
        <v>14944</v>
      </c>
      <c r="F8603" s="142" t="s">
        <v>14931</v>
      </c>
    </row>
    <row r="8604">
      <c r="A8604" s="142" t="s">
        <v>22452</v>
      </c>
      <c r="B8604" s="142" t="s">
        <v>15036</v>
      </c>
      <c r="C8604" s="142" t="s">
        <v>15037</v>
      </c>
      <c r="D8604" s="142" t="s">
        <v>15007</v>
      </c>
      <c r="E8604" s="142" t="s">
        <v>14943</v>
      </c>
      <c r="F8604" s="142" t="s">
        <v>14928</v>
      </c>
    </row>
    <row r="8605">
      <c r="A8605" s="142" t="s">
        <v>7768</v>
      </c>
      <c r="B8605" s="142" t="s">
        <v>15036</v>
      </c>
      <c r="C8605" s="142" t="s">
        <v>15037</v>
      </c>
      <c r="D8605" s="142" t="s">
        <v>15007</v>
      </c>
      <c r="E8605" s="142" t="s">
        <v>14943</v>
      </c>
      <c r="F8605" s="142" t="s">
        <v>14926</v>
      </c>
    </row>
    <row r="8606">
      <c r="A8606" s="142" t="s">
        <v>22453</v>
      </c>
      <c r="B8606" s="142" t="s">
        <v>15036</v>
      </c>
      <c r="C8606" s="142" t="s">
        <v>15037</v>
      </c>
      <c r="D8606" s="142" t="s">
        <v>15007</v>
      </c>
      <c r="E8606" s="142" t="s">
        <v>14944</v>
      </c>
      <c r="F8606" s="142" t="s">
        <v>14928</v>
      </c>
    </row>
    <row r="8607">
      <c r="A8607" s="142" t="s">
        <v>22454</v>
      </c>
      <c r="B8607" s="142" t="s">
        <v>15036</v>
      </c>
      <c r="C8607" s="142" t="s">
        <v>15037</v>
      </c>
      <c r="D8607" s="142" t="s">
        <v>15007</v>
      </c>
      <c r="E8607" s="142" t="s">
        <v>14943</v>
      </c>
      <c r="F8607" s="142" t="s">
        <v>14931</v>
      </c>
    </row>
    <row r="8608">
      <c r="A8608" s="142" t="s">
        <v>22455</v>
      </c>
      <c r="B8608" s="142" t="s">
        <v>15036</v>
      </c>
      <c r="C8608" s="142" t="s">
        <v>15037</v>
      </c>
      <c r="D8608" s="142" t="s">
        <v>15007</v>
      </c>
      <c r="E8608" s="142" t="s">
        <v>14943</v>
      </c>
      <c r="F8608" s="142" t="s">
        <v>14929</v>
      </c>
    </row>
    <row r="8609">
      <c r="A8609" s="142" t="s">
        <v>8091</v>
      </c>
      <c r="B8609" s="142" t="s">
        <v>15009</v>
      </c>
      <c r="C8609" s="142" t="s">
        <v>22096</v>
      </c>
      <c r="D8609" s="142" t="s">
        <v>15007</v>
      </c>
      <c r="E8609" s="142" t="s">
        <v>22224</v>
      </c>
      <c r="F8609" s="142" t="s">
        <v>22111</v>
      </c>
    </row>
    <row r="8610">
      <c r="A8610" s="143" t="s">
        <v>22456</v>
      </c>
      <c r="B8610" s="142"/>
      <c r="C8610" s="142"/>
      <c r="D8610" s="142"/>
      <c r="E8610" s="142"/>
      <c r="F8610" s="142"/>
    </row>
    <row r="8611">
      <c r="A8611" s="142" t="s">
        <v>22457</v>
      </c>
      <c r="B8611" s="142" t="s">
        <v>15036</v>
      </c>
      <c r="C8611" s="142" t="s">
        <v>15037</v>
      </c>
      <c r="D8611" s="142" t="s">
        <v>15007</v>
      </c>
      <c r="E8611" s="142" t="s">
        <v>14943</v>
      </c>
      <c r="F8611" s="142" t="s">
        <v>14934</v>
      </c>
    </row>
    <row r="8612">
      <c r="A8612" s="142" t="s">
        <v>22458</v>
      </c>
      <c r="B8612" s="142" t="s">
        <v>15036</v>
      </c>
      <c r="C8612" s="142" t="s">
        <v>15037</v>
      </c>
      <c r="D8612" s="142" t="s">
        <v>15007</v>
      </c>
      <c r="E8612" s="142" t="s">
        <v>14944</v>
      </c>
      <c r="F8612" s="142" t="s">
        <v>14928</v>
      </c>
    </row>
    <row r="8613">
      <c r="A8613" s="142" t="s">
        <v>22459</v>
      </c>
      <c r="B8613" s="142" t="s">
        <v>15036</v>
      </c>
      <c r="C8613" s="142" t="s">
        <v>15037</v>
      </c>
      <c r="D8613" s="142" t="s">
        <v>15007</v>
      </c>
      <c r="E8613" s="142" t="s">
        <v>14956</v>
      </c>
      <c r="F8613" s="142" t="s">
        <v>14929</v>
      </c>
    </row>
    <row r="8614">
      <c r="A8614" s="142" t="s">
        <v>22460</v>
      </c>
      <c r="B8614" s="142" t="s">
        <v>15036</v>
      </c>
      <c r="C8614" s="142" t="s">
        <v>15037</v>
      </c>
      <c r="D8614" s="142" t="s">
        <v>15007</v>
      </c>
      <c r="E8614" s="142" t="s">
        <v>14943</v>
      </c>
      <c r="F8614" s="142" t="s">
        <v>14929</v>
      </c>
    </row>
    <row r="8615">
      <c r="A8615" s="142" t="s">
        <v>22461</v>
      </c>
      <c r="B8615" s="142" t="s">
        <v>15036</v>
      </c>
      <c r="C8615" s="142" t="s">
        <v>15037</v>
      </c>
      <c r="D8615" s="142" t="s">
        <v>15007</v>
      </c>
      <c r="E8615" s="142" t="s">
        <v>14943</v>
      </c>
      <c r="F8615" s="142" t="s">
        <v>14929</v>
      </c>
    </row>
    <row r="8616">
      <c r="A8616" s="142" t="s">
        <v>7734</v>
      </c>
      <c r="B8616" s="142" t="s">
        <v>15036</v>
      </c>
      <c r="C8616" s="142" t="s">
        <v>15037</v>
      </c>
      <c r="D8616" s="142" t="s">
        <v>15007</v>
      </c>
      <c r="E8616" s="142" t="s">
        <v>14956</v>
      </c>
      <c r="F8616" s="142" t="s">
        <v>14929</v>
      </c>
    </row>
    <row r="8617">
      <c r="A8617" s="142" t="s">
        <v>22462</v>
      </c>
      <c r="B8617" s="142" t="s">
        <v>15036</v>
      </c>
      <c r="C8617" s="142" t="s">
        <v>15037</v>
      </c>
      <c r="D8617" s="142" t="s">
        <v>15007</v>
      </c>
      <c r="E8617" s="142" t="s">
        <v>14943</v>
      </c>
      <c r="F8617" s="142" t="s">
        <v>14926</v>
      </c>
    </row>
    <row r="8618">
      <c r="A8618" s="142" t="s">
        <v>22463</v>
      </c>
      <c r="B8618" s="142" t="s">
        <v>15036</v>
      </c>
      <c r="C8618" s="142" t="s">
        <v>15037</v>
      </c>
      <c r="D8618" s="142" t="s">
        <v>15007</v>
      </c>
      <c r="E8618" s="142" t="s">
        <v>14943</v>
      </c>
      <c r="F8618" s="142" t="s">
        <v>14926</v>
      </c>
    </row>
    <row r="8619">
      <c r="A8619" s="142" t="s">
        <v>7774</v>
      </c>
      <c r="B8619" s="142" t="s">
        <v>15036</v>
      </c>
      <c r="C8619" s="142" t="s">
        <v>15037</v>
      </c>
      <c r="D8619" s="142" t="s">
        <v>15007</v>
      </c>
      <c r="E8619" s="142" t="s">
        <v>14943</v>
      </c>
      <c r="F8619" s="142" t="s">
        <v>14926</v>
      </c>
    </row>
    <row r="8620">
      <c r="A8620" s="142" t="s">
        <v>22464</v>
      </c>
      <c r="B8620" s="142" t="s">
        <v>14825</v>
      </c>
      <c r="C8620" s="142" t="s">
        <v>15026</v>
      </c>
      <c r="D8620" s="142" t="s">
        <v>15007</v>
      </c>
      <c r="E8620" s="142"/>
      <c r="F8620" s="142"/>
    </row>
    <row r="8621">
      <c r="A8621" s="143" t="s">
        <v>22465</v>
      </c>
      <c r="B8621" s="142"/>
      <c r="C8621" s="142"/>
      <c r="D8621" s="142"/>
      <c r="E8621" s="142"/>
      <c r="F8621" s="142"/>
    </row>
    <row r="8622">
      <c r="A8622" s="142" t="s">
        <v>22466</v>
      </c>
      <c r="B8622" s="142" t="s">
        <v>15036</v>
      </c>
      <c r="C8622" s="142" t="s">
        <v>15037</v>
      </c>
      <c r="D8622" s="142" t="s">
        <v>15007</v>
      </c>
      <c r="E8622" s="142" t="s">
        <v>14943</v>
      </c>
      <c r="F8622" s="142" t="s">
        <v>14929</v>
      </c>
    </row>
    <row r="8623">
      <c r="A8623" s="142" t="s">
        <v>22467</v>
      </c>
      <c r="B8623" s="142" t="s">
        <v>15036</v>
      </c>
      <c r="C8623" s="142" t="s">
        <v>15037</v>
      </c>
      <c r="D8623" s="142" t="s">
        <v>15007</v>
      </c>
      <c r="E8623" s="142" t="s">
        <v>14943</v>
      </c>
      <c r="F8623" s="142" t="s">
        <v>14926</v>
      </c>
    </row>
    <row r="8624">
      <c r="A8624" s="142" t="s">
        <v>22468</v>
      </c>
      <c r="B8624" s="142" t="s">
        <v>14825</v>
      </c>
      <c r="C8624" s="142" t="s">
        <v>15026</v>
      </c>
      <c r="D8624" s="142" t="s">
        <v>15007</v>
      </c>
      <c r="E8624" s="142"/>
      <c r="F8624" s="142"/>
    </row>
    <row r="8625">
      <c r="A8625" s="142" t="s">
        <v>22469</v>
      </c>
      <c r="B8625" s="142" t="s">
        <v>15036</v>
      </c>
      <c r="C8625" s="142" t="s">
        <v>15037</v>
      </c>
      <c r="D8625" s="142" t="s">
        <v>15007</v>
      </c>
      <c r="E8625" s="142" t="s">
        <v>14943</v>
      </c>
      <c r="F8625" s="142" t="s">
        <v>14929</v>
      </c>
    </row>
    <row r="8626">
      <c r="A8626" s="142" t="s">
        <v>8397</v>
      </c>
      <c r="B8626" s="142" t="s">
        <v>15036</v>
      </c>
      <c r="C8626" s="142" t="s">
        <v>15037</v>
      </c>
      <c r="D8626" s="142" t="s">
        <v>15007</v>
      </c>
      <c r="E8626" s="142" t="s">
        <v>14944</v>
      </c>
      <c r="F8626" s="142" t="s">
        <v>14928</v>
      </c>
    </row>
    <row r="8627">
      <c r="A8627" s="142" t="s">
        <v>22470</v>
      </c>
      <c r="B8627" s="142" t="s">
        <v>15036</v>
      </c>
      <c r="C8627" s="142" t="s">
        <v>15037</v>
      </c>
      <c r="D8627" s="142" t="s">
        <v>15007</v>
      </c>
      <c r="E8627" s="142" t="s">
        <v>14943</v>
      </c>
      <c r="F8627" s="142" t="s">
        <v>14926</v>
      </c>
    </row>
    <row r="8628">
      <c r="A8628" s="142" t="s">
        <v>8249</v>
      </c>
      <c r="B8628" s="142" t="s">
        <v>14825</v>
      </c>
      <c r="C8628" s="142" t="s">
        <v>15026</v>
      </c>
      <c r="D8628" s="142" t="s">
        <v>15007</v>
      </c>
      <c r="E8628" s="142"/>
      <c r="F8628" s="142"/>
    </row>
    <row r="8629">
      <c r="A8629" s="142" t="s">
        <v>22471</v>
      </c>
      <c r="B8629" s="142" t="s">
        <v>15036</v>
      </c>
      <c r="C8629" s="142" t="s">
        <v>15037</v>
      </c>
      <c r="D8629" s="142" t="s">
        <v>15007</v>
      </c>
      <c r="E8629" s="142" t="s">
        <v>14943</v>
      </c>
      <c r="F8629" s="142" t="s">
        <v>14929</v>
      </c>
    </row>
    <row r="8630">
      <c r="A8630" s="142" t="s">
        <v>22472</v>
      </c>
      <c r="B8630" s="142" t="s">
        <v>15036</v>
      </c>
      <c r="C8630" s="142" t="s">
        <v>15037</v>
      </c>
      <c r="D8630" s="142" t="s">
        <v>15007</v>
      </c>
      <c r="E8630" s="142" t="s">
        <v>14943</v>
      </c>
      <c r="F8630" s="142" t="s">
        <v>14934</v>
      </c>
    </row>
    <row r="8631">
      <c r="A8631" s="142" t="s">
        <v>22473</v>
      </c>
      <c r="B8631" s="142" t="s">
        <v>15036</v>
      </c>
      <c r="C8631" s="142" t="s">
        <v>15037</v>
      </c>
      <c r="D8631" s="142" t="s">
        <v>15007</v>
      </c>
      <c r="E8631" s="142" t="s">
        <v>14943</v>
      </c>
      <c r="F8631" s="142" t="s">
        <v>14926</v>
      </c>
    </row>
    <row r="8632">
      <c r="A8632" s="142" t="s">
        <v>22474</v>
      </c>
      <c r="B8632" s="142" t="s">
        <v>14825</v>
      </c>
      <c r="C8632" s="142" t="s">
        <v>15026</v>
      </c>
      <c r="D8632" s="142" t="s">
        <v>15007</v>
      </c>
      <c r="E8632" s="142"/>
      <c r="F8632" s="142"/>
    </row>
    <row r="8633">
      <c r="A8633" s="143" t="s">
        <v>22475</v>
      </c>
      <c r="B8633" s="142"/>
      <c r="C8633" s="142"/>
      <c r="D8633" s="142"/>
      <c r="E8633" s="142"/>
      <c r="F8633" s="142"/>
    </row>
    <row r="8634">
      <c r="A8634" s="143" t="s">
        <v>22476</v>
      </c>
      <c r="B8634" s="142"/>
      <c r="C8634" s="142"/>
      <c r="D8634" s="142"/>
      <c r="E8634" s="142"/>
      <c r="F8634" s="142"/>
    </row>
    <row r="8635">
      <c r="A8635" s="142" t="s">
        <v>22477</v>
      </c>
      <c r="B8635" s="142" t="s">
        <v>15036</v>
      </c>
      <c r="C8635" s="142" t="s">
        <v>15037</v>
      </c>
      <c r="D8635" s="142" t="s">
        <v>15007</v>
      </c>
      <c r="E8635" s="142" t="s">
        <v>14943</v>
      </c>
      <c r="F8635" s="142" t="s">
        <v>14940</v>
      </c>
    </row>
    <row r="8636">
      <c r="A8636" s="142" t="s">
        <v>22478</v>
      </c>
      <c r="B8636" s="142" t="s">
        <v>15036</v>
      </c>
      <c r="C8636" s="142" t="s">
        <v>15037</v>
      </c>
      <c r="D8636" s="142" t="s">
        <v>15007</v>
      </c>
      <c r="E8636" s="142" t="s">
        <v>14944</v>
      </c>
      <c r="F8636" s="142" t="s">
        <v>14931</v>
      </c>
    </row>
    <row r="8637">
      <c r="A8637" s="142" t="s">
        <v>22479</v>
      </c>
      <c r="B8637" s="142" t="s">
        <v>15036</v>
      </c>
      <c r="C8637" s="142" t="s">
        <v>15037</v>
      </c>
      <c r="D8637" s="142" t="s">
        <v>15007</v>
      </c>
      <c r="E8637" s="142" t="s">
        <v>14944</v>
      </c>
      <c r="F8637" s="142" t="s">
        <v>14928</v>
      </c>
    </row>
    <row r="8638">
      <c r="A8638" s="142" t="s">
        <v>22480</v>
      </c>
      <c r="B8638" s="142" t="s">
        <v>15036</v>
      </c>
      <c r="C8638" s="142" t="s">
        <v>15037</v>
      </c>
      <c r="D8638" s="142" t="s">
        <v>15007</v>
      </c>
      <c r="E8638" s="142" t="s">
        <v>14944</v>
      </c>
      <c r="F8638" s="142" t="s">
        <v>14928</v>
      </c>
    </row>
    <row r="8639">
      <c r="A8639" s="142" t="s">
        <v>22481</v>
      </c>
      <c r="B8639" s="142" t="s">
        <v>15009</v>
      </c>
      <c r="C8639" s="142" t="s">
        <v>22096</v>
      </c>
      <c r="D8639" s="142" t="s">
        <v>15007</v>
      </c>
      <c r="E8639" s="142" t="s">
        <v>22224</v>
      </c>
      <c r="F8639" s="142" t="s">
        <v>22111</v>
      </c>
    </row>
    <row r="8640">
      <c r="A8640" s="142" t="s">
        <v>22482</v>
      </c>
      <c r="B8640" s="142" t="s">
        <v>15036</v>
      </c>
      <c r="C8640" s="142" t="s">
        <v>15037</v>
      </c>
      <c r="D8640" s="142" t="s">
        <v>15007</v>
      </c>
      <c r="E8640" s="142" t="s">
        <v>14943</v>
      </c>
      <c r="F8640" s="142" t="s">
        <v>14926</v>
      </c>
    </row>
    <row r="8641">
      <c r="A8641" s="142" t="s">
        <v>22483</v>
      </c>
      <c r="B8641" s="142" t="s">
        <v>15036</v>
      </c>
      <c r="C8641" s="142" t="s">
        <v>15037</v>
      </c>
      <c r="D8641" s="142" t="s">
        <v>15007</v>
      </c>
      <c r="E8641" s="142" t="s">
        <v>14956</v>
      </c>
      <c r="F8641" s="142" t="s">
        <v>14928</v>
      </c>
    </row>
    <row r="8642">
      <c r="A8642" s="142" t="s">
        <v>22484</v>
      </c>
      <c r="B8642" s="142" t="s">
        <v>15036</v>
      </c>
      <c r="C8642" s="142" t="s">
        <v>15037</v>
      </c>
      <c r="D8642" s="142" t="s">
        <v>15007</v>
      </c>
      <c r="E8642" s="142" t="s">
        <v>14943</v>
      </c>
      <c r="F8642" s="142" t="s">
        <v>14926</v>
      </c>
    </row>
    <row r="8643">
      <c r="A8643" s="142" t="s">
        <v>7752</v>
      </c>
      <c r="B8643" s="142" t="s">
        <v>14825</v>
      </c>
      <c r="C8643" s="142" t="s">
        <v>15026</v>
      </c>
      <c r="D8643" s="142" t="s">
        <v>15007</v>
      </c>
      <c r="E8643" s="142"/>
      <c r="F8643" s="142"/>
    </row>
    <row r="8644">
      <c r="A8644" s="142" t="s">
        <v>22485</v>
      </c>
      <c r="B8644" s="142" t="s">
        <v>15036</v>
      </c>
      <c r="C8644" s="142" t="s">
        <v>15037</v>
      </c>
      <c r="D8644" s="142" t="s">
        <v>15007</v>
      </c>
      <c r="E8644" s="142" t="s">
        <v>14943</v>
      </c>
      <c r="F8644" s="142" t="s">
        <v>14928</v>
      </c>
    </row>
    <row r="8645">
      <c r="A8645" s="143" t="s">
        <v>22486</v>
      </c>
      <c r="B8645" s="142"/>
      <c r="C8645" s="142"/>
      <c r="D8645" s="142"/>
      <c r="E8645" s="142"/>
      <c r="F8645" s="142"/>
    </row>
    <row r="8646">
      <c r="A8646" s="142" t="s">
        <v>22487</v>
      </c>
      <c r="B8646" s="142" t="s">
        <v>15036</v>
      </c>
      <c r="C8646" s="142" t="s">
        <v>15037</v>
      </c>
      <c r="D8646" s="142" t="s">
        <v>15007</v>
      </c>
      <c r="E8646" s="142" t="s">
        <v>14944</v>
      </c>
      <c r="F8646" s="142" t="s">
        <v>14928</v>
      </c>
    </row>
    <row r="8647">
      <c r="A8647" s="143" t="s">
        <v>22488</v>
      </c>
      <c r="B8647" s="142"/>
      <c r="C8647" s="142"/>
      <c r="D8647" s="142"/>
      <c r="E8647" s="142"/>
      <c r="F8647" s="142"/>
    </row>
    <row r="8648">
      <c r="A8648" s="142" t="s">
        <v>7919</v>
      </c>
      <c r="B8648" s="142" t="s">
        <v>15009</v>
      </c>
      <c r="C8648" s="142" t="s">
        <v>22096</v>
      </c>
      <c r="D8648" s="142" t="s">
        <v>15007</v>
      </c>
      <c r="E8648" s="142" t="s">
        <v>22097</v>
      </c>
      <c r="F8648" s="142" t="s">
        <v>22121</v>
      </c>
    </row>
    <row r="8649">
      <c r="A8649" s="142" t="s">
        <v>22489</v>
      </c>
      <c r="B8649" s="142" t="s">
        <v>15036</v>
      </c>
      <c r="C8649" s="142" t="s">
        <v>15037</v>
      </c>
      <c r="D8649" s="142" t="s">
        <v>15007</v>
      </c>
      <c r="E8649" s="142" t="s">
        <v>14944</v>
      </c>
      <c r="F8649" s="142" t="s">
        <v>14928</v>
      </c>
    </row>
    <row r="8650">
      <c r="A8650" s="143" t="s">
        <v>22490</v>
      </c>
      <c r="B8650" s="142"/>
      <c r="C8650" s="142"/>
      <c r="D8650" s="142"/>
      <c r="E8650" s="142"/>
      <c r="F8650" s="142"/>
    </row>
    <row r="8651">
      <c r="A8651" s="143" t="s">
        <v>12349</v>
      </c>
      <c r="B8651" s="142"/>
      <c r="C8651" s="142"/>
      <c r="D8651" s="142"/>
      <c r="E8651" s="142"/>
      <c r="F8651" s="142"/>
    </row>
    <row r="8652">
      <c r="A8652" s="142" t="s">
        <v>22491</v>
      </c>
      <c r="B8652" s="142" t="s">
        <v>14825</v>
      </c>
      <c r="C8652" s="142" t="s">
        <v>15026</v>
      </c>
      <c r="D8652" s="142" t="s">
        <v>15007</v>
      </c>
      <c r="E8652" s="142"/>
      <c r="F8652" s="142"/>
    </row>
    <row r="8653">
      <c r="A8653" s="142" t="s">
        <v>7758</v>
      </c>
      <c r="B8653" s="142" t="s">
        <v>15036</v>
      </c>
      <c r="C8653" s="142" t="s">
        <v>15037</v>
      </c>
      <c r="D8653" s="142" t="s">
        <v>15007</v>
      </c>
      <c r="E8653" s="142" t="s">
        <v>14943</v>
      </c>
      <c r="F8653" s="142" t="s">
        <v>14936</v>
      </c>
    </row>
    <row r="8654">
      <c r="A8654" s="142" t="s">
        <v>22492</v>
      </c>
      <c r="B8654" s="142" t="s">
        <v>15036</v>
      </c>
      <c r="C8654" s="142" t="s">
        <v>15037</v>
      </c>
      <c r="D8654" s="142" t="s">
        <v>15007</v>
      </c>
      <c r="E8654" s="142" t="s">
        <v>14943</v>
      </c>
      <c r="F8654" s="142" t="s">
        <v>14926</v>
      </c>
    </row>
    <row r="8655">
      <c r="A8655" s="142" t="s">
        <v>22493</v>
      </c>
      <c r="B8655" s="142" t="s">
        <v>15036</v>
      </c>
      <c r="C8655" s="142" t="s">
        <v>15037</v>
      </c>
      <c r="D8655" s="142" t="s">
        <v>15007</v>
      </c>
      <c r="E8655" s="142" t="s">
        <v>14956</v>
      </c>
      <c r="F8655" s="142" t="s">
        <v>14931</v>
      </c>
    </row>
    <row r="8656">
      <c r="A8656" s="142" t="s">
        <v>9279</v>
      </c>
      <c r="B8656" s="142" t="s">
        <v>15036</v>
      </c>
      <c r="C8656" s="142" t="s">
        <v>15037</v>
      </c>
      <c r="D8656" s="142" t="s">
        <v>15007</v>
      </c>
      <c r="E8656" s="142" t="s">
        <v>14943</v>
      </c>
      <c r="F8656" s="142" t="s">
        <v>14931</v>
      </c>
    </row>
    <row r="8657">
      <c r="A8657" s="142" t="s">
        <v>22494</v>
      </c>
      <c r="B8657" s="142" t="s">
        <v>15036</v>
      </c>
      <c r="C8657" s="142" t="s">
        <v>15037</v>
      </c>
      <c r="D8657" s="142" t="s">
        <v>15007</v>
      </c>
      <c r="E8657" s="142" t="s">
        <v>14943</v>
      </c>
      <c r="F8657" s="142" t="s">
        <v>14929</v>
      </c>
    </row>
    <row r="8658">
      <c r="A8658" s="142" t="s">
        <v>22495</v>
      </c>
      <c r="B8658" s="142" t="s">
        <v>15036</v>
      </c>
      <c r="C8658" s="142" t="s">
        <v>15037</v>
      </c>
      <c r="D8658" s="142" t="s">
        <v>15007</v>
      </c>
      <c r="E8658" s="142" t="s">
        <v>14943</v>
      </c>
      <c r="F8658" s="142" t="s">
        <v>14931</v>
      </c>
    </row>
    <row r="8659">
      <c r="A8659" s="142" t="s">
        <v>22496</v>
      </c>
      <c r="B8659" s="142" t="s">
        <v>15036</v>
      </c>
      <c r="C8659" s="142" t="s">
        <v>15037</v>
      </c>
      <c r="D8659" s="142" t="s">
        <v>15007</v>
      </c>
      <c r="E8659" s="142" t="s">
        <v>14943</v>
      </c>
      <c r="F8659" s="142" t="s">
        <v>14928</v>
      </c>
    </row>
    <row r="8660">
      <c r="A8660" s="142" t="s">
        <v>22497</v>
      </c>
      <c r="B8660" s="142" t="s">
        <v>15036</v>
      </c>
      <c r="C8660" s="142" t="s">
        <v>15037</v>
      </c>
      <c r="D8660" s="142" t="s">
        <v>15007</v>
      </c>
      <c r="E8660" s="142" t="s">
        <v>14944</v>
      </c>
      <c r="F8660" s="142" t="s">
        <v>14928</v>
      </c>
    </row>
    <row r="8661">
      <c r="A8661" s="142" t="s">
        <v>7780</v>
      </c>
      <c r="B8661" s="142" t="s">
        <v>15036</v>
      </c>
      <c r="C8661" s="142" t="s">
        <v>15037</v>
      </c>
      <c r="D8661" s="142" t="s">
        <v>15007</v>
      </c>
      <c r="E8661" s="142" t="s">
        <v>14943</v>
      </c>
      <c r="F8661" s="142" t="s">
        <v>14931</v>
      </c>
    </row>
    <row r="8662">
      <c r="A8662" s="142" t="s">
        <v>22498</v>
      </c>
      <c r="B8662" s="142" t="s">
        <v>15036</v>
      </c>
      <c r="C8662" s="142" t="s">
        <v>15037</v>
      </c>
      <c r="D8662" s="142" t="s">
        <v>15007</v>
      </c>
      <c r="E8662" s="142" t="s">
        <v>14943</v>
      </c>
      <c r="F8662" s="142" t="s">
        <v>14926</v>
      </c>
    </row>
    <row r="8663">
      <c r="A8663" s="142" t="s">
        <v>22499</v>
      </c>
      <c r="B8663" s="142" t="s">
        <v>14825</v>
      </c>
      <c r="C8663" s="142" t="s">
        <v>15026</v>
      </c>
      <c r="D8663" s="142" t="s">
        <v>15007</v>
      </c>
      <c r="E8663" s="142"/>
      <c r="F8663" s="142"/>
    </row>
    <row r="8664">
      <c r="A8664" s="142" t="s">
        <v>22500</v>
      </c>
      <c r="B8664" s="142" t="s">
        <v>15036</v>
      </c>
      <c r="C8664" s="142" t="s">
        <v>15037</v>
      </c>
      <c r="D8664" s="142" t="s">
        <v>15007</v>
      </c>
      <c r="E8664" s="142" t="s">
        <v>14956</v>
      </c>
      <c r="F8664" s="142" t="s">
        <v>14929</v>
      </c>
    </row>
    <row r="8665">
      <c r="A8665" s="142" t="s">
        <v>22501</v>
      </c>
      <c r="B8665" s="142" t="s">
        <v>15036</v>
      </c>
      <c r="C8665" s="142" t="s">
        <v>15037</v>
      </c>
      <c r="D8665" s="142" t="s">
        <v>15007</v>
      </c>
      <c r="E8665" s="142" t="s">
        <v>14956</v>
      </c>
      <c r="F8665" s="142" t="s">
        <v>14929</v>
      </c>
    </row>
    <row r="8666">
      <c r="A8666" s="142" t="s">
        <v>7951</v>
      </c>
      <c r="B8666" s="142" t="s">
        <v>14825</v>
      </c>
      <c r="C8666" s="142" t="s">
        <v>15026</v>
      </c>
      <c r="D8666" s="142" t="s">
        <v>15007</v>
      </c>
      <c r="E8666" s="142"/>
      <c r="F8666" s="142"/>
    </row>
    <row r="8667">
      <c r="A8667" s="142" t="s">
        <v>7790</v>
      </c>
      <c r="B8667" s="142" t="s">
        <v>15036</v>
      </c>
      <c r="C8667" s="142" t="s">
        <v>15037</v>
      </c>
      <c r="D8667" s="142" t="s">
        <v>15007</v>
      </c>
      <c r="E8667" s="142" t="s">
        <v>14943</v>
      </c>
      <c r="F8667" s="142" t="s">
        <v>14936</v>
      </c>
    </row>
    <row r="8668">
      <c r="A8668" s="142" t="s">
        <v>22502</v>
      </c>
      <c r="B8668" s="142" t="s">
        <v>15036</v>
      </c>
      <c r="C8668" s="142" t="s">
        <v>15037</v>
      </c>
      <c r="D8668" s="142" t="s">
        <v>15007</v>
      </c>
      <c r="E8668" s="142" t="s">
        <v>14944</v>
      </c>
      <c r="F8668" s="142" t="s">
        <v>14928</v>
      </c>
    </row>
    <row r="8669">
      <c r="A8669" s="142" t="s">
        <v>22503</v>
      </c>
      <c r="B8669" s="142" t="s">
        <v>15036</v>
      </c>
      <c r="C8669" s="142" t="s">
        <v>15037</v>
      </c>
      <c r="D8669" s="142" t="s">
        <v>15007</v>
      </c>
      <c r="E8669" s="142" t="s">
        <v>14943</v>
      </c>
      <c r="F8669" s="142" t="s">
        <v>14931</v>
      </c>
    </row>
    <row r="8670">
      <c r="A8670" s="142" t="s">
        <v>7787</v>
      </c>
      <c r="B8670" s="142" t="s">
        <v>15036</v>
      </c>
      <c r="C8670" s="142" t="s">
        <v>15037</v>
      </c>
      <c r="D8670" s="142" t="s">
        <v>15007</v>
      </c>
      <c r="E8670" s="142" t="s">
        <v>14956</v>
      </c>
      <c r="F8670" s="142" t="s">
        <v>14931</v>
      </c>
    </row>
    <row r="8671">
      <c r="A8671" s="142" t="s">
        <v>22504</v>
      </c>
      <c r="B8671" s="142" t="s">
        <v>15036</v>
      </c>
      <c r="C8671" s="142" t="s">
        <v>15037</v>
      </c>
      <c r="D8671" s="142" t="s">
        <v>15007</v>
      </c>
      <c r="E8671" s="142" t="s">
        <v>14944</v>
      </c>
      <c r="F8671" s="142" t="s">
        <v>14928</v>
      </c>
    </row>
    <row r="8672">
      <c r="A8672" s="142" t="s">
        <v>8433</v>
      </c>
      <c r="B8672" s="142" t="s">
        <v>15036</v>
      </c>
      <c r="C8672" s="142" t="s">
        <v>15037</v>
      </c>
      <c r="D8672" s="142" t="s">
        <v>15007</v>
      </c>
      <c r="E8672" s="142" t="s">
        <v>14956</v>
      </c>
      <c r="F8672" s="142" t="s">
        <v>14928</v>
      </c>
    </row>
    <row r="8673">
      <c r="A8673" s="143" t="s">
        <v>22505</v>
      </c>
      <c r="B8673" s="142"/>
      <c r="C8673" s="142"/>
      <c r="D8673" s="142"/>
      <c r="E8673" s="142"/>
      <c r="F8673" s="142"/>
    </row>
    <row r="8674">
      <c r="A8674" s="142" t="s">
        <v>22506</v>
      </c>
      <c r="B8674" s="142" t="s">
        <v>14825</v>
      </c>
      <c r="C8674" s="142" t="s">
        <v>15026</v>
      </c>
      <c r="D8674" s="142" t="s">
        <v>15007</v>
      </c>
      <c r="E8674" s="142"/>
      <c r="F8674" s="142"/>
    </row>
    <row r="8675">
      <c r="A8675" s="142" t="s">
        <v>22507</v>
      </c>
      <c r="B8675" s="142" t="s">
        <v>15036</v>
      </c>
      <c r="C8675" s="142" t="s">
        <v>15037</v>
      </c>
      <c r="D8675" s="142" t="s">
        <v>15007</v>
      </c>
      <c r="E8675" s="142" t="s">
        <v>14943</v>
      </c>
      <c r="F8675" s="142" t="s">
        <v>14926</v>
      </c>
    </row>
    <row r="8676">
      <c r="A8676" s="142" t="s">
        <v>22508</v>
      </c>
      <c r="B8676" s="142" t="s">
        <v>15036</v>
      </c>
      <c r="C8676" s="142" t="s">
        <v>15037</v>
      </c>
      <c r="D8676" s="142" t="s">
        <v>15007</v>
      </c>
      <c r="E8676" s="142" t="s">
        <v>14944</v>
      </c>
      <c r="F8676" s="142" t="s">
        <v>14928</v>
      </c>
    </row>
    <row r="8677">
      <c r="A8677" s="142" t="s">
        <v>7800</v>
      </c>
      <c r="B8677" s="142" t="s">
        <v>15036</v>
      </c>
      <c r="C8677" s="142" t="s">
        <v>15037</v>
      </c>
      <c r="D8677" s="142" t="s">
        <v>15007</v>
      </c>
      <c r="E8677" s="142" t="s">
        <v>14943</v>
      </c>
      <c r="F8677" s="142" t="s">
        <v>14926</v>
      </c>
    </row>
    <row r="8678">
      <c r="A8678" s="142" t="s">
        <v>22509</v>
      </c>
      <c r="B8678" s="142" t="s">
        <v>15036</v>
      </c>
      <c r="C8678" s="142" t="s">
        <v>15037</v>
      </c>
      <c r="D8678" s="142" t="s">
        <v>15007</v>
      </c>
      <c r="E8678" s="142" t="s">
        <v>14943</v>
      </c>
      <c r="F8678" s="142" t="s">
        <v>14928</v>
      </c>
    </row>
    <row r="8679">
      <c r="A8679" s="142" t="s">
        <v>22510</v>
      </c>
      <c r="B8679" s="142" t="s">
        <v>15009</v>
      </c>
      <c r="C8679" s="142" t="s">
        <v>22096</v>
      </c>
      <c r="D8679" s="142" t="s">
        <v>15007</v>
      </c>
      <c r="E8679" s="142" t="s">
        <v>22224</v>
      </c>
      <c r="F8679" s="142" t="s">
        <v>22111</v>
      </c>
    </row>
    <row r="8680">
      <c r="A8680" s="142" t="s">
        <v>22511</v>
      </c>
      <c r="B8680" s="142" t="s">
        <v>15036</v>
      </c>
      <c r="C8680" s="142" t="s">
        <v>15037</v>
      </c>
      <c r="D8680" s="142" t="s">
        <v>15007</v>
      </c>
      <c r="E8680" s="142" t="s">
        <v>14944</v>
      </c>
      <c r="F8680" s="142" t="s">
        <v>14931</v>
      </c>
    </row>
    <row r="8681">
      <c r="A8681" s="142" t="s">
        <v>22512</v>
      </c>
      <c r="B8681" s="142" t="s">
        <v>15036</v>
      </c>
      <c r="C8681" s="142" t="s">
        <v>15037</v>
      </c>
      <c r="D8681" s="142" t="s">
        <v>15007</v>
      </c>
      <c r="E8681" s="142" t="s">
        <v>14943</v>
      </c>
      <c r="F8681" s="142" t="s">
        <v>14931</v>
      </c>
    </row>
    <row r="8682">
      <c r="A8682" s="142" t="s">
        <v>8801</v>
      </c>
      <c r="B8682" s="142" t="s">
        <v>15036</v>
      </c>
      <c r="C8682" s="142" t="s">
        <v>15037</v>
      </c>
      <c r="D8682" s="142" t="s">
        <v>15007</v>
      </c>
      <c r="E8682" s="142" t="s">
        <v>14943</v>
      </c>
      <c r="F8682" s="142" t="s">
        <v>14929</v>
      </c>
    </row>
    <row r="8683">
      <c r="A8683" s="142" t="s">
        <v>22513</v>
      </c>
      <c r="B8683" s="142" t="s">
        <v>15009</v>
      </c>
      <c r="C8683" s="142" t="s">
        <v>22096</v>
      </c>
      <c r="D8683" s="142" t="s">
        <v>15007</v>
      </c>
      <c r="E8683" s="142" t="s">
        <v>22224</v>
      </c>
      <c r="F8683" s="142" t="s">
        <v>22111</v>
      </c>
    </row>
    <row r="8684">
      <c r="A8684" s="142" t="s">
        <v>22514</v>
      </c>
      <c r="B8684" s="142" t="s">
        <v>15036</v>
      </c>
      <c r="C8684" s="142" t="s">
        <v>15037</v>
      </c>
      <c r="D8684" s="142" t="s">
        <v>15007</v>
      </c>
      <c r="E8684" s="142" t="s">
        <v>14943</v>
      </c>
      <c r="F8684" s="142" t="s">
        <v>14928</v>
      </c>
    </row>
    <row r="8685">
      <c r="A8685" s="142" t="s">
        <v>22515</v>
      </c>
      <c r="B8685" s="142" t="s">
        <v>15009</v>
      </c>
      <c r="C8685" s="142" t="s">
        <v>22096</v>
      </c>
      <c r="D8685" s="142" t="s">
        <v>15007</v>
      </c>
      <c r="E8685" s="142" t="s">
        <v>22224</v>
      </c>
      <c r="F8685" s="142" t="s">
        <v>22111</v>
      </c>
    </row>
    <row r="8686">
      <c r="A8686" s="142" t="s">
        <v>22516</v>
      </c>
      <c r="B8686" s="142" t="s">
        <v>15036</v>
      </c>
      <c r="C8686" s="142" t="s">
        <v>15037</v>
      </c>
      <c r="D8686" s="142" t="s">
        <v>15007</v>
      </c>
      <c r="E8686" s="142" t="s">
        <v>14956</v>
      </c>
      <c r="F8686" s="142" t="s">
        <v>14929</v>
      </c>
    </row>
    <row r="8687">
      <c r="A8687" s="142" t="s">
        <v>11340</v>
      </c>
      <c r="B8687" s="142" t="s">
        <v>15036</v>
      </c>
      <c r="C8687" s="142" t="s">
        <v>15037</v>
      </c>
      <c r="D8687" s="142" t="s">
        <v>15007</v>
      </c>
      <c r="E8687" s="142" t="s">
        <v>14943</v>
      </c>
      <c r="F8687" s="142" t="s">
        <v>14926</v>
      </c>
    </row>
    <row r="8688">
      <c r="A8688" s="142" t="s">
        <v>22517</v>
      </c>
      <c r="B8688" s="142" t="s">
        <v>15036</v>
      </c>
      <c r="C8688" s="142" t="s">
        <v>15037</v>
      </c>
      <c r="D8688" s="142" t="s">
        <v>15007</v>
      </c>
      <c r="E8688" s="142" t="s">
        <v>14943</v>
      </c>
      <c r="F8688" s="142" t="s">
        <v>14931</v>
      </c>
    </row>
    <row r="8689">
      <c r="A8689" s="142" t="s">
        <v>22518</v>
      </c>
      <c r="B8689" s="142" t="s">
        <v>15036</v>
      </c>
      <c r="C8689" s="142" t="s">
        <v>15037</v>
      </c>
      <c r="D8689" s="142" t="s">
        <v>15007</v>
      </c>
      <c r="E8689" s="142" t="s">
        <v>14956</v>
      </c>
      <c r="F8689" s="142" t="s">
        <v>14929</v>
      </c>
    </row>
    <row r="8690">
      <c r="A8690" s="142" t="s">
        <v>22519</v>
      </c>
      <c r="B8690" s="142" t="s">
        <v>15036</v>
      </c>
      <c r="C8690" s="142" t="s">
        <v>15037</v>
      </c>
      <c r="D8690" s="142" t="s">
        <v>15007</v>
      </c>
      <c r="E8690" s="142" t="s">
        <v>14943</v>
      </c>
      <c r="F8690" s="142" t="s">
        <v>14926</v>
      </c>
    </row>
    <row r="8691">
      <c r="A8691" s="142" t="s">
        <v>22520</v>
      </c>
      <c r="B8691" s="142" t="s">
        <v>15036</v>
      </c>
      <c r="C8691" s="142" t="s">
        <v>15037</v>
      </c>
      <c r="D8691" s="142" t="s">
        <v>15007</v>
      </c>
      <c r="E8691" s="142" t="s">
        <v>14943</v>
      </c>
      <c r="F8691" s="142" t="s">
        <v>14928</v>
      </c>
    </row>
    <row r="8692">
      <c r="A8692" s="143" t="s">
        <v>22521</v>
      </c>
      <c r="B8692" s="142"/>
      <c r="C8692" s="142"/>
      <c r="D8692" s="142"/>
      <c r="E8692" s="142"/>
      <c r="F8692" s="142"/>
    </row>
    <row r="8693">
      <c r="A8693" s="142" t="s">
        <v>22522</v>
      </c>
      <c r="B8693" s="142" t="s">
        <v>15036</v>
      </c>
      <c r="C8693" s="142" t="s">
        <v>15037</v>
      </c>
      <c r="D8693" s="142" t="s">
        <v>15007</v>
      </c>
      <c r="E8693" s="142" t="s">
        <v>14943</v>
      </c>
      <c r="F8693" s="142" t="s">
        <v>14926</v>
      </c>
    </row>
    <row r="8694">
      <c r="A8694" s="142" t="s">
        <v>8895</v>
      </c>
      <c r="B8694" s="142" t="s">
        <v>14825</v>
      </c>
      <c r="C8694" s="142" t="s">
        <v>15026</v>
      </c>
      <c r="D8694" s="142" t="s">
        <v>15007</v>
      </c>
      <c r="E8694" s="142"/>
      <c r="F8694" s="142"/>
    </row>
    <row r="8695">
      <c r="A8695" s="142" t="s">
        <v>22523</v>
      </c>
      <c r="B8695" s="142" t="s">
        <v>14825</v>
      </c>
      <c r="C8695" s="142" t="s">
        <v>15026</v>
      </c>
      <c r="D8695" s="142" t="s">
        <v>15007</v>
      </c>
      <c r="E8695" s="142"/>
      <c r="F8695" s="142"/>
    </row>
    <row r="8696">
      <c r="A8696" s="142" t="s">
        <v>9596</v>
      </c>
      <c r="B8696" s="142" t="s">
        <v>14825</v>
      </c>
      <c r="C8696" s="142" t="s">
        <v>15026</v>
      </c>
      <c r="D8696" s="142" t="s">
        <v>15007</v>
      </c>
      <c r="E8696" s="142"/>
      <c r="F8696" s="142"/>
    </row>
    <row r="8697">
      <c r="A8697" s="142" t="s">
        <v>22524</v>
      </c>
      <c r="B8697" s="142" t="s">
        <v>15036</v>
      </c>
      <c r="C8697" s="142" t="s">
        <v>15037</v>
      </c>
      <c r="D8697" s="142" t="s">
        <v>15007</v>
      </c>
      <c r="E8697" s="142" t="s">
        <v>14944</v>
      </c>
      <c r="F8697" s="142" t="s">
        <v>14931</v>
      </c>
    </row>
    <row r="8698">
      <c r="A8698" s="142" t="s">
        <v>22525</v>
      </c>
      <c r="B8698" s="142" t="s">
        <v>15036</v>
      </c>
      <c r="C8698" s="142" t="s">
        <v>15037</v>
      </c>
      <c r="D8698" s="142" t="s">
        <v>15007</v>
      </c>
      <c r="E8698" s="142" t="s">
        <v>14943</v>
      </c>
      <c r="F8698" s="142" t="s">
        <v>14926</v>
      </c>
    </row>
    <row r="8699">
      <c r="A8699" s="142" t="s">
        <v>22526</v>
      </c>
      <c r="B8699" s="142" t="s">
        <v>15036</v>
      </c>
      <c r="C8699" s="142" t="s">
        <v>15037</v>
      </c>
      <c r="D8699" s="142" t="s">
        <v>15007</v>
      </c>
      <c r="E8699" s="142" t="s">
        <v>14943</v>
      </c>
      <c r="F8699" s="142" t="s">
        <v>14926</v>
      </c>
    </row>
    <row r="8700">
      <c r="A8700" s="142" t="s">
        <v>22527</v>
      </c>
      <c r="B8700" s="142" t="s">
        <v>15036</v>
      </c>
      <c r="C8700" s="142" t="s">
        <v>15037</v>
      </c>
      <c r="D8700" s="142" t="s">
        <v>15007</v>
      </c>
      <c r="E8700" s="142" t="s">
        <v>14943</v>
      </c>
      <c r="F8700" s="142" t="s">
        <v>14926</v>
      </c>
    </row>
    <row r="8701">
      <c r="A8701" s="142" t="s">
        <v>7856</v>
      </c>
      <c r="B8701" s="142" t="s">
        <v>15036</v>
      </c>
      <c r="C8701" s="142" t="s">
        <v>15037</v>
      </c>
      <c r="D8701" s="142" t="s">
        <v>15007</v>
      </c>
      <c r="E8701" s="142" t="s">
        <v>14956</v>
      </c>
      <c r="F8701" s="142" t="s">
        <v>14930</v>
      </c>
    </row>
    <row r="8702">
      <c r="A8702" s="142" t="s">
        <v>22528</v>
      </c>
      <c r="B8702" s="142" t="s">
        <v>15036</v>
      </c>
      <c r="C8702" s="142" t="s">
        <v>15037</v>
      </c>
      <c r="D8702" s="142" t="s">
        <v>15007</v>
      </c>
      <c r="E8702" s="142" t="s">
        <v>14944</v>
      </c>
      <c r="F8702" s="142" t="s">
        <v>14931</v>
      </c>
    </row>
    <row r="8703">
      <c r="A8703" s="142" t="s">
        <v>7808</v>
      </c>
      <c r="B8703" s="142" t="s">
        <v>15036</v>
      </c>
      <c r="C8703" s="142" t="s">
        <v>15037</v>
      </c>
      <c r="D8703" s="142" t="s">
        <v>15007</v>
      </c>
      <c r="E8703" s="142" t="s">
        <v>14944</v>
      </c>
      <c r="F8703" s="142" t="s">
        <v>14928</v>
      </c>
    </row>
    <row r="8704">
      <c r="A8704" s="142" t="s">
        <v>22529</v>
      </c>
      <c r="B8704" s="142" t="s">
        <v>15036</v>
      </c>
      <c r="C8704" s="142" t="s">
        <v>15037</v>
      </c>
      <c r="D8704" s="142" t="s">
        <v>15007</v>
      </c>
      <c r="E8704" s="142" t="s">
        <v>14943</v>
      </c>
      <c r="F8704" s="142" t="s">
        <v>14926</v>
      </c>
    </row>
    <row r="8705">
      <c r="A8705" s="142" t="s">
        <v>22530</v>
      </c>
      <c r="B8705" s="142" t="s">
        <v>15036</v>
      </c>
      <c r="C8705" s="142" t="s">
        <v>15037</v>
      </c>
      <c r="D8705" s="142" t="s">
        <v>15007</v>
      </c>
      <c r="E8705" s="142" t="s">
        <v>14943</v>
      </c>
      <c r="F8705" s="142" t="s">
        <v>14931</v>
      </c>
    </row>
    <row r="8706">
      <c r="A8706" s="142" t="s">
        <v>7825</v>
      </c>
      <c r="B8706" s="142" t="s">
        <v>15036</v>
      </c>
      <c r="C8706" s="142" t="s">
        <v>15037</v>
      </c>
      <c r="D8706" s="142" t="s">
        <v>15007</v>
      </c>
      <c r="E8706" s="142" t="s">
        <v>14943</v>
      </c>
      <c r="F8706" s="142" t="s">
        <v>14929</v>
      </c>
    </row>
    <row r="8707">
      <c r="A8707" s="142" t="s">
        <v>9727</v>
      </c>
      <c r="B8707" s="142" t="s">
        <v>15036</v>
      </c>
      <c r="C8707" s="142" t="s">
        <v>15037</v>
      </c>
      <c r="D8707" s="142" t="s">
        <v>15007</v>
      </c>
      <c r="E8707" s="142" t="s">
        <v>14943</v>
      </c>
      <c r="F8707" s="142" t="s">
        <v>14940</v>
      </c>
    </row>
    <row r="8708">
      <c r="A8708" s="142" t="s">
        <v>22531</v>
      </c>
      <c r="B8708" s="142" t="s">
        <v>15036</v>
      </c>
      <c r="C8708" s="142" t="s">
        <v>15037</v>
      </c>
      <c r="D8708" s="142" t="s">
        <v>15007</v>
      </c>
      <c r="E8708" s="142" t="s">
        <v>14943</v>
      </c>
      <c r="F8708" s="142" t="s">
        <v>14928</v>
      </c>
    </row>
    <row r="8709">
      <c r="A8709" s="142" t="s">
        <v>8475</v>
      </c>
      <c r="B8709" s="142" t="s">
        <v>14825</v>
      </c>
      <c r="C8709" s="142" t="s">
        <v>15006</v>
      </c>
      <c r="D8709" s="142" t="s">
        <v>15007</v>
      </c>
      <c r="E8709" s="142"/>
      <c r="F8709" s="142"/>
    </row>
    <row r="8710">
      <c r="A8710" s="142" t="s">
        <v>22532</v>
      </c>
      <c r="B8710" s="142" t="s">
        <v>15036</v>
      </c>
      <c r="C8710" s="142" t="s">
        <v>15037</v>
      </c>
      <c r="D8710" s="142" t="s">
        <v>15007</v>
      </c>
      <c r="E8710" s="142" t="s">
        <v>14943</v>
      </c>
      <c r="F8710" s="142" t="s">
        <v>14928</v>
      </c>
    </row>
    <row r="8711">
      <c r="A8711" s="142" t="s">
        <v>22533</v>
      </c>
      <c r="B8711" s="142" t="s">
        <v>15036</v>
      </c>
      <c r="C8711" s="142" t="s">
        <v>15037</v>
      </c>
      <c r="D8711" s="142" t="s">
        <v>15007</v>
      </c>
      <c r="E8711" s="142" t="s">
        <v>14944</v>
      </c>
      <c r="F8711" s="142" t="s">
        <v>14928</v>
      </c>
    </row>
    <row r="8712">
      <c r="A8712" s="142" t="s">
        <v>22534</v>
      </c>
      <c r="B8712" s="142" t="s">
        <v>15036</v>
      </c>
      <c r="C8712" s="142" t="s">
        <v>15037</v>
      </c>
      <c r="D8712" s="142" t="s">
        <v>15007</v>
      </c>
      <c r="E8712" s="142" t="s">
        <v>14944</v>
      </c>
      <c r="F8712" s="142" t="s">
        <v>14928</v>
      </c>
    </row>
    <row r="8713">
      <c r="A8713" s="142" t="s">
        <v>22535</v>
      </c>
      <c r="B8713" s="142" t="s">
        <v>15036</v>
      </c>
      <c r="C8713" s="142" t="s">
        <v>15037</v>
      </c>
      <c r="D8713" s="142" t="s">
        <v>15007</v>
      </c>
      <c r="E8713" s="142" t="s">
        <v>14943</v>
      </c>
      <c r="F8713" s="142" t="s">
        <v>14926</v>
      </c>
    </row>
    <row r="8714">
      <c r="A8714" s="142" t="s">
        <v>7812</v>
      </c>
      <c r="B8714" s="142" t="s">
        <v>15036</v>
      </c>
      <c r="C8714" s="142" t="s">
        <v>15037</v>
      </c>
      <c r="D8714" s="142" t="s">
        <v>15007</v>
      </c>
      <c r="E8714" s="142" t="s">
        <v>14943</v>
      </c>
      <c r="F8714" s="142" t="s">
        <v>14928</v>
      </c>
    </row>
    <row r="8715">
      <c r="A8715" s="142" t="s">
        <v>22536</v>
      </c>
      <c r="B8715" s="142" t="s">
        <v>15036</v>
      </c>
      <c r="C8715" s="142" t="s">
        <v>15037</v>
      </c>
      <c r="D8715" s="142" t="s">
        <v>15007</v>
      </c>
      <c r="E8715" s="142" t="s">
        <v>14943</v>
      </c>
      <c r="F8715" s="142" t="s">
        <v>14926</v>
      </c>
    </row>
    <row r="8716">
      <c r="A8716" s="142" t="s">
        <v>22537</v>
      </c>
      <c r="B8716" s="142" t="s">
        <v>15036</v>
      </c>
      <c r="C8716" s="142" t="s">
        <v>15037</v>
      </c>
      <c r="D8716" s="142" t="s">
        <v>15007</v>
      </c>
      <c r="E8716" s="142" t="s">
        <v>14943</v>
      </c>
      <c r="F8716" s="142" t="s">
        <v>14931</v>
      </c>
    </row>
    <row r="8717">
      <c r="A8717" s="142" t="s">
        <v>7830</v>
      </c>
      <c r="B8717" s="142" t="s">
        <v>14825</v>
      </c>
      <c r="C8717" s="142" t="s">
        <v>15026</v>
      </c>
      <c r="D8717" s="142" t="s">
        <v>15007</v>
      </c>
      <c r="E8717" s="142"/>
      <c r="F8717" s="142"/>
    </row>
    <row r="8718">
      <c r="A8718" s="143" t="s">
        <v>22538</v>
      </c>
      <c r="B8718" s="144"/>
      <c r="C8718" s="142"/>
      <c r="D8718" s="142"/>
      <c r="E8718" s="142"/>
      <c r="F8718" s="142"/>
    </row>
    <row r="8719">
      <c r="A8719" s="142" t="s">
        <v>22539</v>
      </c>
      <c r="B8719" s="142" t="s">
        <v>15036</v>
      </c>
      <c r="C8719" s="142" t="s">
        <v>15037</v>
      </c>
      <c r="D8719" s="142" t="s">
        <v>15007</v>
      </c>
      <c r="E8719" s="142" t="s">
        <v>14943</v>
      </c>
      <c r="F8719" s="142" t="s">
        <v>14928</v>
      </c>
    </row>
    <row r="8720">
      <c r="A8720" s="142" t="s">
        <v>22540</v>
      </c>
      <c r="B8720" s="142" t="s">
        <v>15009</v>
      </c>
      <c r="C8720" s="142" t="s">
        <v>22096</v>
      </c>
      <c r="D8720" s="142" t="s">
        <v>15007</v>
      </c>
      <c r="E8720" s="142" t="s">
        <v>22097</v>
      </c>
      <c r="F8720" s="142" t="s">
        <v>22113</v>
      </c>
    </row>
    <row r="8721">
      <c r="A8721" s="142" t="s">
        <v>22541</v>
      </c>
      <c r="B8721" s="142" t="s">
        <v>15009</v>
      </c>
      <c r="C8721" s="142" t="s">
        <v>22096</v>
      </c>
      <c r="D8721" s="142" t="s">
        <v>21967</v>
      </c>
      <c r="E8721" s="142" t="s">
        <v>22371</v>
      </c>
      <c r="F8721" s="142" t="s">
        <v>22542</v>
      </c>
    </row>
    <row r="8722">
      <c r="A8722" s="142" t="s">
        <v>22543</v>
      </c>
      <c r="B8722" s="142" t="s">
        <v>14825</v>
      </c>
      <c r="C8722" s="142" t="s">
        <v>15026</v>
      </c>
      <c r="D8722" s="142" t="s">
        <v>15007</v>
      </c>
      <c r="E8722" s="142"/>
      <c r="F8722" s="142"/>
    </row>
    <row r="8723">
      <c r="A8723" s="142" t="s">
        <v>22544</v>
      </c>
      <c r="B8723" s="142" t="s">
        <v>15036</v>
      </c>
      <c r="C8723" s="142" t="s">
        <v>15037</v>
      </c>
      <c r="D8723" s="142" t="s">
        <v>15007</v>
      </c>
      <c r="E8723" s="142" t="s">
        <v>14943</v>
      </c>
      <c r="F8723" s="142" t="s">
        <v>14928</v>
      </c>
    </row>
    <row r="8724">
      <c r="A8724" s="142" t="s">
        <v>22545</v>
      </c>
      <c r="B8724" s="142" t="s">
        <v>15036</v>
      </c>
      <c r="C8724" s="142" t="s">
        <v>15037</v>
      </c>
      <c r="D8724" s="142" t="s">
        <v>15007</v>
      </c>
      <c r="E8724" s="142" t="s">
        <v>14943</v>
      </c>
      <c r="F8724" s="142" t="s">
        <v>14926</v>
      </c>
    </row>
    <row r="8725">
      <c r="A8725" s="142" t="s">
        <v>22546</v>
      </c>
      <c r="B8725" s="142" t="s">
        <v>15036</v>
      </c>
      <c r="C8725" s="142" t="s">
        <v>15037</v>
      </c>
      <c r="D8725" s="142" t="s">
        <v>15007</v>
      </c>
      <c r="E8725" s="142" t="s">
        <v>14956</v>
      </c>
      <c r="F8725" s="142" t="s">
        <v>14928</v>
      </c>
    </row>
    <row r="8726">
      <c r="A8726" s="142" t="s">
        <v>22547</v>
      </c>
      <c r="B8726" s="142" t="s">
        <v>15036</v>
      </c>
      <c r="C8726" s="142" t="s">
        <v>15037</v>
      </c>
      <c r="D8726" s="142" t="s">
        <v>15007</v>
      </c>
      <c r="E8726" s="142" t="s">
        <v>14944</v>
      </c>
      <c r="F8726" s="142" t="s">
        <v>14931</v>
      </c>
    </row>
    <row r="8727">
      <c r="A8727" s="142" t="s">
        <v>22548</v>
      </c>
      <c r="B8727" s="142" t="s">
        <v>15036</v>
      </c>
      <c r="C8727" s="142" t="s">
        <v>15037</v>
      </c>
      <c r="D8727" s="142" t="s">
        <v>15007</v>
      </c>
      <c r="E8727" s="142" t="s">
        <v>14944</v>
      </c>
      <c r="F8727" s="142" t="s">
        <v>14928</v>
      </c>
    </row>
    <row r="8728">
      <c r="A8728" s="143" t="s">
        <v>22549</v>
      </c>
      <c r="B8728" s="144"/>
      <c r="C8728" s="142"/>
      <c r="D8728" s="142"/>
      <c r="E8728" s="142"/>
      <c r="F8728" s="142"/>
    </row>
    <row r="8729">
      <c r="A8729" s="142" t="s">
        <v>22550</v>
      </c>
      <c r="B8729" s="142" t="s">
        <v>15036</v>
      </c>
      <c r="C8729" s="142" t="s">
        <v>15037</v>
      </c>
      <c r="D8729" s="142" t="s">
        <v>15007</v>
      </c>
      <c r="E8729" s="142" t="s">
        <v>14944</v>
      </c>
      <c r="F8729" s="142" t="s">
        <v>14929</v>
      </c>
    </row>
    <row r="8730">
      <c r="A8730" s="142" t="s">
        <v>9029</v>
      </c>
      <c r="B8730" s="142" t="s">
        <v>14825</v>
      </c>
      <c r="C8730" s="142" t="s">
        <v>15006</v>
      </c>
      <c r="D8730" s="142" t="s">
        <v>15007</v>
      </c>
      <c r="E8730" s="142"/>
      <c r="F8730" s="142"/>
    </row>
    <row r="8731">
      <c r="A8731" s="142" t="s">
        <v>22551</v>
      </c>
      <c r="B8731" s="142" t="s">
        <v>15009</v>
      </c>
      <c r="C8731" s="142" t="s">
        <v>22096</v>
      </c>
      <c r="D8731" s="142" t="s">
        <v>15007</v>
      </c>
      <c r="E8731" s="142" t="s">
        <v>22110</v>
      </c>
      <c r="F8731" s="142" t="s">
        <v>22121</v>
      </c>
    </row>
    <row r="8732">
      <c r="A8732" s="142" t="s">
        <v>22552</v>
      </c>
      <c r="B8732" s="142" t="s">
        <v>14825</v>
      </c>
      <c r="C8732" s="142" t="s">
        <v>15026</v>
      </c>
      <c r="D8732" s="142" t="s">
        <v>21967</v>
      </c>
      <c r="E8732" s="142"/>
      <c r="F8732" s="142"/>
    </row>
    <row r="8733">
      <c r="A8733" s="142" t="s">
        <v>7866</v>
      </c>
      <c r="B8733" s="142" t="s">
        <v>15036</v>
      </c>
      <c r="C8733" s="142" t="s">
        <v>15037</v>
      </c>
      <c r="D8733" s="142" t="s">
        <v>15007</v>
      </c>
      <c r="E8733" s="142" t="s">
        <v>14956</v>
      </c>
      <c r="F8733" s="142" t="s">
        <v>14929</v>
      </c>
    </row>
    <row r="8734">
      <c r="A8734" s="142" t="s">
        <v>8163</v>
      </c>
      <c r="B8734" s="142" t="s">
        <v>15036</v>
      </c>
      <c r="C8734" s="142" t="s">
        <v>15037</v>
      </c>
      <c r="D8734" s="142" t="s">
        <v>15007</v>
      </c>
      <c r="E8734" s="142" t="s">
        <v>14957</v>
      </c>
      <c r="F8734" s="142" t="s">
        <v>14928</v>
      </c>
    </row>
    <row r="8735">
      <c r="A8735" s="143" t="s">
        <v>22553</v>
      </c>
      <c r="B8735" s="142"/>
      <c r="C8735" s="142"/>
      <c r="D8735" s="142"/>
      <c r="E8735" s="142"/>
      <c r="F8735" s="142"/>
    </row>
    <row r="8736">
      <c r="A8736" s="142" t="s">
        <v>22554</v>
      </c>
      <c r="B8736" s="142" t="s">
        <v>15036</v>
      </c>
      <c r="C8736" s="142" t="s">
        <v>15037</v>
      </c>
      <c r="D8736" s="142" t="s">
        <v>15007</v>
      </c>
      <c r="E8736" s="142" t="s">
        <v>14944</v>
      </c>
      <c r="F8736" s="142" t="s">
        <v>14928</v>
      </c>
    </row>
    <row r="8737">
      <c r="A8737" s="142" t="s">
        <v>22555</v>
      </c>
      <c r="B8737" s="142" t="s">
        <v>15036</v>
      </c>
      <c r="C8737" s="142" t="s">
        <v>15037</v>
      </c>
      <c r="D8737" s="142" t="s">
        <v>15007</v>
      </c>
      <c r="E8737" s="142" t="s">
        <v>14943</v>
      </c>
      <c r="F8737" s="142" t="s">
        <v>14929</v>
      </c>
    </row>
    <row r="8738">
      <c r="A8738" s="142" t="s">
        <v>22556</v>
      </c>
      <c r="B8738" s="142" t="s">
        <v>14825</v>
      </c>
      <c r="C8738" s="142" t="s">
        <v>15026</v>
      </c>
      <c r="D8738" s="142" t="s">
        <v>15007</v>
      </c>
      <c r="E8738" s="142"/>
      <c r="F8738" s="142"/>
    </row>
    <row r="8739">
      <c r="A8739" s="142" t="s">
        <v>22557</v>
      </c>
      <c r="B8739" s="142" t="s">
        <v>15036</v>
      </c>
      <c r="C8739" s="142" t="s">
        <v>15037</v>
      </c>
      <c r="D8739" s="142" t="s">
        <v>15007</v>
      </c>
      <c r="E8739" s="142" t="s">
        <v>14956</v>
      </c>
      <c r="F8739" s="142" t="s">
        <v>14929</v>
      </c>
    </row>
    <row r="8740">
      <c r="A8740" s="142" t="s">
        <v>8470</v>
      </c>
      <c r="B8740" s="142" t="s">
        <v>15036</v>
      </c>
      <c r="C8740" s="142" t="s">
        <v>15037</v>
      </c>
      <c r="D8740" s="142" t="s">
        <v>15007</v>
      </c>
      <c r="E8740" s="142" t="s">
        <v>14943</v>
      </c>
      <c r="F8740" s="142" t="s">
        <v>14931</v>
      </c>
    </row>
    <row r="8741">
      <c r="A8741" s="142" t="s">
        <v>22558</v>
      </c>
      <c r="B8741" s="142" t="s">
        <v>15036</v>
      </c>
      <c r="C8741" s="142" t="s">
        <v>15037</v>
      </c>
      <c r="D8741" s="142" t="s">
        <v>15007</v>
      </c>
      <c r="E8741" s="142" t="s">
        <v>14943</v>
      </c>
      <c r="F8741" s="142" t="s">
        <v>14931</v>
      </c>
    </row>
    <row r="8742">
      <c r="A8742" s="142" t="s">
        <v>7876</v>
      </c>
      <c r="B8742" s="142" t="s">
        <v>15036</v>
      </c>
      <c r="C8742" s="142" t="s">
        <v>15037</v>
      </c>
      <c r="D8742" s="142" t="s">
        <v>15007</v>
      </c>
      <c r="E8742" s="142" t="s">
        <v>14943</v>
      </c>
      <c r="F8742" s="142" t="s">
        <v>14931</v>
      </c>
    </row>
    <row r="8743">
      <c r="A8743" s="142" t="s">
        <v>22559</v>
      </c>
      <c r="B8743" s="142" t="s">
        <v>15036</v>
      </c>
      <c r="C8743" s="142" t="s">
        <v>15037</v>
      </c>
      <c r="D8743" s="142" t="s">
        <v>15007</v>
      </c>
      <c r="E8743" s="142" t="s">
        <v>14943</v>
      </c>
      <c r="F8743" s="142" t="s">
        <v>14929</v>
      </c>
    </row>
    <row r="8744">
      <c r="A8744" s="142" t="s">
        <v>22560</v>
      </c>
      <c r="B8744" s="142" t="s">
        <v>15036</v>
      </c>
      <c r="C8744" s="142" t="s">
        <v>15037</v>
      </c>
      <c r="D8744" s="142" t="s">
        <v>15007</v>
      </c>
      <c r="E8744" s="142" t="s">
        <v>14944</v>
      </c>
      <c r="F8744" s="142" t="s">
        <v>14929</v>
      </c>
    </row>
    <row r="8745">
      <c r="A8745" s="142" t="s">
        <v>7892</v>
      </c>
      <c r="B8745" s="142" t="s">
        <v>15009</v>
      </c>
      <c r="C8745" s="142" t="s">
        <v>15010</v>
      </c>
      <c r="D8745" s="142" t="s">
        <v>15007</v>
      </c>
      <c r="E8745" s="142"/>
      <c r="F8745" s="142"/>
    </row>
    <row r="8746">
      <c r="A8746" s="142" t="s">
        <v>12799</v>
      </c>
      <c r="B8746" s="142" t="s">
        <v>15036</v>
      </c>
      <c r="C8746" s="142" t="s">
        <v>15037</v>
      </c>
      <c r="D8746" s="142" t="s">
        <v>15007</v>
      </c>
      <c r="E8746" s="142" t="s">
        <v>14943</v>
      </c>
      <c r="F8746" s="142" t="s">
        <v>14926</v>
      </c>
    </row>
    <row r="8747">
      <c r="A8747" s="142" t="s">
        <v>22561</v>
      </c>
      <c r="B8747" s="142" t="s">
        <v>15036</v>
      </c>
      <c r="C8747" s="142" t="s">
        <v>15037</v>
      </c>
      <c r="D8747" s="142" t="s">
        <v>15007</v>
      </c>
      <c r="E8747" s="142" t="s">
        <v>14943</v>
      </c>
      <c r="F8747" s="142" t="s">
        <v>14934</v>
      </c>
    </row>
    <row r="8748">
      <c r="A8748" s="143" t="s">
        <v>22562</v>
      </c>
      <c r="B8748" s="142"/>
      <c r="C8748" s="142"/>
      <c r="D8748" s="142"/>
      <c r="E8748" s="142"/>
      <c r="F8748" s="142"/>
    </row>
    <row r="8749">
      <c r="A8749" s="142" t="s">
        <v>22563</v>
      </c>
      <c r="B8749" s="142" t="s">
        <v>15036</v>
      </c>
      <c r="C8749" s="142" t="s">
        <v>15037</v>
      </c>
      <c r="D8749" s="142" t="s">
        <v>15007</v>
      </c>
      <c r="E8749" s="142" t="s">
        <v>14944</v>
      </c>
      <c r="F8749" s="142" t="s">
        <v>14928</v>
      </c>
    </row>
    <row r="8750">
      <c r="A8750" s="142" t="s">
        <v>22564</v>
      </c>
      <c r="B8750" s="142" t="s">
        <v>15036</v>
      </c>
      <c r="C8750" s="142" t="s">
        <v>15037</v>
      </c>
      <c r="D8750" s="142" t="s">
        <v>15007</v>
      </c>
      <c r="E8750" s="142" t="s">
        <v>14943</v>
      </c>
      <c r="F8750" s="142" t="s">
        <v>14926</v>
      </c>
    </row>
    <row r="8751">
      <c r="A8751" s="142" t="s">
        <v>22565</v>
      </c>
      <c r="B8751" s="142" t="s">
        <v>15036</v>
      </c>
      <c r="C8751" s="142" t="s">
        <v>15037</v>
      </c>
      <c r="D8751" s="142" t="s">
        <v>15007</v>
      </c>
      <c r="E8751" s="142" t="s">
        <v>14943</v>
      </c>
      <c r="F8751" s="142" t="s">
        <v>14928</v>
      </c>
    </row>
    <row r="8752">
      <c r="A8752" s="142" t="s">
        <v>22566</v>
      </c>
      <c r="B8752" s="142" t="s">
        <v>15036</v>
      </c>
      <c r="C8752" s="142" t="s">
        <v>15037</v>
      </c>
      <c r="D8752" s="142" t="s">
        <v>15007</v>
      </c>
      <c r="E8752" s="142" t="s">
        <v>14943</v>
      </c>
      <c r="F8752" s="142" t="s">
        <v>14931</v>
      </c>
    </row>
    <row r="8753">
      <c r="A8753" s="142" t="s">
        <v>22567</v>
      </c>
      <c r="B8753" s="142" t="s">
        <v>15036</v>
      </c>
      <c r="C8753" s="142" t="s">
        <v>15037</v>
      </c>
      <c r="D8753" s="142" t="s">
        <v>15007</v>
      </c>
      <c r="E8753" s="142" t="s">
        <v>14943</v>
      </c>
      <c r="F8753" s="142" t="s">
        <v>14929</v>
      </c>
    </row>
    <row r="8754">
      <c r="A8754" s="142" t="s">
        <v>22568</v>
      </c>
      <c r="B8754" s="142" t="s">
        <v>15036</v>
      </c>
      <c r="C8754" s="142" t="s">
        <v>15037</v>
      </c>
      <c r="D8754" s="142" t="s">
        <v>15007</v>
      </c>
      <c r="E8754" s="142" t="s">
        <v>14944</v>
      </c>
      <c r="F8754" s="142" t="s">
        <v>14928</v>
      </c>
    </row>
    <row r="8755">
      <c r="A8755" s="142" t="s">
        <v>22569</v>
      </c>
      <c r="B8755" s="142" t="s">
        <v>15036</v>
      </c>
      <c r="C8755" s="142" t="s">
        <v>15037</v>
      </c>
      <c r="D8755" s="142" t="s">
        <v>15007</v>
      </c>
      <c r="E8755" s="142" t="s">
        <v>14957</v>
      </c>
      <c r="F8755" s="142" t="s">
        <v>14935</v>
      </c>
    </row>
    <row r="8756">
      <c r="A8756" s="142" t="s">
        <v>22570</v>
      </c>
      <c r="B8756" s="142" t="s">
        <v>15036</v>
      </c>
      <c r="C8756" s="142" t="s">
        <v>15037</v>
      </c>
      <c r="D8756" s="142" t="s">
        <v>15007</v>
      </c>
      <c r="E8756" s="142" t="s">
        <v>14943</v>
      </c>
      <c r="F8756" s="142" t="s">
        <v>14929</v>
      </c>
    </row>
    <row r="8757">
      <c r="A8757" s="142" t="s">
        <v>22571</v>
      </c>
      <c r="B8757" s="142" t="s">
        <v>15036</v>
      </c>
      <c r="C8757" s="142" t="s">
        <v>15037</v>
      </c>
      <c r="D8757" s="142" t="s">
        <v>15007</v>
      </c>
      <c r="E8757" s="142" t="s">
        <v>14943</v>
      </c>
      <c r="F8757" s="142" t="s">
        <v>14929</v>
      </c>
    </row>
    <row r="8758">
      <c r="A8758" s="142" t="s">
        <v>22572</v>
      </c>
      <c r="B8758" s="142" t="s">
        <v>15036</v>
      </c>
      <c r="C8758" s="142" t="s">
        <v>15037</v>
      </c>
      <c r="D8758" s="142" t="s">
        <v>15007</v>
      </c>
      <c r="E8758" s="142" t="s">
        <v>14956</v>
      </c>
      <c r="F8758" s="142" t="s">
        <v>14931</v>
      </c>
    </row>
    <row r="8759">
      <c r="A8759" s="142" t="s">
        <v>22573</v>
      </c>
      <c r="B8759" s="142" t="s">
        <v>15036</v>
      </c>
      <c r="C8759" s="142" t="s">
        <v>15037</v>
      </c>
      <c r="D8759" s="142" t="s">
        <v>15007</v>
      </c>
      <c r="E8759" s="142" t="s">
        <v>14943</v>
      </c>
      <c r="F8759" s="142" t="s">
        <v>14928</v>
      </c>
    </row>
    <row r="8760">
      <c r="A8760" s="142" t="s">
        <v>22574</v>
      </c>
      <c r="B8760" s="142" t="s">
        <v>15036</v>
      </c>
      <c r="C8760" s="142" t="s">
        <v>15037</v>
      </c>
      <c r="D8760" s="142" t="s">
        <v>15007</v>
      </c>
      <c r="E8760" s="142" t="s">
        <v>14956</v>
      </c>
      <c r="F8760" s="142" t="s">
        <v>14928</v>
      </c>
    </row>
    <row r="8761">
      <c r="A8761" s="142" t="s">
        <v>22575</v>
      </c>
      <c r="B8761" s="142" t="s">
        <v>15036</v>
      </c>
      <c r="C8761" s="142" t="s">
        <v>15037</v>
      </c>
      <c r="D8761" s="142" t="s">
        <v>15007</v>
      </c>
      <c r="E8761" s="142" t="s">
        <v>14943</v>
      </c>
      <c r="F8761" s="142" t="s">
        <v>14929</v>
      </c>
    </row>
    <row r="8762">
      <c r="A8762" s="142" t="s">
        <v>22576</v>
      </c>
      <c r="B8762" s="142" t="s">
        <v>15036</v>
      </c>
      <c r="C8762" s="142" t="s">
        <v>15037</v>
      </c>
      <c r="D8762" s="142" t="s">
        <v>15007</v>
      </c>
      <c r="E8762" s="142" t="s">
        <v>14943</v>
      </c>
      <c r="F8762" s="142" t="s">
        <v>14928</v>
      </c>
    </row>
    <row r="8763">
      <c r="A8763" s="142" t="s">
        <v>22577</v>
      </c>
      <c r="B8763" s="142" t="s">
        <v>15036</v>
      </c>
      <c r="C8763" s="142" t="s">
        <v>15037</v>
      </c>
      <c r="D8763" s="142" t="s">
        <v>15007</v>
      </c>
      <c r="E8763" s="142" t="s">
        <v>14943</v>
      </c>
      <c r="F8763" s="142" t="s">
        <v>14926</v>
      </c>
    </row>
    <row r="8764">
      <c r="A8764" s="142" t="s">
        <v>8216</v>
      </c>
      <c r="B8764" s="142" t="s">
        <v>15036</v>
      </c>
      <c r="C8764" s="142" t="s">
        <v>15037</v>
      </c>
      <c r="D8764" s="142" t="s">
        <v>15007</v>
      </c>
      <c r="E8764" s="142" t="s">
        <v>14943</v>
      </c>
      <c r="F8764" s="142" t="s">
        <v>14926</v>
      </c>
    </row>
    <row r="8765">
      <c r="A8765" s="142" t="s">
        <v>22578</v>
      </c>
      <c r="B8765" s="142" t="s">
        <v>15036</v>
      </c>
      <c r="C8765" s="142" t="s">
        <v>15037</v>
      </c>
      <c r="D8765" s="142" t="s">
        <v>15007</v>
      </c>
      <c r="E8765" s="142" t="s">
        <v>14944</v>
      </c>
      <c r="F8765" s="142" t="s">
        <v>14931</v>
      </c>
    </row>
    <row r="8766">
      <c r="A8766" s="142" t="s">
        <v>22579</v>
      </c>
      <c r="B8766" s="142" t="s">
        <v>15036</v>
      </c>
      <c r="C8766" s="142" t="s">
        <v>15037</v>
      </c>
      <c r="D8766" s="142" t="s">
        <v>15007</v>
      </c>
      <c r="E8766" s="142" t="s">
        <v>14943</v>
      </c>
      <c r="F8766" s="142" t="s">
        <v>14931</v>
      </c>
    </row>
    <row r="8767">
      <c r="A8767" s="142" t="s">
        <v>8535</v>
      </c>
      <c r="B8767" s="142" t="s">
        <v>14825</v>
      </c>
      <c r="C8767" s="142" t="s">
        <v>15026</v>
      </c>
      <c r="D8767" s="142" t="s">
        <v>15007</v>
      </c>
      <c r="E8767" s="142"/>
      <c r="F8767" s="142"/>
    </row>
    <row r="8768">
      <c r="A8768" s="142" t="s">
        <v>22580</v>
      </c>
      <c r="B8768" s="142" t="s">
        <v>15036</v>
      </c>
      <c r="C8768" s="142" t="s">
        <v>15037</v>
      </c>
      <c r="D8768" s="142" t="s">
        <v>15007</v>
      </c>
      <c r="E8768" s="142" t="s">
        <v>14944</v>
      </c>
      <c r="F8768" s="142" t="s">
        <v>14931</v>
      </c>
    </row>
    <row r="8769">
      <c r="A8769" s="142" t="s">
        <v>22581</v>
      </c>
      <c r="B8769" s="142" t="s">
        <v>15036</v>
      </c>
      <c r="C8769" s="142" t="s">
        <v>15037</v>
      </c>
      <c r="D8769" s="142" t="s">
        <v>15007</v>
      </c>
      <c r="E8769" s="142" t="s">
        <v>14944</v>
      </c>
      <c r="F8769" s="142" t="s">
        <v>14928</v>
      </c>
    </row>
    <row r="8770">
      <c r="A8770" s="142" t="s">
        <v>22582</v>
      </c>
      <c r="B8770" s="142" t="s">
        <v>15036</v>
      </c>
      <c r="C8770" s="142" t="s">
        <v>15037</v>
      </c>
      <c r="D8770" s="142" t="s">
        <v>15007</v>
      </c>
      <c r="E8770" s="142" t="s">
        <v>14943</v>
      </c>
      <c r="F8770" s="142" t="s">
        <v>14934</v>
      </c>
    </row>
    <row r="8771">
      <c r="A8771" s="142" t="s">
        <v>14414</v>
      </c>
      <c r="B8771" s="142" t="s">
        <v>15036</v>
      </c>
      <c r="C8771" s="142" t="s">
        <v>15037</v>
      </c>
      <c r="D8771" s="142" t="s">
        <v>15007</v>
      </c>
      <c r="E8771" s="142" t="s">
        <v>14944</v>
      </c>
      <c r="F8771" s="142" t="s">
        <v>14928</v>
      </c>
    </row>
    <row r="8772">
      <c r="A8772" s="142" t="s">
        <v>22583</v>
      </c>
      <c r="B8772" s="142" t="s">
        <v>15036</v>
      </c>
      <c r="C8772" s="142" t="s">
        <v>15037</v>
      </c>
      <c r="D8772" s="142" t="s">
        <v>15007</v>
      </c>
      <c r="E8772" s="142" t="s">
        <v>14943</v>
      </c>
      <c r="F8772" s="142" t="s">
        <v>14928</v>
      </c>
    </row>
    <row r="8773">
      <c r="A8773" s="142" t="s">
        <v>7910</v>
      </c>
      <c r="B8773" s="142" t="s">
        <v>15036</v>
      </c>
      <c r="C8773" s="142" t="s">
        <v>15037</v>
      </c>
      <c r="D8773" s="142" t="s">
        <v>15007</v>
      </c>
      <c r="E8773" s="142" t="s">
        <v>14956</v>
      </c>
      <c r="F8773" s="142" t="s">
        <v>14931</v>
      </c>
    </row>
    <row r="8774">
      <c r="A8774" s="143" t="s">
        <v>22584</v>
      </c>
      <c r="B8774" s="142"/>
      <c r="C8774" s="142"/>
      <c r="D8774" s="142"/>
      <c r="E8774" s="142"/>
      <c r="F8774" s="142"/>
    </row>
    <row r="8775">
      <c r="A8775" s="142" t="s">
        <v>8278</v>
      </c>
      <c r="B8775" s="142" t="s">
        <v>15036</v>
      </c>
      <c r="C8775" s="142" t="s">
        <v>15037</v>
      </c>
      <c r="D8775" s="142" t="s">
        <v>15007</v>
      </c>
      <c r="E8775" s="142" t="s">
        <v>14956</v>
      </c>
      <c r="F8775" s="142" t="s">
        <v>14931</v>
      </c>
    </row>
    <row r="8776">
      <c r="A8776" s="142" t="s">
        <v>22585</v>
      </c>
      <c r="B8776" s="142" t="s">
        <v>15036</v>
      </c>
      <c r="C8776" s="142" t="s">
        <v>15037</v>
      </c>
      <c r="D8776" s="142" t="s">
        <v>15007</v>
      </c>
      <c r="E8776" s="142" t="s">
        <v>14943</v>
      </c>
      <c r="F8776" s="142" t="s">
        <v>14926</v>
      </c>
    </row>
    <row r="8777">
      <c r="A8777" s="142" t="s">
        <v>22586</v>
      </c>
      <c r="B8777" s="142" t="s">
        <v>15036</v>
      </c>
      <c r="C8777" s="142" t="s">
        <v>15037</v>
      </c>
      <c r="D8777" s="142" t="s">
        <v>15007</v>
      </c>
      <c r="E8777" s="142" t="s">
        <v>14956</v>
      </c>
      <c r="F8777" s="142" t="s">
        <v>14929</v>
      </c>
    </row>
    <row r="8778">
      <c r="A8778" s="142" t="s">
        <v>22587</v>
      </c>
      <c r="B8778" s="142" t="s">
        <v>15036</v>
      </c>
      <c r="C8778" s="142" t="s">
        <v>15037</v>
      </c>
      <c r="D8778" s="142" t="s">
        <v>15007</v>
      </c>
      <c r="E8778" s="142" t="s">
        <v>14943</v>
      </c>
      <c r="F8778" s="142" t="s">
        <v>14926</v>
      </c>
    </row>
    <row r="8779">
      <c r="A8779" s="142" t="s">
        <v>22588</v>
      </c>
      <c r="B8779" s="142" t="s">
        <v>14825</v>
      </c>
      <c r="C8779" s="142" t="s">
        <v>15026</v>
      </c>
      <c r="D8779" s="142" t="s">
        <v>15007</v>
      </c>
      <c r="E8779" s="142"/>
      <c r="F8779" s="142"/>
    </row>
    <row r="8780">
      <c r="A8780" s="142" t="s">
        <v>22589</v>
      </c>
      <c r="B8780" s="142" t="s">
        <v>15009</v>
      </c>
      <c r="C8780" s="142" t="s">
        <v>22096</v>
      </c>
      <c r="D8780" s="142" t="s">
        <v>15007</v>
      </c>
      <c r="E8780" s="142" t="s">
        <v>22097</v>
      </c>
      <c r="F8780" s="142" t="s">
        <v>22098</v>
      </c>
    </row>
    <row r="8781">
      <c r="A8781" s="142" t="s">
        <v>22590</v>
      </c>
      <c r="B8781" s="142" t="s">
        <v>15036</v>
      </c>
      <c r="C8781" s="142" t="s">
        <v>15037</v>
      </c>
      <c r="D8781" s="142" t="s">
        <v>15007</v>
      </c>
      <c r="E8781" s="142" t="s">
        <v>14944</v>
      </c>
      <c r="F8781" s="142" t="s">
        <v>14928</v>
      </c>
    </row>
    <row r="8782">
      <c r="A8782" s="142" t="s">
        <v>22591</v>
      </c>
      <c r="B8782" s="142" t="s">
        <v>15036</v>
      </c>
      <c r="C8782" s="142" t="s">
        <v>15037</v>
      </c>
      <c r="D8782" s="142" t="s">
        <v>15007</v>
      </c>
      <c r="E8782" s="142" t="s">
        <v>14943</v>
      </c>
      <c r="F8782" s="142" t="s">
        <v>14926</v>
      </c>
    </row>
    <row r="8783">
      <c r="A8783" s="142" t="s">
        <v>22592</v>
      </c>
      <c r="B8783" s="142" t="s">
        <v>15036</v>
      </c>
      <c r="C8783" s="142" t="s">
        <v>15037</v>
      </c>
      <c r="D8783" s="142" t="s">
        <v>15007</v>
      </c>
      <c r="E8783" s="142" t="s">
        <v>14944</v>
      </c>
      <c r="F8783" s="142" t="s">
        <v>14931</v>
      </c>
    </row>
    <row r="8784">
      <c r="A8784" s="142" t="s">
        <v>22593</v>
      </c>
      <c r="B8784" s="142" t="s">
        <v>15036</v>
      </c>
      <c r="C8784" s="142" t="s">
        <v>15037</v>
      </c>
      <c r="D8784" s="142" t="s">
        <v>15007</v>
      </c>
      <c r="E8784" s="142" t="s">
        <v>14943</v>
      </c>
      <c r="F8784" s="142" t="s">
        <v>14928</v>
      </c>
    </row>
    <row r="8785">
      <c r="A8785" s="142" t="s">
        <v>22594</v>
      </c>
      <c r="B8785" s="142" t="s">
        <v>15036</v>
      </c>
      <c r="C8785" s="142" t="s">
        <v>15037</v>
      </c>
      <c r="D8785" s="142" t="s">
        <v>15007</v>
      </c>
      <c r="E8785" s="142" t="s">
        <v>14943</v>
      </c>
      <c r="F8785" s="142" t="s">
        <v>14926</v>
      </c>
    </row>
    <row r="8786">
      <c r="A8786" s="143" t="s">
        <v>22595</v>
      </c>
      <c r="B8786" s="142"/>
      <c r="C8786" s="142"/>
      <c r="D8786" s="142"/>
      <c r="E8786" s="142"/>
      <c r="F8786" s="142"/>
    </row>
    <row r="8787">
      <c r="A8787" s="142" t="s">
        <v>22596</v>
      </c>
      <c r="B8787" s="142" t="s">
        <v>14825</v>
      </c>
      <c r="C8787" s="142" t="s">
        <v>15026</v>
      </c>
      <c r="D8787" s="142" t="s">
        <v>15007</v>
      </c>
      <c r="E8787" s="142"/>
      <c r="F8787" s="142"/>
    </row>
    <row r="8788">
      <c r="A8788" s="142" t="s">
        <v>22597</v>
      </c>
      <c r="B8788" s="142" t="s">
        <v>15036</v>
      </c>
      <c r="C8788" s="142" t="s">
        <v>15037</v>
      </c>
      <c r="D8788" s="142" t="s">
        <v>15007</v>
      </c>
      <c r="E8788" s="142" t="s">
        <v>14943</v>
      </c>
      <c r="F8788" s="142" t="s">
        <v>14928</v>
      </c>
    </row>
    <row r="8789">
      <c r="A8789" s="142" t="s">
        <v>22598</v>
      </c>
      <c r="B8789" s="142" t="s">
        <v>15036</v>
      </c>
      <c r="C8789" s="142" t="s">
        <v>15037</v>
      </c>
      <c r="D8789" s="142" t="s">
        <v>21967</v>
      </c>
      <c r="E8789" s="142" t="s">
        <v>14943</v>
      </c>
      <c r="F8789" s="142" t="s">
        <v>14928</v>
      </c>
    </row>
    <row r="8790">
      <c r="A8790" s="143" t="s">
        <v>9338</v>
      </c>
      <c r="B8790" s="142"/>
      <c r="C8790" s="142"/>
      <c r="D8790" s="142"/>
      <c r="E8790" s="142"/>
      <c r="F8790" s="142"/>
    </row>
    <row r="8791">
      <c r="A8791" s="143" t="s">
        <v>22599</v>
      </c>
      <c r="B8791" s="142"/>
      <c r="C8791" s="142"/>
      <c r="D8791" s="142"/>
      <c r="E8791" s="142"/>
      <c r="F8791" s="142"/>
    </row>
    <row r="8792">
      <c r="A8792" s="142" t="s">
        <v>22600</v>
      </c>
      <c r="B8792" s="142" t="s">
        <v>15036</v>
      </c>
      <c r="C8792" s="142" t="s">
        <v>15037</v>
      </c>
      <c r="D8792" s="142" t="s">
        <v>15007</v>
      </c>
      <c r="E8792" s="142" t="s">
        <v>14943</v>
      </c>
      <c r="F8792" s="142" t="s">
        <v>14928</v>
      </c>
    </row>
    <row r="8793">
      <c r="A8793" s="142" t="s">
        <v>22601</v>
      </c>
      <c r="B8793" s="142" t="s">
        <v>15036</v>
      </c>
      <c r="C8793" s="142" t="s">
        <v>15037</v>
      </c>
      <c r="D8793" s="142" t="s">
        <v>15007</v>
      </c>
      <c r="E8793" s="142" t="s">
        <v>14943</v>
      </c>
      <c r="F8793" s="142" t="s">
        <v>14929</v>
      </c>
    </row>
    <row r="8794">
      <c r="A8794" s="142" t="s">
        <v>8458</v>
      </c>
      <c r="B8794" s="142" t="s">
        <v>15036</v>
      </c>
      <c r="C8794" s="142" t="s">
        <v>15037</v>
      </c>
      <c r="D8794" s="142" t="s">
        <v>15007</v>
      </c>
      <c r="E8794" s="142" t="s">
        <v>14956</v>
      </c>
      <c r="F8794" s="142" t="s">
        <v>14929</v>
      </c>
    </row>
    <row r="8795">
      <c r="A8795" s="142" t="s">
        <v>22602</v>
      </c>
      <c r="B8795" s="142" t="s">
        <v>15036</v>
      </c>
      <c r="C8795" s="142" t="s">
        <v>15037</v>
      </c>
      <c r="D8795" s="142" t="s">
        <v>15007</v>
      </c>
      <c r="E8795" s="142" t="s">
        <v>14944</v>
      </c>
      <c r="F8795" s="142" t="s">
        <v>14928</v>
      </c>
    </row>
    <row r="8796">
      <c r="A8796" s="142" t="s">
        <v>22603</v>
      </c>
      <c r="B8796" s="142" t="s">
        <v>15036</v>
      </c>
      <c r="C8796" s="142" t="s">
        <v>15037</v>
      </c>
      <c r="D8796" s="142" t="s">
        <v>15007</v>
      </c>
      <c r="E8796" s="142" t="s">
        <v>14943</v>
      </c>
      <c r="F8796" s="142" t="s">
        <v>14929</v>
      </c>
    </row>
    <row r="8797">
      <c r="A8797" s="143" t="s">
        <v>22604</v>
      </c>
      <c r="B8797" s="142"/>
      <c r="C8797" s="142"/>
      <c r="D8797" s="142"/>
      <c r="E8797" s="142"/>
      <c r="F8797" s="142"/>
    </row>
    <row r="8798">
      <c r="A8798" s="142" t="s">
        <v>22605</v>
      </c>
      <c r="B8798" s="142" t="s">
        <v>15009</v>
      </c>
      <c r="C8798" s="142" t="s">
        <v>22096</v>
      </c>
      <c r="D8798" s="142" t="s">
        <v>15007</v>
      </c>
      <c r="E8798" s="142" t="s">
        <v>22110</v>
      </c>
      <c r="F8798" s="142" t="s">
        <v>22098</v>
      </c>
    </row>
    <row r="8799">
      <c r="A8799" s="142" t="s">
        <v>22606</v>
      </c>
      <c r="B8799" s="142" t="s">
        <v>15036</v>
      </c>
      <c r="C8799" s="142" t="s">
        <v>15037</v>
      </c>
      <c r="D8799" s="142" t="s">
        <v>15007</v>
      </c>
      <c r="E8799" s="142" t="s">
        <v>14943</v>
      </c>
      <c r="F8799" s="142" t="s">
        <v>14934</v>
      </c>
    </row>
    <row r="8800">
      <c r="A8800" s="142" t="s">
        <v>22607</v>
      </c>
      <c r="B8800" s="142" t="s">
        <v>15036</v>
      </c>
      <c r="C8800" s="142" t="s">
        <v>15037</v>
      </c>
      <c r="D8800" s="142" t="s">
        <v>15007</v>
      </c>
      <c r="E8800" s="142" t="s">
        <v>14943</v>
      </c>
      <c r="F8800" s="142" t="s">
        <v>14926</v>
      </c>
    </row>
    <row r="8801">
      <c r="A8801" s="142" t="s">
        <v>22608</v>
      </c>
      <c r="B8801" s="142" t="s">
        <v>15036</v>
      </c>
      <c r="C8801" s="142" t="s">
        <v>15037</v>
      </c>
      <c r="D8801" s="142" t="s">
        <v>15007</v>
      </c>
      <c r="E8801" s="142" t="s">
        <v>14956</v>
      </c>
      <c r="F8801" s="142" t="s">
        <v>14929</v>
      </c>
    </row>
    <row r="8802">
      <c r="A8802" s="142" t="s">
        <v>7913</v>
      </c>
      <c r="B8802" s="142" t="s">
        <v>14825</v>
      </c>
      <c r="C8802" s="142" t="s">
        <v>15026</v>
      </c>
      <c r="D8802" s="142" t="s">
        <v>15007</v>
      </c>
      <c r="E8802" s="142"/>
      <c r="F8802" s="142"/>
    </row>
    <row r="8803">
      <c r="A8803" s="143" t="s">
        <v>22609</v>
      </c>
      <c r="B8803" s="142"/>
      <c r="C8803" s="142"/>
      <c r="D8803" s="142"/>
      <c r="E8803" s="142"/>
      <c r="F8803" s="142"/>
    </row>
    <row r="8804">
      <c r="A8804" s="142" t="s">
        <v>22610</v>
      </c>
      <c r="B8804" s="142" t="s">
        <v>15036</v>
      </c>
      <c r="C8804" s="142" t="s">
        <v>15037</v>
      </c>
      <c r="D8804" s="142" t="s">
        <v>15007</v>
      </c>
      <c r="E8804" s="142" t="s">
        <v>14943</v>
      </c>
      <c r="F8804" s="142" t="s">
        <v>14928</v>
      </c>
    </row>
    <row r="8805">
      <c r="A8805" s="142" t="s">
        <v>22611</v>
      </c>
      <c r="B8805" s="142" t="s">
        <v>15036</v>
      </c>
      <c r="C8805" s="142" t="s">
        <v>15037</v>
      </c>
      <c r="D8805" s="142" t="s">
        <v>15007</v>
      </c>
      <c r="E8805" s="142" t="s">
        <v>14944</v>
      </c>
      <c r="F8805" s="142" t="s">
        <v>14931</v>
      </c>
    </row>
    <row r="8806">
      <c r="A8806" s="143" t="s">
        <v>22612</v>
      </c>
      <c r="B8806" s="142"/>
      <c r="C8806" s="142"/>
      <c r="D8806" s="142"/>
      <c r="E8806" s="142"/>
      <c r="F8806" s="142"/>
    </row>
    <row r="8807">
      <c r="A8807" s="142" t="s">
        <v>22613</v>
      </c>
      <c r="B8807" s="142" t="s">
        <v>15036</v>
      </c>
      <c r="C8807" s="142" t="s">
        <v>15037</v>
      </c>
      <c r="D8807" s="142" t="s">
        <v>15007</v>
      </c>
      <c r="E8807" s="142" t="s">
        <v>14943</v>
      </c>
      <c r="F8807" s="142" t="s">
        <v>14926</v>
      </c>
    </row>
    <row r="8808">
      <c r="A8808" s="142" t="s">
        <v>10641</v>
      </c>
      <c r="B8808" s="142" t="s">
        <v>15036</v>
      </c>
      <c r="C8808" s="142" t="s">
        <v>15037</v>
      </c>
      <c r="D8808" s="142" t="s">
        <v>15007</v>
      </c>
      <c r="E8808" s="142" t="s">
        <v>14943</v>
      </c>
      <c r="F8808" s="142" t="s">
        <v>14929</v>
      </c>
    </row>
    <row r="8809">
      <c r="A8809" s="142" t="s">
        <v>22614</v>
      </c>
      <c r="B8809" s="142" t="s">
        <v>15036</v>
      </c>
      <c r="C8809" s="142" t="s">
        <v>15037</v>
      </c>
      <c r="D8809" s="142" t="s">
        <v>15007</v>
      </c>
      <c r="E8809" s="142" t="s">
        <v>14944</v>
      </c>
      <c r="F8809" s="142" t="s">
        <v>14931</v>
      </c>
    </row>
    <row r="8810">
      <c r="A8810" s="142" t="s">
        <v>22615</v>
      </c>
      <c r="B8810" s="142" t="s">
        <v>15036</v>
      </c>
      <c r="C8810" s="142" t="s">
        <v>15037</v>
      </c>
      <c r="D8810" s="142" t="s">
        <v>15007</v>
      </c>
      <c r="E8810" s="142" t="s">
        <v>14943</v>
      </c>
      <c r="F8810" s="142" t="s">
        <v>14931</v>
      </c>
    </row>
    <row r="8811">
      <c r="A8811" s="142" t="s">
        <v>22616</v>
      </c>
      <c r="B8811" s="142" t="s">
        <v>15036</v>
      </c>
      <c r="C8811" s="142" t="s">
        <v>15037</v>
      </c>
      <c r="D8811" s="142" t="s">
        <v>15007</v>
      </c>
      <c r="E8811" s="142" t="s">
        <v>14943</v>
      </c>
      <c r="F8811" s="142" t="s">
        <v>14931</v>
      </c>
    </row>
    <row r="8812">
      <c r="A8812" s="142" t="s">
        <v>22617</v>
      </c>
      <c r="B8812" s="142" t="s">
        <v>15036</v>
      </c>
      <c r="C8812" s="142" t="s">
        <v>15037</v>
      </c>
      <c r="D8812" s="142" t="s">
        <v>15007</v>
      </c>
      <c r="E8812" s="142" t="s">
        <v>14943</v>
      </c>
      <c r="F8812" s="142" t="s">
        <v>14926</v>
      </c>
    </row>
    <row r="8813">
      <c r="A8813" s="142" t="s">
        <v>22618</v>
      </c>
      <c r="B8813" s="142" t="s">
        <v>15036</v>
      </c>
      <c r="C8813" s="142" t="s">
        <v>15037</v>
      </c>
      <c r="D8813" s="142" t="s">
        <v>15007</v>
      </c>
      <c r="E8813" s="142" t="s">
        <v>14943</v>
      </c>
      <c r="F8813" s="142" t="s">
        <v>14929</v>
      </c>
    </row>
    <row r="8814">
      <c r="A8814" s="142" t="s">
        <v>22619</v>
      </c>
      <c r="B8814" s="142" t="s">
        <v>15036</v>
      </c>
      <c r="C8814" s="142" t="s">
        <v>15037</v>
      </c>
      <c r="D8814" s="142" t="s">
        <v>15007</v>
      </c>
      <c r="E8814" s="142" t="s">
        <v>14944</v>
      </c>
      <c r="F8814" s="142" t="s">
        <v>14931</v>
      </c>
    </row>
    <row r="8815">
      <c r="A8815" s="142" t="s">
        <v>22620</v>
      </c>
      <c r="B8815" s="142" t="s">
        <v>15036</v>
      </c>
      <c r="C8815" s="142" t="s">
        <v>15037</v>
      </c>
      <c r="D8815" s="142" t="s">
        <v>15007</v>
      </c>
      <c r="E8815" s="142" t="s">
        <v>14943</v>
      </c>
      <c r="F8815" s="142" t="s">
        <v>14929</v>
      </c>
    </row>
    <row r="8816">
      <c r="A8816" s="142" t="s">
        <v>22621</v>
      </c>
      <c r="B8816" s="142" t="s">
        <v>15036</v>
      </c>
      <c r="C8816" s="142" t="s">
        <v>15037</v>
      </c>
      <c r="D8816" s="142" t="s">
        <v>15007</v>
      </c>
      <c r="E8816" s="142" t="s">
        <v>14943</v>
      </c>
      <c r="F8816" s="142" t="s">
        <v>14926</v>
      </c>
    </row>
    <row r="8817">
      <c r="A8817" s="142" t="s">
        <v>22622</v>
      </c>
      <c r="B8817" s="142" t="s">
        <v>15036</v>
      </c>
      <c r="C8817" s="142" t="s">
        <v>15037</v>
      </c>
      <c r="D8817" s="142" t="s">
        <v>15007</v>
      </c>
      <c r="E8817" s="142" t="s">
        <v>14943</v>
      </c>
      <c r="F8817" s="142" t="s">
        <v>14928</v>
      </c>
    </row>
    <row r="8818">
      <c r="A8818" s="143" t="s">
        <v>22623</v>
      </c>
      <c r="B8818" s="142"/>
      <c r="C8818" s="142"/>
      <c r="D8818" s="142"/>
      <c r="E8818" s="142"/>
      <c r="F8818" s="142"/>
    </row>
    <row r="8819">
      <c r="A8819" s="142" t="s">
        <v>22624</v>
      </c>
      <c r="B8819" s="142" t="s">
        <v>15009</v>
      </c>
      <c r="C8819" s="142" t="s">
        <v>15010</v>
      </c>
      <c r="D8819" s="142" t="s">
        <v>15007</v>
      </c>
      <c r="E8819" s="142"/>
      <c r="F8819" s="142"/>
    </row>
    <row r="8820">
      <c r="A8820" s="142" t="s">
        <v>8928</v>
      </c>
      <c r="B8820" s="142" t="s">
        <v>15036</v>
      </c>
      <c r="C8820" s="142" t="s">
        <v>15037</v>
      </c>
      <c r="D8820" s="142" t="s">
        <v>15007</v>
      </c>
      <c r="E8820" s="142" t="s">
        <v>14943</v>
      </c>
      <c r="F8820" s="142" t="s">
        <v>14931</v>
      </c>
    </row>
    <row r="8821">
      <c r="A8821" s="142" t="s">
        <v>22625</v>
      </c>
      <c r="B8821" s="142" t="s">
        <v>15036</v>
      </c>
      <c r="C8821" s="142" t="s">
        <v>15037</v>
      </c>
      <c r="D8821" s="142" t="s">
        <v>15007</v>
      </c>
      <c r="E8821" s="142" t="s">
        <v>14944</v>
      </c>
      <c r="F8821" s="142" t="s">
        <v>14928</v>
      </c>
    </row>
    <row r="8822">
      <c r="A8822" s="142" t="s">
        <v>7926</v>
      </c>
      <c r="B8822" s="142" t="s">
        <v>15036</v>
      </c>
      <c r="C8822" s="142" t="s">
        <v>15037</v>
      </c>
      <c r="D8822" s="142" t="s">
        <v>15007</v>
      </c>
      <c r="E8822" s="142" t="s">
        <v>14943</v>
      </c>
      <c r="F8822" s="142" t="s">
        <v>14926</v>
      </c>
    </row>
    <row r="8823">
      <c r="A8823" s="142" t="s">
        <v>22626</v>
      </c>
      <c r="B8823" s="142" t="s">
        <v>15036</v>
      </c>
      <c r="C8823" s="142" t="s">
        <v>15037</v>
      </c>
      <c r="D8823" s="142" t="s">
        <v>15007</v>
      </c>
      <c r="E8823" s="142" t="s">
        <v>14944</v>
      </c>
      <c r="F8823" s="142" t="s">
        <v>14931</v>
      </c>
    </row>
    <row r="8824">
      <c r="A8824" s="142" t="s">
        <v>22627</v>
      </c>
      <c r="B8824" s="142" t="s">
        <v>15036</v>
      </c>
      <c r="C8824" s="142" t="s">
        <v>15037</v>
      </c>
      <c r="D8824" s="142" t="s">
        <v>15007</v>
      </c>
      <c r="E8824" s="142" t="s">
        <v>14944</v>
      </c>
      <c r="F8824" s="142" t="s">
        <v>14931</v>
      </c>
    </row>
    <row r="8825">
      <c r="A8825" s="142" t="s">
        <v>22628</v>
      </c>
      <c r="B8825" s="142" t="s">
        <v>15036</v>
      </c>
      <c r="C8825" s="142" t="s">
        <v>15037</v>
      </c>
      <c r="D8825" s="142" t="s">
        <v>15007</v>
      </c>
      <c r="E8825" s="142" t="s">
        <v>14943</v>
      </c>
      <c r="F8825" s="142" t="s">
        <v>14929</v>
      </c>
    </row>
    <row r="8826">
      <c r="A8826" s="142" t="s">
        <v>22629</v>
      </c>
      <c r="B8826" s="142" t="s">
        <v>15036</v>
      </c>
      <c r="C8826" s="142" t="s">
        <v>15037</v>
      </c>
      <c r="D8826" s="142" t="s">
        <v>15007</v>
      </c>
      <c r="E8826" s="142" t="s">
        <v>14943</v>
      </c>
      <c r="F8826" s="142" t="s">
        <v>14929</v>
      </c>
    </row>
    <row r="8827">
      <c r="A8827" s="142" t="s">
        <v>22630</v>
      </c>
      <c r="B8827" s="142" t="s">
        <v>15036</v>
      </c>
      <c r="C8827" s="142" t="s">
        <v>15037</v>
      </c>
      <c r="D8827" s="142" t="s">
        <v>15007</v>
      </c>
      <c r="E8827" s="142" t="s">
        <v>14944</v>
      </c>
      <c r="F8827" s="142" t="s">
        <v>14928</v>
      </c>
    </row>
    <row r="8828">
      <c r="A8828" s="142" t="s">
        <v>22631</v>
      </c>
      <c r="B8828" s="142" t="s">
        <v>15036</v>
      </c>
      <c r="C8828" s="142" t="s">
        <v>15037</v>
      </c>
      <c r="D8828" s="142" t="s">
        <v>15007</v>
      </c>
      <c r="E8828" s="142" t="s">
        <v>14944</v>
      </c>
      <c r="F8828" s="142" t="s">
        <v>14931</v>
      </c>
    </row>
    <row r="8829">
      <c r="A8829" s="142" t="s">
        <v>22632</v>
      </c>
      <c r="B8829" s="142" t="s">
        <v>15036</v>
      </c>
      <c r="C8829" s="142" t="s">
        <v>15037</v>
      </c>
      <c r="D8829" s="142" t="s">
        <v>15007</v>
      </c>
      <c r="E8829" s="142" t="s">
        <v>14943</v>
      </c>
      <c r="F8829" s="142" t="s">
        <v>14929</v>
      </c>
    </row>
    <row r="8830">
      <c r="A8830" s="142" t="s">
        <v>8369</v>
      </c>
      <c r="B8830" s="142" t="s">
        <v>15036</v>
      </c>
      <c r="C8830" s="142" t="s">
        <v>15037</v>
      </c>
      <c r="D8830" s="142" t="s">
        <v>15007</v>
      </c>
      <c r="E8830" s="142" t="s">
        <v>14943</v>
      </c>
      <c r="F8830" s="142" t="s">
        <v>14929</v>
      </c>
    </row>
    <row r="8831">
      <c r="A8831" s="142" t="s">
        <v>8690</v>
      </c>
      <c r="B8831" s="142" t="s">
        <v>15036</v>
      </c>
      <c r="C8831" s="142" t="s">
        <v>15037</v>
      </c>
      <c r="D8831" s="142" t="s">
        <v>15007</v>
      </c>
      <c r="E8831" s="142" t="s">
        <v>14943</v>
      </c>
      <c r="F8831" s="142" t="s">
        <v>14926</v>
      </c>
    </row>
    <row r="8832">
      <c r="A8832" s="142" t="s">
        <v>22633</v>
      </c>
      <c r="B8832" s="142" t="s">
        <v>15036</v>
      </c>
      <c r="C8832" s="142" t="s">
        <v>15037</v>
      </c>
      <c r="D8832" s="142" t="s">
        <v>15007</v>
      </c>
      <c r="E8832" s="142" t="s">
        <v>14943</v>
      </c>
      <c r="F8832" s="142" t="s">
        <v>14929</v>
      </c>
    </row>
    <row r="8833">
      <c r="A8833" s="142" t="s">
        <v>22634</v>
      </c>
      <c r="B8833" s="142" t="s">
        <v>15036</v>
      </c>
      <c r="C8833" s="142" t="s">
        <v>15037</v>
      </c>
      <c r="D8833" s="142" t="s">
        <v>15007</v>
      </c>
      <c r="E8833" s="142" t="s">
        <v>14943</v>
      </c>
      <c r="F8833" s="142" t="s">
        <v>14928</v>
      </c>
    </row>
    <row r="8834">
      <c r="A8834" s="142" t="s">
        <v>22635</v>
      </c>
      <c r="B8834" s="142" t="s">
        <v>15036</v>
      </c>
      <c r="C8834" s="142" t="s">
        <v>15037</v>
      </c>
      <c r="D8834" s="142" t="s">
        <v>15007</v>
      </c>
      <c r="E8834" s="142" t="s">
        <v>14943</v>
      </c>
      <c r="F8834" s="142" t="s">
        <v>14929</v>
      </c>
    </row>
    <row r="8835">
      <c r="A8835" s="142" t="s">
        <v>22636</v>
      </c>
      <c r="B8835" s="142" t="s">
        <v>15036</v>
      </c>
      <c r="C8835" s="142" t="s">
        <v>15037</v>
      </c>
      <c r="D8835" s="142" t="s">
        <v>15007</v>
      </c>
      <c r="E8835" s="142" t="s">
        <v>14943</v>
      </c>
      <c r="F8835" s="142" t="s">
        <v>14926</v>
      </c>
    </row>
    <row r="8836">
      <c r="A8836" s="142" t="s">
        <v>22637</v>
      </c>
      <c r="B8836" s="142" t="s">
        <v>14825</v>
      </c>
      <c r="C8836" s="142" t="s">
        <v>15026</v>
      </c>
      <c r="D8836" s="142" t="s">
        <v>15007</v>
      </c>
      <c r="E8836" s="142"/>
      <c r="F8836" s="142"/>
    </row>
    <row r="8837">
      <c r="A8837" s="142" t="s">
        <v>22638</v>
      </c>
      <c r="B8837" s="142" t="s">
        <v>15036</v>
      </c>
      <c r="C8837" s="142" t="s">
        <v>15037</v>
      </c>
      <c r="D8837" s="142" t="s">
        <v>15007</v>
      </c>
      <c r="E8837" s="142" t="s">
        <v>14943</v>
      </c>
      <c r="F8837" s="142" t="s">
        <v>14929</v>
      </c>
    </row>
    <row r="8838">
      <c r="A8838" s="142" t="s">
        <v>22639</v>
      </c>
      <c r="B8838" s="142" t="s">
        <v>15036</v>
      </c>
      <c r="C8838" s="142" t="s">
        <v>15037</v>
      </c>
      <c r="D8838" s="142" t="s">
        <v>15007</v>
      </c>
      <c r="E8838" s="142" t="s">
        <v>14943</v>
      </c>
      <c r="F8838" s="142" t="s">
        <v>14928</v>
      </c>
    </row>
    <row r="8839">
      <c r="A8839" s="142" t="s">
        <v>22640</v>
      </c>
      <c r="B8839" s="142" t="s">
        <v>15036</v>
      </c>
      <c r="C8839" s="142" t="s">
        <v>15037</v>
      </c>
      <c r="D8839" s="142" t="s">
        <v>15007</v>
      </c>
      <c r="E8839" s="142" t="s">
        <v>14943</v>
      </c>
      <c r="F8839" s="142" t="s">
        <v>14926</v>
      </c>
    </row>
    <row r="8840">
      <c r="A8840" s="142" t="s">
        <v>22641</v>
      </c>
      <c r="B8840" s="142" t="s">
        <v>15036</v>
      </c>
      <c r="C8840" s="142" t="s">
        <v>15037</v>
      </c>
      <c r="D8840" s="142" t="s">
        <v>15007</v>
      </c>
      <c r="E8840" s="142" t="s">
        <v>14943</v>
      </c>
      <c r="F8840" s="142" t="s">
        <v>14931</v>
      </c>
    </row>
    <row r="8841">
      <c r="A8841" s="142" t="s">
        <v>8949</v>
      </c>
      <c r="B8841" s="142" t="s">
        <v>14825</v>
      </c>
      <c r="C8841" s="142" t="s">
        <v>15026</v>
      </c>
      <c r="D8841" s="142" t="s">
        <v>15007</v>
      </c>
      <c r="E8841" s="142"/>
      <c r="F8841" s="142"/>
    </row>
    <row r="8842">
      <c r="A8842" s="142" t="s">
        <v>22642</v>
      </c>
      <c r="B8842" s="142" t="s">
        <v>14825</v>
      </c>
      <c r="C8842" s="142" t="s">
        <v>15026</v>
      </c>
      <c r="D8842" s="142" t="s">
        <v>15007</v>
      </c>
      <c r="E8842" s="142"/>
      <c r="F8842" s="142"/>
    </row>
    <row r="8843">
      <c r="A8843" s="142" t="s">
        <v>22643</v>
      </c>
      <c r="B8843" s="142" t="s">
        <v>15036</v>
      </c>
      <c r="C8843" s="142" t="s">
        <v>15037</v>
      </c>
      <c r="D8843" s="142" t="s">
        <v>15007</v>
      </c>
      <c r="E8843" s="142" t="s">
        <v>14957</v>
      </c>
      <c r="F8843" s="142" t="s">
        <v>14928</v>
      </c>
    </row>
    <row r="8844">
      <c r="A8844" s="143" t="s">
        <v>8413</v>
      </c>
      <c r="B8844" s="142"/>
      <c r="C8844" s="142"/>
      <c r="D8844" s="142"/>
      <c r="E8844" s="142"/>
      <c r="F8844" s="142"/>
    </row>
    <row r="8845">
      <c r="A8845" s="142" t="s">
        <v>22644</v>
      </c>
      <c r="B8845" s="142" t="s">
        <v>15036</v>
      </c>
      <c r="C8845" s="142" t="s">
        <v>15037</v>
      </c>
      <c r="D8845" s="142" t="s">
        <v>15007</v>
      </c>
      <c r="E8845" s="142" t="s">
        <v>14943</v>
      </c>
      <c r="F8845" s="142" t="s">
        <v>14931</v>
      </c>
    </row>
    <row r="8846">
      <c r="A8846" s="142" t="s">
        <v>22645</v>
      </c>
      <c r="B8846" s="142" t="s">
        <v>14825</v>
      </c>
      <c r="C8846" s="142" t="s">
        <v>15026</v>
      </c>
      <c r="D8846" s="142" t="s">
        <v>15007</v>
      </c>
      <c r="E8846" s="142"/>
      <c r="F8846" s="142"/>
    </row>
    <row r="8847">
      <c r="A8847" s="142" t="s">
        <v>7932</v>
      </c>
      <c r="B8847" s="142" t="s">
        <v>15036</v>
      </c>
      <c r="C8847" s="142" t="s">
        <v>15037</v>
      </c>
      <c r="D8847" s="142" t="s">
        <v>15007</v>
      </c>
      <c r="E8847" s="142" t="s">
        <v>14943</v>
      </c>
      <c r="F8847" s="142" t="s">
        <v>14934</v>
      </c>
    </row>
    <row r="8848">
      <c r="A8848" s="142" t="s">
        <v>22646</v>
      </c>
      <c r="B8848" s="142" t="s">
        <v>15036</v>
      </c>
      <c r="C8848" s="142" t="s">
        <v>15037</v>
      </c>
      <c r="D8848" s="142" t="s">
        <v>15007</v>
      </c>
      <c r="E8848" s="142" t="s">
        <v>14943</v>
      </c>
      <c r="F8848" s="142" t="s">
        <v>14931</v>
      </c>
    </row>
    <row r="8849">
      <c r="A8849" s="142" t="s">
        <v>22647</v>
      </c>
      <c r="B8849" s="142" t="s">
        <v>15036</v>
      </c>
      <c r="C8849" s="142" t="s">
        <v>15037</v>
      </c>
      <c r="D8849" s="142" t="s">
        <v>15007</v>
      </c>
      <c r="E8849" s="142" t="s">
        <v>14943</v>
      </c>
      <c r="F8849" s="142" t="s">
        <v>14931</v>
      </c>
    </row>
    <row r="8850">
      <c r="A8850" s="142" t="s">
        <v>22648</v>
      </c>
      <c r="B8850" s="142" t="s">
        <v>15036</v>
      </c>
      <c r="C8850" s="142" t="s">
        <v>15037</v>
      </c>
      <c r="D8850" s="142" t="s">
        <v>15007</v>
      </c>
      <c r="E8850" s="142" t="s">
        <v>14943</v>
      </c>
      <c r="F8850" s="142" t="s">
        <v>14929</v>
      </c>
    </row>
    <row r="8851">
      <c r="A8851" s="142" t="s">
        <v>8018</v>
      </c>
      <c r="B8851" s="142" t="s">
        <v>15036</v>
      </c>
      <c r="C8851" s="142" t="s">
        <v>15037</v>
      </c>
      <c r="D8851" s="142" t="s">
        <v>15007</v>
      </c>
      <c r="E8851" s="142" t="s">
        <v>14943</v>
      </c>
      <c r="F8851" s="142" t="s">
        <v>14928</v>
      </c>
    </row>
    <row r="8852">
      <c r="A8852" s="142" t="s">
        <v>22649</v>
      </c>
      <c r="B8852" s="142" t="s">
        <v>15036</v>
      </c>
      <c r="C8852" s="142" t="s">
        <v>15037</v>
      </c>
      <c r="D8852" s="142" t="s">
        <v>15007</v>
      </c>
      <c r="E8852" s="142" t="s">
        <v>14957</v>
      </c>
      <c r="F8852" s="142" t="s">
        <v>14935</v>
      </c>
    </row>
    <row r="8853">
      <c r="A8853" s="142" t="s">
        <v>9014</v>
      </c>
      <c r="B8853" s="142" t="s">
        <v>15036</v>
      </c>
      <c r="C8853" s="142" t="s">
        <v>15037</v>
      </c>
      <c r="D8853" s="142" t="s">
        <v>15007</v>
      </c>
      <c r="E8853" s="142" t="s">
        <v>14943</v>
      </c>
      <c r="F8853" s="142" t="s">
        <v>14929</v>
      </c>
    </row>
    <row r="8854">
      <c r="A8854" s="142" t="s">
        <v>8502</v>
      </c>
      <c r="B8854" s="142" t="s">
        <v>15036</v>
      </c>
      <c r="C8854" s="142" t="s">
        <v>15037</v>
      </c>
      <c r="D8854" s="142" t="s">
        <v>15007</v>
      </c>
      <c r="E8854" s="142" t="s">
        <v>14943</v>
      </c>
      <c r="F8854" s="142" t="s">
        <v>14929</v>
      </c>
    </row>
    <row r="8855">
      <c r="A8855" s="142" t="s">
        <v>22650</v>
      </c>
      <c r="B8855" s="142" t="s">
        <v>15036</v>
      </c>
      <c r="C8855" s="142" t="s">
        <v>15037</v>
      </c>
      <c r="D8855" s="142" t="s">
        <v>15007</v>
      </c>
      <c r="E8855" s="142" t="s">
        <v>14943</v>
      </c>
      <c r="F8855" s="142" t="s">
        <v>14931</v>
      </c>
    </row>
    <row r="8856">
      <c r="A8856" s="142" t="s">
        <v>9291</v>
      </c>
      <c r="B8856" s="142" t="s">
        <v>15036</v>
      </c>
      <c r="C8856" s="142" t="s">
        <v>15037</v>
      </c>
      <c r="D8856" s="142" t="s">
        <v>15007</v>
      </c>
      <c r="E8856" s="142" t="s">
        <v>14956</v>
      </c>
      <c r="F8856" s="142" t="s">
        <v>14929</v>
      </c>
    </row>
    <row r="8857">
      <c r="A8857" s="142" t="s">
        <v>22651</v>
      </c>
      <c r="B8857" s="142" t="s">
        <v>15036</v>
      </c>
      <c r="C8857" s="142" t="s">
        <v>15037</v>
      </c>
      <c r="D8857" s="142" t="s">
        <v>15007</v>
      </c>
      <c r="E8857" s="142" t="s">
        <v>14943</v>
      </c>
      <c r="F8857" s="142" t="s">
        <v>14928</v>
      </c>
    </row>
    <row r="8858">
      <c r="A8858" s="143" t="s">
        <v>22652</v>
      </c>
      <c r="B8858" s="142"/>
      <c r="C8858" s="142"/>
      <c r="D8858" s="142"/>
      <c r="E8858" s="142"/>
      <c r="F8858" s="142"/>
    </row>
    <row r="8859">
      <c r="A8859" s="142" t="s">
        <v>22653</v>
      </c>
      <c r="B8859" s="142" t="s">
        <v>15036</v>
      </c>
      <c r="C8859" s="142" t="s">
        <v>15037</v>
      </c>
      <c r="D8859" s="142" t="s">
        <v>15007</v>
      </c>
      <c r="E8859" s="142" t="s">
        <v>14956</v>
      </c>
      <c r="F8859" s="142" t="s">
        <v>14929</v>
      </c>
    </row>
    <row r="8860">
      <c r="A8860" s="142" t="s">
        <v>7968</v>
      </c>
      <c r="B8860" s="142" t="s">
        <v>15036</v>
      </c>
      <c r="C8860" s="142" t="s">
        <v>15037</v>
      </c>
      <c r="D8860" s="142" t="s">
        <v>15007</v>
      </c>
      <c r="E8860" s="142" t="s">
        <v>14943</v>
      </c>
      <c r="F8860" s="142" t="s">
        <v>14936</v>
      </c>
    </row>
    <row r="8861">
      <c r="A8861" s="142" t="s">
        <v>22654</v>
      </c>
      <c r="B8861" s="142" t="s">
        <v>15036</v>
      </c>
      <c r="C8861" s="142" t="s">
        <v>15037</v>
      </c>
      <c r="D8861" s="142" t="s">
        <v>15007</v>
      </c>
      <c r="E8861" s="142" t="s">
        <v>14943</v>
      </c>
      <c r="F8861" s="142" t="s">
        <v>14929</v>
      </c>
    </row>
    <row r="8862">
      <c r="A8862" s="142" t="s">
        <v>22655</v>
      </c>
      <c r="B8862" s="142" t="s">
        <v>15036</v>
      </c>
      <c r="C8862" s="142" t="s">
        <v>15037</v>
      </c>
      <c r="D8862" s="142" t="s">
        <v>15007</v>
      </c>
      <c r="E8862" s="142" t="s">
        <v>14943</v>
      </c>
      <c r="F8862" s="142" t="s">
        <v>14929</v>
      </c>
    </row>
    <row r="8863">
      <c r="A8863" s="142" t="s">
        <v>22656</v>
      </c>
      <c r="B8863" s="142" t="s">
        <v>15036</v>
      </c>
      <c r="C8863" s="142" t="s">
        <v>15037</v>
      </c>
      <c r="D8863" s="142" t="s">
        <v>15007</v>
      </c>
      <c r="E8863" s="142" t="s">
        <v>14943</v>
      </c>
      <c r="F8863" s="142" t="s">
        <v>14926</v>
      </c>
    </row>
    <row r="8864">
      <c r="A8864" s="142" t="s">
        <v>22657</v>
      </c>
      <c r="B8864" s="142" t="s">
        <v>15036</v>
      </c>
      <c r="C8864" s="142" t="s">
        <v>15037</v>
      </c>
      <c r="D8864" s="142" t="s">
        <v>15007</v>
      </c>
      <c r="E8864" s="142" t="s">
        <v>14943</v>
      </c>
      <c r="F8864" s="142" t="s">
        <v>14926</v>
      </c>
    </row>
    <row r="8865">
      <c r="A8865" s="142" t="s">
        <v>7964</v>
      </c>
      <c r="B8865" s="142" t="s">
        <v>15036</v>
      </c>
      <c r="C8865" s="142" t="s">
        <v>15037</v>
      </c>
      <c r="D8865" s="142" t="s">
        <v>15007</v>
      </c>
      <c r="E8865" s="142" t="s">
        <v>14956</v>
      </c>
      <c r="F8865" s="142" t="s">
        <v>14929</v>
      </c>
    </row>
    <row r="8866">
      <c r="A8866" s="142" t="s">
        <v>22658</v>
      </c>
      <c r="B8866" s="142" t="s">
        <v>15036</v>
      </c>
      <c r="C8866" s="142" t="s">
        <v>15037</v>
      </c>
      <c r="D8866" s="142" t="s">
        <v>15007</v>
      </c>
      <c r="E8866" s="142" t="s">
        <v>14943</v>
      </c>
      <c r="F8866" s="142" t="s">
        <v>14929</v>
      </c>
    </row>
    <row r="8867">
      <c r="A8867" s="142" t="s">
        <v>22659</v>
      </c>
      <c r="B8867" s="142" t="s">
        <v>15036</v>
      </c>
      <c r="C8867" s="142" t="s">
        <v>15037</v>
      </c>
      <c r="D8867" s="142" t="s">
        <v>15007</v>
      </c>
      <c r="E8867" s="142" t="s">
        <v>14944</v>
      </c>
      <c r="F8867" s="142" t="s">
        <v>14931</v>
      </c>
    </row>
    <row r="8868">
      <c r="A8868" s="142" t="s">
        <v>7937</v>
      </c>
      <c r="B8868" s="142" t="s">
        <v>15036</v>
      </c>
      <c r="C8868" s="142" t="s">
        <v>15037</v>
      </c>
      <c r="D8868" s="142" t="s">
        <v>15007</v>
      </c>
      <c r="E8868" s="142" t="s">
        <v>14957</v>
      </c>
      <c r="F8868" s="142" t="s">
        <v>14935</v>
      </c>
    </row>
    <row r="8869">
      <c r="A8869" s="143" t="s">
        <v>22660</v>
      </c>
      <c r="B8869" s="142"/>
      <c r="C8869" s="142"/>
      <c r="D8869" s="142"/>
      <c r="E8869" s="142"/>
      <c r="F8869" s="142"/>
    </row>
    <row r="8870">
      <c r="A8870" s="142" t="s">
        <v>7941</v>
      </c>
      <c r="B8870" s="142" t="s">
        <v>14825</v>
      </c>
      <c r="C8870" s="142" t="s">
        <v>15026</v>
      </c>
      <c r="D8870" s="142" t="s">
        <v>15007</v>
      </c>
      <c r="E8870" s="142"/>
      <c r="F8870" s="142"/>
    </row>
    <row r="8871">
      <c r="A8871" s="142" t="s">
        <v>22661</v>
      </c>
      <c r="B8871" s="142" t="s">
        <v>15036</v>
      </c>
      <c r="C8871" s="142" t="s">
        <v>15037</v>
      </c>
      <c r="D8871" s="142" t="s">
        <v>15007</v>
      </c>
      <c r="E8871" s="142" t="s">
        <v>14944</v>
      </c>
      <c r="F8871" s="142" t="s">
        <v>14931</v>
      </c>
    </row>
    <row r="8872">
      <c r="A8872" s="142" t="s">
        <v>22662</v>
      </c>
      <c r="B8872" s="142" t="s">
        <v>15036</v>
      </c>
      <c r="C8872" s="142" t="s">
        <v>15037</v>
      </c>
      <c r="D8872" s="142" t="s">
        <v>15007</v>
      </c>
      <c r="E8872" s="142" t="s">
        <v>14943</v>
      </c>
      <c r="F8872" s="142" t="s">
        <v>14926</v>
      </c>
    </row>
    <row r="8873">
      <c r="A8873" s="142" t="s">
        <v>22663</v>
      </c>
      <c r="B8873" s="142" t="s">
        <v>14825</v>
      </c>
      <c r="C8873" s="142" t="s">
        <v>15026</v>
      </c>
      <c r="D8873" s="142" t="s">
        <v>15007</v>
      </c>
      <c r="E8873" s="142"/>
      <c r="F8873" s="142"/>
    </row>
    <row r="8874">
      <c r="A8874" s="142" t="s">
        <v>22664</v>
      </c>
      <c r="B8874" s="142" t="s">
        <v>15036</v>
      </c>
      <c r="C8874" s="142" t="s">
        <v>15037</v>
      </c>
      <c r="D8874" s="142" t="s">
        <v>15007</v>
      </c>
      <c r="E8874" s="142" t="s">
        <v>14944</v>
      </c>
      <c r="F8874" s="142" t="s">
        <v>14931</v>
      </c>
    </row>
    <row r="8875">
      <c r="A8875" s="142" t="s">
        <v>7953</v>
      </c>
      <c r="B8875" s="142" t="s">
        <v>15036</v>
      </c>
      <c r="C8875" s="142" t="s">
        <v>15037</v>
      </c>
      <c r="D8875" s="142" t="s">
        <v>15007</v>
      </c>
      <c r="E8875" s="142" t="s">
        <v>14943</v>
      </c>
      <c r="F8875" s="142" t="s">
        <v>14929</v>
      </c>
    </row>
    <row r="8876">
      <c r="A8876" s="142" t="s">
        <v>22665</v>
      </c>
      <c r="B8876" s="142" t="s">
        <v>14825</v>
      </c>
      <c r="C8876" s="142" t="s">
        <v>15026</v>
      </c>
      <c r="D8876" s="142" t="s">
        <v>15007</v>
      </c>
      <c r="E8876" s="142"/>
      <c r="F8876" s="142"/>
    </row>
    <row r="8877">
      <c r="A8877" s="142" t="s">
        <v>8290</v>
      </c>
      <c r="B8877" s="142" t="s">
        <v>15036</v>
      </c>
      <c r="C8877" s="142" t="s">
        <v>15037</v>
      </c>
      <c r="D8877" s="142" t="s">
        <v>15007</v>
      </c>
      <c r="E8877" s="142" t="s">
        <v>14943</v>
      </c>
      <c r="F8877" s="142" t="s">
        <v>14929</v>
      </c>
    </row>
    <row r="8878">
      <c r="A8878" s="142" t="s">
        <v>8136</v>
      </c>
      <c r="B8878" s="142" t="s">
        <v>15036</v>
      </c>
      <c r="C8878" s="142" t="s">
        <v>15037</v>
      </c>
      <c r="D8878" s="142" t="s">
        <v>15007</v>
      </c>
      <c r="E8878" s="142" t="s">
        <v>14943</v>
      </c>
      <c r="F8878" s="142" t="s">
        <v>14929</v>
      </c>
    </row>
    <row r="8879">
      <c r="A8879" s="142" t="s">
        <v>22666</v>
      </c>
      <c r="B8879" s="142" t="s">
        <v>15036</v>
      </c>
      <c r="C8879" s="142" t="s">
        <v>15037</v>
      </c>
      <c r="D8879" s="142" t="s">
        <v>21967</v>
      </c>
      <c r="E8879" s="142" t="s">
        <v>14943</v>
      </c>
      <c r="F8879" s="143" t="s">
        <v>22338</v>
      </c>
    </row>
    <row r="8880">
      <c r="A8880" s="142" t="s">
        <v>22667</v>
      </c>
      <c r="B8880" s="142" t="s">
        <v>14825</v>
      </c>
      <c r="C8880" s="142" t="s">
        <v>15026</v>
      </c>
      <c r="D8880" s="142" t="s">
        <v>15007</v>
      </c>
      <c r="E8880" s="142"/>
      <c r="F8880" s="142"/>
    </row>
    <row r="8881">
      <c r="A8881" s="142" t="s">
        <v>22668</v>
      </c>
      <c r="B8881" s="142" t="s">
        <v>15036</v>
      </c>
      <c r="C8881" s="142" t="s">
        <v>15037</v>
      </c>
      <c r="D8881" s="142" t="s">
        <v>15007</v>
      </c>
      <c r="E8881" s="142" t="s">
        <v>14943</v>
      </c>
      <c r="F8881" s="142" t="s">
        <v>14926</v>
      </c>
    </row>
    <row r="8882">
      <c r="A8882" s="142" t="s">
        <v>22669</v>
      </c>
      <c r="B8882" s="142" t="s">
        <v>15036</v>
      </c>
      <c r="C8882" s="142" t="s">
        <v>15037</v>
      </c>
      <c r="D8882" s="142" t="s">
        <v>15007</v>
      </c>
      <c r="E8882" s="142" t="s">
        <v>14944</v>
      </c>
      <c r="F8882" s="142" t="s">
        <v>14928</v>
      </c>
    </row>
    <row r="8883">
      <c r="A8883" s="142" t="s">
        <v>22670</v>
      </c>
      <c r="B8883" s="142" t="s">
        <v>15036</v>
      </c>
      <c r="C8883" s="142" t="s">
        <v>15037</v>
      </c>
      <c r="D8883" s="142" t="s">
        <v>15007</v>
      </c>
      <c r="E8883" s="142" t="s">
        <v>14943</v>
      </c>
      <c r="F8883" s="142" t="s">
        <v>14926</v>
      </c>
    </row>
    <row r="8884">
      <c r="A8884" s="142" t="s">
        <v>22671</v>
      </c>
      <c r="B8884" s="142" t="s">
        <v>15036</v>
      </c>
      <c r="C8884" s="142" t="s">
        <v>15037</v>
      </c>
      <c r="D8884" s="142" t="s">
        <v>15007</v>
      </c>
      <c r="E8884" s="142" t="s">
        <v>14943</v>
      </c>
      <c r="F8884" s="142" t="s">
        <v>14929</v>
      </c>
    </row>
    <row r="8885">
      <c r="A8885" s="142" t="s">
        <v>22672</v>
      </c>
      <c r="B8885" s="142" t="s">
        <v>15036</v>
      </c>
      <c r="C8885" s="142" t="s">
        <v>15037</v>
      </c>
      <c r="D8885" s="142" t="s">
        <v>15007</v>
      </c>
      <c r="E8885" s="142" t="s">
        <v>14944</v>
      </c>
      <c r="F8885" s="142" t="s">
        <v>14928</v>
      </c>
    </row>
    <row r="8886">
      <c r="A8886" s="142" t="s">
        <v>8402</v>
      </c>
      <c r="B8886" s="142" t="s">
        <v>15036</v>
      </c>
      <c r="C8886" s="142" t="s">
        <v>15037</v>
      </c>
      <c r="D8886" s="142" t="s">
        <v>15007</v>
      </c>
      <c r="E8886" s="142" t="s">
        <v>14956</v>
      </c>
      <c r="F8886" s="142" t="s">
        <v>14928</v>
      </c>
    </row>
    <row r="8887">
      <c r="A8887" s="142" t="s">
        <v>8340</v>
      </c>
      <c r="B8887" s="142" t="s">
        <v>15036</v>
      </c>
      <c r="C8887" s="142" t="s">
        <v>15037</v>
      </c>
      <c r="D8887" s="142" t="s">
        <v>15007</v>
      </c>
      <c r="E8887" s="142" t="s">
        <v>14943</v>
      </c>
      <c r="F8887" s="142" t="s">
        <v>14928</v>
      </c>
    </row>
    <row r="8888">
      <c r="A8888" s="142" t="s">
        <v>22673</v>
      </c>
      <c r="B8888" s="142" t="s">
        <v>15036</v>
      </c>
      <c r="C8888" s="142" t="s">
        <v>15037</v>
      </c>
      <c r="D8888" s="142" t="s">
        <v>15007</v>
      </c>
      <c r="E8888" s="142" t="s">
        <v>14944</v>
      </c>
      <c r="F8888" s="142" t="s">
        <v>14931</v>
      </c>
    </row>
    <row r="8889">
      <c r="A8889" s="142" t="s">
        <v>22674</v>
      </c>
      <c r="B8889" s="142" t="s">
        <v>15036</v>
      </c>
      <c r="C8889" s="142" t="s">
        <v>15037</v>
      </c>
      <c r="D8889" s="142" t="s">
        <v>15007</v>
      </c>
      <c r="E8889" s="142" t="s">
        <v>14943</v>
      </c>
      <c r="F8889" s="142" t="s">
        <v>14928</v>
      </c>
    </row>
    <row r="8890">
      <c r="A8890" s="142" t="s">
        <v>22675</v>
      </c>
      <c r="B8890" s="142" t="s">
        <v>15036</v>
      </c>
      <c r="C8890" s="142" t="s">
        <v>15037</v>
      </c>
      <c r="D8890" s="142" t="s">
        <v>15007</v>
      </c>
      <c r="E8890" s="142" t="s">
        <v>14943</v>
      </c>
      <c r="F8890" s="142" t="s">
        <v>14928</v>
      </c>
    </row>
    <row r="8891">
      <c r="A8891" s="142" t="s">
        <v>22676</v>
      </c>
      <c r="B8891" s="142" t="s">
        <v>15036</v>
      </c>
      <c r="C8891" s="142" t="s">
        <v>15037</v>
      </c>
      <c r="D8891" s="142" t="s">
        <v>15007</v>
      </c>
      <c r="E8891" s="142" t="s">
        <v>14943</v>
      </c>
      <c r="F8891" s="142" t="s">
        <v>14929</v>
      </c>
    </row>
    <row r="8892">
      <c r="A8892" s="142" t="s">
        <v>7973</v>
      </c>
      <c r="B8892" s="142" t="s">
        <v>15036</v>
      </c>
      <c r="C8892" s="142" t="s">
        <v>15037</v>
      </c>
      <c r="D8892" s="142" t="s">
        <v>15007</v>
      </c>
      <c r="E8892" s="142" t="s">
        <v>14943</v>
      </c>
      <c r="F8892" s="142" t="s">
        <v>14928</v>
      </c>
    </row>
    <row r="8893">
      <c r="A8893" s="142" t="s">
        <v>22677</v>
      </c>
      <c r="B8893" s="142" t="s">
        <v>15036</v>
      </c>
      <c r="C8893" s="142" t="s">
        <v>15037</v>
      </c>
      <c r="D8893" s="142" t="s">
        <v>15007</v>
      </c>
      <c r="E8893" s="142" t="s">
        <v>14956</v>
      </c>
      <c r="F8893" s="142" t="s">
        <v>14931</v>
      </c>
    </row>
    <row r="8894">
      <c r="A8894" s="142" t="s">
        <v>7999</v>
      </c>
      <c r="B8894" s="142" t="s">
        <v>15036</v>
      </c>
      <c r="C8894" s="142" t="s">
        <v>15037</v>
      </c>
      <c r="D8894" s="142" t="s">
        <v>15007</v>
      </c>
      <c r="E8894" s="142" t="s">
        <v>14957</v>
      </c>
      <c r="F8894" s="142" t="s">
        <v>14935</v>
      </c>
    </row>
    <row r="8895">
      <c r="A8895" s="142" t="s">
        <v>8428</v>
      </c>
      <c r="B8895" s="142" t="s">
        <v>14825</v>
      </c>
      <c r="C8895" s="142" t="s">
        <v>15026</v>
      </c>
      <c r="D8895" s="142" t="s">
        <v>15007</v>
      </c>
      <c r="E8895" s="142"/>
      <c r="F8895" s="142"/>
    </row>
    <row r="8896">
      <c r="A8896" s="142" t="s">
        <v>22678</v>
      </c>
      <c r="B8896" s="142" t="s">
        <v>15036</v>
      </c>
      <c r="C8896" s="142" t="s">
        <v>15037</v>
      </c>
      <c r="D8896" s="142" t="s">
        <v>15007</v>
      </c>
      <c r="E8896" s="142" t="s">
        <v>14943</v>
      </c>
      <c r="F8896" s="142" t="s">
        <v>14928</v>
      </c>
    </row>
    <row r="8897">
      <c r="A8897" s="142" t="s">
        <v>22679</v>
      </c>
      <c r="B8897" s="142" t="s">
        <v>15036</v>
      </c>
      <c r="C8897" s="142" t="s">
        <v>15037</v>
      </c>
      <c r="D8897" s="142" t="s">
        <v>15007</v>
      </c>
      <c r="E8897" s="142" t="s">
        <v>14944</v>
      </c>
      <c r="F8897" s="142" t="s">
        <v>14928</v>
      </c>
    </row>
    <row r="8898">
      <c r="A8898" s="142" t="s">
        <v>22680</v>
      </c>
      <c r="B8898" s="142" t="s">
        <v>15036</v>
      </c>
      <c r="C8898" s="142" t="s">
        <v>15037</v>
      </c>
      <c r="D8898" s="142" t="s">
        <v>15007</v>
      </c>
      <c r="E8898" s="142" t="s">
        <v>14943</v>
      </c>
      <c r="F8898" s="142" t="s">
        <v>14933</v>
      </c>
    </row>
    <row r="8899">
      <c r="A8899" s="142" t="s">
        <v>7977</v>
      </c>
      <c r="B8899" s="142" t="s">
        <v>15036</v>
      </c>
      <c r="C8899" s="142" t="s">
        <v>15037</v>
      </c>
      <c r="D8899" s="142" t="s">
        <v>15007</v>
      </c>
      <c r="E8899" s="142" t="s">
        <v>14956</v>
      </c>
      <c r="F8899" s="142" t="s">
        <v>14931</v>
      </c>
    </row>
    <row r="8900">
      <c r="A8900" s="142" t="s">
        <v>22681</v>
      </c>
      <c r="B8900" s="142" t="s">
        <v>15036</v>
      </c>
      <c r="C8900" s="142" t="s">
        <v>15037</v>
      </c>
      <c r="D8900" s="142" t="s">
        <v>15007</v>
      </c>
      <c r="E8900" s="142" t="s">
        <v>14943</v>
      </c>
      <c r="F8900" s="142" t="s">
        <v>14928</v>
      </c>
    </row>
    <row r="8901">
      <c r="A8901" s="142" t="s">
        <v>22682</v>
      </c>
      <c r="B8901" s="142" t="s">
        <v>15036</v>
      </c>
      <c r="C8901" s="142" t="s">
        <v>15037</v>
      </c>
      <c r="D8901" s="142" t="s">
        <v>15007</v>
      </c>
      <c r="E8901" s="142" t="s">
        <v>14943</v>
      </c>
      <c r="F8901" s="142" t="s">
        <v>14926</v>
      </c>
    </row>
    <row r="8902">
      <c r="A8902" s="142" t="s">
        <v>22683</v>
      </c>
      <c r="B8902" s="142" t="s">
        <v>15036</v>
      </c>
      <c r="C8902" s="142" t="s">
        <v>15037</v>
      </c>
      <c r="D8902" s="142" t="s">
        <v>15007</v>
      </c>
      <c r="E8902" s="142" t="s">
        <v>14943</v>
      </c>
      <c r="F8902" s="142" t="s">
        <v>14929</v>
      </c>
    </row>
    <row r="8903">
      <c r="A8903" s="142" t="s">
        <v>22684</v>
      </c>
      <c r="B8903" s="142" t="s">
        <v>14825</v>
      </c>
      <c r="C8903" s="142" t="s">
        <v>15026</v>
      </c>
      <c r="D8903" s="142" t="s">
        <v>15007</v>
      </c>
      <c r="E8903" s="142"/>
      <c r="F8903" s="142"/>
    </row>
    <row r="8904">
      <c r="A8904" s="142" t="s">
        <v>22685</v>
      </c>
      <c r="B8904" s="142" t="s">
        <v>15036</v>
      </c>
      <c r="C8904" s="142" t="s">
        <v>15037</v>
      </c>
      <c r="D8904" s="142" t="s">
        <v>15007</v>
      </c>
      <c r="E8904" s="142" t="s">
        <v>14943</v>
      </c>
      <c r="F8904" s="142" t="s">
        <v>14929</v>
      </c>
    </row>
    <row r="8905">
      <c r="A8905" s="142" t="s">
        <v>22686</v>
      </c>
      <c r="B8905" s="142" t="s">
        <v>15036</v>
      </c>
      <c r="C8905" s="142" t="s">
        <v>15037</v>
      </c>
      <c r="D8905" s="142" t="s">
        <v>15007</v>
      </c>
      <c r="E8905" s="142" t="s">
        <v>14943</v>
      </c>
      <c r="F8905" s="142" t="s">
        <v>14928</v>
      </c>
    </row>
    <row r="8906">
      <c r="A8906" s="142" t="s">
        <v>22687</v>
      </c>
      <c r="B8906" s="142" t="s">
        <v>14825</v>
      </c>
      <c r="C8906" s="142" t="s">
        <v>15026</v>
      </c>
      <c r="D8906" s="142" t="s">
        <v>15007</v>
      </c>
      <c r="E8906" s="142"/>
      <c r="F8906" s="142"/>
    </row>
    <row r="8907">
      <c r="A8907" s="142" t="s">
        <v>22688</v>
      </c>
      <c r="B8907" s="142" t="s">
        <v>15036</v>
      </c>
      <c r="C8907" s="142" t="s">
        <v>15037</v>
      </c>
      <c r="D8907" s="142" t="s">
        <v>15007</v>
      </c>
      <c r="E8907" s="142" t="s">
        <v>14943</v>
      </c>
      <c r="F8907" s="142" t="s">
        <v>14926</v>
      </c>
    </row>
    <row r="8908">
      <c r="A8908" s="142" t="s">
        <v>8527</v>
      </c>
      <c r="B8908" s="142" t="s">
        <v>15036</v>
      </c>
      <c r="C8908" s="142" t="s">
        <v>15037</v>
      </c>
      <c r="D8908" s="142" t="s">
        <v>15007</v>
      </c>
      <c r="E8908" s="142" t="s">
        <v>14943</v>
      </c>
      <c r="F8908" s="142" t="s">
        <v>14928</v>
      </c>
    </row>
    <row r="8909">
      <c r="A8909" s="142" t="s">
        <v>22689</v>
      </c>
      <c r="B8909" s="142" t="s">
        <v>15036</v>
      </c>
      <c r="C8909" s="142" t="s">
        <v>15037</v>
      </c>
      <c r="D8909" s="142" t="s">
        <v>15007</v>
      </c>
      <c r="E8909" s="142" t="s">
        <v>14956</v>
      </c>
      <c r="F8909" s="142" t="s">
        <v>14929</v>
      </c>
    </row>
    <row r="8910">
      <c r="A8910" s="142" t="s">
        <v>22690</v>
      </c>
      <c r="B8910" s="142" t="s">
        <v>15036</v>
      </c>
      <c r="C8910" s="142" t="s">
        <v>15037</v>
      </c>
      <c r="D8910" s="142" t="s">
        <v>15007</v>
      </c>
      <c r="E8910" s="142" t="s">
        <v>14957</v>
      </c>
      <c r="F8910" s="142" t="s">
        <v>14935</v>
      </c>
    </row>
    <row r="8911">
      <c r="A8911" s="143" t="s">
        <v>22691</v>
      </c>
      <c r="B8911" s="142"/>
      <c r="C8911" s="142"/>
      <c r="D8911" s="142"/>
      <c r="E8911" s="142"/>
      <c r="F8911" s="142"/>
    </row>
    <row r="8912">
      <c r="A8912" s="142" t="s">
        <v>22692</v>
      </c>
      <c r="B8912" s="142" t="s">
        <v>15036</v>
      </c>
      <c r="C8912" s="142" t="s">
        <v>15037</v>
      </c>
      <c r="D8912" s="142" t="s">
        <v>15007</v>
      </c>
      <c r="E8912" s="142" t="s">
        <v>14943</v>
      </c>
      <c r="F8912" s="142" t="s">
        <v>14931</v>
      </c>
    </row>
    <row r="8913">
      <c r="A8913" s="142" t="s">
        <v>22693</v>
      </c>
      <c r="B8913" s="142" t="s">
        <v>15036</v>
      </c>
      <c r="C8913" s="142" t="s">
        <v>15037</v>
      </c>
      <c r="D8913" s="142" t="s">
        <v>15007</v>
      </c>
      <c r="E8913" s="142" t="s">
        <v>14943</v>
      </c>
      <c r="F8913" s="142" t="s">
        <v>14928</v>
      </c>
    </row>
    <row r="8914">
      <c r="A8914" s="142" t="s">
        <v>22694</v>
      </c>
      <c r="B8914" s="142" t="s">
        <v>14825</v>
      </c>
      <c r="C8914" s="142" t="s">
        <v>15026</v>
      </c>
      <c r="D8914" s="142" t="s">
        <v>15007</v>
      </c>
      <c r="E8914" s="142"/>
      <c r="F8914" s="142"/>
    </row>
    <row r="8915">
      <c r="A8915" s="142" t="s">
        <v>22695</v>
      </c>
      <c r="B8915" s="142" t="s">
        <v>15036</v>
      </c>
      <c r="C8915" s="142" t="s">
        <v>15037</v>
      </c>
      <c r="D8915" s="142" t="s">
        <v>15007</v>
      </c>
      <c r="E8915" s="142" t="s">
        <v>14944</v>
      </c>
      <c r="F8915" s="142" t="s">
        <v>14931</v>
      </c>
    </row>
    <row r="8916">
      <c r="A8916" s="142" t="s">
        <v>22696</v>
      </c>
      <c r="B8916" s="142" t="s">
        <v>15036</v>
      </c>
      <c r="C8916" s="142" t="s">
        <v>15037</v>
      </c>
      <c r="D8916" s="142" t="s">
        <v>15007</v>
      </c>
      <c r="E8916" s="142" t="s">
        <v>14943</v>
      </c>
      <c r="F8916" s="142" t="s">
        <v>14926</v>
      </c>
    </row>
    <row r="8917">
      <c r="A8917" s="142" t="s">
        <v>22697</v>
      </c>
      <c r="B8917" s="142" t="s">
        <v>15036</v>
      </c>
      <c r="C8917" s="142" t="s">
        <v>15037</v>
      </c>
      <c r="D8917" s="142" t="s">
        <v>15007</v>
      </c>
      <c r="E8917" s="142" t="s">
        <v>14956</v>
      </c>
      <c r="F8917" s="142" t="s">
        <v>14929</v>
      </c>
    </row>
    <row r="8918">
      <c r="A8918" s="142" t="s">
        <v>22698</v>
      </c>
      <c r="B8918" s="142" t="s">
        <v>15036</v>
      </c>
      <c r="C8918" s="142" t="s">
        <v>15037</v>
      </c>
      <c r="D8918" s="142" t="s">
        <v>15007</v>
      </c>
      <c r="E8918" s="142" t="s">
        <v>14943</v>
      </c>
      <c r="F8918" s="142" t="s">
        <v>14926</v>
      </c>
    </row>
    <row r="8919">
      <c r="A8919" s="142" t="s">
        <v>22699</v>
      </c>
      <c r="B8919" s="142" t="s">
        <v>15036</v>
      </c>
      <c r="C8919" s="142" t="s">
        <v>15037</v>
      </c>
      <c r="D8919" s="142" t="s">
        <v>15007</v>
      </c>
      <c r="E8919" s="142" t="s">
        <v>14943</v>
      </c>
      <c r="F8919" s="142" t="s">
        <v>14926</v>
      </c>
    </row>
    <row r="8920">
      <c r="A8920" s="142" t="s">
        <v>22700</v>
      </c>
      <c r="B8920" s="142" t="s">
        <v>15036</v>
      </c>
      <c r="C8920" s="142" t="s">
        <v>15037</v>
      </c>
      <c r="D8920" s="142" t="s">
        <v>15007</v>
      </c>
      <c r="E8920" s="142" t="s">
        <v>14944</v>
      </c>
      <c r="F8920" s="142" t="s">
        <v>14928</v>
      </c>
    </row>
    <row r="8921">
      <c r="A8921" s="142" t="s">
        <v>8532</v>
      </c>
      <c r="B8921" s="142" t="s">
        <v>15036</v>
      </c>
      <c r="C8921" s="142" t="s">
        <v>15037</v>
      </c>
      <c r="D8921" s="142" t="s">
        <v>15007</v>
      </c>
      <c r="E8921" s="142" t="s">
        <v>14943</v>
      </c>
      <c r="F8921" s="142" t="s">
        <v>14928</v>
      </c>
    </row>
    <row r="8922">
      <c r="A8922" s="142" t="s">
        <v>8364</v>
      </c>
      <c r="B8922" s="142" t="s">
        <v>14825</v>
      </c>
      <c r="C8922" s="142" t="s">
        <v>15026</v>
      </c>
      <c r="D8922" s="142" t="s">
        <v>15007</v>
      </c>
      <c r="E8922" s="142"/>
      <c r="F8922" s="142"/>
    </row>
    <row r="8923">
      <c r="A8923" s="142" t="s">
        <v>22701</v>
      </c>
      <c r="B8923" s="142" t="s">
        <v>15036</v>
      </c>
      <c r="C8923" s="142" t="s">
        <v>15037</v>
      </c>
      <c r="D8923" s="142" t="s">
        <v>15007</v>
      </c>
      <c r="E8923" s="142" t="s">
        <v>14943</v>
      </c>
      <c r="F8923" s="142" t="s">
        <v>14929</v>
      </c>
    </row>
    <row r="8924">
      <c r="A8924" s="143" t="s">
        <v>22702</v>
      </c>
      <c r="B8924" s="142"/>
      <c r="C8924" s="142"/>
      <c r="D8924" s="142"/>
      <c r="E8924" s="142"/>
      <c r="F8924" s="142"/>
    </row>
    <row r="8925">
      <c r="A8925" s="142" t="s">
        <v>22703</v>
      </c>
      <c r="B8925" s="142" t="s">
        <v>15036</v>
      </c>
      <c r="C8925" s="142" t="s">
        <v>15037</v>
      </c>
      <c r="D8925" s="142" t="s">
        <v>15007</v>
      </c>
      <c r="E8925" s="142" t="s">
        <v>14943</v>
      </c>
      <c r="F8925" s="142" t="s">
        <v>14926</v>
      </c>
    </row>
    <row r="8926">
      <c r="A8926" s="142" t="s">
        <v>22704</v>
      </c>
      <c r="B8926" s="142" t="s">
        <v>15036</v>
      </c>
      <c r="C8926" s="142" t="s">
        <v>15037</v>
      </c>
      <c r="D8926" s="142" t="s">
        <v>15007</v>
      </c>
      <c r="E8926" s="142" t="s">
        <v>14943</v>
      </c>
      <c r="F8926" s="142" t="s">
        <v>14928</v>
      </c>
    </row>
    <row r="8927">
      <c r="A8927" s="142" t="s">
        <v>22705</v>
      </c>
      <c r="B8927" s="142" t="s">
        <v>15036</v>
      </c>
      <c r="C8927" s="142" t="s">
        <v>15037</v>
      </c>
      <c r="D8927" s="142" t="s">
        <v>15007</v>
      </c>
      <c r="E8927" s="142" t="s">
        <v>14943</v>
      </c>
      <c r="F8927" s="142" t="s">
        <v>14929</v>
      </c>
    </row>
    <row r="8928">
      <c r="A8928" s="143" t="s">
        <v>22706</v>
      </c>
      <c r="B8928" s="142"/>
      <c r="C8928" s="142"/>
      <c r="D8928" s="142"/>
      <c r="E8928" s="142"/>
      <c r="F8928" s="142"/>
    </row>
    <row r="8929">
      <c r="A8929" s="142" t="s">
        <v>22707</v>
      </c>
      <c r="B8929" s="142" t="s">
        <v>15036</v>
      </c>
      <c r="C8929" s="142" t="s">
        <v>15037</v>
      </c>
      <c r="D8929" s="142" t="s">
        <v>15007</v>
      </c>
      <c r="E8929" s="142" t="s">
        <v>14943</v>
      </c>
      <c r="F8929" s="142" t="s">
        <v>14926</v>
      </c>
    </row>
    <row r="8930">
      <c r="A8930" s="142" t="s">
        <v>22708</v>
      </c>
      <c r="B8930" s="142" t="s">
        <v>15036</v>
      </c>
      <c r="C8930" s="142" t="s">
        <v>15037</v>
      </c>
      <c r="D8930" s="142" t="s">
        <v>15007</v>
      </c>
      <c r="E8930" s="142" t="s">
        <v>14956</v>
      </c>
      <c r="F8930" s="142" t="s">
        <v>14929</v>
      </c>
    </row>
    <row r="8931">
      <c r="A8931" s="142" t="s">
        <v>22709</v>
      </c>
      <c r="B8931" s="142" t="s">
        <v>14825</v>
      </c>
      <c r="C8931" s="142" t="s">
        <v>15026</v>
      </c>
      <c r="D8931" s="142" t="s">
        <v>15007</v>
      </c>
      <c r="E8931" s="142"/>
      <c r="F8931" s="142"/>
    </row>
    <row r="8932">
      <c r="A8932" s="142" t="s">
        <v>10414</v>
      </c>
      <c r="B8932" s="142" t="s">
        <v>14825</v>
      </c>
      <c r="C8932" s="142" t="s">
        <v>15026</v>
      </c>
      <c r="D8932" s="142" t="s">
        <v>15007</v>
      </c>
      <c r="E8932" s="142"/>
      <c r="F8932" s="142"/>
    </row>
    <row r="8933">
      <c r="A8933" s="142" t="s">
        <v>22710</v>
      </c>
      <c r="B8933" s="142" t="s">
        <v>15036</v>
      </c>
      <c r="C8933" s="142" t="s">
        <v>15037</v>
      </c>
      <c r="D8933" s="142" t="s">
        <v>15007</v>
      </c>
      <c r="E8933" s="142" t="s">
        <v>14943</v>
      </c>
      <c r="F8933" s="142" t="s">
        <v>14926</v>
      </c>
    </row>
    <row r="8934">
      <c r="A8934" s="142" t="s">
        <v>22711</v>
      </c>
      <c r="B8934" s="142" t="s">
        <v>15036</v>
      </c>
      <c r="C8934" s="142" t="s">
        <v>15037</v>
      </c>
      <c r="D8934" s="142" t="s">
        <v>15007</v>
      </c>
      <c r="E8934" s="142" t="s">
        <v>14943</v>
      </c>
      <c r="F8934" s="142" t="s">
        <v>14926</v>
      </c>
    </row>
    <row r="8935">
      <c r="A8935" s="142" t="s">
        <v>22712</v>
      </c>
      <c r="B8935" s="142" t="s">
        <v>15036</v>
      </c>
      <c r="C8935" s="142" t="s">
        <v>15037</v>
      </c>
      <c r="D8935" s="142" t="s">
        <v>15007</v>
      </c>
      <c r="E8935" s="142" t="s">
        <v>14943</v>
      </c>
      <c r="F8935" s="142" t="s">
        <v>14931</v>
      </c>
    </row>
    <row r="8936">
      <c r="A8936" s="142" t="s">
        <v>22713</v>
      </c>
      <c r="B8936" s="142" t="s">
        <v>15036</v>
      </c>
      <c r="C8936" s="142" t="s">
        <v>15037</v>
      </c>
      <c r="D8936" s="142" t="s">
        <v>15007</v>
      </c>
      <c r="E8936" s="142" t="s">
        <v>14943</v>
      </c>
      <c r="F8936" s="142" t="s">
        <v>14926</v>
      </c>
    </row>
    <row r="8937">
      <c r="A8937" s="142" t="s">
        <v>22714</v>
      </c>
      <c r="B8937" s="142" t="s">
        <v>15036</v>
      </c>
      <c r="C8937" s="142" t="s">
        <v>15037</v>
      </c>
      <c r="D8937" s="142" t="s">
        <v>15007</v>
      </c>
      <c r="E8937" s="142" t="s">
        <v>14944</v>
      </c>
      <c r="F8937" s="142" t="s">
        <v>14931</v>
      </c>
    </row>
    <row r="8938">
      <c r="A8938" s="142" t="s">
        <v>22715</v>
      </c>
      <c r="B8938" s="142" t="s">
        <v>15036</v>
      </c>
      <c r="C8938" s="142" t="s">
        <v>15037</v>
      </c>
      <c r="D8938" s="142" t="s">
        <v>15007</v>
      </c>
      <c r="E8938" s="142" t="s">
        <v>14943</v>
      </c>
      <c r="F8938" s="142" t="s">
        <v>14929</v>
      </c>
    </row>
    <row r="8939">
      <c r="A8939" s="142" t="s">
        <v>22716</v>
      </c>
      <c r="B8939" s="142" t="s">
        <v>15036</v>
      </c>
      <c r="C8939" s="142" t="s">
        <v>15037</v>
      </c>
      <c r="D8939" s="142" t="s">
        <v>15007</v>
      </c>
      <c r="E8939" s="142" t="s">
        <v>14944</v>
      </c>
      <c r="F8939" s="142" t="s">
        <v>14931</v>
      </c>
    </row>
    <row r="8940">
      <c r="A8940" s="142" t="s">
        <v>22717</v>
      </c>
      <c r="B8940" s="142" t="s">
        <v>15036</v>
      </c>
      <c r="C8940" s="142" t="s">
        <v>15037</v>
      </c>
      <c r="D8940" s="142" t="s">
        <v>15007</v>
      </c>
      <c r="E8940" s="142" t="s">
        <v>14943</v>
      </c>
      <c r="F8940" s="142" t="s">
        <v>14926</v>
      </c>
    </row>
    <row r="8941">
      <c r="A8941" s="142" t="s">
        <v>22718</v>
      </c>
      <c r="B8941" s="142" t="s">
        <v>15036</v>
      </c>
      <c r="C8941" s="142" t="s">
        <v>15037</v>
      </c>
      <c r="D8941" s="142" t="s">
        <v>15007</v>
      </c>
      <c r="E8941" s="142" t="s">
        <v>14943</v>
      </c>
      <c r="F8941" s="142" t="s">
        <v>14926</v>
      </c>
    </row>
    <row r="8942">
      <c r="A8942" s="142" t="s">
        <v>22719</v>
      </c>
      <c r="B8942" s="142" t="s">
        <v>15036</v>
      </c>
      <c r="C8942" s="142" t="s">
        <v>15037</v>
      </c>
      <c r="D8942" s="142" t="s">
        <v>15007</v>
      </c>
      <c r="E8942" s="142" t="s">
        <v>14944</v>
      </c>
      <c r="F8942" s="142" t="s">
        <v>14931</v>
      </c>
    </row>
    <row r="8943">
      <c r="A8943" s="142" t="s">
        <v>22720</v>
      </c>
      <c r="B8943" s="142" t="s">
        <v>15036</v>
      </c>
      <c r="C8943" s="142" t="s">
        <v>15037</v>
      </c>
      <c r="D8943" s="142" t="s">
        <v>15007</v>
      </c>
      <c r="E8943" s="142" t="s">
        <v>14943</v>
      </c>
      <c r="F8943" s="142" t="s">
        <v>14929</v>
      </c>
    </row>
    <row r="8944">
      <c r="A8944" s="142" t="s">
        <v>22721</v>
      </c>
      <c r="B8944" s="142" t="s">
        <v>14825</v>
      </c>
      <c r="C8944" s="142" t="s">
        <v>15026</v>
      </c>
      <c r="D8944" s="142" t="s">
        <v>15007</v>
      </c>
      <c r="E8944" s="142"/>
      <c r="F8944" s="142"/>
    </row>
    <row r="8945">
      <c r="A8945" s="142" t="s">
        <v>8544</v>
      </c>
      <c r="B8945" s="142" t="s">
        <v>15036</v>
      </c>
      <c r="C8945" s="142" t="s">
        <v>15037</v>
      </c>
      <c r="D8945" s="142" t="s">
        <v>15007</v>
      </c>
      <c r="E8945" s="142" t="s">
        <v>14943</v>
      </c>
      <c r="F8945" s="142" t="s">
        <v>14929</v>
      </c>
    </row>
    <row r="8946">
      <c r="A8946" s="142" t="s">
        <v>8024</v>
      </c>
      <c r="B8946" s="142" t="s">
        <v>15036</v>
      </c>
      <c r="C8946" s="142" t="s">
        <v>15037</v>
      </c>
      <c r="D8946" s="142" t="s">
        <v>15007</v>
      </c>
      <c r="E8946" s="142" t="s">
        <v>14943</v>
      </c>
      <c r="F8946" s="142" t="s">
        <v>14929</v>
      </c>
    </row>
    <row r="8947">
      <c r="A8947" s="142" t="s">
        <v>22722</v>
      </c>
      <c r="B8947" s="142" t="s">
        <v>15036</v>
      </c>
      <c r="C8947" s="142" t="s">
        <v>15037</v>
      </c>
      <c r="D8947" s="142" t="s">
        <v>15007</v>
      </c>
      <c r="E8947" s="142" t="s">
        <v>14943</v>
      </c>
      <c r="F8947" s="142" t="s">
        <v>14926</v>
      </c>
    </row>
    <row r="8948">
      <c r="A8948" s="142" t="s">
        <v>8031</v>
      </c>
      <c r="B8948" s="142" t="s">
        <v>15036</v>
      </c>
      <c r="C8948" s="142" t="s">
        <v>15037</v>
      </c>
      <c r="D8948" s="142" t="s">
        <v>15007</v>
      </c>
      <c r="E8948" s="142" t="s">
        <v>14944</v>
      </c>
      <c r="F8948" s="142" t="s">
        <v>14931</v>
      </c>
    </row>
    <row r="8949">
      <c r="A8949" s="142" t="s">
        <v>14788</v>
      </c>
      <c r="B8949" s="142" t="s">
        <v>15036</v>
      </c>
      <c r="C8949" s="142" t="s">
        <v>15037</v>
      </c>
      <c r="D8949" s="142" t="s">
        <v>15007</v>
      </c>
      <c r="E8949" s="142" t="s">
        <v>14943</v>
      </c>
      <c r="F8949" s="142" t="s">
        <v>14926</v>
      </c>
    </row>
    <row r="8950">
      <c r="A8950" s="142" t="s">
        <v>22723</v>
      </c>
      <c r="B8950" s="142" t="s">
        <v>15036</v>
      </c>
      <c r="C8950" s="142" t="s">
        <v>15037</v>
      </c>
      <c r="D8950" s="142" t="s">
        <v>15007</v>
      </c>
      <c r="E8950" s="142" t="s">
        <v>14956</v>
      </c>
      <c r="F8950" s="142" t="s">
        <v>14929</v>
      </c>
    </row>
    <row r="8951">
      <c r="A8951" s="142" t="s">
        <v>8037</v>
      </c>
      <c r="B8951" s="142" t="s">
        <v>15036</v>
      </c>
      <c r="C8951" s="142" t="s">
        <v>15037</v>
      </c>
      <c r="D8951" s="142" t="s">
        <v>15007</v>
      </c>
      <c r="E8951" s="142" t="s">
        <v>14943</v>
      </c>
      <c r="F8951" s="142" t="s">
        <v>14928</v>
      </c>
    </row>
    <row r="8952">
      <c r="A8952" s="142" t="s">
        <v>22724</v>
      </c>
      <c r="B8952" s="142" t="s">
        <v>15036</v>
      </c>
      <c r="C8952" s="142" t="s">
        <v>15037</v>
      </c>
      <c r="D8952" s="142" t="s">
        <v>15007</v>
      </c>
      <c r="E8952" s="142" t="s">
        <v>14943</v>
      </c>
      <c r="F8952" s="142" t="s">
        <v>14926</v>
      </c>
    </row>
    <row r="8953">
      <c r="A8953" s="142" t="s">
        <v>8359</v>
      </c>
      <c r="B8953" s="142" t="s">
        <v>15036</v>
      </c>
      <c r="C8953" s="142" t="s">
        <v>15037</v>
      </c>
      <c r="D8953" s="142" t="s">
        <v>15007</v>
      </c>
      <c r="E8953" s="142" t="s">
        <v>14943</v>
      </c>
      <c r="F8953" s="142" t="s">
        <v>14931</v>
      </c>
    </row>
    <row r="8954">
      <c r="A8954" s="142" t="s">
        <v>22725</v>
      </c>
      <c r="B8954" s="142" t="s">
        <v>15036</v>
      </c>
      <c r="C8954" s="142" t="s">
        <v>15037</v>
      </c>
      <c r="D8954" s="142" t="s">
        <v>15007</v>
      </c>
      <c r="E8954" s="142" t="s">
        <v>14943</v>
      </c>
      <c r="F8954" s="142" t="s">
        <v>14926</v>
      </c>
    </row>
    <row r="8955">
      <c r="A8955" s="143" t="s">
        <v>22726</v>
      </c>
      <c r="B8955" s="142"/>
      <c r="C8955" s="142"/>
      <c r="D8955" s="142"/>
      <c r="E8955" s="142"/>
      <c r="F8955" s="142"/>
    </row>
    <row r="8956">
      <c r="A8956" s="142" t="s">
        <v>8224</v>
      </c>
      <c r="B8956" s="142" t="s">
        <v>14825</v>
      </c>
      <c r="C8956" s="142" t="s">
        <v>15026</v>
      </c>
      <c r="D8956" s="142" t="s">
        <v>15007</v>
      </c>
      <c r="E8956" s="142"/>
      <c r="F8956" s="142"/>
    </row>
    <row r="8957">
      <c r="A8957" s="142" t="s">
        <v>22727</v>
      </c>
      <c r="B8957" s="142" t="s">
        <v>15036</v>
      </c>
      <c r="C8957" s="142" t="s">
        <v>15037</v>
      </c>
      <c r="D8957" s="142" t="s">
        <v>15007</v>
      </c>
      <c r="E8957" s="142" t="s">
        <v>14943</v>
      </c>
      <c r="F8957" s="142" t="s">
        <v>14929</v>
      </c>
    </row>
    <row r="8958">
      <c r="A8958" s="142" t="s">
        <v>22728</v>
      </c>
      <c r="B8958" s="142" t="s">
        <v>15036</v>
      </c>
      <c r="C8958" s="142" t="s">
        <v>15037</v>
      </c>
      <c r="D8958" s="142" t="s">
        <v>15007</v>
      </c>
      <c r="E8958" s="142" t="s">
        <v>14943</v>
      </c>
      <c r="F8958" s="142" t="s">
        <v>14926</v>
      </c>
    </row>
    <row r="8959">
      <c r="A8959" s="142" t="s">
        <v>22729</v>
      </c>
      <c r="B8959" s="142" t="s">
        <v>15009</v>
      </c>
      <c r="C8959" s="142" t="s">
        <v>22096</v>
      </c>
      <c r="D8959" s="142" t="s">
        <v>21967</v>
      </c>
      <c r="E8959" s="142" t="s">
        <v>22371</v>
      </c>
      <c r="F8959" s="142" t="s">
        <v>22113</v>
      </c>
    </row>
    <row r="8960">
      <c r="A8960" s="142" t="s">
        <v>22730</v>
      </c>
      <c r="B8960" s="142" t="s">
        <v>15036</v>
      </c>
      <c r="C8960" s="142" t="s">
        <v>15037</v>
      </c>
      <c r="D8960" s="142" t="s">
        <v>15007</v>
      </c>
      <c r="E8960" s="142" t="s">
        <v>14943</v>
      </c>
      <c r="F8960" s="142" t="s">
        <v>14928</v>
      </c>
    </row>
    <row r="8961">
      <c r="A8961" s="142" t="s">
        <v>22731</v>
      </c>
      <c r="B8961" s="142" t="s">
        <v>15036</v>
      </c>
      <c r="C8961" s="142" t="s">
        <v>15037</v>
      </c>
      <c r="D8961" s="142" t="s">
        <v>15007</v>
      </c>
      <c r="E8961" s="142" t="s">
        <v>14943</v>
      </c>
      <c r="F8961" s="142" t="s">
        <v>14928</v>
      </c>
    </row>
    <row r="8962">
      <c r="A8962" s="142" t="s">
        <v>22732</v>
      </c>
      <c r="B8962" s="142" t="s">
        <v>15036</v>
      </c>
      <c r="C8962" s="142" t="s">
        <v>15037</v>
      </c>
      <c r="D8962" s="142" t="s">
        <v>15007</v>
      </c>
      <c r="E8962" s="142" t="s">
        <v>14956</v>
      </c>
      <c r="F8962" s="142" t="s">
        <v>14929</v>
      </c>
    </row>
    <row r="8963">
      <c r="A8963" s="142" t="s">
        <v>8597</v>
      </c>
      <c r="B8963" s="142" t="s">
        <v>15036</v>
      </c>
      <c r="C8963" s="142" t="s">
        <v>15037</v>
      </c>
      <c r="D8963" s="142" t="s">
        <v>15007</v>
      </c>
      <c r="E8963" s="142" t="s">
        <v>14943</v>
      </c>
      <c r="F8963" s="142" t="s">
        <v>14926</v>
      </c>
    </row>
    <row r="8964">
      <c r="A8964" s="142" t="s">
        <v>8354</v>
      </c>
      <c r="B8964" s="142" t="s">
        <v>14825</v>
      </c>
      <c r="C8964" s="142" t="s">
        <v>15026</v>
      </c>
      <c r="D8964" s="142" t="s">
        <v>15007</v>
      </c>
      <c r="E8964" s="142"/>
      <c r="F8964" s="142"/>
    </row>
    <row r="8965">
      <c r="A8965" s="143" t="s">
        <v>22733</v>
      </c>
      <c r="B8965" s="142"/>
      <c r="C8965" s="142"/>
      <c r="D8965" s="142"/>
      <c r="E8965" s="142"/>
      <c r="F8965" s="142"/>
    </row>
    <row r="8966">
      <c r="A8966" s="142" t="s">
        <v>22734</v>
      </c>
      <c r="B8966" s="142" t="s">
        <v>15036</v>
      </c>
      <c r="C8966" s="142" t="s">
        <v>15037</v>
      </c>
      <c r="D8966" s="142" t="s">
        <v>15007</v>
      </c>
      <c r="E8966" s="142" t="s">
        <v>14943</v>
      </c>
      <c r="F8966" s="142" t="s">
        <v>14926</v>
      </c>
    </row>
    <row r="8967">
      <c r="A8967" s="142" t="s">
        <v>14444</v>
      </c>
      <c r="B8967" s="142" t="s">
        <v>14825</v>
      </c>
      <c r="C8967" s="142" t="s">
        <v>15026</v>
      </c>
      <c r="D8967" s="142" t="s">
        <v>15007</v>
      </c>
      <c r="E8967" s="142"/>
      <c r="F8967" s="142"/>
    </row>
    <row r="8968">
      <c r="A8968" s="142" t="s">
        <v>8144</v>
      </c>
      <c r="B8968" s="142" t="s">
        <v>15036</v>
      </c>
      <c r="C8968" s="142" t="s">
        <v>15037</v>
      </c>
      <c r="D8968" s="142" t="s">
        <v>15007</v>
      </c>
      <c r="E8968" s="142" t="s">
        <v>14943</v>
      </c>
      <c r="F8968" s="142" t="s">
        <v>14929</v>
      </c>
    </row>
    <row r="8969">
      <c r="A8969" s="142" t="s">
        <v>22735</v>
      </c>
      <c r="B8969" s="142" t="s">
        <v>15036</v>
      </c>
      <c r="C8969" s="142" t="s">
        <v>15037</v>
      </c>
      <c r="D8969" s="142" t="s">
        <v>15007</v>
      </c>
      <c r="E8969" s="142" t="s">
        <v>14943</v>
      </c>
      <c r="F8969" s="142" t="s">
        <v>14926</v>
      </c>
    </row>
    <row r="8970">
      <c r="A8970" s="142" t="s">
        <v>22736</v>
      </c>
      <c r="B8970" s="142" t="s">
        <v>15036</v>
      </c>
      <c r="C8970" s="142" t="s">
        <v>15037</v>
      </c>
      <c r="D8970" s="142" t="s">
        <v>15007</v>
      </c>
      <c r="E8970" s="142" t="s">
        <v>14943</v>
      </c>
      <c r="F8970" s="142" t="s">
        <v>14929</v>
      </c>
    </row>
    <row r="8971">
      <c r="A8971" s="142" t="s">
        <v>8051</v>
      </c>
      <c r="B8971" s="142" t="s">
        <v>14825</v>
      </c>
      <c r="C8971" s="142" t="s">
        <v>15026</v>
      </c>
      <c r="D8971" s="142" t="s">
        <v>15007</v>
      </c>
      <c r="E8971" s="142"/>
      <c r="F8971" s="142"/>
    </row>
    <row r="8972">
      <c r="A8972" s="142" t="s">
        <v>22737</v>
      </c>
      <c r="B8972" s="142" t="s">
        <v>15036</v>
      </c>
      <c r="C8972" s="142" t="s">
        <v>15037</v>
      </c>
      <c r="D8972" s="142" t="s">
        <v>15007</v>
      </c>
      <c r="E8972" s="142" t="s">
        <v>14943</v>
      </c>
      <c r="F8972" s="142" t="s">
        <v>14926</v>
      </c>
    </row>
    <row r="8973">
      <c r="A8973" s="143" t="s">
        <v>22738</v>
      </c>
      <c r="B8973" s="144"/>
      <c r="C8973" s="142"/>
      <c r="D8973" s="142"/>
      <c r="E8973" s="142"/>
      <c r="F8973" s="142"/>
    </row>
    <row r="8974">
      <c r="A8974" s="142" t="s">
        <v>22739</v>
      </c>
      <c r="B8974" s="142" t="s">
        <v>15036</v>
      </c>
      <c r="C8974" s="142" t="s">
        <v>15037</v>
      </c>
      <c r="D8974" s="142" t="s">
        <v>15007</v>
      </c>
      <c r="E8974" s="142" t="s">
        <v>14956</v>
      </c>
      <c r="F8974" s="142" t="s">
        <v>14929</v>
      </c>
    </row>
    <row r="8975">
      <c r="A8975" s="142" t="s">
        <v>8070</v>
      </c>
      <c r="B8975" s="142" t="s">
        <v>14825</v>
      </c>
      <c r="C8975" s="142" t="s">
        <v>15026</v>
      </c>
      <c r="D8975" s="142" t="s">
        <v>15007</v>
      </c>
      <c r="E8975" s="142"/>
      <c r="F8975" s="142"/>
    </row>
    <row r="8976">
      <c r="A8976" s="142" t="s">
        <v>8181</v>
      </c>
      <c r="B8976" s="142" t="s">
        <v>15036</v>
      </c>
      <c r="C8976" s="142" t="s">
        <v>15037</v>
      </c>
      <c r="D8976" s="142" t="s">
        <v>15007</v>
      </c>
      <c r="E8976" s="142" t="s">
        <v>14944</v>
      </c>
      <c r="F8976" s="142" t="s">
        <v>14931</v>
      </c>
    </row>
    <row r="8977">
      <c r="A8977" s="143" t="s">
        <v>22740</v>
      </c>
      <c r="B8977" s="142"/>
      <c r="C8977" s="142"/>
      <c r="D8977" s="142"/>
      <c r="E8977" s="142"/>
      <c r="F8977" s="142"/>
    </row>
    <row r="8978">
      <c r="A8978" s="142" t="s">
        <v>22741</v>
      </c>
      <c r="B8978" s="142" t="s">
        <v>15036</v>
      </c>
      <c r="C8978" s="142" t="s">
        <v>15037</v>
      </c>
      <c r="D8978" s="142" t="s">
        <v>15007</v>
      </c>
      <c r="E8978" s="142" t="s">
        <v>14943</v>
      </c>
      <c r="F8978" s="142" t="s">
        <v>14929</v>
      </c>
    </row>
    <row r="8979">
      <c r="A8979" s="142" t="s">
        <v>8117</v>
      </c>
      <c r="B8979" s="142" t="s">
        <v>15036</v>
      </c>
      <c r="C8979" s="142" t="s">
        <v>15037</v>
      </c>
      <c r="D8979" s="142" t="s">
        <v>15007</v>
      </c>
      <c r="E8979" s="142" t="s">
        <v>14943</v>
      </c>
      <c r="F8979" s="142" t="s">
        <v>14926</v>
      </c>
    </row>
    <row r="8980">
      <c r="A8980" s="142" t="s">
        <v>8152</v>
      </c>
      <c r="B8980" s="142" t="s">
        <v>15036</v>
      </c>
      <c r="C8980" s="142" t="s">
        <v>15037</v>
      </c>
      <c r="D8980" s="142" t="s">
        <v>15007</v>
      </c>
      <c r="E8980" s="142" t="s">
        <v>14943</v>
      </c>
      <c r="F8980" s="142" t="s">
        <v>14926</v>
      </c>
    </row>
    <row r="8981">
      <c r="A8981" s="143" t="s">
        <v>8254</v>
      </c>
      <c r="B8981" s="144"/>
      <c r="C8981" s="142"/>
      <c r="D8981" s="142"/>
      <c r="E8981" s="142"/>
      <c r="F8981" s="142"/>
    </row>
    <row r="8982">
      <c r="A8982" s="142" t="s">
        <v>22742</v>
      </c>
      <c r="B8982" s="142" t="s">
        <v>15036</v>
      </c>
      <c r="C8982" s="142" t="s">
        <v>15037</v>
      </c>
      <c r="D8982" s="142" t="s">
        <v>15007</v>
      </c>
      <c r="E8982" s="142" t="s">
        <v>14943</v>
      </c>
      <c r="F8982" s="142" t="s">
        <v>14929</v>
      </c>
    </row>
    <row r="8983">
      <c r="A8983" s="142" t="s">
        <v>22743</v>
      </c>
      <c r="B8983" s="142" t="s">
        <v>15036</v>
      </c>
      <c r="C8983" s="142" t="s">
        <v>15037</v>
      </c>
      <c r="D8983" s="142" t="s">
        <v>15007</v>
      </c>
      <c r="E8983" s="142" t="s">
        <v>14944</v>
      </c>
      <c r="F8983" s="142" t="s">
        <v>14928</v>
      </c>
    </row>
    <row r="8984">
      <c r="A8984" s="142" t="s">
        <v>8113</v>
      </c>
      <c r="B8984" s="142" t="s">
        <v>15036</v>
      </c>
      <c r="C8984" s="142" t="s">
        <v>15037</v>
      </c>
      <c r="D8984" s="142" t="s">
        <v>15007</v>
      </c>
      <c r="E8984" s="142" t="s">
        <v>14943</v>
      </c>
      <c r="F8984" s="142" t="s">
        <v>14926</v>
      </c>
    </row>
    <row r="8985">
      <c r="A8985" s="142" t="s">
        <v>22744</v>
      </c>
      <c r="B8985" s="142" t="s">
        <v>15036</v>
      </c>
      <c r="C8985" s="142" t="s">
        <v>15037</v>
      </c>
      <c r="D8985" s="142" t="s">
        <v>15007</v>
      </c>
      <c r="E8985" s="142" t="s">
        <v>14943</v>
      </c>
      <c r="F8985" s="142" t="s">
        <v>14929</v>
      </c>
    </row>
    <row r="8986">
      <c r="A8986" s="142" t="s">
        <v>22745</v>
      </c>
      <c r="B8986" s="142" t="s">
        <v>15036</v>
      </c>
      <c r="C8986" s="142" t="s">
        <v>15037</v>
      </c>
      <c r="D8986" s="142" t="s">
        <v>15007</v>
      </c>
      <c r="E8986" s="142" t="s">
        <v>14943</v>
      </c>
      <c r="F8986" s="142" t="s">
        <v>14931</v>
      </c>
    </row>
    <row r="8987">
      <c r="A8987" s="142" t="s">
        <v>22746</v>
      </c>
      <c r="B8987" s="142" t="s">
        <v>15036</v>
      </c>
      <c r="C8987" s="142" t="s">
        <v>15037</v>
      </c>
      <c r="D8987" s="142" t="s">
        <v>15007</v>
      </c>
      <c r="E8987" s="142" t="s">
        <v>14943</v>
      </c>
      <c r="F8987" s="142" t="s">
        <v>14926</v>
      </c>
    </row>
    <row r="8988">
      <c r="A8988" s="143" t="s">
        <v>22747</v>
      </c>
      <c r="B8988" s="142"/>
      <c r="C8988" s="142"/>
      <c r="D8988" s="142"/>
      <c r="E8988" s="142"/>
      <c r="F8988" s="142"/>
    </row>
    <row r="8989">
      <c r="A8989" s="142" t="s">
        <v>22748</v>
      </c>
      <c r="B8989" s="142" t="s">
        <v>15036</v>
      </c>
      <c r="C8989" s="142" t="s">
        <v>15037</v>
      </c>
      <c r="D8989" s="142" t="s">
        <v>15007</v>
      </c>
      <c r="E8989" s="142" t="s">
        <v>14943</v>
      </c>
      <c r="F8989" s="142" t="s">
        <v>14929</v>
      </c>
    </row>
    <row r="8990">
      <c r="A8990" s="142" t="s">
        <v>22749</v>
      </c>
      <c r="B8990" s="142" t="s">
        <v>15036</v>
      </c>
      <c r="C8990" s="142" t="s">
        <v>15037</v>
      </c>
      <c r="D8990" s="142" t="s">
        <v>15007</v>
      </c>
      <c r="E8990" s="142" t="s">
        <v>14943</v>
      </c>
      <c r="F8990" s="142" t="s">
        <v>14929</v>
      </c>
    </row>
    <row r="8991">
      <c r="A8991" s="143" t="s">
        <v>22750</v>
      </c>
      <c r="B8991" s="142"/>
      <c r="C8991" s="142"/>
      <c r="D8991" s="142"/>
      <c r="E8991" s="142"/>
      <c r="F8991" s="142"/>
    </row>
    <row r="8992">
      <c r="A8992" s="143" t="s">
        <v>22751</v>
      </c>
      <c r="B8992" s="142"/>
      <c r="C8992" s="142"/>
      <c r="D8992" s="142"/>
      <c r="E8992" s="142"/>
      <c r="F8992" s="142"/>
    </row>
    <row r="8993">
      <c r="A8993" s="142" t="s">
        <v>22752</v>
      </c>
      <c r="B8993" s="142" t="s">
        <v>15036</v>
      </c>
      <c r="C8993" s="142" t="s">
        <v>15037</v>
      </c>
      <c r="D8993" s="142" t="s">
        <v>15007</v>
      </c>
      <c r="E8993" s="142" t="s">
        <v>14943</v>
      </c>
      <c r="F8993" s="142" t="s">
        <v>14926</v>
      </c>
    </row>
    <row r="8994">
      <c r="A8994" s="143" t="s">
        <v>8480</v>
      </c>
      <c r="B8994" s="142"/>
      <c r="C8994" s="142"/>
      <c r="D8994" s="142"/>
      <c r="E8994" s="142"/>
      <c r="F8994" s="142"/>
    </row>
    <row r="8995">
      <c r="A8995" s="142" t="s">
        <v>22753</v>
      </c>
      <c r="B8995" s="142" t="s">
        <v>15036</v>
      </c>
      <c r="C8995" s="142" t="s">
        <v>15037</v>
      </c>
      <c r="D8995" s="142" t="s">
        <v>15007</v>
      </c>
      <c r="E8995" s="142" t="s">
        <v>14943</v>
      </c>
      <c r="F8995" s="142" t="s">
        <v>14929</v>
      </c>
    </row>
    <row r="8996">
      <c r="A8996" s="142" t="s">
        <v>22754</v>
      </c>
      <c r="B8996" s="142" t="s">
        <v>15036</v>
      </c>
      <c r="C8996" s="142" t="s">
        <v>15037</v>
      </c>
      <c r="D8996" s="142" t="s">
        <v>15007</v>
      </c>
      <c r="E8996" s="142" t="s">
        <v>14943</v>
      </c>
      <c r="F8996" s="142" t="s">
        <v>14926</v>
      </c>
    </row>
    <row r="8997">
      <c r="A8997" s="142" t="s">
        <v>22755</v>
      </c>
      <c r="B8997" s="142" t="s">
        <v>15036</v>
      </c>
      <c r="C8997" s="142" t="s">
        <v>15037</v>
      </c>
      <c r="D8997" s="142" t="s">
        <v>15007</v>
      </c>
      <c r="E8997" s="142" t="s">
        <v>14943</v>
      </c>
      <c r="F8997" s="142" t="s">
        <v>14926</v>
      </c>
    </row>
    <row r="8998">
      <c r="A8998" s="142" t="s">
        <v>8455</v>
      </c>
      <c r="B8998" s="142" t="s">
        <v>15036</v>
      </c>
      <c r="C8998" s="142" t="s">
        <v>15037</v>
      </c>
      <c r="D8998" s="142" t="s">
        <v>15007</v>
      </c>
      <c r="E8998" s="142" t="s">
        <v>14943</v>
      </c>
      <c r="F8998" s="142" t="s">
        <v>14928</v>
      </c>
    </row>
    <row r="8999">
      <c r="A8999" s="142" t="s">
        <v>8419</v>
      </c>
      <c r="B8999" s="142" t="s">
        <v>15036</v>
      </c>
      <c r="C8999" s="142" t="s">
        <v>15037</v>
      </c>
      <c r="D8999" s="142" t="s">
        <v>15007</v>
      </c>
      <c r="E8999" s="142" t="s">
        <v>14943</v>
      </c>
      <c r="F8999" s="142" t="s">
        <v>14929</v>
      </c>
    </row>
    <row r="9000">
      <c r="A9000" s="142" t="s">
        <v>8200</v>
      </c>
      <c r="B9000" s="142" t="s">
        <v>14825</v>
      </c>
      <c r="C9000" s="142" t="s">
        <v>15026</v>
      </c>
      <c r="D9000" s="142" t="s">
        <v>15007</v>
      </c>
      <c r="E9000" s="142"/>
      <c r="F9000" s="142"/>
    </row>
    <row r="9001">
      <c r="A9001" s="142" t="s">
        <v>22756</v>
      </c>
      <c r="B9001" s="142" t="s">
        <v>15036</v>
      </c>
      <c r="C9001" s="142" t="s">
        <v>15037</v>
      </c>
      <c r="D9001" s="142" t="s">
        <v>15007</v>
      </c>
      <c r="E9001" s="142" t="s">
        <v>14943</v>
      </c>
      <c r="F9001" s="142" t="s">
        <v>14926</v>
      </c>
    </row>
    <row r="9002">
      <c r="A9002" s="142" t="s">
        <v>22757</v>
      </c>
      <c r="B9002" s="142" t="s">
        <v>15036</v>
      </c>
      <c r="C9002" s="142" t="s">
        <v>15037</v>
      </c>
      <c r="D9002" s="142" t="s">
        <v>15007</v>
      </c>
      <c r="E9002" s="142" t="s">
        <v>14943</v>
      </c>
      <c r="F9002" s="142" t="s">
        <v>14929</v>
      </c>
    </row>
    <row r="9003">
      <c r="A9003" s="142" t="s">
        <v>22758</v>
      </c>
      <c r="B9003" s="142" t="s">
        <v>15036</v>
      </c>
      <c r="C9003" s="142" t="s">
        <v>15037</v>
      </c>
      <c r="D9003" s="142" t="s">
        <v>15007</v>
      </c>
      <c r="E9003" s="142" t="s">
        <v>14943</v>
      </c>
      <c r="F9003" s="142" t="s">
        <v>14931</v>
      </c>
    </row>
    <row r="9004">
      <c r="A9004" s="142" t="s">
        <v>22759</v>
      </c>
      <c r="B9004" s="142" t="s">
        <v>15036</v>
      </c>
      <c r="C9004" s="142" t="s">
        <v>15037</v>
      </c>
      <c r="D9004" s="142" t="s">
        <v>15007</v>
      </c>
      <c r="E9004" s="142" t="s">
        <v>14943</v>
      </c>
      <c r="F9004" s="142" t="s">
        <v>14929</v>
      </c>
    </row>
    <row r="9005">
      <c r="A9005" s="142" t="s">
        <v>22760</v>
      </c>
      <c r="B9005" s="142" t="s">
        <v>14825</v>
      </c>
      <c r="C9005" s="142" t="s">
        <v>15026</v>
      </c>
      <c r="D9005" s="142" t="s">
        <v>15007</v>
      </c>
      <c r="E9005" s="142"/>
      <c r="F9005" s="142"/>
    </row>
    <row r="9006">
      <c r="A9006" s="142" t="s">
        <v>22761</v>
      </c>
      <c r="B9006" s="142" t="s">
        <v>15036</v>
      </c>
      <c r="C9006" s="142" t="s">
        <v>15037</v>
      </c>
      <c r="D9006" s="142" t="s">
        <v>15007</v>
      </c>
      <c r="E9006" s="142" t="s">
        <v>14943</v>
      </c>
      <c r="F9006" s="142" t="s">
        <v>14926</v>
      </c>
    </row>
    <row r="9007">
      <c r="A9007" s="142" t="s">
        <v>22762</v>
      </c>
      <c r="B9007" s="142" t="s">
        <v>15036</v>
      </c>
      <c r="C9007" s="142" t="s">
        <v>15037</v>
      </c>
      <c r="D9007" s="142" t="s">
        <v>15007</v>
      </c>
      <c r="E9007" s="142" t="s">
        <v>14943</v>
      </c>
      <c r="F9007" s="142" t="s">
        <v>14926</v>
      </c>
    </row>
    <row r="9008">
      <c r="A9008" s="142" t="s">
        <v>22763</v>
      </c>
      <c r="B9008" s="142" t="s">
        <v>15036</v>
      </c>
      <c r="C9008" s="142" t="s">
        <v>15037</v>
      </c>
      <c r="D9008" s="142" t="s">
        <v>15007</v>
      </c>
      <c r="E9008" s="142" t="s">
        <v>14943</v>
      </c>
      <c r="F9008" s="142" t="s">
        <v>14929</v>
      </c>
    </row>
    <row r="9009">
      <c r="A9009" s="142" t="s">
        <v>8172</v>
      </c>
      <c r="B9009" s="142" t="s">
        <v>15036</v>
      </c>
      <c r="C9009" s="142" t="s">
        <v>15037</v>
      </c>
      <c r="D9009" s="142" t="s">
        <v>15007</v>
      </c>
      <c r="E9009" s="142" t="s">
        <v>14943</v>
      </c>
      <c r="F9009" s="142" t="s">
        <v>14929</v>
      </c>
    </row>
    <row r="9010">
      <c r="A9010" s="142" t="s">
        <v>22764</v>
      </c>
      <c r="B9010" s="142" t="s">
        <v>15036</v>
      </c>
      <c r="C9010" s="142" t="s">
        <v>15037</v>
      </c>
      <c r="D9010" s="142" t="s">
        <v>15007</v>
      </c>
      <c r="E9010" s="142" t="s">
        <v>14956</v>
      </c>
      <c r="F9010" s="142" t="s">
        <v>14929</v>
      </c>
    </row>
    <row r="9011">
      <c r="A9011" s="142" t="s">
        <v>22765</v>
      </c>
      <c r="B9011" s="142" t="s">
        <v>15036</v>
      </c>
      <c r="C9011" s="142" t="s">
        <v>15037</v>
      </c>
      <c r="D9011" s="142" t="s">
        <v>15007</v>
      </c>
      <c r="E9011" s="142" t="s">
        <v>14943</v>
      </c>
      <c r="F9011" s="142" t="s">
        <v>14926</v>
      </c>
    </row>
    <row r="9012">
      <c r="A9012" s="142" t="s">
        <v>22766</v>
      </c>
      <c r="B9012" s="142" t="s">
        <v>15036</v>
      </c>
      <c r="C9012" s="142" t="s">
        <v>15037</v>
      </c>
      <c r="D9012" s="142" t="s">
        <v>15007</v>
      </c>
      <c r="E9012" s="142" t="s">
        <v>14944</v>
      </c>
      <c r="F9012" s="142" t="s">
        <v>14931</v>
      </c>
    </row>
    <row r="9013">
      <c r="A9013" s="142" t="s">
        <v>22767</v>
      </c>
      <c r="B9013" s="142" t="s">
        <v>15036</v>
      </c>
      <c r="C9013" s="142" t="s">
        <v>15037</v>
      </c>
      <c r="D9013" s="142" t="s">
        <v>15007</v>
      </c>
      <c r="E9013" s="142" t="s">
        <v>14943</v>
      </c>
      <c r="F9013" s="142" t="s">
        <v>14931</v>
      </c>
    </row>
    <row r="9014">
      <c r="A9014" s="142" t="s">
        <v>8568</v>
      </c>
      <c r="B9014" s="142" t="s">
        <v>15036</v>
      </c>
      <c r="C9014" s="142" t="s">
        <v>15037</v>
      </c>
      <c r="D9014" s="142" t="s">
        <v>15007</v>
      </c>
      <c r="E9014" s="142" t="s">
        <v>14957</v>
      </c>
      <c r="F9014" s="142" t="s">
        <v>14928</v>
      </c>
    </row>
    <row r="9015">
      <c r="A9015" s="142" t="s">
        <v>22768</v>
      </c>
      <c r="B9015" s="142" t="s">
        <v>15036</v>
      </c>
      <c r="C9015" s="142" t="s">
        <v>15037</v>
      </c>
      <c r="D9015" s="142" t="s">
        <v>15007</v>
      </c>
      <c r="E9015" s="142" t="s">
        <v>14943</v>
      </c>
      <c r="F9015" s="142" t="s">
        <v>14926</v>
      </c>
    </row>
    <row r="9016">
      <c r="A9016" s="142" t="s">
        <v>22769</v>
      </c>
      <c r="B9016" s="142" t="s">
        <v>14825</v>
      </c>
      <c r="C9016" s="142" t="s">
        <v>15026</v>
      </c>
      <c r="D9016" s="142" t="s">
        <v>15007</v>
      </c>
      <c r="E9016" s="142"/>
      <c r="F9016" s="142"/>
    </row>
    <row r="9017">
      <c r="A9017" s="142" t="s">
        <v>22770</v>
      </c>
      <c r="B9017" s="142" t="s">
        <v>15036</v>
      </c>
      <c r="C9017" s="142" t="s">
        <v>15037</v>
      </c>
      <c r="D9017" s="142" t="s">
        <v>15007</v>
      </c>
      <c r="E9017" s="142" t="s">
        <v>14957</v>
      </c>
      <c r="F9017" s="142" t="s">
        <v>14935</v>
      </c>
    </row>
    <row r="9018">
      <c r="A9018" s="142" t="s">
        <v>22771</v>
      </c>
      <c r="B9018" s="142" t="s">
        <v>15036</v>
      </c>
      <c r="C9018" s="142" t="s">
        <v>15037</v>
      </c>
      <c r="D9018" s="142" t="s">
        <v>15007</v>
      </c>
      <c r="E9018" s="142" t="s">
        <v>14944</v>
      </c>
      <c r="F9018" s="142" t="s">
        <v>14931</v>
      </c>
    </row>
    <row r="9019">
      <c r="A9019" s="142" t="s">
        <v>8306</v>
      </c>
      <c r="B9019" s="142" t="s">
        <v>15036</v>
      </c>
      <c r="C9019" s="142" t="s">
        <v>15037</v>
      </c>
      <c r="D9019" s="142" t="s">
        <v>15007</v>
      </c>
      <c r="E9019" s="142" t="s">
        <v>14944</v>
      </c>
      <c r="F9019" s="142" t="s">
        <v>14931</v>
      </c>
    </row>
    <row r="9020">
      <c r="A9020" s="142" t="s">
        <v>22772</v>
      </c>
      <c r="B9020" s="142" t="s">
        <v>15036</v>
      </c>
      <c r="C9020" s="142" t="s">
        <v>15037</v>
      </c>
      <c r="D9020" s="142" t="s">
        <v>15007</v>
      </c>
      <c r="E9020" s="142" t="s">
        <v>14943</v>
      </c>
      <c r="F9020" s="142" t="s">
        <v>14926</v>
      </c>
    </row>
    <row r="9021">
      <c r="A9021" s="142" t="s">
        <v>22773</v>
      </c>
      <c r="B9021" s="142" t="s">
        <v>15036</v>
      </c>
      <c r="C9021" s="142" t="s">
        <v>15037</v>
      </c>
      <c r="D9021" s="142" t="s">
        <v>15007</v>
      </c>
      <c r="E9021" s="142" t="s">
        <v>14943</v>
      </c>
      <c r="F9021" s="142" t="s">
        <v>14926</v>
      </c>
    </row>
    <row r="9022">
      <c r="A9022" s="142" t="s">
        <v>8221</v>
      </c>
      <c r="B9022" s="142" t="s">
        <v>15009</v>
      </c>
      <c r="C9022" s="142" t="s">
        <v>15010</v>
      </c>
      <c r="D9022" s="142" t="s">
        <v>15007</v>
      </c>
      <c r="E9022" s="142"/>
      <c r="F9022" s="142"/>
    </row>
    <row r="9023">
      <c r="A9023" s="142" t="s">
        <v>22774</v>
      </c>
      <c r="B9023" s="142" t="s">
        <v>15036</v>
      </c>
      <c r="C9023" s="142" t="s">
        <v>15037</v>
      </c>
      <c r="D9023" s="142" t="s">
        <v>15007</v>
      </c>
      <c r="E9023" s="142" t="s">
        <v>14956</v>
      </c>
      <c r="F9023" s="142" t="s">
        <v>14929</v>
      </c>
    </row>
    <row r="9024">
      <c r="A9024" s="142" t="s">
        <v>8212</v>
      </c>
      <c r="B9024" s="142" t="s">
        <v>15036</v>
      </c>
      <c r="C9024" s="142" t="s">
        <v>15037</v>
      </c>
      <c r="D9024" s="142" t="s">
        <v>15007</v>
      </c>
      <c r="E9024" s="142" t="s">
        <v>14943</v>
      </c>
      <c r="F9024" s="142" t="s">
        <v>14931</v>
      </c>
    </row>
    <row r="9025">
      <c r="A9025" s="142" t="s">
        <v>8321</v>
      </c>
      <c r="B9025" s="142" t="s">
        <v>15036</v>
      </c>
      <c r="C9025" s="142" t="s">
        <v>15037</v>
      </c>
      <c r="D9025" s="142" t="s">
        <v>15007</v>
      </c>
      <c r="E9025" s="142" t="s">
        <v>14943</v>
      </c>
      <c r="F9025" s="142" t="s">
        <v>14926</v>
      </c>
    </row>
    <row r="9026">
      <c r="A9026" s="143" t="s">
        <v>22775</v>
      </c>
      <c r="B9026" s="142"/>
      <c r="C9026" s="142"/>
      <c r="D9026" s="142"/>
      <c r="E9026" s="142"/>
      <c r="F9026" s="142"/>
    </row>
    <row r="9027">
      <c r="A9027" s="142" t="s">
        <v>22776</v>
      </c>
      <c r="B9027" s="142" t="s">
        <v>15036</v>
      </c>
      <c r="C9027" s="142" t="s">
        <v>15037</v>
      </c>
      <c r="D9027" s="142" t="s">
        <v>15007</v>
      </c>
      <c r="E9027" s="142" t="s">
        <v>14944</v>
      </c>
      <c r="F9027" s="142" t="s">
        <v>14931</v>
      </c>
    </row>
    <row r="9028">
      <c r="A9028" s="142" t="s">
        <v>8350</v>
      </c>
      <c r="B9028" s="142" t="s">
        <v>15036</v>
      </c>
      <c r="C9028" s="142" t="s">
        <v>15037</v>
      </c>
      <c r="D9028" s="142" t="s">
        <v>15007</v>
      </c>
      <c r="E9028" s="142" t="s">
        <v>14943</v>
      </c>
      <c r="F9028" s="142" t="s">
        <v>14926</v>
      </c>
    </row>
    <row r="9029">
      <c r="A9029" s="142" t="s">
        <v>22777</v>
      </c>
      <c r="B9029" s="142" t="s">
        <v>15036</v>
      </c>
      <c r="C9029" s="142" t="s">
        <v>15037</v>
      </c>
      <c r="D9029" s="142" t="s">
        <v>15007</v>
      </c>
      <c r="E9029" s="142" t="s">
        <v>14944</v>
      </c>
      <c r="F9029" s="142" t="s">
        <v>14931</v>
      </c>
    </row>
    <row r="9030">
      <c r="A9030" s="142" t="s">
        <v>22778</v>
      </c>
      <c r="B9030" s="142" t="s">
        <v>15036</v>
      </c>
      <c r="C9030" s="142" t="s">
        <v>15037</v>
      </c>
      <c r="D9030" s="142" t="s">
        <v>15007</v>
      </c>
      <c r="E9030" s="142" t="s">
        <v>14956</v>
      </c>
      <c r="F9030" s="142" t="s">
        <v>14931</v>
      </c>
    </row>
    <row r="9031">
      <c r="A9031" s="142" t="s">
        <v>22779</v>
      </c>
      <c r="B9031" s="142" t="s">
        <v>15036</v>
      </c>
      <c r="C9031" s="142" t="s">
        <v>15037</v>
      </c>
      <c r="D9031" s="142" t="s">
        <v>15007</v>
      </c>
      <c r="E9031" s="142" t="s">
        <v>14943</v>
      </c>
      <c r="F9031" s="142" t="s">
        <v>14931</v>
      </c>
    </row>
    <row r="9032">
      <c r="A9032" s="142" t="s">
        <v>8316</v>
      </c>
      <c r="B9032" s="142" t="s">
        <v>15036</v>
      </c>
      <c r="C9032" s="142" t="s">
        <v>15037</v>
      </c>
      <c r="D9032" s="142" t="s">
        <v>15007</v>
      </c>
      <c r="E9032" s="142" t="s">
        <v>14943</v>
      </c>
      <c r="F9032" s="142" t="s">
        <v>14926</v>
      </c>
    </row>
    <row r="9033">
      <c r="A9033" s="142" t="s">
        <v>22780</v>
      </c>
      <c r="B9033" s="142" t="s">
        <v>15036</v>
      </c>
      <c r="C9033" s="142" t="s">
        <v>15037</v>
      </c>
      <c r="D9033" s="142" t="s">
        <v>15007</v>
      </c>
      <c r="E9033" s="142" t="s">
        <v>14943</v>
      </c>
      <c r="F9033" s="142" t="s">
        <v>14931</v>
      </c>
    </row>
    <row r="9034">
      <c r="A9034" s="143" t="s">
        <v>22781</v>
      </c>
      <c r="B9034" s="142"/>
      <c r="C9034" s="142"/>
      <c r="D9034" s="142"/>
      <c r="E9034" s="142"/>
      <c r="F9034" s="142"/>
    </row>
    <row r="9035">
      <c r="A9035" s="142" t="s">
        <v>22782</v>
      </c>
      <c r="B9035" s="142" t="s">
        <v>15036</v>
      </c>
      <c r="C9035" s="142" t="s">
        <v>15037</v>
      </c>
      <c r="D9035" s="142" t="s">
        <v>15007</v>
      </c>
      <c r="E9035" s="142" t="s">
        <v>14944</v>
      </c>
      <c r="F9035" s="142" t="s">
        <v>14931</v>
      </c>
    </row>
    <row r="9036">
      <c r="A9036" s="142" t="s">
        <v>22783</v>
      </c>
      <c r="B9036" s="142" t="s">
        <v>15036</v>
      </c>
      <c r="C9036" s="142" t="s">
        <v>15037</v>
      </c>
      <c r="D9036" s="142" t="s">
        <v>15007</v>
      </c>
      <c r="E9036" s="142" t="s">
        <v>14957</v>
      </c>
      <c r="F9036" s="142" t="s">
        <v>14928</v>
      </c>
    </row>
    <row r="9037">
      <c r="A9037" s="143" t="s">
        <v>22784</v>
      </c>
      <c r="B9037" s="142"/>
      <c r="C9037" s="142"/>
      <c r="D9037" s="142"/>
      <c r="E9037" s="142"/>
      <c r="F9037" s="142"/>
    </row>
    <row r="9038">
      <c r="A9038" s="142" t="s">
        <v>8243</v>
      </c>
      <c r="B9038" s="142" t="s">
        <v>15036</v>
      </c>
      <c r="C9038" s="142" t="s">
        <v>15037</v>
      </c>
      <c r="D9038" s="142" t="s">
        <v>15007</v>
      </c>
      <c r="E9038" s="142" t="s">
        <v>14943</v>
      </c>
      <c r="F9038" s="142" t="s">
        <v>14928</v>
      </c>
    </row>
    <row r="9039">
      <c r="A9039" s="142" t="s">
        <v>22785</v>
      </c>
      <c r="B9039" s="142" t="s">
        <v>15036</v>
      </c>
      <c r="C9039" s="142" t="s">
        <v>15037</v>
      </c>
      <c r="D9039" s="142" t="s">
        <v>15007</v>
      </c>
      <c r="E9039" s="142" t="s">
        <v>14943</v>
      </c>
      <c r="F9039" s="142" t="s">
        <v>14928</v>
      </c>
    </row>
    <row r="9040">
      <c r="A9040" s="142" t="s">
        <v>8327</v>
      </c>
      <c r="B9040" s="142" t="s">
        <v>15036</v>
      </c>
      <c r="C9040" s="142" t="s">
        <v>15037</v>
      </c>
      <c r="D9040" s="142" t="s">
        <v>15007</v>
      </c>
      <c r="E9040" s="142" t="s">
        <v>14943</v>
      </c>
      <c r="F9040" s="142" t="s">
        <v>14929</v>
      </c>
    </row>
    <row r="9041">
      <c r="A9041" s="142" t="s">
        <v>22786</v>
      </c>
      <c r="B9041" s="142" t="s">
        <v>15036</v>
      </c>
      <c r="C9041" s="142" t="s">
        <v>15037</v>
      </c>
      <c r="D9041" s="142" t="s">
        <v>15007</v>
      </c>
      <c r="E9041" s="142" t="s">
        <v>14943</v>
      </c>
      <c r="F9041" s="142" t="s">
        <v>14928</v>
      </c>
    </row>
    <row r="9042">
      <c r="A9042" s="142" t="s">
        <v>22787</v>
      </c>
      <c r="B9042" s="142" t="s">
        <v>14825</v>
      </c>
      <c r="C9042" s="142" t="s">
        <v>15026</v>
      </c>
      <c r="D9042" s="142" t="s">
        <v>15007</v>
      </c>
      <c r="E9042" s="142"/>
      <c r="F9042" s="142"/>
    </row>
    <row r="9043">
      <c r="A9043" s="142" t="s">
        <v>22788</v>
      </c>
      <c r="B9043" s="142" t="s">
        <v>15036</v>
      </c>
      <c r="C9043" s="142" t="s">
        <v>15037</v>
      </c>
      <c r="D9043" s="142" t="s">
        <v>15007</v>
      </c>
      <c r="E9043" s="142" t="s">
        <v>14943</v>
      </c>
      <c r="F9043" s="142" t="s">
        <v>14926</v>
      </c>
    </row>
    <row r="9044">
      <c r="A9044" s="142" t="s">
        <v>22789</v>
      </c>
      <c r="B9044" s="142" t="s">
        <v>15036</v>
      </c>
      <c r="C9044" s="142" t="s">
        <v>15037</v>
      </c>
      <c r="D9044" s="142" t="s">
        <v>15007</v>
      </c>
      <c r="E9044" s="142" t="s">
        <v>14943</v>
      </c>
      <c r="F9044" s="142" t="s">
        <v>14926</v>
      </c>
    </row>
    <row r="9045">
      <c r="A9045" s="142" t="s">
        <v>8602</v>
      </c>
      <c r="B9045" s="142" t="s">
        <v>15036</v>
      </c>
      <c r="C9045" s="142" t="s">
        <v>15037</v>
      </c>
      <c r="D9045" s="142" t="s">
        <v>15007</v>
      </c>
      <c r="E9045" s="142" t="s">
        <v>14943</v>
      </c>
      <c r="F9045" s="142" t="s">
        <v>14931</v>
      </c>
    </row>
    <row r="9046">
      <c r="A9046" s="142" t="s">
        <v>22790</v>
      </c>
      <c r="B9046" s="142" t="s">
        <v>15036</v>
      </c>
      <c r="C9046" s="142" t="s">
        <v>15037</v>
      </c>
      <c r="D9046" s="142" t="s">
        <v>15007</v>
      </c>
      <c r="E9046" s="142" t="s">
        <v>14943</v>
      </c>
      <c r="F9046" s="142" t="s">
        <v>14926</v>
      </c>
    </row>
    <row r="9047">
      <c r="A9047" s="142" t="s">
        <v>22791</v>
      </c>
      <c r="B9047" s="142" t="s">
        <v>15036</v>
      </c>
      <c r="C9047" s="142" t="s">
        <v>15037</v>
      </c>
      <c r="D9047" s="142" t="s">
        <v>15007</v>
      </c>
      <c r="E9047" s="142" t="s">
        <v>14943</v>
      </c>
      <c r="F9047" s="142" t="s">
        <v>14931</v>
      </c>
    </row>
    <row r="9048">
      <c r="A9048" s="142" t="s">
        <v>22792</v>
      </c>
      <c r="B9048" s="142" t="s">
        <v>15036</v>
      </c>
      <c r="C9048" s="142" t="s">
        <v>15037</v>
      </c>
      <c r="D9048" s="142" t="s">
        <v>15007</v>
      </c>
      <c r="E9048" s="142" t="s">
        <v>14943</v>
      </c>
      <c r="F9048" s="142" t="s">
        <v>14928</v>
      </c>
    </row>
    <row r="9049">
      <c r="A9049" s="142" t="s">
        <v>22793</v>
      </c>
      <c r="B9049" s="142" t="s">
        <v>14825</v>
      </c>
      <c r="C9049" s="142" t="s">
        <v>15026</v>
      </c>
      <c r="D9049" s="142" t="s">
        <v>15007</v>
      </c>
      <c r="E9049" s="142"/>
      <c r="F9049" s="142"/>
    </row>
    <row r="9050">
      <c r="A9050" s="142" t="s">
        <v>22794</v>
      </c>
      <c r="B9050" s="142" t="s">
        <v>15036</v>
      </c>
      <c r="C9050" s="142" t="s">
        <v>15037</v>
      </c>
      <c r="D9050" s="142" t="s">
        <v>15007</v>
      </c>
      <c r="E9050" s="142" t="s">
        <v>14943</v>
      </c>
      <c r="F9050" s="142" t="s">
        <v>14928</v>
      </c>
    </row>
    <row r="9051">
      <c r="A9051" s="142" t="s">
        <v>22795</v>
      </c>
      <c r="B9051" s="142" t="s">
        <v>15036</v>
      </c>
      <c r="C9051" s="142" t="s">
        <v>15037</v>
      </c>
      <c r="D9051" s="142" t="s">
        <v>15007</v>
      </c>
      <c r="E9051" s="142" t="s">
        <v>14944</v>
      </c>
      <c r="F9051" s="142" t="s">
        <v>14931</v>
      </c>
    </row>
    <row r="9052">
      <c r="A9052" s="142" t="s">
        <v>22796</v>
      </c>
      <c r="B9052" s="142" t="s">
        <v>14825</v>
      </c>
      <c r="C9052" s="142" t="s">
        <v>15026</v>
      </c>
      <c r="D9052" s="142" t="s">
        <v>15007</v>
      </c>
      <c r="E9052" s="142"/>
      <c r="F9052" s="142"/>
    </row>
    <row r="9053">
      <c r="A9053" s="143" t="s">
        <v>22797</v>
      </c>
      <c r="B9053" s="142"/>
      <c r="C9053" s="142"/>
      <c r="D9053" s="142"/>
      <c r="E9053" s="142"/>
      <c r="F9053" s="142"/>
    </row>
    <row r="9054">
      <c r="A9054" s="142" t="s">
        <v>22798</v>
      </c>
      <c r="B9054" s="142" t="s">
        <v>15036</v>
      </c>
      <c r="C9054" s="142" t="s">
        <v>15037</v>
      </c>
      <c r="D9054" s="142" t="s">
        <v>15007</v>
      </c>
      <c r="E9054" s="142" t="s">
        <v>14956</v>
      </c>
      <c r="F9054" s="142" t="s">
        <v>14928</v>
      </c>
    </row>
    <row r="9055">
      <c r="A9055" s="142" t="s">
        <v>22799</v>
      </c>
      <c r="B9055" s="142" t="s">
        <v>15036</v>
      </c>
      <c r="C9055" s="142" t="s">
        <v>15037</v>
      </c>
      <c r="D9055" s="142" t="s">
        <v>15007</v>
      </c>
      <c r="E9055" s="142" t="s">
        <v>14943</v>
      </c>
      <c r="F9055" s="142" t="s">
        <v>14926</v>
      </c>
    </row>
    <row r="9056">
      <c r="A9056" s="142" t="s">
        <v>22800</v>
      </c>
      <c r="B9056" s="142" t="s">
        <v>15036</v>
      </c>
      <c r="C9056" s="142" t="s">
        <v>15037</v>
      </c>
      <c r="D9056" s="142" t="s">
        <v>15007</v>
      </c>
      <c r="E9056" s="142" t="s">
        <v>14943</v>
      </c>
      <c r="F9056" s="142" t="s">
        <v>14929</v>
      </c>
    </row>
    <row r="9057">
      <c r="A9057" s="142" t="s">
        <v>22801</v>
      </c>
      <c r="B9057" s="142" t="s">
        <v>14825</v>
      </c>
      <c r="C9057" s="142" t="s">
        <v>15026</v>
      </c>
      <c r="D9057" s="142" t="s">
        <v>15007</v>
      </c>
      <c r="E9057" s="142"/>
      <c r="F9057" s="142"/>
    </row>
    <row r="9058">
      <c r="A9058" s="142" t="s">
        <v>22802</v>
      </c>
      <c r="B9058" s="142" t="s">
        <v>15036</v>
      </c>
      <c r="C9058" s="142" t="s">
        <v>15037</v>
      </c>
      <c r="D9058" s="142" t="s">
        <v>15007</v>
      </c>
      <c r="E9058" s="142" t="s">
        <v>14943</v>
      </c>
      <c r="F9058" s="142" t="s">
        <v>14926</v>
      </c>
    </row>
    <row r="9059">
      <c r="A9059" s="142" t="s">
        <v>22803</v>
      </c>
      <c r="B9059" s="142" t="s">
        <v>15036</v>
      </c>
      <c r="C9059" s="142" t="s">
        <v>15037</v>
      </c>
      <c r="D9059" s="142" t="s">
        <v>15007</v>
      </c>
      <c r="E9059" s="142" t="s">
        <v>14944</v>
      </c>
      <c r="F9059" s="142" t="s">
        <v>14931</v>
      </c>
    </row>
    <row r="9060">
      <c r="A9060" s="143" t="s">
        <v>22804</v>
      </c>
      <c r="B9060" s="142"/>
      <c r="C9060" s="142"/>
      <c r="D9060" s="142"/>
      <c r="E9060" s="142"/>
      <c r="F9060" s="142"/>
    </row>
    <row r="9061">
      <c r="A9061" s="142" t="s">
        <v>8594</v>
      </c>
      <c r="B9061" s="142" t="s">
        <v>14825</v>
      </c>
      <c r="C9061" s="142" t="s">
        <v>15026</v>
      </c>
      <c r="D9061" s="142" t="s">
        <v>15007</v>
      </c>
      <c r="E9061" s="142"/>
      <c r="F9061" s="142"/>
    </row>
    <row r="9062">
      <c r="A9062" s="142" t="s">
        <v>8684</v>
      </c>
      <c r="B9062" s="142" t="s">
        <v>15036</v>
      </c>
      <c r="C9062" s="142" t="s">
        <v>15037</v>
      </c>
      <c r="D9062" s="142" t="s">
        <v>15007</v>
      </c>
      <c r="E9062" s="142" t="s">
        <v>14956</v>
      </c>
      <c r="F9062" s="142" t="s">
        <v>14928</v>
      </c>
    </row>
    <row r="9063">
      <c r="A9063" s="142" t="s">
        <v>22805</v>
      </c>
      <c r="B9063" s="142" t="s">
        <v>15036</v>
      </c>
      <c r="C9063" s="142" t="s">
        <v>15037</v>
      </c>
      <c r="D9063" s="142" t="s">
        <v>15007</v>
      </c>
      <c r="E9063" s="142" t="s">
        <v>14943</v>
      </c>
      <c r="F9063" s="142" t="s">
        <v>14929</v>
      </c>
    </row>
    <row r="9064">
      <c r="A9064" s="142" t="s">
        <v>22806</v>
      </c>
      <c r="B9064" s="142" t="s">
        <v>15036</v>
      </c>
      <c r="C9064" s="142" t="s">
        <v>15037</v>
      </c>
      <c r="D9064" s="142" t="s">
        <v>15007</v>
      </c>
      <c r="E9064" s="142" t="s">
        <v>14956</v>
      </c>
      <c r="F9064" s="142" t="s">
        <v>14929</v>
      </c>
    </row>
    <row r="9065">
      <c r="A9065" s="142" t="s">
        <v>22807</v>
      </c>
      <c r="B9065" s="142" t="s">
        <v>14825</v>
      </c>
      <c r="C9065" s="142" t="s">
        <v>15006</v>
      </c>
      <c r="D9065" s="142" t="s">
        <v>15007</v>
      </c>
      <c r="E9065" s="142"/>
      <c r="F9065" s="142"/>
    </row>
    <row r="9066">
      <c r="A9066" s="143" t="s">
        <v>22808</v>
      </c>
      <c r="B9066" s="142"/>
      <c r="C9066" s="142"/>
      <c r="D9066" s="142"/>
      <c r="E9066" s="142"/>
      <c r="F9066" s="142"/>
    </row>
    <row r="9067">
      <c r="A9067" s="142" t="s">
        <v>22809</v>
      </c>
      <c r="B9067" s="142" t="s">
        <v>15036</v>
      </c>
      <c r="C9067" s="142" t="s">
        <v>15037</v>
      </c>
      <c r="D9067" s="142" t="s">
        <v>15007</v>
      </c>
      <c r="E9067" s="142" t="s">
        <v>14943</v>
      </c>
      <c r="F9067" s="142" t="s">
        <v>14928</v>
      </c>
    </row>
    <row r="9068">
      <c r="A9068" s="142" t="s">
        <v>8387</v>
      </c>
      <c r="B9068" s="142" t="s">
        <v>15036</v>
      </c>
      <c r="C9068" s="142" t="s">
        <v>15037</v>
      </c>
      <c r="D9068" s="142" t="s">
        <v>15007</v>
      </c>
      <c r="E9068" s="142" t="s">
        <v>14956</v>
      </c>
      <c r="F9068" s="142" t="s">
        <v>14929</v>
      </c>
    </row>
    <row r="9069">
      <c r="A9069" s="142" t="s">
        <v>22810</v>
      </c>
      <c r="B9069" s="142" t="s">
        <v>15036</v>
      </c>
      <c r="C9069" s="142" t="s">
        <v>15037</v>
      </c>
      <c r="D9069" s="142" t="s">
        <v>15007</v>
      </c>
      <c r="E9069" s="142" t="s">
        <v>14943</v>
      </c>
      <c r="F9069" s="142" t="s">
        <v>14926</v>
      </c>
    </row>
    <row r="9070">
      <c r="A9070" s="142" t="s">
        <v>22811</v>
      </c>
      <c r="B9070" s="142" t="s">
        <v>14825</v>
      </c>
      <c r="C9070" s="142" t="s">
        <v>15026</v>
      </c>
      <c r="D9070" s="142" t="s">
        <v>21967</v>
      </c>
      <c r="E9070" s="142"/>
      <c r="F9070" s="142"/>
    </row>
    <row r="9071">
      <c r="A9071" s="142" t="s">
        <v>8296</v>
      </c>
      <c r="B9071" s="142" t="s">
        <v>15036</v>
      </c>
      <c r="C9071" s="142" t="s">
        <v>15037</v>
      </c>
      <c r="D9071" s="142" t="s">
        <v>15007</v>
      </c>
      <c r="E9071" s="142" t="s">
        <v>14944</v>
      </c>
      <c r="F9071" s="142" t="s">
        <v>14931</v>
      </c>
    </row>
    <row r="9072">
      <c r="A9072" s="142" t="s">
        <v>22812</v>
      </c>
      <c r="B9072" s="142" t="s">
        <v>15036</v>
      </c>
      <c r="C9072" s="142" t="s">
        <v>15037</v>
      </c>
      <c r="D9072" s="142" t="s">
        <v>15007</v>
      </c>
      <c r="E9072" s="142" t="s">
        <v>14943</v>
      </c>
      <c r="F9072" s="142" t="s">
        <v>14929</v>
      </c>
    </row>
    <row r="9073">
      <c r="A9073" s="142" t="s">
        <v>8611</v>
      </c>
      <c r="B9073" s="142" t="s">
        <v>15036</v>
      </c>
      <c r="C9073" s="142" t="s">
        <v>15037</v>
      </c>
      <c r="D9073" s="142" t="s">
        <v>15007</v>
      </c>
      <c r="E9073" s="142" t="s">
        <v>14943</v>
      </c>
      <c r="F9073" s="142" t="s">
        <v>14929</v>
      </c>
    </row>
    <row r="9074">
      <c r="A9074" s="142" t="s">
        <v>22813</v>
      </c>
      <c r="B9074" s="142" t="s">
        <v>15036</v>
      </c>
      <c r="C9074" s="142" t="s">
        <v>15037</v>
      </c>
      <c r="D9074" s="142" t="s">
        <v>15007</v>
      </c>
      <c r="E9074" s="142" t="s">
        <v>14956</v>
      </c>
      <c r="F9074" s="142" t="s">
        <v>14929</v>
      </c>
    </row>
    <row r="9075">
      <c r="A9075" s="142" t="s">
        <v>22814</v>
      </c>
      <c r="B9075" s="142" t="s">
        <v>15036</v>
      </c>
      <c r="C9075" s="142" t="s">
        <v>15037</v>
      </c>
      <c r="D9075" s="142" t="s">
        <v>15007</v>
      </c>
      <c r="E9075" s="142" t="s">
        <v>14943</v>
      </c>
      <c r="F9075" s="142" t="s">
        <v>14926</v>
      </c>
    </row>
    <row r="9076">
      <c r="A9076" s="142" t="s">
        <v>22815</v>
      </c>
      <c r="B9076" s="142" t="s">
        <v>14825</v>
      </c>
      <c r="C9076" s="142" t="s">
        <v>15026</v>
      </c>
      <c r="D9076" s="142" t="s">
        <v>21967</v>
      </c>
      <c r="E9076" s="142"/>
      <c r="F9076" s="142"/>
    </row>
    <row r="9077">
      <c r="A9077" s="142" t="s">
        <v>22816</v>
      </c>
      <c r="B9077" s="142" t="s">
        <v>14825</v>
      </c>
      <c r="C9077" s="142" t="s">
        <v>15026</v>
      </c>
      <c r="D9077" s="142" t="s">
        <v>15007</v>
      </c>
      <c r="E9077" s="142"/>
      <c r="F9077" s="142"/>
    </row>
    <row r="9078">
      <c r="A9078" s="142" t="s">
        <v>22817</v>
      </c>
      <c r="B9078" s="142" t="s">
        <v>15036</v>
      </c>
      <c r="C9078" s="142" t="s">
        <v>15037</v>
      </c>
      <c r="D9078" s="142" t="s">
        <v>15007</v>
      </c>
      <c r="E9078" s="142" t="s">
        <v>14957</v>
      </c>
      <c r="F9078" s="142" t="s">
        <v>14928</v>
      </c>
    </row>
    <row r="9079">
      <c r="A9079" s="142" t="s">
        <v>8378</v>
      </c>
      <c r="B9079" s="142" t="s">
        <v>15036</v>
      </c>
      <c r="C9079" s="142" t="s">
        <v>15037</v>
      </c>
      <c r="D9079" s="142" t="s">
        <v>15007</v>
      </c>
      <c r="E9079" s="142" t="s">
        <v>14944</v>
      </c>
      <c r="F9079" s="142" t="s">
        <v>14931</v>
      </c>
    </row>
    <row r="9080">
      <c r="A9080" s="142" t="s">
        <v>8513</v>
      </c>
      <c r="B9080" s="142" t="s">
        <v>15036</v>
      </c>
      <c r="C9080" s="142" t="s">
        <v>15037</v>
      </c>
      <c r="D9080" s="142" t="s">
        <v>15007</v>
      </c>
      <c r="E9080" s="142" t="s">
        <v>14943</v>
      </c>
      <c r="F9080" s="142" t="s">
        <v>14929</v>
      </c>
    </row>
    <row r="9081">
      <c r="A9081" s="142" t="s">
        <v>22818</v>
      </c>
      <c r="B9081" s="142" t="s">
        <v>15036</v>
      </c>
      <c r="C9081" s="142" t="s">
        <v>15037</v>
      </c>
      <c r="D9081" s="142" t="s">
        <v>15007</v>
      </c>
      <c r="E9081" s="142" t="s">
        <v>14957</v>
      </c>
      <c r="F9081" s="142" t="s">
        <v>14929</v>
      </c>
    </row>
    <row r="9082">
      <c r="A9082" s="142" t="s">
        <v>8333</v>
      </c>
      <c r="B9082" s="142" t="s">
        <v>15036</v>
      </c>
      <c r="C9082" s="142" t="s">
        <v>15037</v>
      </c>
      <c r="D9082" s="142" t="s">
        <v>15007</v>
      </c>
      <c r="E9082" s="142" t="s">
        <v>14944</v>
      </c>
      <c r="F9082" s="142" t="s">
        <v>14931</v>
      </c>
    </row>
    <row r="9083">
      <c r="A9083" s="142" t="s">
        <v>22819</v>
      </c>
      <c r="B9083" s="142" t="s">
        <v>15036</v>
      </c>
      <c r="C9083" s="142" t="s">
        <v>15037</v>
      </c>
      <c r="D9083" s="142" t="s">
        <v>15007</v>
      </c>
      <c r="E9083" s="142" t="s">
        <v>14957</v>
      </c>
      <c r="F9083" s="142" t="s">
        <v>14929</v>
      </c>
    </row>
    <row r="9084">
      <c r="A9084" s="142" t="s">
        <v>22820</v>
      </c>
      <c r="B9084" s="142" t="s">
        <v>15036</v>
      </c>
      <c r="C9084" s="142" t="s">
        <v>15037</v>
      </c>
      <c r="D9084" s="142" t="s">
        <v>15007</v>
      </c>
      <c r="E9084" s="142" t="s">
        <v>14943</v>
      </c>
      <c r="F9084" s="142" t="s">
        <v>14926</v>
      </c>
    </row>
    <row r="9085">
      <c r="A9085" s="142" t="s">
        <v>8464</v>
      </c>
      <c r="B9085" s="142" t="s">
        <v>15036</v>
      </c>
      <c r="C9085" s="142" t="s">
        <v>15037</v>
      </c>
      <c r="D9085" s="142" t="s">
        <v>15007</v>
      </c>
      <c r="E9085" s="142" t="s">
        <v>14943</v>
      </c>
      <c r="F9085" s="142" t="s">
        <v>14929</v>
      </c>
    </row>
    <row r="9086">
      <c r="A9086" s="142" t="s">
        <v>22821</v>
      </c>
      <c r="B9086" s="142" t="s">
        <v>15036</v>
      </c>
      <c r="C9086" s="142" t="s">
        <v>15037</v>
      </c>
      <c r="D9086" s="142" t="s">
        <v>15007</v>
      </c>
      <c r="E9086" s="142" t="s">
        <v>14944</v>
      </c>
      <c r="F9086" s="142" t="s">
        <v>14931</v>
      </c>
    </row>
    <row r="9087">
      <c r="A9087" s="142" t="s">
        <v>22822</v>
      </c>
      <c r="B9087" s="142" t="s">
        <v>15036</v>
      </c>
      <c r="C9087" s="142" t="s">
        <v>15037</v>
      </c>
      <c r="D9087" s="142" t="s">
        <v>15007</v>
      </c>
      <c r="E9087" s="142" t="s">
        <v>14943</v>
      </c>
      <c r="F9087" s="142" t="s">
        <v>14928</v>
      </c>
    </row>
    <row r="9088">
      <c r="A9088" s="142" t="s">
        <v>22823</v>
      </c>
      <c r="B9088" s="142" t="s">
        <v>15036</v>
      </c>
      <c r="C9088" s="142" t="s">
        <v>15037</v>
      </c>
      <c r="D9088" s="142" t="s">
        <v>15007</v>
      </c>
      <c r="E9088" s="142" t="s">
        <v>14943</v>
      </c>
      <c r="F9088" s="142" t="s">
        <v>14928</v>
      </c>
    </row>
    <row r="9089">
      <c r="A9089" s="142" t="s">
        <v>22824</v>
      </c>
      <c r="B9089" s="142" t="s">
        <v>15036</v>
      </c>
      <c r="C9089" s="142" t="s">
        <v>15037</v>
      </c>
      <c r="D9089" s="142" t="s">
        <v>15007</v>
      </c>
      <c r="E9089" s="142" t="s">
        <v>14944</v>
      </c>
      <c r="F9089" s="142" t="s">
        <v>14931</v>
      </c>
    </row>
    <row r="9090">
      <c r="A9090" s="142" t="s">
        <v>22825</v>
      </c>
      <c r="B9090" s="142" t="s">
        <v>15036</v>
      </c>
      <c r="C9090" s="142" t="s">
        <v>15037</v>
      </c>
      <c r="D9090" s="142" t="s">
        <v>15007</v>
      </c>
      <c r="E9090" s="142" t="s">
        <v>14943</v>
      </c>
      <c r="F9090" s="142" t="s">
        <v>14926</v>
      </c>
    </row>
    <row r="9091">
      <c r="A9091" s="142" t="s">
        <v>22826</v>
      </c>
      <c r="B9091" s="142" t="s">
        <v>15036</v>
      </c>
      <c r="C9091" s="142" t="s">
        <v>15037</v>
      </c>
      <c r="D9091" s="142" t="s">
        <v>15007</v>
      </c>
      <c r="E9091" s="142" t="s">
        <v>14943</v>
      </c>
      <c r="F9091" s="142" t="s">
        <v>14926</v>
      </c>
    </row>
    <row r="9092">
      <c r="A9092" s="142" t="s">
        <v>22827</v>
      </c>
      <c r="B9092" s="142" t="s">
        <v>15036</v>
      </c>
      <c r="C9092" s="142" t="s">
        <v>15037</v>
      </c>
      <c r="D9092" s="142" t="s">
        <v>15007</v>
      </c>
      <c r="E9092" s="142" t="s">
        <v>14943</v>
      </c>
      <c r="F9092" s="142" t="s">
        <v>14926</v>
      </c>
    </row>
    <row r="9093">
      <c r="A9093" s="142" t="s">
        <v>22828</v>
      </c>
      <c r="B9093" s="142" t="s">
        <v>15036</v>
      </c>
      <c r="C9093" s="142" t="s">
        <v>15037</v>
      </c>
      <c r="D9093" s="142" t="s">
        <v>15007</v>
      </c>
      <c r="E9093" s="142" t="s">
        <v>14943</v>
      </c>
      <c r="F9093" s="142" t="s">
        <v>14926</v>
      </c>
    </row>
    <row r="9094">
      <c r="A9094" s="142" t="s">
        <v>22829</v>
      </c>
      <c r="B9094" s="142" t="s">
        <v>15036</v>
      </c>
      <c r="C9094" s="142" t="s">
        <v>15037</v>
      </c>
      <c r="D9094" s="142" t="s">
        <v>15007</v>
      </c>
      <c r="E9094" s="142" t="s">
        <v>14944</v>
      </c>
      <c r="F9094" s="142" t="s">
        <v>14931</v>
      </c>
    </row>
    <row r="9095">
      <c r="A9095" s="143" t="s">
        <v>22830</v>
      </c>
      <c r="B9095" s="142"/>
      <c r="C9095" s="142"/>
      <c r="D9095" s="142"/>
      <c r="E9095" s="142"/>
      <c r="F9095" s="142"/>
    </row>
    <row r="9096">
      <c r="A9096" s="142" t="s">
        <v>22831</v>
      </c>
      <c r="B9096" s="142" t="s">
        <v>15036</v>
      </c>
      <c r="C9096" s="142" t="s">
        <v>15037</v>
      </c>
      <c r="D9096" s="142" t="s">
        <v>15007</v>
      </c>
      <c r="E9096" s="142" t="s">
        <v>14943</v>
      </c>
      <c r="F9096" s="142" t="s">
        <v>14931</v>
      </c>
    </row>
    <row r="9097">
      <c r="A9097" s="143" t="s">
        <v>22832</v>
      </c>
      <c r="B9097" s="142"/>
      <c r="C9097" s="142"/>
      <c r="D9097" s="142"/>
      <c r="E9097" s="142"/>
      <c r="F9097" s="142"/>
    </row>
    <row r="9098">
      <c r="A9098" s="142" t="s">
        <v>22833</v>
      </c>
      <c r="B9098" s="142" t="s">
        <v>15036</v>
      </c>
      <c r="C9098" s="142" t="s">
        <v>15037</v>
      </c>
      <c r="D9098" s="142" t="s">
        <v>15007</v>
      </c>
      <c r="E9098" s="142" t="s">
        <v>14943</v>
      </c>
      <c r="F9098" s="142" t="s">
        <v>14926</v>
      </c>
    </row>
    <row r="9099">
      <c r="A9099" s="142" t="s">
        <v>22834</v>
      </c>
      <c r="B9099" s="142" t="s">
        <v>14825</v>
      </c>
      <c r="C9099" s="142" t="s">
        <v>15026</v>
      </c>
      <c r="D9099" s="142" t="s">
        <v>15007</v>
      </c>
      <c r="E9099" s="142"/>
      <c r="F9099" s="142"/>
    </row>
    <row r="9100">
      <c r="A9100" s="142" t="s">
        <v>22835</v>
      </c>
      <c r="B9100" s="142" t="s">
        <v>15036</v>
      </c>
      <c r="C9100" s="142" t="s">
        <v>15037</v>
      </c>
      <c r="D9100" s="142" t="s">
        <v>15007</v>
      </c>
      <c r="E9100" s="142" t="s">
        <v>14943</v>
      </c>
      <c r="F9100" s="142" t="s">
        <v>14931</v>
      </c>
    </row>
    <row r="9101">
      <c r="A9101" s="142" t="s">
        <v>8382</v>
      </c>
      <c r="B9101" s="142" t="s">
        <v>15036</v>
      </c>
      <c r="C9101" s="142" t="s">
        <v>15037</v>
      </c>
      <c r="D9101" s="142" t="s">
        <v>15007</v>
      </c>
      <c r="E9101" s="142" t="s">
        <v>14943</v>
      </c>
      <c r="F9101" s="142" t="s">
        <v>14926</v>
      </c>
    </row>
    <row r="9102">
      <c r="A9102" s="142" t="s">
        <v>22836</v>
      </c>
      <c r="B9102" s="142" t="s">
        <v>15036</v>
      </c>
      <c r="C9102" s="142" t="s">
        <v>15037</v>
      </c>
      <c r="D9102" s="142" t="s">
        <v>15007</v>
      </c>
      <c r="E9102" s="142" t="s">
        <v>14943</v>
      </c>
      <c r="F9102" s="142" t="s">
        <v>14926</v>
      </c>
    </row>
    <row r="9103">
      <c r="A9103" s="142" t="s">
        <v>22837</v>
      </c>
      <c r="B9103" s="142" t="s">
        <v>15036</v>
      </c>
      <c r="C9103" s="142" t="s">
        <v>15037</v>
      </c>
      <c r="D9103" s="142" t="s">
        <v>15007</v>
      </c>
      <c r="E9103" s="142" t="s">
        <v>14956</v>
      </c>
      <c r="F9103" s="142" t="s">
        <v>14929</v>
      </c>
    </row>
    <row r="9104">
      <c r="A9104" s="142" t="s">
        <v>22838</v>
      </c>
      <c r="B9104" s="142" t="s">
        <v>15036</v>
      </c>
      <c r="C9104" s="142" t="s">
        <v>15037</v>
      </c>
      <c r="D9104" s="142" t="s">
        <v>15007</v>
      </c>
      <c r="E9104" s="142" t="s">
        <v>14943</v>
      </c>
      <c r="F9104" s="142" t="s">
        <v>14929</v>
      </c>
    </row>
    <row r="9105">
      <c r="A9105" s="143" t="s">
        <v>22839</v>
      </c>
      <c r="B9105" s="142"/>
      <c r="C9105" s="142"/>
      <c r="D9105" s="142"/>
      <c r="E9105" s="142"/>
      <c r="F9105" s="142"/>
    </row>
    <row r="9106">
      <c r="A9106" s="142" t="s">
        <v>22840</v>
      </c>
      <c r="B9106" s="142" t="s">
        <v>15036</v>
      </c>
      <c r="C9106" s="142" t="s">
        <v>15037</v>
      </c>
      <c r="D9106" s="142" t="s">
        <v>15007</v>
      </c>
      <c r="E9106" s="142" t="s">
        <v>14943</v>
      </c>
      <c r="F9106" s="142" t="s">
        <v>14929</v>
      </c>
    </row>
    <row r="9107">
      <c r="A9107" s="142" t="s">
        <v>22841</v>
      </c>
      <c r="B9107" s="142" t="s">
        <v>15036</v>
      </c>
      <c r="C9107" s="142" t="s">
        <v>15037</v>
      </c>
      <c r="D9107" s="142" t="s">
        <v>15007</v>
      </c>
      <c r="E9107" s="142" t="s">
        <v>14944</v>
      </c>
      <c r="F9107" s="142" t="s">
        <v>14931</v>
      </c>
    </row>
    <row r="9108">
      <c r="A9108" s="142" t="s">
        <v>22842</v>
      </c>
      <c r="B9108" s="142" t="s">
        <v>15036</v>
      </c>
      <c r="C9108" s="142" t="s">
        <v>15037</v>
      </c>
      <c r="D9108" s="142" t="s">
        <v>15007</v>
      </c>
      <c r="E9108" s="142" t="s">
        <v>14943</v>
      </c>
      <c r="F9108" s="142" t="s">
        <v>14926</v>
      </c>
    </row>
    <row r="9109">
      <c r="A9109" s="142" t="s">
        <v>22843</v>
      </c>
      <c r="B9109" s="142" t="s">
        <v>15036</v>
      </c>
      <c r="C9109" s="142" t="s">
        <v>15037</v>
      </c>
      <c r="D9109" s="142" t="s">
        <v>15007</v>
      </c>
      <c r="E9109" s="142" t="s">
        <v>14956</v>
      </c>
      <c r="F9109" s="142" t="s">
        <v>14929</v>
      </c>
    </row>
    <row r="9110">
      <c r="A9110" s="142" t="s">
        <v>22844</v>
      </c>
      <c r="B9110" s="142" t="s">
        <v>15036</v>
      </c>
      <c r="C9110" s="142" t="s">
        <v>15037</v>
      </c>
      <c r="D9110" s="142" t="s">
        <v>15007</v>
      </c>
      <c r="E9110" s="142" t="s">
        <v>14956</v>
      </c>
      <c r="F9110" s="142" t="s">
        <v>14929</v>
      </c>
    </row>
    <row r="9111">
      <c r="A9111" s="142" t="s">
        <v>8424</v>
      </c>
      <c r="B9111" s="142" t="s">
        <v>15036</v>
      </c>
      <c r="C9111" s="142" t="s">
        <v>15037</v>
      </c>
      <c r="D9111" s="142" t="s">
        <v>15007</v>
      </c>
      <c r="E9111" s="142" t="s">
        <v>14943</v>
      </c>
      <c r="F9111" s="142" t="s">
        <v>14929</v>
      </c>
    </row>
    <row r="9112">
      <c r="A9112" s="142" t="s">
        <v>22845</v>
      </c>
      <c r="B9112" s="142" t="s">
        <v>15036</v>
      </c>
      <c r="C9112" s="142" t="s">
        <v>15037</v>
      </c>
      <c r="D9112" s="142" t="s">
        <v>15007</v>
      </c>
      <c r="E9112" s="142" t="s">
        <v>14944</v>
      </c>
      <c r="F9112" s="142" t="s">
        <v>14931</v>
      </c>
    </row>
    <row r="9113">
      <c r="A9113" s="142" t="s">
        <v>22846</v>
      </c>
      <c r="B9113" s="142" t="s">
        <v>15036</v>
      </c>
      <c r="C9113" s="142" t="s">
        <v>15037</v>
      </c>
      <c r="D9113" s="142" t="s">
        <v>15007</v>
      </c>
      <c r="E9113" s="142" t="s">
        <v>14943</v>
      </c>
      <c r="F9113" s="142" t="s">
        <v>14929</v>
      </c>
    </row>
    <row r="9114">
      <c r="A9114" s="142" t="s">
        <v>22847</v>
      </c>
      <c r="B9114" s="142" t="s">
        <v>14825</v>
      </c>
      <c r="C9114" s="142" t="s">
        <v>15026</v>
      </c>
      <c r="D9114" s="142" t="s">
        <v>15007</v>
      </c>
      <c r="E9114" s="142"/>
      <c r="F9114" s="142"/>
    </row>
    <row r="9115">
      <c r="A9115" s="143" t="s">
        <v>22848</v>
      </c>
      <c r="B9115" s="142"/>
      <c r="C9115" s="142"/>
      <c r="D9115" s="142"/>
      <c r="E9115" s="142"/>
      <c r="F9115" s="142"/>
    </row>
    <row r="9116">
      <c r="A9116" s="142" t="s">
        <v>22849</v>
      </c>
      <c r="B9116" s="142" t="s">
        <v>15036</v>
      </c>
      <c r="C9116" s="142" t="s">
        <v>15037</v>
      </c>
      <c r="D9116" s="142" t="s">
        <v>15007</v>
      </c>
      <c r="E9116" s="142" t="s">
        <v>14943</v>
      </c>
      <c r="F9116" s="142" t="s">
        <v>14929</v>
      </c>
    </row>
    <row r="9117">
      <c r="A9117" s="142" t="s">
        <v>22850</v>
      </c>
      <c r="B9117" s="142" t="s">
        <v>14825</v>
      </c>
      <c r="C9117" s="142" t="s">
        <v>15026</v>
      </c>
      <c r="D9117" s="142" t="s">
        <v>15007</v>
      </c>
      <c r="E9117" s="142"/>
      <c r="F9117" s="142"/>
    </row>
    <row r="9118">
      <c r="A9118" s="142" t="s">
        <v>8992</v>
      </c>
      <c r="B9118" s="142" t="s">
        <v>15036</v>
      </c>
      <c r="C9118" s="142" t="s">
        <v>15037</v>
      </c>
      <c r="D9118" s="142" t="s">
        <v>15007</v>
      </c>
      <c r="E9118" s="142" t="s">
        <v>14943</v>
      </c>
      <c r="F9118" s="142" t="s">
        <v>14926</v>
      </c>
    </row>
    <row r="9119">
      <c r="A9119" s="142" t="s">
        <v>22851</v>
      </c>
      <c r="B9119" s="142" t="s">
        <v>15036</v>
      </c>
      <c r="C9119" s="142" t="s">
        <v>15037</v>
      </c>
      <c r="D9119" s="142" t="s">
        <v>15007</v>
      </c>
      <c r="E9119" s="142" t="s">
        <v>14957</v>
      </c>
      <c r="F9119" s="142" t="s">
        <v>14935</v>
      </c>
    </row>
    <row r="9120">
      <c r="A9120" s="142" t="s">
        <v>22852</v>
      </c>
      <c r="B9120" s="142" t="s">
        <v>15036</v>
      </c>
      <c r="C9120" s="142" t="s">
        <v>15037</v>
      </c>
      <c r="D9120" s="142" t="s">
        <v>15007</v>
      </c>
      <c r="E9120" s="142" t="s">
        <v>14956</v>
      </c>
      <c r="F9120" s="142" t="s">
        <v>14929</v>
      </c>
    </row>
    <row r="9121">
      <c r="A9121" s="142" t="s">
        <v>22853</v>
      </c>
      <c r="B9121" s="142" t="s">
        <v>15036</v>
      </c>
      <c r="C9121" s="142" t="s">
        <v>15037</v>
      </c>
      <c r="D9121" s="142" t="s">
        <v>15007</v>
      </c>
      <c r="E9121" s="142" t="s">
        <v>14944</v>
      </c>
      <c r="F9121" s="142" t="s">
        <v>14931</v>
      </c>
    </row>
    <row r="9122">
      <c r="A9122" s="142" t="s">
        <v>22854</v>
      </c>
      <c r="B9122" s="142" t="s">
        <v>15036</v>
      </c>
      <c r="C9122" s="142" t="s">
        <v>15037</v>
      </c>
      <c r="D9122" s="142" t="s">
        <v>15007</v>
      </c>
      <c r="E9122" s="142" t="s">
        <v>14943</v>
      </c>
      <c r="F9122" s="142" t="s">
        <v>14929</v>
      </c>
    </row>
    <row r="9123">
      <c r="A9123" s="142" t="s">
        <v>22855</v>
      </c>
      <c r="B9123" s="142" t="s">
        <v>15036</v>
      </c>
      <c r="C9123" s="142" t="s">
        <v>15037</v>
      </c>
      <c r="D9123" s="142" t="s">
        <v>15007</v>
      </c>
      <c r="E9123" s="142" t="s">
        <v>14943</v>
      </c>
      <c r="F9123" s="142" t="s">
        <v>14926</v>
      </c>
    </row>
    <row r="9124">
      <c r="A9124" s="142" t="s">
        <v>22856</v>
      </c>
      <c r="B9124" s="142" t="s">
        <v>15036</v>
      </c>
      <c r="C9124" s="142" t="s">
        <v>15037</v>
      </c>
      <c r="D9124" s="142" t="s">
        <v>15007</v>
      </c>
      <c r="E9124" s="142" t="s">
        <v>20632</v>
      </c>
      <c r="F9124" s="142" t="s">
        <v>14929</v>
      </c>
    </row>
    <row r="9125">
      <c r="A9125" s="142" t="s">
        <v>22857</v>
      </c>
      <c r="B9125" s="142" t="s">
        <v>14825</v>
      </c>
      <c r="C9125" s="142" t="s">
        <v>15026</v>
      </c>
      <c r="D9125" s="142" t="s">
        <v>15007</v>
      </c>
      <c r="E9125" s="142"/>
      <c r="F9125" s="142"/>
    </row>
    <row r="9126">
      <c r="A9126" s="142" t="s">
        <v>22858</v>
      </c>
      <c r="B9126" s="142" t="s">
        <v>15036</v>
      </c>
      <c r="C9126" s="142" t="s">
        <v>15037</v>
      </c>
      <c r="D9126" s="142" t="s">
        <v>15007</v>
      </c>
      <c r="E9126" s="142" t="s">
        <v>14943</v>
      </c>
      <c r="F9126" s="142" t="s">
        <v>14931</v>
      </c>
    </row>
    <row r="9127">
      <c r="A9127" s="142" t="s">
        <v>22859</v>
      </c>
      <c r="B9127" s="142" t="s">
        <v>15036</v>
      </c>
      <c r="C9127" s="142" t="s">
        <v>15037</v>
      </c>
      <c r="D9127" s="142" t="s">
        <v>15007</v>
      </c>
      <c r="E9127" s="142" t="s">
        <v>14943</v>
      </c>
      <c r="F9127" s="142" t="s">
        <v>14929</v>
      </c>
    </row>
    <row r="9128">
      <c r="A9128" s="142" t="s">
        <v>22860</v>
      </c>
      <c r="B9128" s="142" t="s">
        <v>15036</v>
      </c>
      <c r="C9128" s="142" t="s">
        <v>15037</v>
      </c>
      <c r="D9128" s="142" t="s">
        <v>15007</v>
      </c>
      <c r="E9128" s="142" t="s">
        <v>14943</v>
      </c>
      <c r="F9128" s="142" t="s">
        <v>14926</v>
      </c>
    </row>
    <row r="9129">
      <c r="A9129" s="142" t="s">
        <v>22861</v>
      </c>
      <c r="B9129" s="142" t="s">
        <v>15036</v>
      </c>
      <c r="C9129" s="142" t="s">
        <v>15037</v>
      </c>
      <c r="D9129" s="142" t="s">
        <v>15007</v>
      </c>
      <c r="E9129" s="142" t="s">
        <v>14944</v>
      </c>
      <c r="F9129" s="142" t="s">
        <v>14928</v>
      </c>
    </row>
    <row r="9130">
      <c r="A9130" s="142" t="s">
        <v>9590</v>
      </c>
      <c r="B9130" s="142" t="s">
        <v>15036</v>
      </c>
      <c r="C9130" s="142" t="s">
        <v>15037</v>
      </c>
      <c r="D9130" s="142" t="s">
        <v>15007</v>
      </c>
      <c r="E9130" s="142" t="s">
        <v>14943</v>
      </c>
      <c r="F9130" s="142" t="s">
        <v>14929</v>
      </c>
    </row>
    <row r="9131">
      <c r="A9131" s="142" t="s">
        <v>22862</v>
      </c>
      <c r="B9131" s="142" t="s">
        <v>14825</v>
      </c>
      <c r="C9131" s="142" t="s">
        <v>15026</v>
      </c>
      <c r="D9131" s="142" t="s">
        <v>15007</v>
      </c>
      <c r="E9131" s="142"/>
      <c r="F9131" s="142"/>
    </row>
    <row r="9132">
      <c r="A9132" s="142" t="s">
        <v>22863</v>
      </c>
      <c r="B9132" s="142" t="s">
        <v>15036</v>
      </c>
      <c r="C9132" s="142" t="s">
        <v>15037</v>
      </c>
      <c r="D9132" s="142" t="s">
        <v>15007</v>
      </c>
      <c r="E9132" s="142" t="s">
        <v>14943</v>
      </c>
      <c r="F9132" s="142" t="s">
        <v>14926</v>
      </c>
    </row>
    <row r="9133">
      <c r="A9133" s="142" t="s">
        <v>9391</v>
      </c>
      <c r="B9133" s="142" t="s">
        <v>15036</v>
      </c>
      <c r="C9133" s="142" t="s">
        <v>15037</v>
      </c>
      <c r="D9133" s="142" t="s">
        <v>15007</v>
      </c>
      <c r="E9133" s="142" t="s">
        <v>14944</v>
      </c>
      <c r="F9133" s="142" t="s">
        <v>14931</v>
      </c>
    </row>
    <row r="9134">
      <c r="A9134" s="142" t="s">
        <v>22864</v>
      </c>
      <c r="B9134" s="142" t="s">
        <v>15036</v>
      </c>
      <c r="C9134" s="142" t="s">
        <v>15037</v>
      </c>
      <c r="D9134" s="142" t="s">
        <v>15007</v>
      </c>
      <c r="E9134" s="142" t="s">
        <v>14943</v>
      </c>
      <c r="F9134" s="142" t="s">
        <v>14929</v>
      </c>
    </row>
    <row r="9135">
      <c r="A9135" s="142" t="s">
        <v>22865</v>
      </c>
      <c r="B9135" s="142" t="s">
        <v>15036</v>
      </c>
      <c r="C9135" s="142" t="s">
        <v>15037</v>
      </c>
      <c r="D9135" s="142" t="s">
        <v>15007</v>
      </c>
      <c r="E9135" s="142" t="s">
        <v>14956</v>
      </c>
      <c r="F9135" s="142" t="s">
        <v>14929</v>
      </c>
    </row>
    <row r="9136">
      <c r="A9136" s="142" t="s">
        <v>9837</v>
      </c>
      <c r="B9136" s="142" t="s">
        <v>15036</v>
      </c>
      <c r="C9136" s="142" t="s">
        <v>15037</v>
      </c>
      <c r="D9136" s="142" t="s">
        <v>15007</v>
      </c>
      <c r="E9136" s="142" t="s">
        <v>14943</v>
      </c>
      <c r="F9136" s="142" t="s">
        <v>14929</v>
      </c>
    </row>
    <row r="9137">
      <c r="A9137" s="142" t="s">
        <v>8554</v>
      </c>
      <c r="B9137" s="142" t="s">
        <v>15036</v>
      </c>
      <c r="C9137" s="142" t="s">
        <v>15037</v>
      </c>
      <c r="D9137" s="142" t="s">
        <v>15007</v>
      </c>
      <c r="E9137" s="142" t="s">
        <v>14957</v>
      </c>
      <c r="F9137" s="142" t="s">
        <v>14935</v>
      </c>
    </row>
    <row r="9138">
      <c r="A9138" s="142" t="s">
        <v>8507</v>
      </c>
      <c r="B9138" s="142" t="s">
        <v>14825</v>
      </c>
      <c r="C9138" s="142" t="s">
        <v>15026</v>
      </c>
      <c r="D9138" s="142" t="s">
        <v>15007</v>
      </c>
      <c r="E9138" s="142"/>
      <c r="F9138" s="142"/>
    </row>
    <row r="9139">
      <c r="A9139" s="142" t="s">
        <v>14323</v>
      </c>
      <c r="B9139" s="142" t="s">
        <v>15036</v>
      </c>
      <c r="C9139" s="142" t="s">
        <v>15037</v>
      </c>
      <c r="D9139" s="142" t="s">
        <v>15007</v>
      </c>
      <c r="E9139" s="142" t="s">
        <v>14944</v>
      </c>
      <c r="F9139" s="142" t="s">
        <v>14931</v>
      </c>
    </row>
    <row r="9140">
      <c r="A9140" s="142" t="s">
        <v>22866</v>
      </c>
      <c r="B9140" s="142" t="s">
        <v>15036</v>
      </c>
      <c r="C9140" s="142" t="s">
        <v>15037</v>
      </c>
      <c r="D9140" s="142" t="s">
        <v>15007</v>
      </c>
      <c r="E9140" s="142" t="s">
        <v>14943</v>
      </c>
      <c r="F9140" s="142" t="s">
        <v>14926</v>
      </c>
    </row>
    <row r="9141">
      <c r="A9141" s="142" t="s">
        <v>8523</v>
      </c>
      <c r="B9141" s="142" t="s">
        <v>15036</v>
      </c>
      <c r="C9141" s="142" t="s">
        <v>15037</v>
      </c>
      <c r="D9141" s="142" t="s">
        <v>15007</v>
      </c>
      <c r="E9141" s="142" t="s">
        <v>14943</v>
      </c>
      <c r="F9141" s="142" t="s">
        <v>14931</v>
      </c>
    </row>
    <row r="9142">
      <c r="A9142" s="142" t="s">
        <v>22867</v>
      </c>
      <c r="B9142" s="142" t="s">
        <v>15036</v>
      </c>
      <c r="C9142" s="142" t="s">
        <v>15037</v>
      </c>
      <c r="D9142" s="142" t="s">
        <v>15007</v>
      </c>
      <c r="E9142" s="142" t="s">
        <v>14943</v>
      </c>
      <c r="F9142" s="142" t="s">
        <v>14929</v>
      </c>
    </row>
    <row r="9143">
      <c r="A9143" s="142" t="s">
        <v>22868</v>
      </c>
      <c r="B9143" s="142" t="s">
        <v>15036</v>
      </c>
      <c r="C9143" s="142" t="s">
        <v>15037</v>
      </c>
      <c r="D9143" s="142" t="s">
        <v>15007</v>
      </c>
      <c r="E9143" s="142" t="s">
        <v>14944</v>
      </c>
      <c r="F9143" s="142" t="s">
        <v>14931</v>
      </c>
    </row>
    <row r="9144">
      <c r="A9144" s="142" t="s">
        <v>22869</v>
      </c>
      <c r="B9144" s="142" t="s">
        <v>15036</v>
      </c>
      <c r="C9144" s="142" t="s">
        <v>15037</v>
      </c>
      <c r="D9144" s="142" t="s">
        <v>15007</v>
      </c>
      <c r="E9144" s="142" t="s">
        <v>14943</v>
      </c>
      <c r="F9144" s="142" t="s">
        <v>14926</v>
      </c>
    </row>
    <row r="9145">
      <c r="A9145" s="142" t="s">
        <v>8518</v>
      </c>
      <c r="B9145" s="142" t="s">
        <v>15036</v>
      </c>
      <c r="C9145" s="142" t="s">
        <v>15037</v>
      </c>
      <c r="D9145" s="142" t="s">
        <v>15007</v>
      </c>
      <c r="E9145" s="142" t="s">
        <v>14943</v>
      </c>
      <c r="F9145" s="142" t="s">
        <v>14928</v>
      </c>
    </row>
    <row r="9146">
      <c r="A9146" s="142" t="s">
        <v>22870</v>
      </c>
      <c r="B9146" s="142" t="s">
        <v>15036</v>
      </c>
      <c r="C9146" s="142" t="s">
        <v>15037</v>
      </c>
      <c r="D9146" s="142" t="s">
        <v>15007</v>
      </c>
      <c r="E9146" s="142" t="s">
        <v>14943</v>
      </c>
      <c r="F9146" s="142" t="s">
        <v>14926</v>
      </c>
    </row>
    <row r="9147">
      <c r="A9147" s="142" t="s">
        <v>22871</v>
      </c>
      <c r="B9147" s="142" t="s">
        <v>15036</v>
      </c>
      <c r="C9147" s="142" t="s">
        <v>15037</v>
      </c>
      <c r="D9147" s="142" t="s">
        <v>15007</v>
      </c>
      <c r="E9147" s="142" t="s">
        <v>14943</v>
      </c>
      <c r="F9147" s="142" t="s">
        <v>14926</v>
      </c>
    </row>
    <row r="9148">
      <c r="A9148" s="142" t="s">
        <v>9189</v>
      </c>
      <c r="B9148" s="142" t="s">
        <v>15036</v>
      </c>
      <c r="C9148" s="142" t="s">
        <v>15037</v>
      </c>
      <c r="D9148" s="142" t="s">
        <v>15007</v>
      </c>
      <c r="E9148" s="142" t="s">
        <v>14944</v>
      </c>
      <c r="F9148" s="142" t="s">
        <v>14931</v>
      </c>
    </row>
    <row r="9149">
      <c r="A9149" s="142" t="s">
        <v>12264</v>
      </c>
      <c r="B9149" s="142" t="s">
        <v>15009</v>
      </c>
      <c r="C9149" s="142" t="s">
        <v>15010</v>
      </c>
      <c r="D9149" s="142" t="s">
        <v>15007</v>
      </c>
      <c r="E9149" s="142"/>
      <c r="F9149" s="142"/>
    </row>
    <row r="9150">
      <c r="A9150" s="142" t="s">
        <v>22872</v>
      </c>
      <c r="B9150" s="142" t="s">
        <v>15036</v>
      </c>
      <c r="C9150" s="142" t="s">
        <v>15037</v>
      </c>
      <c r="D9150" s="142" t="s">
        <v>15007</v>
      </c>
      <c r="E9150" s="142" t="s">
        <v>20632</v>
      </c>
      <c r="F9150" s="142" t="s">
        <v>14929</v>
      </c>
    </row>
    <row r="9151">
      <c r="A9151" s="142" t="s">
        <v>22873</v>
      </c>
      <c r="B9151" s="142" t="s">
        <v>15036</v>
      </c>
      <c r="C9151" s="142" t="s">
        <v>15037</v>
      </c>
      <c r="D9151" s="142" t="s">
        <v>15007</v>
      </c>
      <c r="E9151" s="142" t="s">
        <v>14956</v>
      </c>
      <c r="F9151" s="142" t="s">
        <v>14929</v>
      </c>
    </row>
    <row r="9152">
      <c r="A9152" s="142" t="s">
        <v>22874</v>
      </c>
      <c r="B9152" s="142" t="s">
        <v>15036</v>
      </c>
      <c r="C9152" s="142" t="s">
        <v>15037</v>
      </c>
      <c r="D9152" s="142" t="s">
        <v>15007</v>
      </c>
      <c r="E9152" s="142" t="s">
        <v>14944</v>
      </c>
      <c r="F9152" s="142" t="s">
        <v>14931</v>
      </c>
    </row>
    <row r="9153">
      <c r="A9153" s="142" t="s">
        <v>22875</v>
      </c>
      <c r="B9153" s="142" t="s">
        <v>14825</v>
      </c>
      <c r="C9153" s="142" t="s">
        <v>15026</v>
      </c>
      <c r="D9153" s="142" t="s">
        <v>15007</v>
      </c>
      <c r="E9153" s="142"/>
      <c r="F9153" s="142"/>
    </row>
    <row r="9154">
      <c r="A9154" s="142" t="s">
        <v>22876</v>
      </c>
      <c r="B9154" s="142" t="s">
        <v>15036</v>
      </c>
      <c r="C9154" s="142" t="s">
        <v>15037</v>
      </c>
      <c r="D9154" s="142" t="s">
        <v>15007</v>
      </c>
      <c r="E9154" s="142" t="s">
        <v>14943</v>
      </c>
      <c r="F9154" s="142" t="s">
        <v>14928</v>
      </c>
    </row>
    <row r="9155">
      <c r="A9155" s="142" t="s">
        <v>22877</v>
      </c>
      <c r="B9155" s="142" t="s">
        <v>15036</v>
      </c>
      <c r="C9155" s="142" t="s">
        <v>15037</v>
      </c>
      <c r="D9155" s="142" t="s">
        <v>15007</v>
      </c>
      <c r="E9155" s="142" t="s">
        <v>14943</v>
      </c>
      <c r="F9155" s="142" t="s">
        <v>14926</v>
      </c>
    </row>
    <row r="9156">
      <c r="A9156" s="142" t="s">
        <v>22878</v>
      </c>
      <c r="B9156" s="142" t="s">
        <v>15036</v>
      </c>
      <c r="C9156" s="142" t="s">
        <v>15037</v>
      </c>
      <c r="D9156" s="142" t="s">
        <v>15007</v>
      </c>
      <c r="E9156" s="142" t="s">
        <v>14943</v>
      </c>
      <c r="F9156" s="142" t="s">
        <v>14929</v>
      </c>
    </row>
    <row r="9157">
      <c r="A9157" s="142" t="s">
        <v>8880</v>
      </c>
      <c r="B9157" s="142" t="s">
        <v>14825</v>
      </c>
      <c r="C9157" s="142" t="s">
        <v>15026</v>
      </c>
      <c r="D9157" s="142" t="s">
        <v>15007</v>
      </c>
      <c r="E9157" s="142"/>
      <c r="F9157" s="142"/>
    </row>
    <row r="9158">
      <c r="A9158" s="142" t="s">
        <v>9923</v>
      </c>
      <c r="B9158" s="142" t="s">
        <v>14825</v>
      </c>
      <c r="C9158" s="142" t="s">
        <v>15026</v>
      </c>
      <c r="D9158" s="142" t="s">
        <v>15007</v>
      </c>
      <c r="E9158" s="142"/>
      <c r="F9158" s="142"/>
    </row>
    <row r="9159">
      <c r="A9159" s="142" t="s">
        <v>22879</v>
      </c>
      <c r="B9159" s="142" t="s">
        <v>15036</v>
      </c>
      <c r="C9159" s="142" t="s">
        <v>15037</v>
      </c>
      <c r="D9159" s="142" t="s">
        <v>15007</v>
      </c>
      <c r="E9159" s="142" t="s">
        <v>14943</v>
      </c>
      <c r="F9159" s="142" t="s">
        <v>14926</v>
      </c>
    </row>
    <row r="9160">
      <c r="A9160" s="142" t="s">
        <v>22880</v>
      </c>
      <c r="B9160" s="142" t="s">
        <v>15036</v>
      </c>
      <c r="C9160" s="142" t="s">
        <v>15037</v>
      </c>
      <c r="D9160" s="142" t="s">
        <v>15007</v>
      </c>
      <c r="E9160" s="142" t="s">
        <v>14943</v>
      </c>
      <c r="F9160" s="142" t="s">
        <v>14926</v>
      </c>
    </row>
    <row r="9161">
      <c r="A9161" s="142" t="s">
        <v>8844</v>
      </c>
      <c r="B9161" s="142" t="s">
        <v>15036</v>
      </c>
      <c r="C9161" s="142" t="s">
        <v>15037</v>
      </c>
      <c r="D9161" s="142" t="s">
        <v>15007</v>
      </c>
      <c r="E9161" s="142" t="s">
        <v>14943</v>
      </c>
      <c r="F9161" s="142" t="s">
        <v>14926</v>
      </c>
    </row>
    <row r="9162">
      <c r="A9162" s="142" t="s">
        <v>22881</v>
      </c>
      <c r="B9162" s="142" t="s">
        <v>15036</v>
      </c>
      <c r="C9162" s="142" t="s">
        <v>15037</v>
      </c>
      <c r="D9162" s="142" t="s">
        <v>15007</v>
      </c>
      <c r="E9162" s="142" t="s">
        <v>14944</v>
      </c>
      <c r="F9162" s="142" t="s">
        <v>14929</v>
      </c>
    </row>
    <row r="9163">
      <c r="A9163" s="142" t="s">
        <v>22882</v>
      </c>
      <c r="B9163" s="142" t="s">
        <v>14825</v>
      </c>
      <c r="C9163" s="142" t="s">
        <v>15026</v>
      </c>
      <c r="D9163" s="142" t="s">
        <v>15007</v>
      </c>
      <c r="E9163" s="142"/>
      <c r="F9163" s="142"/>
    </row>
    <row r="9164">
      <c r="A9164" s="142" t="s">
        <v>8823</v>
      </c>
      <c r="B9164" s="142" t="s">
        <v>15036</v>
      </c>
      <c r="C9164" s="142" t="s">
        <v>15037</v>
      </c>
      <c r="D9164" s="142" t="s">
        <v>15007</v>
      </c>
      <c r="E9164" s="142" t="s">
        <v>14957</v>
      </c>
      <c r="F9164" s="142" t="s">
        <v>14935</v>
      </c>
    </row>
    <row r="9165">
      <c r="A9165" s="142" t="s">
        <v>8855</v>
      </c>
      <c r="B9165" s="142" t="s">
        <v>15036</v>
      </c>
      <c r="C9165" s="142" t="s">
        <v>15037</v>
      </c>
      <c r="D9165" s="142" t="s">
        <v>15007</v>
      </c>
      <c r="E9165" s="142" t="s">
        <v>14944</v>
      </c>
      <c r="F9165" s="142" t="s">
        <v>14931</v>
      </c>
    </row>
    <row r="9166">
      <c r="A9166" s="142" t="s">
        <v>22883</v>
      </c>
      <c r="B9166" s="142" t="s">
        <v>15036</v>
      </c>
      <c r="C9166" s="142" t="s">
        <v>15037</v>
      </c>
      <c r="D9166" s="142" t="s">
        <v>15007</v>
      </c>
      <c r="E9166" s="142" t="s">
        <v>14943</v>
      </c>
      <c r="F9166" s="142" t="s">
        <v>14929</v>
      </c>
    </row>
    <row r="9167">
      <c r="A9167" s="142" t="s">
        <v>22884</v>
      </c>
      <c r="B9167" s="142" t="s">
        <v>15036</v>
      </c>
      <c r="C9167" s="142" t="s">
        <v>15037</v>
      </c>
      <c r="D9167" s="142" t="s">
        <v>15007</v>
      </c>
      <c r="E9167" s="142" t="s">
        <v>14943</v>
      </c>
      <c r="F9167" s="142" t="s">
        <v>14926</v>
      </c>
    </row>
    <row r="9168">
      <c r="A9168" s="142" t="s">
        <v>8628</v>
      </c>
      <c r="B9168" s="142" t="s">
        <v>15036</v>
      </c>
      <c r="C9168" s="142" t="s">
        <v>15037</v>
      </c>
      <c r="D9168" s="142" t="s">
        <v>15007</v>
      </c>
      <c r="E9168" s="142" t="s">
        <v>14944</v>
      </c>
      <c r="F9168" s="142" t="s">
        <v>14928</v>
      </c>
    </row>
    <row r="9169">
      <c r="A9169" s="142" t="s">
        <v>22885</v>
      </c>
      <c r="B9169" s="142" t="s">
        <v>15036</v>
      </c>
      <c r="C9169" s="142" t="s">
        <v>15037</v>
      </c>
      <c r="D9169" s="142" t="s">
        <v>21967</v>
      </c>
      <c r="E9169" s="142" t="s">
        <v>14944</v>
      </c>
      <c r="F9169" s="142" t="s">
        <v>14928</v>
      </c>
    </row>
    <row r="9170">
      <c r="A9170" s="142" t="s">
        <v>22886</v>
      </c>
      <c r="B9170" s="142" t="s">
        <v>15036</v>
      </c>
      <c r="C9170" s="142" t="s">
        <v>15037</v>
      </c>
      <c r="D9170" s="142" t="s">
        <v>15007</v>
      </c>
      <c r="E9170" s="142" t="s">
        <v>14944</v>
      </c>
      <c r="F9170" s="142" t="s">
        <v>14931</v>
      </c>
    </row>
    <row r="9171">
      <c r="A9171" s="142" t="s">
        <v>22887</v>
      </c>
      <c r="B9171" s="142" t="s">
        <v>15036</v>
      </c>
      <c r="C9171" s="142" t="s">
        <v>15037</v>
      </c>
      <c r="D9171" s="142" t="s">
        <v>15007</v>
      </c>
      <c r="E9171" s="142" t="s">
        <v>14943</v>
      </c>
      <c r="F9171" s="142" t="s">
        <v>14929</v>
      </c>
    </row>
    <row r="9172">
      <c r="A9172" s="142" t="s">
        <v>22888</v>
      </c>
      <c r="B9172" s="142" t="s">
        <v>15036</v>
      </c>
      <c r="C9172" s="142" t="s">
        <v>15037</v>
      </c>
      <c r="D9172" s="142" t="s">
        <v>15007</v>
      </c>
      <c r="E9172" s="142" t="s">
        <v>14943</v>
      </c>
      <c r="F9172" s="142" t="s">
        <v>14929</v>
      </c>
    </row>
    <row r="9173">
      <c r="A9173" s="142" t="s">
        <v>22889</v>
      </c>
      <c r="B9173" s="142" t="s">
        <v>15036</v>
      </c>
      <c r="C9173" s="142" t="s">
        <v>15037</v>
      </c>
      <c r="D9173" s="142" t="s">
        <v>15007</v>
      </c>
      <c r="E9173" s="142" t="s">
        <v>14944</v>
      </c>
      <c r="F9173" s="142" t="s">
        <v>14931</v>
      </c>
    </row>
    <row r="9174">
      <c r="A9174" s="142" t="s">
        <v>22890</v>
      </c>
      <c r="B9174" s="142" t="s">
        <v>14825</v>
      </c>
      <c r="C9174" s="142" t="s">
        <v>15026</v>
      </c>
      <c r="D9174" s="142" t="s">
        <v>15007</v>
      </c>
      <c r="E9174" s="142"/>
      <c r="F9174" s="142"/>
    </row>
    <row r="9175">
      <c r="A9175" s="142" t="s">
        <v>22891</v>
      </c>
      <c r="B9175" s="142" t="s">
        <v>15036</v>
      </c>
      <c r="C9175" s="142" t="s">
        <v>15037</v>
      </c>
      <c r="D9175" s="142" t="s">
        <v>15007</v>
      </c>
      <c r="E9175" s="142" t="s">
        <v>14943</v>
      </c>
      <c r="F9175" s="142" t="s">
        <v>14926</v>
      </c>
    </row>
    <row r="9176">
      <c r="A9176" s="142" t="s">
        <v>22892</v>
      </c>
      <c r="B9176" s="142" t="s">
        <v>15036</v>
      </c>
      <c r="C9176" s="142" t="s">
        <v>15037</v>
      </c>
      <c r="D9176" s="142" t="s">
        <v>15007</v>
      </c>
      <c r="E9176" s="142" t="s">
        <v>14957</v>
      </c>
      <c r="F9176" s="142" t="s">
        <v>14928</v>
      </c>
    </row>
    <row r="9177">
      <c r="A9177" s="142" t="s">
        <v>22893</v>
      </c>
      <c r="B9177" s="142" t="s">
        <v>15036</v>
      </c>
      <c r="C9177" s="142" t="s">
        <v>15037</v>
      </c>
      <c r="D9177" s="142" t="s">
        <v>15007</v>
      </c>
      <c r="E9177" s="142" t="s">
        <v>14943</v>
      </c>
      <c r="F9177" s="142" t="s">
        <v>14928</v>
      </c>
    </row>
    <row r="9178">
      <c r="A9178" s="142" t="s">
        <v>8585</v>
      </c>
      <c r="B9178" s="142" t="s">
        <v>15036</v>
      </c>
      <c r="C9178" s="142" t="s">
        <v>15037</v>
      </c>
      <c r="D9178" s="142" t="s">
        <v>15007</v>
      </c>
      <c r="E9178" s="142" t="s">
        <v>14943</v>
      </c>
      <c r="F9178" s="142" t="s">
        <v>14931</v>
      </c>
    </row>
    <row r="9179">
      <c r="A9179" s="142" t="s">
        <v>22894</v>
      </c>
      <c r="B9179" s="142" t="s">
        <v>15036</v>
      </c>
      <c r="C9179" s="142" t="s">
        <v>15037</v>
      </c>
      <c r="D9179" s="142" t="s">
        <v>15007</v>
      </c>
      <c r="E9179" s="142" t="s">
        <v>14943</v>
      </c>
      <c r="F9179" s="142" t="s">
        <v>14931</v>
      </c>
    </row>
    <row r="9180">
      <c r="A9180" s="142" t="s">
        <v>8589</v>
      </c>
      <c r="B9180" s="142" t="s">
        <v>14825</v>
      </c>
      <c r="C9180" s="142" t="s">
        <v>15026</v>
      </c>
      <c r="D9180" s="142" t="s">
        <v>15007</v>
      </c>
      <c r="E9180" s="142"/>
      <c r="F9180" s="142"/>
    </row>
    <row r="9181">
      <c r="A9181" s="142" t="s">
        <v>8564</v>
      </c>
      <c r="B9181" s="142" t="s">
        <v>15036</v>
      </c>
      <c r="C9181" s="142" t="s">
        <v>15037</v>
      </c>
      <c r="D9181" s="142" t="s">
        <v>15007</v>
      </c>
      <c r="E9181" s="142" t="s">
        <v>14943</v>
      </c>
      <c r="F9181" s="142" t="s">
        <v>14926</v>
      </c>
    </row>
    <row r="9182">
      <c r="A9182" s="142" t="s">
        <v>8559</v>
      </c>
      <c r="B9182" s="142" t="s">
        <v>15036</v>
      </c>
      <c r="C9182" s="142" t="s">
        <v>15037</v>
      </c>
      <c r="D9182" s="142" t="s">
        <v>15007</v>
      </c>
      <c r="E9182" s="142" t="s">
        <v>14943</v>
      </c>
      <c r="F9182" s="142" t="s">
        <v>14926</v>
      </c>
    </row>
    <row r="9183">
      <c r="A9183" s="142" t="s">
        <v>22895</v>
      </c>
      <c r="B9183" s="142" t="s">
        <v>15036</v>
      </c>
      <c r="C9183" s="142" t="s">
        <v>15037</v>
      </c>
      <c r="D9183" s="142" t="s">
        <v>15007</v>
      </c>
      <c r="E9183" s="142" t="s">
        <v>14943</v>
      </c>
      <c r="F9183" s="142" t="s">
        <v>14929</v>
      </c>
    </row>
    <row r="9184">
      <c r="A9184" s="142" t="s">
        <v>8580</v>
      </c>
      <c r="B9184" s="142" t="s">
        <v>14825</v>
      </c>
      <c r="C9184" s="142" t="s">
        <v>15026</v>
      </c>
      <c r="D9184" s="142" t="s">
        <v>15007</v>
      </c>
      <c r="E9184" s="142"/>
      <c r="F9184" s="142"/>
    </row>
    <row r="9185">
      <c r="A9185" s="142" t="s">
        <v>22896</v>
      </c>
      <c r="B9185" s="142" t="s">
        <v>15036</v>
      </c>
      <c r="C9185" s="142" t="s">
        <v>15037</v>
      </c>
      <c r="D9185" s="142" t="s">
        <v>15007</v>
      </c>
      <c r="E9185" s="142" t="s">
        <v>14943</v>
      </c>
      <c r="F9185" s="142" t="s">
        <v>14928</v>
      </c>
    </row>
    <row r="9186">
      <c r="A9186" s="142" t="s">
        <v>8812</v>
      </c>
      <c r="B9186" s="142" t="s">
        <v>15036</v>
      </c>
      <c r="C9186" s="142" t="s">
        <v>15037</v>
      </c>
      <c r="D9186" s="142" t="s">
        <v>15007</v>
      </c>
      <c r="E9186" s="142" t="s">
        <v>14944</v>
      </c>
      <c r="F9186" s="142" t="s">
        <v>14931</v>
      </c>
    </row>
    <row r="9187">
      <c r="A9187" s="142" t="s">
        <v>22897</v>
      </c>
      <c r="B9187" s="142" t="s">
        <v>15036</v>
      </c>
      <c r="C9187" s="142" t="s">
        <v>15037</v>
      </c>
      <c r="D9187" s="142" t="s">
        <v>15007</v>
      </c>
      <c r="E9187" s="142" t="s">
        <v>14943</v>
      </c>
      <c r="F9187" s="142" t="s">
        <v>14929</v>
      </c>
    </row>
    <row r="9188">
      <c r="A9188" s="142" t="s">
        <v>22898</v>
      </c>
      <c r="B9188" s="142" t="s">
        <v>15036</v>
      </c>
      <c r="C9188" s="142" t="s">
        <v>15037</v>
      </c>
      <c r="D9188" s="142" t="s">
        <v>15007</v>
      </c>
      <c r="E9188" s="142" t="s">
        <v>14943</v>
      </c>
      <c r="F9188" s="142" t="s">
        <v>14929</v>
      </c>
    </row>
    <row r="9189">
      <c r="A9189" s="142" t="s">
        <v>8807</v>
      </c>
      <c r="B9189" s="142" t="s">
        <v>15036</v>
      </c>
      <c r="C9189" s="142" t="s">
        <v>15037</v>
      </c>
      <c r="D9189" s="142" t="s">
        <v>15007</v>
      </c>
      <c r="E9189" s="142" t="s">
        <v>14956</v>
      </c>
      <c r="F9189" s="142" t="s">
        <v>14929</v>
      </c>
    </row>
    <row r="9190">
      <c r="A9190" s="142" t="s">
        <v>22899</v>
      </c>
      <c r="B9190" s="142" t="s">
        <v>15036</v>
      </c>
      <c r="C9190" s="142" t="s">
        <v>15037</v>
      </c>
      <c r="D9190" s="142" t="s">
        <v>15007</v>
      </c>
      <c r="E9190" s="142" t="s">
        <v>14944</v>
      </c>
      <c r="F9190" s="142" t="s">
        <v>14931</v>
      </c>
    </row>
    <row r="9191">
      <c r="A9191" s="142" t="s">
        <v>22900</v>
      </c>
      <c r="B9191" s="142" t="s">
        <v>15036</v>
      </c>
      <c r="C9191" s="142" t="s">
        <v>15037</v>
      </c>
      <c r="D9191" s="142" t="s">
        <v>15007</v>
      </c>
      <c r="E9191" s="142" t="s">
        <v>14944</v>
      </c>
      <c r="F9191" s="142" t="s">
        <v>14931</v>
      </c>
    </row>
    <row r="9192">
      <c r="A9192" s="142" t="s">
        <v>8607</v>
      </c>
      <c r="B9192" s="142" t="s">
        <v>14825</v>
      </c>
      <c r="C9192" s="142" t="s">
        <v>15026</v>
      </c>
      <c r="D9192" s="142" t="s">
        <v>15007</v>
      </c>
      <c r="E9192" s="142"/>
      <c r="F9192" s="142"/>
    </row>
    <row r="9193">
      <c r="A9193" s="142" t="s">
        <v>22901</v>
      </c>
      <c r="B9193" s="142" t="s">
        <v>15036</v>
      </c>
      <c r="C9193" s="142" t="s">
        <v>15037</v>
      </c>
      <c r="D9193" s="142" t="s">
        <v>15007</v>
      </c>
      <c r="E9193" s="142" t="s">
        <v>14943</v>
      </c>
      <c r="F9193" s="142" t="s">
        <v>14929</v>
      </c>
    </row>
    <row r="9194">
      <c r="A9194" s="142" t="s">
        <v>22902</v>
      </c>
      <c r="B9194" s="142" t="s">
        <v>15036</v>
      </c>
      <c r="C9194" s="142" t="s">
        <v>15037</v>
      </c>
      <c r="D9194" s="142" t="s">
        <v>15007</v>
      </c>
      <c r="E9194" s="142" t="s">
        <v>14943</v>
      </c>
      <c r="F9194" s="142" t="s">
        <v>14928</v>
      </c>
    </row>
    <row r="9195">
      <c r="A9195" s="142" t="s">
        <v>22903</v>
      </c>
      <c r="B9195" s="142" t="s">
        <v>15036</v>
      </c>
      <c r="C9195" s="142" t="s">
        <v>15037</v>
      </c>
      <c r="D9195" s="142" t="s">
        <v>15007</v>
      </c>
      <c r="E9195" s="142" t="s">
        <v>14943</v>
      </c>
      <c r="F9195" s="142" t="s">
        <v>14928</v>
      </c>
    </row>
    <row r="9196">
      <c r="A9196" s="142" t="s">
        <v>22904</v>
      </c>
      <c r="B9196" s="142" t="s">
        <v>14825</v>
      </c>
      <c r="C9196" s="142" t="s">
        <v>15006</v>
      </c>
      <c r="D9196" s="142" t="s">
        <v>15007</v>
      </c>
      <c r="E9196" s="142"/>
      <c r="F9196" s="142"/>
    </row>
    <row r="9197">
      <c r="A9197" s="142" t="s">
        <v>10173</v>
      </c>
      <c r="B9197" s="142" t="s">
        <v>15036</v>
      </c>
      <c r="C9197" s="142" t="s">
        <v>15037</v>
      </c>
      <c r="D9197" s="142" t="s">
        <v>15007</v>
      </c>
      <c r="E9197" s="142" t="s">
        <v>14943</v>
      </c>
      <c r="F9197" s="142" t="s">
        <v>14928</v>
      </c>
    </row>
    <row r="9198">
      <c r="A9198" s="143" t="s">
        <v>22905</v>
      </c>
      <c r="B9198" s="142"/>
      <c r="C9198" s="142"/>
      <c r="D9198" s="142"/>
      <c r="E9198" s="142"/>
      <c r="F9198" s="142"/>
    </row>
    <row r="9199">
      <c r="A9199" s="142" t="s">
        <v>22906</v>
      </c>
      <c r="B9199" s="142" t="s">
        <v>15036</v>
      </c>
      <c r="C9199" s="142" t="s">
        <v>15037</v>
      </c>
      <c r="D9199" s="142" t="s">
        <v>15007</v>
      </c>
      <c r="E9199" s="142" t="s">
        <v>14943</v>
      </c>
      <c r="F9199" s="142" t="s">
        <v>14926</v>
      </c>
    </row>
    <row r="9200">
      <c r="A9200" s="142" t="s">
        <v>8618</v>
      </c>
      <c r="B9200" s="142" t="s">
        <v>15036</v>
      </c>
      <c r="C9200" s="142" t="s">
        <v>15037</v>
      </c>
      <c r="D9200" s="142" t="s">
        <v>15007</v>
      </c>
      <c r="E9200" s="142" t="s">
        <v>14943</v>
      </c>
      <c r="F9200" s="142" t="s">
        <v>14926</v>
      </c>
    </row>
    <row r="9201">
      <c r="A9201" s="142" t="s">
        <v>22907</v>
      </c>
      <c r="B9201" s="142" t="s">
        <v>15036</v>
      </c>
      <c r="C9201" s="142" t="s">
        <v>15037</v>
      </c>
      <c r="D9201" s="142" t="s">
        <v>15007</v>
      </c>
      <c r="E9201" s="142" t="s">
        <v>14943</v>
      </c>
      <c r="F9201" s="142" t="s">
        <v>14926</v>
      </c>
    </row>
    <row r="9202">
      <c r="A9202" s="142" t="s">
        <v>22908</v>
      </c>
      <c r="B9202" s="142" t="s">
        <v>15036</v>
      </c>
      <c r="C9202" s="142" t="s">
        <v>15037</v>
      </c>
      <c r="D9202" s="142" t="s">
        <v>15007</v>
      </c>
      <c r="E9202" s="142" t="s">
        <v>14943</v>
      </c>
      <c r="F9202" s="142" t="s">
        <v>14929</v>
      </c>
    </row>
    <row r="9203">
      <c r="A9203" s="142" t="s">
        <v>22909</v>
      </c>
      <c r="B9203" s="142" t="s">
        <v>15036</v>
      </c>
      <c r="C9203" s="142" t="s">
        <v>15037</v>
      </c>
      <c r="D9203" s="142" t="s">
        <v>15007</v>
      </c>
      <c r="E9203" s="142" t="s">
        <v>14944</v>
      </c>
      <c r="F9203" s="142" t="s">
        <v>14929</v>
      </c>
    </row>
    <row r="9204">
      <c r="A9204" s="142" t="s">
        <v>9107</v>
      </c>
      <c r="B9204" s="142" t="s">
        <v>15036</v>
      </c>
      <c r="C9204" s="142" t="s">
        <v>15037</v>
      </c>
      <c r="D9204" s="142" t="s">
        <v>15007</v>
      </c>
      <c r="E9204" s="142" t="s">
        <v>14943</v>
      </c>
      <c r="F9204" s="142" t="s">
        <v>14931</v>
      </c>
    </row>
    <row r="9205">
      <c r="A9205" s="142" t="s">
        <v>22910</v>
      </c>
      <c r="B9205" s="142" t="s">
        <v>15036</v>
      </c>
      <c r="C9205" s="142" t="s">
        <v>15037</v>
      </c>
      <c r="D9205" s="142" t="s">
        <v>15007</v>
      </c>
      <c r="E9205" s="142" t="s">
        <v>14943</v>
      </c>
      <c r="F9205" s="142" t="s">
        <v>14929</v>
      </c>
    </row>
    <row r="9206">
      <c r="A9206" s="142" t="s">
        <v>10246</v>
      </c>
      <c r="B9206" s="142" t="s">
        <v>15036</v>
      </c>
      <c r="C9206" s="142" t="s">
        <v>15037</v>
      </c>
      <c r="D9206" s="142" t="s">
        <v>15007</v>
      </c>
      <c r="E9206" s="142" t="s">
        <v>14943</v>
      </c>
      <c r="F9206" s="142" t="s">
        <v>14928</v>
      </c>
    </row>
    <row r="9207">
      <c r="A9207" s="142" t="s">
        <v>22911</v>
      </c>
      <c r="B9207" s="142" t="s">
        <v>15036</v>
      </c>
      <c r="C9207" s="142" t="s">
        <v>15037</v>
      </c>
      <c r="D9207" s="142" t="s">
        <v>15007</v>
      </c>
      <c r="E9207" s="142" t="s">
        <v>14943</v>
      </c>
      <c r="F9207" s="142" t="s">
        <v>14928</v>
      </c>
    </row>
    <row r="9208">
      <c r="A9208" s="142" t="s">
        <v>22912</v>
      </c>
      <c r="B9208" s="142" t="s">
        <v>15036</v>
      </c>
      <c r="C9208" s="142" t="s">
        <v>15037</v>
      </c>
      <c r="D9208" s="142" t="s">
        <v>15007</v>
      </c>
      <c r="E9208" s="142" t="s">
        <v>14944</v>
      </c>
      <c r="F9208" s="142" t="s">
        <v>14931</v>
      </c>
    </row>
    <row r="9209">
      <c r="A9209" s="142" t="s">
        <v>22913</v>
      </c>
      <c r="B9209" s="142" t="s">
        <v>15036</v>
      </c>
      <c r="C9209" s="142" t="s">
        <v>15037</v>
      </c>
      <c r="D9209" s="142" t="s">
        <v>15007</v>
      </c>
      <c r="E9209" s="142" t="s">
        <v>14943</v>
      </c>
      <c r="F9209" s="142" t="s">
        <v>14926</v>
      </c>
    </row>
    <row r="9210">
      <c r="A9210" s="143" t="s">
        <v>22914</v>
      </c>
      <c r="B9210" s="142"/>
      <c r="C9210" s="142"/>
      <c r="D9210" s="142"/>
      <c r="E9210" s="142"/>
      <c r="F9210" s="142"/>
    </row>
    <row r="9211">
      <c r="A9211" s="142" t="s">
        <v>22915</v>
      </c>
      <c r="B9211" s="142" t="s">
        <v>15036</v>
      </c>
      <c r="C9211" s="142" t="s">
        <v>15037</v>
      </c>
      <c r="D9211" s="142" t="s">
        <v>15007</v>
      </c>
      <c r="E9211" s="142" t="s">
        <v>14943</v>
      </c>
      <c r="F9211" s="142" t="s">
        <v>14931</v>
      </c>
    </row>
    <row r="9212">
      <c r="A9212" s="142" t="s">
        <v>22916</v>
      </c>
      <c r="B9212" s="142" t="s">
        <v>15036</v>
      </c>
      <c r="C9212" s="142" t="s">
        <v>15037</v>
      </c>
      <c r="D9212" s="142" t="s">
        <v>15007</v>
      </c>
      <c r="E9212" s="142" t="s">
        <v>14944</v>
      </c>
      <c r="F9212" s="142" t="s">
        <v>14931</v>
      </c>
    </row>
    <row r="9213">
      <c r="A9213" s="142" t="s">
        <v>9004</v>
      </c>
      <c r="B9213" s="142" t="s">
        <v>15036</v>
      </c>
      <c r="C9213" s="142" t="s">
        <v>15037</v>
      </c>
      <c r="D9213" s="142" t="s">
        <v>15007</v>
      </c>
      <c r="E9213" s="142" t="s">
        <v>14943</v>
      </c>
      <c r="F9213" s="142" t="s">
        <v>14926</v>
      </c>
    </row>
    <row r="9214">
      <c r="A9214" s="142" t="s">
        <v>22917</v>
      </c>
      <c r="B9214" s="142" t="s">
        <v>15036</v>
      </c>
      <c r="C9214" s="142" t="s">
        <v>15037</v>
      </c>
      <c r="D9214" s="142" t="s">
        <v>15007</v>
      </c>
      <c r="E9214" s="142" t="s">
        <v>14957</v>
      </c>
      <c r="F9214" s="142" t="s">
        <v>14928</v>
      </c>
    </row>
    <row r="9215">
      <c r="A9215" s="143" t="s">
        <v>22918</v>
      </c>
      <c r="B9215" s="142"/>
      <c r="C9215" s="142"/>
      <c r="D9215" s="142"/>
      <c r="E9215" s="142"/>
      <c r="F9215" s="142"/>
    </row>
    <row r="9216">
      <c r="A9216" s="142" t="s">
        <v>22919</v>
      </c>
      <c r="B9216" s="142" t="s">
        <v>15036</v>
      </c>
      <c r="C9216" s="142" t="s">
        <v>15037</v>
      </c>
      <c r="D9216" s="142" t="s">
        <v>15007</v>
      </c>
      <c r="E9216" s="142" t="s">
        <v>14943</v>
      </c>
      <c r="F9216" s="142" t="s">
        <v>14926</v>
      </c>
    </row>
    <row r="9217">
      <c r="A9217" s="142" t="s">
        <v>8636</v>
      </c>
      <c r="B9217" s="142" t="s">
        <v>15036</v>
      </c>
      <c r="C9217" s="142" t="s">
        <v>15037</v>
      </c>
      <c r="D9217" s="142" t="s">
        <v>15007</v>
      </c>
      <c r="E9217" s="142" t="s">
        <v>14956</v>
      </c>
      <c r="F9217" s="142" t="s">
        <v>14929</v>
      </c>
    </row>
    <row r="9218">
      <c r="A9218" s="142" t="s">
        <v>22920</v>
      </c>
      <c r="B9218" s="142" t="s">
        <v>15036</v>
      </c>
      <c r="C9218" s="142" t="s">
        <v>15037</v>
      </c>
      <c r="D9218" s="142" t="s">
        <v>15007</v>
      </c>
      <c r="E9218" s="142" t="s">
        <v>14943</v>
      </c>
      <c r="F9218" s="142" t="s">
        <v>14926</v>
      </c>
    </row>
    <row r="9219">
      <c r="A9219" s="142" t="s">
        <v>22921</v>
      </c>
      <c r="B9219" s="142" t="s">
        <v>15036</v>
      </c>
      <c r="C9219" s="142" t="s">
        <v>15037</v>
      </c>
      <c r="D9219" s="142" t="s">
        <v>15007</v>
      </c>
      <c r="E9219" s="142" t="s">
        <v>14943</v>
      </c>
      <c r="F9219" s="142" t="s">
        <v>14929</v>
      </c>
    </row>
    <row r="9220">
      <c r="A9220" s="142" t="s">
        <v>8663</v>
      </c>
      <c r="B9220" s="142" t="s">
        <v>15036</v>
      </c>
      <c r="C9220" s="142" t="s">
        <v>15037</v>
      </c>
      <c r="D9220" s="142" t="s">
        <v>15007</v>
      </c>
      <c r="E9220" s="142" t="s">
        <v>14943</v>
      </c>
      <c r="F9220" s="142" t="s">
        <v>14928</v>
      </c>
    </row>
    <row r="9221">
      <c r="A9221" s="142" t="s">
        <v>22922</v>
      </c>
      <c r="B9221" s="142" t="s">
        <v>15036</v>
      </c>
      <c r="C9221" s="142" t="s">
        <v>15037</v>
      </c>
      <c r="D9221" s="142" t="s">
        <v>15007</v>
      </c>
      <c r="E9221" s="142" t="s">
        <v>14944</v>
      </c>
      <c r="F9221" s="142" t="s">
        <v>14931</v>
      </c>
    </row>
    <row r="9222">
      <c r="A9222" s="142" t="s">
        <v>10781</v>
      </c>
      <c r="B9222" s="142" t="s">
        <v>14825</v>
      </c>
      <c r="C9222" s="142" t="s">
        <v>15026</v>
      </c>
      <c r="D9222" s="142" t="s">
        <v>15007</v>
      </c>
      <c r="E9222" s="142"/>
      <c r="F9222" s="142"/>
    </row>
    <row r="9223">
      <c r="A9223" s="142" t="s">
        <v>8651</v>
      </c>
      <c r="B9223" s="142" t="s">
        <v>15036</v>
      </c>
      <c r="C9223" s="142" t="s">
        <v>15037</v>
      </c>
      <c r="D9223" s="142" t="s">
        <v>15007</v>
      </c>
      <c r="E9223" s="142" t="s">
        <v>14943</v>
      </c>
      <c r="F9223" s="142" t="s">
        <v>14926</v>
      </c>
    </row>
    <row r="9224">
      <c r="A9224" s="142" t="s">
        <v>22923</v>
      </c>
      <c r="B9224" s="142" t="s">
        <v>15036</v>
      </c>
      <c r="C9224" s="142" t="s">
        <v>15037</v>
      </c>
      <c r="D9224" s="142" t="s">
        <v>15007</v>
      </c>
      <c r="E9224" s="142" t="s">
        <v>14943</v>
      </c>
      <c r="F9224" s="142" t="s">
        <v>14929</v>
      </c>
    </row>
    <row r="9225">
      <c r="A9225" s="142" t="s">
        <v>22924</v>
      </c>
      <c r="B9225" s="142" t="s">
        <v>15036</v>
      </c>
      <c r="C9225" s="142" t="s">
        <v>15037</v>
      </c>
      <c r="D9225" s="142" t="s">
        <v>15007</v>
      </c>
      <c r="E9225" s="142" t="s">
        <v>14943</v>
      </c>
      <c r="F9225" s="142" t="s">
        <v>14926</v>
      </c>
    </row>
    <row r="9226">
      <c r="A9226" s="142" t="s">
        <v>22925</v>
      </c>
      <c r="B9226" s="142" t="s">
        <v>14825</v>
      </c>
      <c r="C9226" s="142" t="s">
        <v>15006</v>
      </c>
      <c r="D9226" s="142" t="s">
        <v>15007</v>
      </c>
      <c r="E9226" s="142"/>
      <c r="F9226" s="142"/>
    </row>
    <row r="9227">
      <c r="A9227" s="142" t="s">
        <v>8660</v>
      </c>
      <c r="B9227" s="142" t="s">
        <v>15036</v>
      </c>
      <c r="C9227" s="142" t="s">
        <v>15037</v>
      </c>
      <c r="D9227" s="142" t="s">
        <v>15007</v>
      </c>
      <c r="E9227" s="142" t="s">
        <v>14956</v>
      </c>
      <c r="F9227" s="142" t="s">
        <v>14929</v>
      </c>
    </row>
    <row r="9228">
      <c r="A9228" s="142" t="s">
        <v>22926</v>
      </c>
      <c r="B9228" s="142" t="s">
        <v>15036</v>
      </c>
      <c r="C9228" s="142" t="s">
        <v>15037</v>
      </c>
      <c r="D9228" s="142" t="s">
        <v>15007</v>
      </c>
      <c r="E9228" s="142" t="s">
        <v>14943</v>
      </c>
      <c r="F9228" s="142" t="s">
        <v>14929</v>
      </c>
    </row>
    <row r="9229">
      <c r="A9229" s="142" t="s">
        <v>22927</v>
      </c>
      <c r="B9229" s="142" t="s">
        <v>15036</v>
      </c>
      <c r="C9229" s="142" t="s">
        <v>15037</v>
      </c>
      <c r="D9229" s="142" t="s">
        <v>15007</v>
      </c>
      <c r="E9229" s="142" t="s">
        <v>14944</v>
      </c>
      <c r="F9229" s="142" t="s">
        <v>14931</v>
      </c>
    </row>
    <row r="9230">
      <c r="A9230" s="143" t="s">
        <v>22928</v>
      </c>
      <c r="B9230" s="142"/>
      <c r="C9230" s="142"/>
      <c r="D9230" s="142"/>
      <c r="E9230" s="142"/>
      <c r="F9230" s="142"/>
    </row>
    <row r="9231">
      <c r="A9231" s="142" t="s">
        <v>22929</v>
      </c>
      <c r="B9231" s="142" t="s">
        <v>15036</v>
      </c>
      <c r="C9231" s="142" t="s">
        <v>15037</v>
      </c>
      <c r="D9231" s="142" t="s">
        <v>15007</v>
      </c>
      <c r="E9231" s="142" t="s">
        <v>14943</v>
      </c>
      <c r="F9231" s="142" t="s">
        <v>14926</v>
      </c>
    </row>
    <row r="9232">
      <c r="A9232" s="142" t="s">
        <v>22930</v>
      </c>
      <c r="B9232" s="142" t="s">
        <v>15036</v>
      </c>
      <c r="C9232" s="142" t="s">
        <v>15037</v>
      </c>
      <c r="D9232" s="142" t="s">
        <v>15007</v>
      </c>
      <c r="E9232" s="142" t="s">
        <v>14943</v>
      </c>
      <c r="F9232" s="142" t="s">
        <v>14928</v>
      </c>
    </row>
    <row r="9233">
      <c r="A9233" s="142" t="s">
        <v>22931</v>
      </c>
      <c r="B9233" s="142" t="s">
        <v>15036</v>
      </c>
      <c r="C9233" s="142" t="s">
        <v>15037</v>
      </c>
      <c r="D9233" s="142" t="s">
        <v>15007</v>
      </c>
      <c r="E9233" s="142" t="s">
        <v>14943</v>
      </c>
      <c r="F9233" s="142" t="s">
        <v>14929</v>
      </c>
    </row>
    <row r="9234">
      <c r="A9234" s="142" t="s">
        <v>22932</v>
      </c>
      <c r="B9234" s="142" t="s">
        <v>15036</v>
      </c>
      <c r="C9234" s="142" t="s">
        <v>15037</v>
      </c>
      <c r="D9234" s="142" t="s">
        <v>15007</v>
      </c>
      <c r="E9234" s="142" t="s">
        <v>14943</v>
      </c>
      <c r="F9234" s="142" t="s">
        <v>14928</v>
      </c>
    </row>
    <row r="9235">
      <c r="A9235" s="142" t="s">
        <v>22933</v>
      </c>
      <c r="B9235" s="142" t="s">
        <v>15036</v>
      </c>
      <c r="C9235" s="142" t="s">
        <v>15037</v>
      </c>
      <c r="D9235" s="142" t="s">
        <v>15007</v>
      </c>
      <c r="E9235" s="142" t="s">
        <v>14943</v>
      </c>
      <c r="F9235" s="142" t="s">
        <v>14931</v>
      </c>
    </row>
    <row r="9236">
      <c r="A9236" s="142" t="s">
        <v>22934</v>
      </c>
      <c r="B9236" s="142" t="s">
        <v>15036</v>
      </c>
      <c r="C9236" s="142" t="s">
        <v>15037</v>
      </c>
      <c r="D9236" s="142" t="s">
        <v>15007</v>
      </c>
      <c r="E9236" s="142" t="s">
        <v>14944</v>
      </c>
      <c r="F9236" s="142" t="s">
        <v>14928</v>
      </c>
    </row>
    <row r="9237">
      <c r="A9237" s="142" t="s">
        <v>22935</v>
      </c>
      <c r="B9237" s="142" t="s">
        <v>15036</v>
      </c>
      <c r="C9237" s="142" t="s">
        <v>15037</v>
      </c>
      <c r="D9237" s="142" t="s">
        <v>15007</v>
      </c>
      <c r="E9237" s="142" t="s">
        <v>14943</v>
      </c>
      <c r="F9237" s="142" t="s">
        <v>14929</v>
      </c>
    </row>
    <row r="9238">
      <c r="A9238" s="142" t="s">
        <v>8702</v>
      </c>
      <c r="B9238" s="142" t="s">
        <v>15036</v>
      </c>
      <c r="C9238" s="142" t="s">
        <v>15037</v>
      </c>
      <c r="D9238" s="142" t="s">
        <v>15007</v>
      </c>
      <c r="E9238" s="142" t="s">
        <v>14943</v>
      </c>
      <c r="F9238" s="142" t="s">
        <v>14926</v>
      </c>
    </row>
    <row r="9239">
      <c r="A9239" s="142" t="s">
        <v>8724</v>
      </c>
      <c r="B9239" s="142" t="s">
        <v>15036</v>
      </c>
      <c r="C9239" s="142" t="s">
        <v>15037</v>
      </c>
      <c r="D9239" s="142" t="s">
        <v>15007</v>
      </c>
      <c r="E9239" s="142" t="s">
        <v>14943</v>
      </c>
      <c r="F9239" s="142" t="s">
        <v>14931</v>
      </c>
    </row>
    <row r="9240">
      <c r="A9240" s="142" t="s">
        <v>8675</v>
      </c>
      <c r="B9240" s="142" t="s">
        <v>15036</v>
      </c>
      <c r="C9240" s="142" t="s">
        <v>15037</v>
      </c>
      <c r="D9240" s="142" t="s">
        <v>15007</v>
      </c>
      <c r="E9240" s="142" t="s">
        <v>14943</v>
      </c>
      <c r="F9240" s="142" t="s">
        <v>14929</v>
      </c>
    </row>
    <row r="9241">
      <c r="A9241" s="142" t="s">
        <v>22936</v>
      </c>
      <c r="B9241" s="142" t="s">
        <v>14825</v>
      </c>
      <c r="C9241" s="142" t="s">
        <v>15006</v>
      </c>
      <c r="D9241" s="142" t="s">
        <v>15007</v>
      </c>
      <c r="E9241" s="142"/>
      <c r="F9241" s="142"/>
    </row>
    <row r="9242">
      <c r="A9242" s="142" t="s">
        <v>22937</v>
      </c>
      <c r="B9242" s="142" t="s">
        <v>15036</v>
      </c>
      <c r="C9242" s="142" t="s">
        <v>15037</v>
      </c>
      <c r="D9242" s="142" t="s">
        <v>15007</v>
      </c>
      <c r="E9242" s="142" t="s">
        <v>14943</v>
      </c>
      <c r="F9242" s="142" t="s">
        <v>14928</v>
      </c>
    </row>
    <row r="9243">
      <c r="A9243" s="142" t="s">
        <v>22938</v>
      </c>
      <c r="B9243" s="142" t="s">
        <v>14825</v>
      </c>
      <c r="C9243" s="142" t="s">
        <v>15006</v>
      </c>
      <c r="D9243" s="142" t="s">
        <v>15007</v>
      </c>
      <c r="E9243" s="142"/>
      <c r="F9243" s="142"/>
    </row>
    <row r="9244">
      <c r="A9244" s="142" t="s">
        <v>22939</v>
      </c>
      <c r="B9244" s="142" t="s">
        <v>15036</v>
      </c>
      <c r="C9244" s="142" t="s">
        <v>15037</v>
      </c>
      <c r="D9244" s="142" t="s">
        <v>15007</v>
      </c>
      <c r="E9244" s="142" t="s">
        <v>14943</v>
      </c>
      <c r="F9244" s="142" t="s">
        <v>14926</v>
      </c>
    </row>
    <row r="9245">
      <c r="A9245" s="142" t="s">
        <v>22940</v>
      </c>
      <c r="B9245" s="142" t="s">
        <v>15036</v>
      </c>
      <c r="C9245" s="142" t="s">
        <v>15037</v>
      </c>
      <c r="D9245" s="142" t="s">
        <v>15007</v>
      </c>
      <c r="E9245" s="142" t="s">
        <v>14956</v>
      </c>
      <c r="F9245" s="142" t="s">
        <v>14928</v>
      </c>
    </row>
    <row r="9246">
      <c r="A9246" s="142" t="s">
        <v>22941</v>
      </c>
      <c r="B9246" s="142" t="s">
        <v>15036</v>
      </c>
      <c r="C9246" s="142" t="s">
        <v>15037</v>
      </c>
      <c r="D9246" s="142" t="s">
        <v>15007</v>
      </c>
      <c r="E9246" s="142" t="s">
        <v>14943</v>
      </c>
      <c r="F9246" s="142" t="s">
        <v>14930</v>
      </c>
    </row>
    <row r="9247">
      <c r="A9247" s="142" t="s">
        <v>22942</v>
      </c>
      <c r="B9247" s="142" t="s">
        <v>15036</v>
      </c>
      <c r="C9247" s="142" t="s">
        <v>15037</v>
      </c>
      <c r="D9247" s="142" t="s">
        <v>15007</v>
      </c>
      <c r="E9247" s="142" t="s">
        <v>14943</v>
      </c>
      <c r="F9247" s="142" t="s">
        <v>14929</v>
      </c>
    </row>
    <row r="9248">
      <c r="A9248" s="142" t="s">
        <v>22943</v>
      </c>
      <c r="B9248" s="142" t="s">
        <v>15036</v>
      </c>
      <c r="C9248" s="142" t="s">
        <v>15037</v>
      </c>
      <c r="D9248" s="142" t="s">
        <v>15007</v>
      </c>
      <c r="E9248" s="142" t="s">
        <v>14943</v>
      </c>
      <c r="F9248" s="142" t="s">
        <v>14926</v>
      </c>
    </row>
    <row r="9249">
      <c r="A9249" s="143" t="s">
        <v>22944</v>
      </c>
      <c r="B9249" s="144"/>
      <c r="C9249" s="142"/>
      <c r="D9249" s="142"/>
      <c r="E9249" s="142"/>
      <c r="F9249" s="142"/>
    </row>
    <row r="9250">
      <c r="A9250" s="142" t="s">
        <v>22945</v>
      </c>
      <c r="B9250" s="142" t="s">
        <v>15036</v>
      </c>
      <c r="C9250" s="142" t="s">
        <v>15037</v>
      </c>
      <c r="D9250" s="142" t="s">
        <v>15007</v>
      </c>
      <c r="E9250" s="142" t="s">
        <v>14943</v>
      </c>
      <c r="F9250" s="142" t="s">
        <v>14928</v>
      </c>
    </row>
    <row r="9251">
      <c r="A9251" s="142" t="s">
        <v>22946</v>
      </c>
      <c r="B9251" s="142" t="s">
        <v>15036</v>
      </c>
      <c r="C9251" s="142" t="s">
        <v>15037</v>
      </c>
      <c r="D9251" s="142" t="s">
        <v>15007</v>
      </c>
      <c r="E9251" s="142" t="s">
        <v>14943</v>
      </c>
      <c r="F9251" s="142" t="s">
        <v>14926</v>
      </c>
    </row>
    <row r="9252">
      <c r="A9252" s="142" t="s">
        <v>22947</v>
      </c>
      <c r="B9252" s="142" t="s">
        <v>15036</v>
      </c>
      <c r="C9252" s="142" t="s">
        <v>15037</v>
      </c>
      <c r="D9252" s="142" t="s">
        <v>15007</v>
      </c>
      <c r="E9252" s="142" t="s">
        <v>14943</v>
      </c>
      <c r="F9252" s="142" t="s">
        <v>14926</v>
      </c>
    </row>
    <row r="9253">
      <c r="A9253" s="142" t="s">
        <v>8971</v>
      </c>
      <c r="B9253" s="142" t="s">
        <v>14825</v>
      </c>
      <c r="C9253" s="142" t="s">
        <v>15006</v>
      </c>
      <c r="D9253" s="142" t="s">
        <v>15007</v>
      </c>
      <c r="E9253" s="142"/>
      <c r="F9253" s="142"/>
    </row>
    <row r="9254">
      <c r="A9254" s="142" t="s">
        <v>22948</v>
      </c>
      <c r="B9254" s="142" t="s">
        <v>15036</v>
      </c>
      <c r="C9254" s="142" t="s">
        <v>15037</v>
      </c>
      <c r="D9254" s="142" t="s">
        <v>15007</v>
      </c>
      <c r="E9254" s="142" t="s">
        <v>14943</v>
      </c>
      <c r="F9254" s="142" t="s">
        <v>14928</v>
      </c>
    </row>
    <row r="9255">
      <c r="A9255" s="142" t="s">
        <v>22949</v>
      </c>
      <c r="B9255" s="142" t="s">
        <v>15036</v>
      </c>
      <c r="C9255" s="142" t="s">
        <v>15037</v>
      </c>
      <c r="D9255" s="142" t="s">
        <v>15007</v>
      </c>
      <c r="E9255" s="142" t="s">
        <v>14944</v>
      </c>
      <c r="F9255" s="142" t="s">
        <v>14931</v>
      </c>
    </row>
    <row r="9256">
      <c r="A9256" s="142" t="s">
        <v>22950</v>
      </c>
      <c r="B9256" s="142" t="s">
        <v>15036</v>
      </c>
      <c r="C9256" s="142" t="s">
        <v>15037</v>
      </c>
      <c r="D9256" s="142" t="s">
        <v>15007</v>
      </c>
      <c r="E9256" s="142" t="s">
        <v>14944</v>
      </c>
      <c r="F9256" s="142" t="s">
        <v>14928</v>
      </c>
    </row>
    <row r="9257">
      <c r="A9257" s="142" t="s">
        <v>22951</v>
      </c>
      <c r="B9257" s="142" t="s">
        <v>15036</v>
      </c>
      <c r="C9257" s="142" t="s">
        <v>15037</v>
      </c>
      <c r="D9257" s="142" t="s">
        <v>15007</v>
      </c>
      <c r="E9257" s="142" t="s">
        <v>14944</v>
      </c>
      <c r="F9257" s="142" t="s">
        <v>14931</v>
      </c>
    </row>
    <row r="9258">
      <c r="A9258" s="142" t="s">
        <v>22952</v>
      </c>
      <c r="B9258" s="142" t="s">
        <v>15036</v>
      </c>
      <c r="C9258" s="142" t="s">
        <v>15037</v>
      </c>
      <c r="D9258" s="142" t="s">
        <v>15007</v>
      </c>
      <c r="E9258" s="142" t="s">
        <v>14943</v>
      </c>
      <c r="F9258" s="142" t="s">
        <v>14926</v>
      </c>
    </row>
    <row r="9259">
      <c r="A9259" s="142" t="s">
        <v>22953</v>
      </c>
      <c r="B9259" s="142" t="s">
        <v>15036</v>
      </c>
      <c r="C9259" s="142" t="s">
        <v>15037</v>
      </c>
      <c r="D9259" s="142" t="s">
        <v>15007</v>
      </c>
      <c r="E9259" s="142" t="s">
        <v>14943</v>
      </c>
      <c r="F9259" s="142" t="s">
        <v>14929</v>
      </c>
    </row>
    <row r="9260">
      <c r="A9260" s="142" t="s">
        <v>22954</v>
      </c>
      <c r="B9260" s="142" t="s">
        <v>15036</v>
      </c>
      <c r="C9260" s="142" t="s">
        <v>15037</v>
      </c>
      <c r="D9260" s="142" t="s">
        <v>15007</v>
      </c>
      <c r="E9260" s="142" t="s">
        <v>14943</v>
      </c>
      <c r="F9260" s="142" t="s">
        <v>14928</v>
      </c>
    </row>
    <row r="9261">
      <c r="A9261" s="142" t="s">
        <v>8713</v>
      </c>
      <c r="B9261" s="142" t="s">
        <v>15036</v>
      </c>
      <c r="C9261" s="142" t="s">
        <v>15037</v>
      </c>
      <c r="D9261" s="142" t="s">
        <v>15007</v>
      </c>
      <c r="E9261" s="142" t="s">
        <v>14943</v>
      </c>
      <c r="F9261" s="142" t="s">
        <v>14926</v>
      </c>
    </row>
    <row r="9262">
      <c r="A9262" s="142" t="s">
        <v>9466</v>
      </c>
      <c r="B9262" s="142" t="s">
        <v>15036</v>
      </c>
      <c r="C9262" s="142" t="s">
        <v>15037</v>
      </c>
      <c r="D9262" s="142" t="s">
        <v>15007</v>
      </c>
      <c r="E9262" s="142" t="s">
        <v>14956</v>
      </c>
      <c r="F9262" s="142" t="s">
        <v>14929</v>
      </c>
    </row>
    <row r="9263">
      <c r="A9263" s="142" t="s">
        <v>22955</v>
      </c>
      <c r="B9263" s="142" t="s">
        <v>15036</v>
      </c>
      <c r="C9263" s="142" t="s">
        <v>15037</v>
      </c>
      <c r="D9263" s="142" t="s">
        <v>15007</v>
      </c>
      <c r="E9263" s="142" t="s">
        <v>14943</v>
      </c>
      <c r="F9263" s="142" t="s">
        <v>14928</v>
      </c>
    </row>
    <row r="9264">
      <c r="A9264" s="142" t="s">
        <v>22956</v>
      </c>
      <c r="B9264" s="142" t="s">
        <v>15036</v>
      </c>
      <c r="C9264" s="142" t="s">
        <v>15037</v>
      </c>
      <c r="D9264" s="142" t="s">
        <v>15007</v>
      </c>
      <c r="E9264" s="142" t="s">
        <v>14943</v>
      </c>
      <c r="F9264" s="142" t="s">
        <v>14929</v>
      </c>
    </row>
    <row r="9265">
      <c r="A9265" s="142" t="s">
        <v>22957</v>
      </c>
      <c r="B9265" s="142" t="s">
        <v>15036</v>
      </c>
      <c r="C9265" s="142" t="s">
        <v>15037</v>
      </c>
      <c r="D9265" s="142" t="s">
        <v>15007</v>
      </c>
      <c r="E9265" s="142" t="s">
        <v>14943</v>
      </c>
      <c r="F9265" s="142" t="s">
        <v>14926</v>
      </c>
    </row>
    <row r="9266">
      <c r="A9266" s="142" t="s">
        <v>22958</v>
      </c>
      <c r="B9266" s="142" t="s">
        <v>15036</v>
      </c>
      <c r="C9266" s="142" t="s">
        <v>15037</v>
      </c>
      <c r="D9266" s="142" t="s">
        <v>15007</v>
      </c>
      <c r="E9266" s="142" t="s">
        <v>14943</v>
      </c>
      <c r="F9266" s="142" t="s">
        <v>14926</v>
      </c>
    </row>
    <row r="9267">
      <c r="A9267" s="142" t="s">
        <v>8721</v>
      </c>
      <c r="B9267" s="142" t="s">
        <v>15036</v>
      </c>
      <c r="C9267" s="142" t="s">
        <v>15037</v>
      </c>
      <c r="D9267" s="142" t="s">
        <v>15007</v>
      </c>
      <c r="E9267" s="142" t="s">
        <v>14943</v>
      </c>
      <c r="F9267" s="142" t="s">
        <v>14929</v>
      </c>
    </row>
    <row r="9268">
      <c r="A9268" s="142" t="s">
        <v>22959</v>
      </c>
      <c r="B9268" s="142" t="s">
        <v>15036</v>
      </c>
      <c r="C9268" s="142" t="s">
        <v>15037</v>
      </c>
      <c r="D9268" s="142" t="s">
        <v>15007</v>
      </c>
      <c r="E9268" s="142" t="s">
        <v>14943</v>
      </c>
      <c r="F9268" s="142" t="s">
        <v>14926</v>
      </c>
    </row>
    <row r="9269">
      <c r="A9269" s="142" t="s">
        <v>8774</v>
      </c>
      <c r="B9269" s="142" t="s">
        <v>15036</v>
      </c>
      <c r="C9269" s="142" t="s">
        <v>15037</v>
      </c>
      <c r="D9269" s="142" t="s">
        <v>15007</v>
      </c>
      <c r="E9269" s="142" t="s">
        <v>14956</v>
      </c>
      <c r="F9269" s="142" t="s">
        <v>14928</v>
      </c>
    </row>
    <row r="9270">
      <c r="A9270" s="142" t="s">
        <v>22960</v>
      </c>
      <c r="B9270" s="142" t="s">
        <v>15036</v>
      </c>
      <c r="C9270" s="142" t="s">
        <v>15037</v>
      </c>
      <c r="D9270" s="142" t="s">
        <v>15007</v>
      </c>
      <c r="E9270" s="142" t="s">
        <v>14943</v>
      </c>
      <c r="F9270" s="142" t="s">
        <v>14928</v>
      </c>
    </row>
    <row r="9271">
      <c r="A9271" s="142" t="s">
        <v>22961</v>
      </c>
      <c r="B9271" s="142" t="s">
        <v>15036</v>
      </c>
      <c r="C9271" s="142" t="s">
        <v>15037</v>
      </c>
      <c r="D9271" s="142" t="s">
        <v>15007</v>
      </c>
      <c r="E9271" s="142" t="s">
        <v>14943</v>
      </c>
      <c r="F9271" s="142" t="s">
        <v>14926</v>
      </c>
    </row>
    <row r="9272">
      <c r="A9272" s="142" t="s">
        <v>8735</v>
      </c>
      <c r="B9272" s="142" t="s">
        <v>15036</v>
      </c>
      <c r="C9272" s="142" t="s">
        <v>15037</v>
      </c>
      <c r="D9272" s="142" t="s">
        <v>15007</v>
      </c>
      <c r="E9272" s="142" t="s">
        <v>14956</v>
      </c>
      <c r="F9272" s="142" t="s">
        <v>14928</v>
      </c>
    </row>
    <row r="9273">
      <c r="A9273" s="142" t="s">
        <v>22962</v>
      </c>
      <c r="B9273" s="142" t="s">
        <v>15036</v>
      </c>
      <c r="C9273" s="142" t="s">
        <v>15037</v>
      </c>
      <c r="D9273" s="142" t="s">
        <v>15007</v>
      </c>
      <c r="E9273" s="142" t="s">
        <v>14956</v>
      </c>
      <c r="F9273" s="142" t="s">
        <v>14929</v>
      </c>
    </row>
    <row r="9274">
      <c r="A9274" s="142" t="s">
        <v>22963</v>
      </c>
      <c r="B9274" s="142" t="s">
        <v>14825</v>
      </c>
      <c r="C9274" s="142" t="s">
        <v>15006</v>
      </c>
      <c r="D9274" s="142" t="s">
        <v>15007</v>
      </c>
      <c r="E9274" s="142"/>
      <c r="F9274" s="142"/>
    </row>
    <row r="9275">
      <c r="A9275" s="142" t="s">
        <v>22964</v>
      </c>
      <c r="B9275" s="142" t="s">
        <v>15036</v>
      </c>
      <c r="C9275" s="142" t="s">
        <v>15037</v>
      </c>
      <c r="D9275" s="142" t="s">
        <v>15007</v>
      </c>
      <c r="E9275" s="142" t="s">
        <v>14943</v>
      </c>
      <c r="F9275" s="142" t="s">
        <v>14929</v>
      </c>
    </row>
    <row r="9276">
      <c r="A9276" s="142" t="s">
        <v>8730</v>
      </c>
      <c r="B9276" s="142" t="s">
        <v>15036</v>
      </c>
      <c r="C9276" s="142" t="s">
        <v>15037</v>
      </c>
      <c r="D9276" s="142" t="s">
        <v>15007</v>
      </c>
      <c r="E9276" s="142" t="s">
        <v>14956</v>
      </c>
      <c r="F9276" s="142" t="s">
        <v>14929</v>
      </c>
    </row>
    <row r="9277">
      <c r="A9277" s="142" t="s">
        <v>22965</v>
      </c>
      <c r="B9277" s="142" t="s">
        <v>15036</v>
      </c>
      <c r="C9277" s="142" t="s">
        <v>15037</v>
      </c>
      <c r="D9277" s="142" t="s">
        <v>15007</v>
      </c>
      <c r="E9277" s="142" t="s">
        <v>14957</v>
      </c>
      <c r="F9277" s="142" t="s">
        <v>14935</v>
      </c>
    </row>
    <row r="9278">
      <c r="A9278" s="142" t="s">
        <v>22966</v>
      </c>
      <c r="B9278" s="142" t="s">
        <v>15036</v>
      </c>
      <c r="C9278" s="142" t="s">
        <v>15037</v>
      </c>
      <c r="D9278" s="142" t="s">
        <v>15007</v>
      </c>
      <c r="E9278" s="142" t="s">
        <v>14943</v>
      </c>
      <c r="F9278" s="142" t="s">
        <v>14931</v>
      </c>
    </row>
    <row r="9279">
      <c r="A9279" s="142" t="s">
        <v>22967</v>
      </c>
      <c r="B9279" s="142" t="s">
        <v>15036</v>
      </c>
      <c r="C9279" s="142" t="s">
        <v>15037</v>
      </c>
      <c r="D9279" s="142" t="s">
        <v>15007</v>
      </c>
      <c r="E9279" s="142" t="s">
        <v>14944</v>
      </c>
      <c r="F9279" s="142" t="s">
        <v>14928</v>
      </c>
    </row>
    <row r="9280">
      <c r="A9280" s="142" t="s">
        <v>22968</v>
      </c>
      <c r="B9280" s="142" t="s">
        <v>15036</v>
      </c>
      <c r="C9280" s="142" t="s">
        <v>15037</v>
      </c>
      <c r="D9280" s="142" t="s">
        <v>15007</v>
      </c>
      <c r="E9280" s="142" t="s">
        <v>14944</v>
      </c>
      <c r="F9280" s="142" t="s">
        <v>14931</v>
      </c>
    </row>
    <row r="9281">
      <c r="A9281" s="142" t="s">
        <v>8965</v>
      </c>
      <c r="B9281" s="142" t="s">
        <v>15036</v>
      </c>
      <c r="C9281" s="142" t="s">
        <v>15037</v>
      </c>
      <c r="D9281" s="142" t="s">
        <v>21967</v>
      </c>
      <c r="E9281" s="142" t="s">
        <v>14956</v>
      </c>
      <c r="F9281" s="142" t="s">
        <v>14928</v>
      </c>
    </row>
    <row r="9282">
      <c r="A9282" s="142" t="s">
        <v>22969</v>
      </c>
      <c r="B9282" s="142" t="s">
        <v>14825</v>
      </c>
      <c r="C9282" s="142" t="s">
        <v>15026</v>
      </c>
      <c r="D9282" s="142" t="s">
        <v>15007</v>
      </c>
      <c r="E9282" s="142"/>
      <c r="F9282" s="142"/>
    </row>
    <row r="9283">
      <c r="A9283" s="142" t="s">
        <v>22970</v>
      </c>
      <c r="B9283" s="142" t="s">
        <v>15036</v>
      </c>
      <c r="C9283" s="142" t="s">
        <v>15037</v>
      </c>
      <c r="D9283" s="142" t="s">
        <v>15007</v>
      </c>
      <c r="E9283" s="142" t="s">
        <v>14956</v>
      </c>
      <c r="F9283" s="142" t="s">
        <v>14928</v>
      </c>
    </row>
    <row r="9284">
      <c r="A9284" s="142" t="s">
        <v>22971</v>
      </c>
      <c r="B9284" s="142" t="s">
        <v>14825</v>
      </c>
      <c r="C9284" s="142" t="s">
        <v>15026</v>
      </c>
      <c r="D9284" s="142" t="s">
        <v>15007</v>
      </c>
      <c r="E9284" s="142"/>
      <c r="F9284" s="142"/>
    </row>
    <row r="9285">
      <c r="A9285" s="142" t="s">
        <v>22972</v>
      </c>
      <c r="B9285" s="142" t="s">
        <v>15036</v>
      </c>
      <c r="C9285" s="142" t="s">
        <v>15037</v>
      </c>
      <c r="D9285" s="142" t="s">
        <v>15007</v>
      </c>
      <c r="E9285" s="142" t="s">
        <v>14957</v>
      </c>
      <c r="F9285" s="142" t="s">
        <v>14935</v>
      </c>
    </row>
    <row r="9286">
      <c r="A9286" s="142" t="s">
        <v>22973</v>
      </c>
      <c r="B9286" s="142" t="s">
        <v>15036</v>
      </c>
      <c r="C9286" s="142" t="s">
        <v>15037</v>
      </c>
      <c r="D9286" s="142" t="s">
        <v>15007</v>
      </c>
      <c r="E9286" s="142" t="s">
        <v>14944</v>
      </c>
      <c r="F9286" s="142" t="s">
        <v>14931</v>
      </c>
    </row>
    <row r="9287">
      <c r="A9287" s="142" t="s">
        <v>22974</v>
      </c>
      <c r="B9287" s="142" t="s">
        <v>14825</v>
      </c>
      <c r="C9287" s="142" t="s">
        <v>15006</v>
      </c>
      <c r="D9287" s="142" t="s">
        <v>15007</v>
      </c>
      <c r="E9287" s="142"/>
      <c r="F9287" s="142"/>
    </row>
    <row r="9288">
      <c r="A9288" s="142" t="s">
        <v>22975</v>
      </c>
      <c r="B9288" s="142" t="s">
        <v>15036</v>
      </c>
      <c r="C9288" s="142" t="s">
        <v>15037</v>
      </c>
      <c r="D9288" s="142" t="s">
        <v>15007</v>
      </c>
      <c r="E9288" s="142" t="s">
        <v>14943</v>
      </c>
      <c r="F9288" s="142" t="s">
        <v>14926</v>
      </c>
    </row>
    <row r="9289">
      <c r="A9289" s="142" t="s">
        <v>22976</v>
      </c>
      <c r="B9289" s="142" t="s">
        <v>15036</v>
      </c>
      <c r="C9289" s="142" t="s">
        <v>15037</v>
      </c>
      <c r="D9289" s="142" t="s">
        <v>15007</v>
      </c>
      <c r="E9289" s="142" t="s">
        <v>14943</v>
      </c>
      <c r="F9289" s="142" t="s">
        <v>14926</v>
      </c>
    </row>
    <row r="9290">
      <c r="A9290" s="142" t="s">
        <v>22977</v>
      </c>
      <c r="B9290" s="142" t="s">
        <v>14825</v>
      </c>
      <c r="C9290" s="142" t="s">
        <v>15006</v>
      </c>
      <c r="D9290" s="142" t="s">
        <v>15007</v>
      </c>
      <c r="E9290" s="142"/>
      <c r="F9290" s="142"/>
    </row>
    <row r="9291">
      <c r="A9291" s="142" t="s">
        <v>22978</v>
      </c>
      <c r="B9291" s="142" t="s">
        <v>15036</v>
      </c>
      <c r="C9291" s="142" t="s">
        <v>15037</v>
      </c>
      <c r="D9291" s="142" t="s">
        <v>15007</v>
      </c>
      <c r="E9291" s="142" t="s">
        <v>14943</v>
      </c>
      <c r="F9291" s="142" t="s">
        <v>14929</v>
      </c>
    </row>
    <row r="9292">
      <c r="A9292" s="142" t="s">
        <v>22979</v>
      </c>
      <c r="B9292" s="142" t="s">
        <v>15036</v>
      </c>
      <c r="C9292" s="142" t="s">
        <v>15037</v>
      </c>
      <c r="D9292" s="142" t="s">
        <v>15007</v>
      </c>
      <c r="E9292" s="142" t="s">
        <v>14943</v>
      </c>
      <c r="F9292" s="142" t="s">
        <v>14929</v>
      </c>
    </row>
    <row r="9293">
      <c r="A9293" s="142" t="s">
        <v>8753</v>
      </c>
      <c r="B9293" s="142" t="s">
        <v>15036</v>
      </c>
      <c r="C9293" s="142" t="s">
        <v>15037</v>
      </c>
      <c r="D9293" s="142" t="s">
        <v>15007</v>
      </c>
      <c r="E9293" s="142" t="s">
        <v>14943</v>
      </c>
      <c r="F9293" s="142" t="s">
        <v>14926</v>
      </c>
    </row>
    <row r="9294">
      <c r="A9294" s="142" t="s">
        <v>22980</v>
      </c>
      <c r="B9294" s="142" t="s">
        <v>15036</v>
      </c>
      <c r="C9294" s="142" t="s">
        <v>15037</v>
      </c>
      <c r="D9294" s="142" t="s">
        <v>15007</v>
      </c>
      <c r="E9294" s="142" t="s">
        <v>14943</v>
      </c>
      <c r="F9294" s="142" t="s">
        <v>14929</v>
      </c>
    </row>
    <row r="9295">
      <c r="A9295" s="142" t="s">
        <v>8742</v>
      </c>
      <c r="B9295" s="142" t="s">
        <v>15036</v>
      </c>
      <c r="C9295" s="142" t="s">
        <v>15037</v>
      </c>
      <c r="D9295" s="142" t="s">
        <v>15007</v>
      </c>
      <c r="E9295" s="142" t="s">
        <v>14943</v>
      </c>
      <c r="F9295" s="142" t="s">
        <v>14929</v>
      </c>
    </row>
    <row r="9296">
      <c r="A9296" s="142" t="s">
        <v>22981</v>
      </c>
      <c r="B9296" s="142" t="s">
        <v>15036</v>
      </c>
      <c r="C9296" s="142" t="s">
        <v>15037</v>
      </c>
      <c r="D9296" s="142" t="s">
        <v>15007</v>
      </c>
      <c r="E9296" s="142" t="s">
        <v>14943</v>
      </c>
      <c r="F9296" s="142" t="s">
        <v>14929</v>
      </c>
    </row>
    <row r="9297">
      <c r="A9297" s="142" t="s">
        <v>8747</v>
      </c>
      <c r="B9297" s="142" t="s">
        <v>15036</v>
      </c>
      <c r="C9297" s="142" t="s">
        <v>15037</v>
      </c>
      <c r="D9297" s="142" t="s">
        <v>15007</v>
      </c>
      <c r="E9297" s="142" t="s">
        <v>14943</v>
      </c>
      <c r="F9297" s="142" t="s">
        <v>14929</v>
      </c>
    </row>
    <row r="9298">
      <c r="A9298" s="142" t="s">
        <v>22982</v>
      </c>
      <c r="B9298" s="142" t="s">
        <v>15036</v>
      </c>
      <c r="C9298" s="142" t="s">
        <v>15037</v>
      </c>
      <c r="D9298" s="142" t="s">
        <v>15007</v>
      </c>
      <c r="E9298" s="142" t="s">
        <v>14943</v>
      </c>
      <c r="F9298" s="142" t="s">
        <v>14926</v>
      </c>
    </row>
    <row r="9299">
      <c r="A9299" s="142" t="s">
        <v>22983</v>
      </c>
      <c r="B9299" s="142" t="s">
        <v>14825</v>
      </c>
      <c r="C9299" s="142" t="s">
        <v>15026</v>
      </c>
      <c r="D9299" s="142" t="s">
        <v>15007</v>
      </c>
      <c r="E9299" s="142"/>
      <c r="F9299" s="142"/>
    </row>
    <row r="9300">
      <c r="A9300" s="142" t="s">
        <v>22984</v>
      </c>
      <c r="B9300" s="142" t="s">
        <v>15036</v>
      </c>
      <c r="C9300" s="142" t="s">
        <v>15037</v>
      </c>
      <c r="D9300" s="142" t="s">
        <v>15007</v>
      </c>
      <c r="E9300" s="142" t="s">
        <v>14943</v>
      </c>
      <c r="F9300" s="142" t="s">
        <v>14926</v>
      </c>
    </row>
    <row r="9301">
      <c r="A9301" s="142" t="s">
        <v>22985</v>
      </c>
      <c r="B9301" s="142" t="s">
        <v>15036</v>
      </c>
      <c r="C9301" s="142" t="s">
        <v>15037</v>
      </c>
      <c r="D9301" s="142" t="s">
        <v>15007</v>
      </c>
      <c r="E9301" s="142" t="s">
        <v>14956</v>
      </c>
      <c r="F9301" s="142" t="s">
        <v>14929</v>
      </c>
    </row>
    <row r="9302">
      <c r="A9302" s="142" t="s">
        <v>8764</v>
      </c>
      <c r="B9302" s="142" t="s">
        <v>14825</v>
      </c>
      <c r="C9302" s="142" t="s">
        <v>15026</v>
      </c>
      <c r="D9302" s="142" t="s">
        <v>15007</v>
      </c>
      <c r="E9302" s="142"/>
      <c r="F9302" s="142"/>
    </row>
    <row r="9303">
      <c r="A9303" s="142" t="s">
        <v>22986</v>
      </c>
      <c r="B9303" s="142" t="s">
        <v>15036</v>
      </c>
      <c r="C9303" s="142" t="s">
        <v>15037</v>
      </c>
      <c r="D9303" s="142" t="s">
        <v>15007</v>
      </c>
      <c r="E9303" s="142" t="s">
        <v>14943</v>
      </c>
      <c r="F9303" s="142" t="s">
        <v>14926</v>
      </c>
    </row>
    <row r="9304">
      <c r="A9304" s="142" t="s">
        <v>8787</v>
      </c>
      <c r="B9304" s="142" t="s">
        <v>15036</v>
      </c>
      <c r="C9304" s="142" t="s">
        <v>15037</v>
      </c>
      <c r="D9304" s="142" t="s">
        <v>15007</v>
      </c>
      <c r="E9304" s="142" t="s">
        <v>14943</v>
      </c>
      <c r="F9304" s="142" t="s">
        <v>14929</v>
      </c>
    </row>
    <row r="9305">
      <c r="A9305" s="142" t="s">
        <v>22987</v>
      </c>
      <c r="B9305" s="142" t="s">
        <v>15036</v>
      </c>
      <c r="C9305" s="142" t="s">
        <v>15037</v>
      </c>
      <c r="D9305" s="142" t="s">
        <v>15007</v>
      </c>
      <c r="E9305" s="142" t="s">
        <v>14943</v>
      </c>
      <c r="F9305" s="142" t="s">
        <v>14926</v>
      </c>
    </row>
    <row r="9306">
      <c r="A9306" s="142" t="s">
        <v>22988</v>
      </c>
      <c r="B9306" s="142" t="s">
        <v>14825</v>
      </c>
      <c r="C9306" s="142" t="s">
        <v>15026</v>
      </c>
      <c r="D9306" s="142" t="s">
        <v>15007</v>
      </c>
      <c r="E9306" s="142"/>
      <c r="F9306" s="142"/>
    </row>
    <row r="9307">
      <c r="A9307" s="142" t="s">
        <v>22989</v>
      </c>
      <c r="B9307" s="142" t="s">
        <v>15036</v>
      </c>
      <c r="C9307" s="142" t="s">
        <v>15037</v>
      </c>
      <c r="D9307" s="142" t="s">
        <v>15007</v>
      </c>
      <c r="E9307" s="142" t="s">
        <v>14943</v>
      </c>
      <c r="F9307" s="142" t="s">
        <v>14926</v>
      </c>
    </row>
    <row r="9308">
      <c r="A9308" s="142" t="s">
        <v>8850</v>
      </c>
      <c r="B9308" s="142" t="s">
        <v>15036</v>
      </c>
      <c r="C9308" s="142" t="s">
        <v>15037</v>
      </c>
      <c r="D9308" s="142" t="s">
        <v>15007</v>
      </c>
      <c r="E9308" s="142" t="s">
        <v>14943</v>
      </c>
      <c r="F9308" s="142" t="s">
        <v>14929</v>
      </c>
    </row>
    <row r="9309">
      <c r="A9309" s="142" t="s">
        <v>22990</v>
      </c>
      <c r="B9309" s="142" t="s">
        <v>15036</v>
      </c>
      <c r="C9309" s="142" t="s">
        <v>15037</v>
      </c>
      <c r="D9309" s="142" t="s">
        <v>15007</v>
      </c>
      <c r="E9309" s="142" t="s">
        <v>14943</v>
      </c>
      <c r="F9309" s="142" t="s">
        <v>14929</v>
      </c>
    </row>
    <row r="9310">
      <c r="A9310" s="142" t="s">
        <v>22991</v>
      </c>
      <c r="B9310" s="142" t="s">
        <v>15036</v>
      </c>
      <c r="C9310" s="142" t="s">
        <v>15037</v>
      </c>
      <c r="D9310" s="142" t="s">
        <v>15007</v>
      </c>
      <c r="E9310" s="142" t="s">
        <v>14943</v>
      </c>
      <c r="F9310" s="142" t="s">
        <v>14928</v>
      </c>
    </row>
    <row r="9311">
      <c r="A9311" s="142" t="s">
        <v>22992</v>
      </c>
      <c r="B9311" s="142" t="s">
        <v>15036</v>
      </c>
      <c r="C9311" s="142" t="s">
        <v>15037</v>
      </c>
      <c r="D9311" s="142" t="s">
        <v>15007</v>
      </c>
      <c r="E9311" s="142" t="s">
        <v>14943</v>
      </c>
      <c r="F9311" s="142" t="s">
        <v>14928</v>
      </c>
    </row>
    <row r="9312">
      <c r="A9312" s="142" t="s">
        <v>22993</v>
      </c>
      <c r="B9312" s="142" t="s">
        <v>15036</v>
      </c>
      <c r="C9312" s="142" t="s">
        <v>15037</v>
      </c>
      <c r="D9312" s="142" t="s">
        <v>15007</v>
      </c>
      <c r="E9312" s="142" t="s">
        <v>14943</v>
      </c>
      <c r="F9312" s="142" t="s">
        <v>14926</v>
      </c>
    </row>
    <row r="9313">
      <c r="A9313" s="142" t="s">
        <v>22994</v>
      </c>
      <c r="B9313" s="142" t="s">
        <v>15036</v>
      </c>
      <c r="C9313" s="142" t="s">
        <v>15037</v>
      </c>
      <c r="D9313" s="142" t="s">
        <v>15007</v>
      </c>
      <c r="E9313" s="142" t="s">
        <v>14943</v>
      </c>
      <c r="F9313" s="142" t="s">
        <v>14929</v>
      </c>
    </row>
    <row r="9314">
      <c r="A9314" s="142" t="s">
        <v>22995</v>
      </c>
      <c r="B9314" s="142" t="s">
        <v>15036</v>
      </c>
      <c r="C9314" s="142" t="s">
        <v>15037</v>
      </c>
      <c r="D9314" s="142" t="s">
        <v>15007</v>
      </c>
      <c r="E9314" s="142" t="s">
        <v>14944</v>
      </c>
      <c r="F9314" s="142" t="s">
        <v>14929</v>
      </c>
    </row>
    <row r="9315">
      <c r="A9315" s="142" t="s">
        <v>22996</v>
      </c>
      <c r="B9315" s="142" t="s">
        <v>15036</v>
      </c>
      <c r="C9315" s="142" t="s">
        <v>15037</v>
      </c>
      <c r="D9315" s="142" t="s">
        <v>15007</v>
      </c>
      <c r="E9315" s="142" t="s">
        <v>14944</v>
      </c>
      <c r="F9315" s="142" t="s">
        <v>14931</v>
      </c>
    </row>
    <row r="9316">
      <c r="A9316" s="142" t="s">
        <v>22997</v>
      </c>
      <c r="B9316" s="142" t="s">
        <v>15036</v>
      </c>
      <c r="C9316" s="142" t="s">
        <v>15037</v>
      </c>
      <c r="D9316" s="142" t="s">
        <v>15007</v>
      </c>
      <c r="E9316" s="142" t="s">
        <v>14944</v>
      </c>
      <c r="F9316" s="142" t="s">
        <v>14928</v>
      </c>
    </row>
    <row r="9317">
      <c r="A9317" s="142" t="s">
        <v>22998</v>
      </c>
      <c r="B9317" s="142" t="s">
        <v>15036</v>
      </c>
      <c r="C9317" s="142" t="s">
        <v>15037</v>
      </c>
      <c r="D9317" s="142" t="s">
        <v>15007</v>
      </c>
      <c r="E9317" s="142" t="s">
        <v>14943</v>
      </c>
      <c r="F9317" s="142" t="s">
        <v>14926</v>
      </c>
    </row>
    <row r="9318">
      <c r="A9318" s="142" t="s">
        <v>22999</v>
      </c>
      <c r="B9318" s="142" t="s">
        <v>15036</v>
      </c>
      <c r="C9318" s="142" t="s">
        <v>15037</v>
      </c>
      <c r="D9318" s="142" t="s">
        <v>15007</v>
      </c>
      <c r="E9318" s="142" t="s">
        <v>14956</v>
      </c>
      <c r="F9318" s="142" t="s">
        <v>14929</v>
      </c>
    </row>
    <row r="9319">
      <c r="A9319" s="142" t="s">
        <v>23000</v>
      </c>
      <c r="B9319" s="142" t="s">
        <v>15036</v>
      </c>
      <c r="C9319" s="142" t="s">
        <v>15037</v>
      </c>
      <c r="D9319" s="142" t="s">
        <v>15007</v>
      </c>
      <c r="E9319" s="142" t="s">
        <v>14943</v>
      </c>
      <c r="F9319" s="142" t="s">
        <v>14926</v>
      </c>
    </row>
    <row r="9320">
      <c r="A9320" s="143" t="s">
        <v>23001</v>
      </c>
      <c r="B9320" s="142"/>
      <c r="C9320" s="142"/>
      <c r="D9320" s="142"/>
      <c r="E9320" s="142"/>
      <c r="F9320" s="142"/>
    </row>
    <row r="9321">
      <c r="A9321" s="142" t="s">
        <v>9260</v>
      </c>
      <c r="B9321" s="142" t="s">
        <v>15036</v>
      </c>
      <c r="C9321" s="142" t="s">
        <v>15037</v>
      </c>
      <c r="D9321" s="142" t="s">
        <v>15007</v>
      </c>
      <c r="E9321" s="142" t="s">
        <v>14943</v>
      </c>
      <c r="F9321" s="142" t="s">
        <v>14926</v>
      </c>
    </row>
    <row r="9322">
      <c r="A9322" s="142" t="s">
        <v>23002</v>
      </c>
      <c r="B9322" s="142" t="s">
        <v>15036</v>
      </c>
      <c r="C9322" s="142" t="s">
        <v>15037</v>
      </c>
      <c r="D9322" s="142" t="s">
        <v>15007</v>
      </c>
      <c r="E9322" s="142" t="s">
        <v>14944</v>
      </c>
      <c r="F9322" s="142" t="s">
        <v>14931</v>
      </c>
    </row>
    <row r="9323">
      <c r="A9323" s="142" t="s">
        <v>23003</v>
      </c>
      <c r="B9323" s="142" t="s">
        <v>15036</v>
      </c>
      <c r="C9323" s="142" t="s">
        <v>15037</v>
      </c>
      <c r="D9323" s="142" t="s">
        <v>15007</v>
      </c>
      <c r="E9323" s="142" t="s">
        <v>14956</v>
      </c>
      <c r="F9323" s="142" t="s">
        <v>14929</v>
      </c>
    </row>
    <row r="9324">
      <c r="A9324" s="142" t="s">
        <v>23004</v>
      </c>
      <c r="B9324" s="142" t="s">
        <v>15036</v>
      </c>
      <c r="C9324" s="142" t="s">
        <v>15037</v>
      </c>
      <c r="D9324" s="142" t="s">
        <v>15007</v>
      </c>
      <c r="E9324" s="142" t="s">
        <v>14943</v>
      </c>
      <c r="F9324" s="142" t="s">
        <v>14928</v>
      </c>
    </row>
    <row r="9325">
      <c r="A9325" s="142" t="s">
        <v>23005</v>
      </c>
      <c r="B9325" s="142" t="s">
        <v>15036</v>
      </c>
      <c r="C9325" s="142" t="s">
        <v>15037</v>
      </c>
      <c r="D9325" s="142" t="s">
        <v>15007</v>
      </c>
      <c r="E9325" s="142" t="s">
        <v>14943</v>
      </c>
      <c r="F9325" s="142" t="s">
        <v>14926</v>
      </c>
    </row>
    <row r="9326">
      <c r="A9326" s="142" t="s">
        <v>23006</v>
      </c>
      <c r="B9326" s="142" t="s">
        <v>15036</v>
      </c>
      <c r="C9326" s="142" t="s">
        <v>15037</v>
      </c>
      <c r="D9326" s="142" t="s">
        <v>15007</v>
      </c>
      <c r="E9326" s="142" t="s">
        <v>14943</v>
      </c>
      <c r="F9326" s="142" t="s">
        <v>14926</v>
      </c>
    </row>
    <row r="9327">
      <c r="A9327" s="142" t="s">
        <v>23007</v>
      </c>
      <c r="B9327" s="142" t="s">
        <v>15036</v>
      </c>
      <c r="C9327" s="142" t="s">
        <v>15037</v>
      </c>
      <c r="D9327" s="142" t="s">
        <v>15007</v>
      </c>
      <c r="E9327" s="142" t="s">
        <v>14943</v>
      </c>
      <c r="F9327" s="142" t="s">
        <v>14926</v>
      </c>
    </row>
    <row r="9328">
      <c r="A9328" s="142" t="s">
        <v>8835</v>
      </c>
      <c r="B9328" s="142" t="s">
        <v>15036</v>
      </c>
      <c r="C9328" s="142" t="s">
        <v>15037</v>
      </c>
      <c r="D9328" s="142" t="s">
        <v>15007</v>
      </c>
      <c r="E9328" s="142" t="s">
        <v>14956</v>
      </c>
      <c r="F9328" s="142" t="s">
        <v>14929</v>
      </c>
    </row>
    <row r="9329">
      <c r="A9329" s="142" t="s">
        <v>8869</v>
      </c>
      <c r="B9329" s="142" t="s">
        <v>15036</v>
      </c>
      <c r="C9329" s="142" t="s">
        <v>15037</v>
      </c>
      <c r="D9329" s="142" t="s">
        <v>15007</v>
      </c>
      <c r="E9329" s="142" t="s">
        <v>14957</v>
      </c>
      <c r="F9329" s="142" t="s">
        <v>14935</v>
      </c>
    </row>
    <row r="9330">
      <c r="A9330" s="142" t="s">
        <v>23008</v>
      </c>
      <c r="B9330" s="142" t="s">
        <v>15036</v>
      </c>
      <c r="C9330" s="142" t="s">
        <v>15037</v>
      </c>
      <c r="D9330" s="142" t="s">
        <v>15007</v>
      </c>
      <c r="E9330" s="142" t="s">
        <v>14943</v>
      </c>
      <c r="F9330" s="142" t="s">
        <v>14929</v>
      </c>
    </row>
    <row r="9331">
      <c r="A9331" s="142" t="s">
        <v>23009</v>
      </c>
      <c r="B9331" s="142" t="s">
        <v>15036</v>
      </c>
      <c r="C9331" s="142" t="s">
        <v>15037</v>
      </c>
      <c r="D9331" s="142" t="s">
        <v>15007</v>
      </c>
      <c r="E9331" s="142" t="s">
        <v>14943</v>
      </c>
      <c r="F9331" s="142" t="s">
        <v>14929</v>
      </c>
    </row>
    <row r="9332">
      <c r="A9332" s="142" t="s">
        <v>23010</v>
      </c>
      <c r="B9332" s="142" t="s">
        <v>15036</v>
      </c>
      <c r="C9332" s="142" t="s">
        <v>15037</v>
      </c>
      <c r="D9332" s="142" t="s">
        <v>15007</v>
      </c>
      <c r="E9332" s="142" t="s">
        <v>14943</v>
      </c>
      <c r="F9332" s="142" t="s">
        <v>14926</v>
      </c>
    </row>
    <row r="9333">
      <c r="A9333" s="142" t="s">
        <v>23011</v>
      </c>
      <c r="B9333" s="142" t="s">
        <v>14825</v>
      </c>
      <c r="C9333" s="142" t="s">
        <v>15006</v>
      </c>
      <c r="D9333" s="142" t="s">
        <v>15007</v>
      </c>
      <c r="E9333" s="142"/>
      <c r="F9333" s="142"/>
    </row>
    <row r="9334">
      <c r="A9334" s="142" t="s">
        <v>23012</v>
      </c>
      <c r="B9334" s="142" t="s">
        <v>15036</v>
      </c>
      <c r="C9334" s="142" t="s">
        <v>15037</v>
      </c>
      <c r="D9334" s="142" t="s">
        <v>15007</v>
      </c>
      <c r="E9334" s="142" t="s">
        <v>14943</v>
      </c>
      <c r="F9334" s="142" t="s">
        <v>14928</v>
      </c>
    </row>
    <row r="9335">
      <c r="A9335" s="142" t="s">
        <v>9147</v>
      </c>
      <c r="B9335" s="142" t="s">
        <v>15036</v>
      </c>
      <c r="C9335" s="142" t="s">
        <v>15037</v>
      </c>
      <c r="D9335" s="142" t="s">
        <v>15007</v>
      </c>
      <c r="E9335" s="142" t="s">
        <v>14943</v>
      </c>
      <c r="F9335" s="142" t="s">
        <v>14928</v>
      </c>
    </row>
    <row r="9336">
      <c r="A9336" s="142" t="s">
        <v>23013</v>
      </c>
      <c r="B9336" s="142" t="s">
        <v>14825</v>
      </c>
      <c r="C9336" s="142" t="s">
        <v>15006</v>
      </c>
      <c r="D9336" s="142" t="s">
        <v>15007</v>
      </c>
      <c r="E9336" s="142"/>
      <c r="F9336" s="142"/>
    </row>
    <row r="9337">
      <c r="A9337" s="142" t="s">
        <v>8959</v>
      </c>
      <c r="B9337" s="142" t="s">
        <v>15036</v>
      </c>
      <c r="C9337" s="142" t="s">
        <v>15037</v>
      </c>
      <c r="D9337" s="142" t="s">
        <v>15007</v>
      </c>
      <c r="E9337" s="142" t="s">
        <v>14944</v>
      </c>
      <c r="F9337" s="142" t="s">
        <v>14931</v>
      </c>
    </row>
    <row r="9338">
      <c r="A9338" s="142" t="s">
        <v>23014</v>
      </c>
      <c r="B9338" s="142" t="s">
        <v>15036</v>
      </c>
      <c r="C9338" s="142" t="s">
        <v>15037</v>
      </c>
      <c r="D9338" s="142" t="s">
        <v>15007</v>
      </c>
      <c r="E9338" s="142" t="s">
        <v>14944</v>
      </c>
      <c r="F9338" s="142" t="s">
        <v>14931</v>
      </c>
    </row>
    <row r="9339">
      <c r="A9339" s="142" t="s">
        <v>8862</v>
      </c>
      <c r="B9339" s="142" t="s">
        <v>15036</v>
      </c>
      <c r="C9339" s="142" t="s">
        <v>15037</v>
      </c>
      <c r="D9339" s="142" t="s">
        <v>15007</v>
      </c>
      <c r="E9339" s="142" t="s">
        <v>14956</v>
      </c>
      <c r="F9339" s="142" t="s">
        <v>14929</v>
      </c>
    </row>
    <row r="9340">
      <c r="A9340" s="142" t="s">
        <v>23015</v>
      </c>
      <c r="B9340" s="142" t="s">
        <v>15036</v>
      </c>
      <c r="C9340" s="142" t="s">
        <v>15037</v>
      </c>
      <c r="D9340" s="142" t="s">
        <v>15007</v>
      </c>
      <c r="E9340" s="142" t="s">
        <v>14944</v>
      </c>
      <c r="F9340" s="142" t="s">
        <v>14931</v>
      </c>
    </row>
    <row r="9341">
      <c r="A9341" s="142" t="s">
        <v>23016</v>
      </c>
      <c r="B9341" s="142" t="s">
        <v>14825</v>
      </c>
      <c r="C9341" s="142" t="s">
        <v>15026</v>
      </c>
      <c r="D9341" s="142" t="s">
        <v>15007</v>
      </c>
      <c r="E9341" s="142"/>
      <c r="F9341" s="142"/>
    </row>
    <row r="9342">
      <c r="A9342" s="142" t="s">
        <v>23017</v>
      </c>
      <c r="B9342" s="142" t="s">
        <v>15036</v>
      </c>
      <c r="C9342" s="142" t="s">
        <v>15037</v>
      </c>
      <c r="D9342" s="142" t="s">
        <v>15007</v>
      </c>
      <c r="E9342" s="142" t="s">
        <v>14943</v>
      </c>
      <c r="F9342" s="142" t="s">
        <v>14926</v>
      </c>
    </row>
    <row r="9343">
      <c r="A9343" s="142" t="s">
        <v>10283</v>
      </c>
      <c r="B9343" s="142" t="s">
        <v>14825</v>
      </c>
      <c r="C9343" s="142" t="s">
        <v>15006</v>
      </c>
      <c r="D9343" s="142" t="s">
        <v>15007</v>
      </c>
      <c r="E9343" s="142"/>
      <c r="F9343" s="142"/>
    </row>
    <row r="9344">
      <c r="A9344" s="142" t="s">
        <v>23018</v>
      </c>
      <c r="B9344" s="142" t="s">
        <v>15036</v>
      </c>
      <c r="C9344" s="142" t="s">
        <v>15037</v>
      </c>
      <c r="D9344" s="142" t="s">
        <v>15007</v>
      </c>
      <c r="E9344" s="142" t="s">
        <v>14943</v>
      </c>
      <c r="F9344" s="142" t="s">
        <v>14926</v>
      </c>
    </row>
    <row r="9345">
      <c r="A9345" s="142" t="s">
        <v>23019</v>
      </c>
      <c r="B9345" s="142" t="s">
        <v>14825</v>
      </c>
      <c r="C9345" s="142" t="s">
        <v>15026</v>
      </c>
      <c r="D9345" s="142" t="s">
        <v>15007</v>
      </c>
      <c r="E9345" s="142"/>
      <c r="F9345" s="142"/>
    </row>
    <row r="9346">
      <c r="A9346" s="142" t="s">
        <v>23020</v>
      </c>
      <c r="B9346" s="142" t="s">
        <v>15036</v>
      </c>
      <c r="C9346" s="142" t="s">
        <v>15037</v>
      </c>
      <c r="D9346" s="142" t="s">
        <v>15007</v>
      </c>
      <c r="E9346" s="142" t="s">
        <v>14943</v>
      </c>
      <c r="F9346" s="142" t="s">
        <v>14931</v>
      </c>
    </row>
    <row r="9347">
      <c r="A9347" s="142" t="s">
        <v>23021</v>
      </c>
      <c r="B9347" s="142" t="s">
        <v>15036</v>
      </c>
      <c r="C9347" s="142" t="s">
        <v>15037</v>
      </c>
      <c r="D9347" s="142" t="s">
        <v>15007</v>
      </c>
      <c r="E9347" s="142" t="s">
        <v>14943</v>
      </c>
      <c r="F9347" s="142" t="s">
        <v>14931</v>
      </c>
    </row>
    <row r="9348">
      <c r="A9348" s="142" t="s">
        <v>23022</v>
      </c>
      <c r="B9348" s="142" t="s">
        <v>15036</v>
      </c>
      <c r="C9348" s="142" t="s">
        <v>15037</v>
      </c>
      <c r="D9348" s="142" t="s">
        <v>15007</v>
      </c>
      <c r="E9348" s="142" t="s">
        <v>14943</v>
      </c>
      <c r="F9348" s="142" t="s">
        <v>14928</v>
      </c>
    </row>
    <row r="9349">
      <c r="A9349" s="142" t="s">
        <v>23023</v>
      </c>
      <c r="B9349" s="142" t="s">
        <v>15036</v>
      </c>
      <c r="C9349" s="142" t="s">
        <v>15037</v>
      </c>
      <c r="D9349" s="142" t="s">
        <v>15007</v>
      </c>
      <c r="E9349" s="142" t="s">
        <v>14943</v>
      </c>
      <c r="F9349" s="142" t="s">
        <v>14926</v>
      </c>
    </row>
    <row r="9350">
      <c r="A9350" s="142" t="s">
        <v>23024</v>
      </c>
      <c r="B9350" s="142" t="s">
        <v>15036</v>
      </c>
      <c r="C9350" s="142" t="s">
        <v>15037</v>
      </c>
      <c r="D9350" s="142" t="s">
        <v>15007</v>
      </c>
      <c r="E9350" s="142" t="s">
        <v>14943</v>
      </c>
      <c r="F9350" s="142" t="s">
        <v>14929</v>
      </c>
    </row>
    <row r="9351">
      <c r="A9351" s="142" t="s">
        <v>23025</v>
      </c>
      <c r="B9351" s="142" t="s">
        <v>15036</v>
      </c>
      <c r="C9351" s="142" t="s">
        <v>15037</v>
      </c>
      <c r="D9351" s="142" t="s">
        <v>15007</v>
      </c>
      <c r="E9351" s="142" t="s">
        <v>14943</v>
      </c>
      <c r="F9351" s="142" t="s">
        <v>14926</v>
      </c>
    </row>
    <row r="9352">
      <c r="A9352" s="142" t="s">
        <v>23026</v>
      </c>
      <c r="B9352" s="142" t="s">
        <v>15036</v>
      </c>
      <c r="C9352" s="142" t="s">
        <v>15037</v>
      </c>
      <c r="D9352" s="142" t="s">
        <v>15007</v>
      </c>
      <c r="E9352" s="142" t="s">
        <v>14944</v>
      </c>
      <c r="F9352" s="142" t="s">
        <v>14931</v>
      </c>
    </row>
    <row r="9353">
      <c r="A9353" s="142" t="s">
        <v>23027</v>
      </c>
      <c r="B9353" s="142" t="s">
        <v>15036</v>
      </c>
      <c r="C9353" s="142" t="s">
        <v>15037</v>
      </c>
      <c r="D9353" s="142" t="s">
        <v>15007</v>
      </c>
      <c r="E9353" s="142" t="s">
        <v>14943</v>
      </c>
      <c r="F9353" s="142" t="s">
        <v>14926</v>
      </c>
    </row>
    <row r="9354">
      <c r="A9354" s="142" t="s">
        <v>23028</v>
      </c>
      <c r="B9354" s="142" t="s">
        <v>15036</v>
      </c>
      <c r="C9354" s="142" t="s">
        <v>15037</v>
      </c>
      <c r="D9354" s="142" t="s">
        <v>15007</v>
      </c>
      <c r="E9354" s="142" t="s">
        <v>14956</v>
      </c>
      <c r="F9354" s="142" t="s">
        <v>14928</v>
      </c>
    </row>
    <row r="9355">
      <c r="A9355" s="142" t="s">
        <v>23029</v>
      </c>
      <c r="B9355" s="142" t="s">
        <v>15036</v>
      </c>
      <c r="C9355" s="142" t="s">
        <v>15037</v>
      </c>
      <c r="D9355" s="142" t="s">
        <v>15007</v>
      </c>
      <c r="E9355" s="142" t="s">
        <v>14943</v>
      </c>
      <c r="F9355" s="142" t="s">
        <v>14926</v>
      </c>
    </row>
    <row r="9356">
      <c r="A9356" s="142" t="s">
        <v>23030</v>
      </c>
      <c r="B9356" s="142" t="s">
        <v>15036</v>
      </c>
      <c r="C9356" s="142" t="s">
        <v>15037</v>
      </c>
      <c r="D9356" s="142" t="s">
        <v>15007</v>
      </c>
      <c r="E9356" s="142" t="s">
        <v>14943</v>
      </c>
      <c r="F9356" s="142" t="s">
        <v>14926</v>
      </c>
    </row>
    <row r="9357">
      <c r="A9357" s="142" t="s">
        <v>23031</v>
      </c>
      <c r="B9357" s="142" t="s">
        <v>15036</v>
      </c>
      <c r="C9357" s="142" t="s">
        <v>15037</v>
      </c>
      <c r="D9357" s="142" t="s">
        <v>15007</v>
      </c>
      <c r="E9357" s="142" t="s">
        <v>14943</v>
      </c>
      <c r="F9357" s="142" t="s">
        <v>14928</v>
      </c>
    </row>
    <row r="9358">
      <c r="A9358" s="142" t="s">
        <v>23032</v>
      </c>
      <c r="B9358" s="142" t="s">
        <v>15036</v>
      </c>
      <c r="C9358" s="142" t="s">
        <v>15037</v>
      </c>
      <c r="D9358" s="142" t="s">
        <v>15007</v>
      </c>
      <c r="E9358" s="142" t="s">
        <v>14943</v>
      </c>
      <c r="F9358" s="142" t="s">
        <v>14929</v>
      </c>
    </row>
    <row r="9359">
      <c r="A9359" s="142" t="s">
        <v>23033</v>
      </c>
      <c r="B9359" s="142" t="s">
        <v>15036</v>
      </c>
      <c r="C9359" s="142" t="s">
        <v>15037</v>
      </c>
      <c r="D9359" s="142" t="s">
        <v>15007</v>
      </c>
      <c r="E9359" s="142" t="s">
        <v>14943</v>
      </c>
      <c r="F9359" s="142" t="s">
        <v>14926</v>
      </c>
    </row>
    <row r="9360">
      <c r="A9360" s="142" t="s">
        <v>23034</v>
      </c>
      <c r="B9360" s="142" t="s">
        <v>15036</v>
      </c>
      <c r="C9360" s="142" t="s">
        <v>15037</v>
      </c>
      <c r="D9360" s="142" t="s">
        <v>15007</v>
      </c>
      <c r="E9360" s="142" t="s">
        <v>14943</v>
      </c>
      <c r="F9360" s="142" t="s">
        <v>14929</v>
      </c>
    </row>
    <row r="9361">
      <c r="A9361" s="142" t="s">
        <v>23035</v>
      </c>
      <c r="B9361" s="142" t="s">
        <v>15036</v>
      </c>
      <c r="C9361" s="142" t="s">
        <v>15037</v>
      </c>
      <c r="D9361" s="142" t="s">
        <v>15007</v>
      </c>
      <c r="E9361" s="142" t="s">
        <v>14944</v>
      </c>
      <c r="F9361" s="142" t="s">
        <v>14931</v>
      </c>
    </row>
    <row r="9362">
      <c r="A9362" s="142" t="s">
        <v>23036</v>
      </c>
      <c r="B9362" s="142" t="s">
        <v>15036</v>
      </c>
      <c r="C9362" s="142" t="s">
        <v>15037</v>
      </c>
      <c r="D9362" s="142" t="s">
        <v>15007</v>
      </c>
      <c r="E9362" s="142" t="s">
        <v>14943</v>
      </c>
      <c r="F9362" s="142" t="s">
        <v>14931</v>
      </c>
    </row>
    <row r="9363">
      <c r="A9363" s="142" t="s">
        <v>23037</v>
      </c>
      <c r="B9363" s="142" t="s">
        <v>14825</v>
      </c>
      <c r="C9363" s="142" t="s">
        <v>15026</v>
      </c>
      <c r="D9363" s="142" t="s">
        <v>15007</v>
      </c>
      <c r="E9363" s="142"/>
      <c r="F9363" s="142"/>
    </row>
    <row r="9364">
      <c r="A9364" s="142" t="s">
        <v>8875</v>
      </c>
      <c r="B9364" s="142" t="s">
        <v>15036</v>
      </c>
      <c r="C9364" s="142" t="s">
        <v>15037</v>
      </c>
      <c r="D9364" s="142" t="s">
        <v>15007</v>
      </c>
      <c r="E9364" s="142" t="s">
        <v>14943</v>
      </c>
      <c r="F9364" s="142" t="s">
        <v>14929</v>
      </c>
    </row>
    <row r="9365">
      <c r="A9365" s="142" t="s">
        <v>23038</v>
      </c>
      <c r="B9365" s="142" t="s">
        <v>14825</v>
      </c>
      <c r="C9365" s="142" t="s">
        <v>15026</v>
      </c>
      <c r="D9365" s="142" t="s">
        <v>15007</v>
      </c>
      <c r="E9365" s="142"/>
      <c r="F9365" s="142"/>
    </row>
    <row r="9366">
      <c r="A9366" s="142" t="s">
        <v>23039</v>
      </c>
      <c r="B9366" s="142" t="s">
        <v>14825</v>
      </c>
      <c r="C9366" s="142" t="s">
        <v>15006</v>
      </c>
      <c r="D9366" s="142" t="s">
        <v>15007</v>
      </c>
      <c r="E9366" s="142"/>
      <c r="F9366" s="142"/>
    </row>
    <row r="9367">
      <c r="A9367" s="142" t="s">
        <v>23040</v>
      </c>
      <c r="B9367" s="142" t="s">
        <v>15036</v>
      </c>
      <c r="C9367" s="142" t="s">
        <v>15037</v>
      </c>
      <c r="D9367" s="142" t="s">
        <v>15007</v>
      </c>
      <c r="E9367" s="142" t="s">
        <v>14943</v>
      </c>
      <c r="F9367" s="142" t="s">
        <v>14926</v>
      </c>
    </row>
    <row r="9368">
      <c r="A9368" s="142" t="s">
        <v>23041</v>
      </c>
      <c r="B9368" s="142" t="s">
        <v>14825</v>
      </c>
      <c r="C9368" s="142" t="s">
        <v>15026</v>
      </c>
      <c r="D9368" s="142" t="s">
        <v>15007</v>
      </c>
      <c r="E9368" s="142"/>
      <c r="F9368" s="142"/>
    </row>
    <row r="9369">
      <c r="A9369" s="142" t="s">
        <v>23042</v>
      </c>
      <c r="B9369" s="142" t="s">
        <v>15036</v>
      </c>
      <c r="C9369" s="142" t="s">
        <v>15037</v>
      </c>
      <c r="D9369" s="142" t="s">
        <v>15007</v>
      </c>
      <c r="E9369" s="142" t="s">
        <v>14944</v>
      </c>
      <c r="F9369" s="142" t="s">
        <v>14931</v>
      </c>
    </row>
    <row r="9370">
      <c r="A9370" s="142" t="s">
        <v>23043</v>
      </c>
      <c r="B9370" s="142" t="s">
        <v>15036</v>
      </c>
      <c r="C9370" s="142" t="s">
        <v>15037</v>
      </c>
      <c r="D9370" s="142" t="s">
        <v>15007</v>
      </c>
      <c r="E9370" s="142" t="s">
        <v>14943</v>
      </c>
      <c r="F9370" s="142" t="s">
        <v>14929</v>
      </c>
    </row>
    <row r="9371">
      <c r="A9371" s="142" t="s">
        <v>9136</v>
      </c>
      <c r="B9371" s="142" t="s">
        <v>14825</v>
      </c>
      <c r="C9371" s="142" t="s">
        <v>15026</v>
      </c>
      <c r="D9371" s="142" t="s">
        <v>15007</v>
      </c>
      <c r="E9371" s="142"/>
      <c r="F9371" s="142"/>
    </row>
    <row r="9372">
      <c r="A9372" s="142" t="s">
        <v>23044</v>
      </c>
      <c r="B9372" s="142" t="s">
        <v>15036</v>
      </c>
      <c r="C9372" s="142" t="s">
        <v>15037</v>
      </c>
      <c r="D9372" s="142" t="s">
        <v>15007</v>
      </c>
      <c r="E9372" s="142" t="s">
        <v>14943</v>
      </c>
      <c r="F9372" s="142" t="s">
        <v>14929</v>
      </c>
    </row>
    <row r="9373">
      <c r="A9373" s="142" t="s">
        <v>23045</v>
      </c>
      <c r="B9373" s="142" t="s">
        <v>15036</v>
      </c>
      <c r="C9373" s="142" t="s">
        <v>15037</v>
      </c>
      <c r="D9373" s="142" t="s">
        <v>15007</v>
      </c>
      <c r="E9373" s="142" t="s">
        <v>14944</v>
      </c>
      <c r="F9373" s="142" t="s">
        <v>14931</v>
      </c>
    </row>
    <row r="9374">
      <c r="A9374" s="142" t="s">
        <v>23046</v>
      </c>
      <c r="B9374" s="142" t="s">
        <v>15036</v>
      </c>
      <c r="C9374" s="142" t="s">
        <v>15037</v>
      </c>
      <c r="D9374" s="142" t="s">
        <v>15007</v>
      </c>
      <c r="E9374" s="142" t="s">
        <v>14943</v>
      </c>
      <c r="F9374" s="142" t="s">
        <v>14926</v>
      </c>
    </row>
    <row r="9375">
      <c r="A9375" s="143" t="s">
        <v>9645</v>
      </c>
      <c r="B9375" s="144"/>
      <c r="C9375" s="142"/>
      <c r="D9375" s="142"/>
      <c r="E9375" s="142"/>
      <c r="F9375" s="142"/>
    </row>
    <row r="9376">
      <c r="A9376" s="142" t="s">
        <v>8891</v>
      </c>
      <c r="B9376" s="142" t="s">
        <v>15036</v>
      </c>
      <c r="C9376" s="142" t="s">
        <v>15037</v>
      </c>
      <c r="D9376" s="142" t="s">
        <v>15007</v>
      </c>
      <c r="E9376" s="142" t="s">
        <v>14943</v>
      </c>
      <c r="F9376" s="142" t="s">
        <v>14931</v>
      </c>
    </row>
    <row r="9377">
      <c r="A9377" s="142" t="s">
        <v>13951</v>
      </c>
      <c r="B9377" s="142" t="s">
        <v>15036</v>
      </c>
      <c r="C9377" s="142" t="s">
        <v>15037</v>
      </c>
      <c r="D9377" s="142" t="s">
        <v>15007</v>
      </c>
      <c r="E9377" s="142" t="s">
        <v>14956</v>
      </c>
      <c r="F9377" s="142" t="s">
        <v>14930</v>
      </c>
    </row>
    <row r="9378">
      <c r="A9378" s="142" t="s">
        <v>23047</v>
      </c>
      <c r="B9378" s="142" t="s">
        <v>15036</v>
      </c>
      <c r="C9378" s="142" t="s">
        <v>15037</v>
      </c>
      <c r="D9378" s="142" t="s">
        <v>15007</v>
      </c>
      <c r="E9378" s="142" t="s">
        <v>14944</v>
      </c>
      <c r="F9378" s="142" t="s">
        <v>14931</v>
      </c>
    </row>
    <row r="9379">
      <c r="A9379" s="142" t="s">
        <v>23048</v>
      </c>
      <c r="B9379" s="142" t="s">
        <v>15036</v>
      </c>
      <c r="C9379" s="142" t="s">
        <v>15037</v>
      </c>
      <c r="D9379" s="142" t="s">
        <v>15007</v>
      </c>
      <c r="E9379" s="142" t="s">
        <v>14957</v>
      </c>
      <c r="F9379" s="142" t="s">
        <v>14928</v>
      </c>
    </row>
    <row r="9380">
      <c r="A9380" s="142" t="s">
        <v>23049</v>
      </c>
      <c r="B9380" s="142" t="s">
        <v>14825</v>
      </c>
      <c r="C9380" s="142" t="s">
        <v>15006</v>
      </c>
      <c r="D9380" s="142" t="s">
        <v>15007</v>
      </c>
      <c r="E9380" s="142"/>
      <c r="F9380" s="142"/>
    </row>
    <row r="9381">
      <c r="A9381" s="143" t="s">
        <v>23050</v>
      </c>
      <c r="B9381" s="144"/>
      <c r="C9381" s="142"/>
      <c r="D9381" s="142"/>
      <c r="E9381" s="142"/>
      <c r="F9381" s="142"/>
    </row>
    <row r="9382">
      <c r="A9382" s="142" t="s">
        <v>23051</v>
      </c>
      <c r="B9382" s="142" t="s">
        <v>15036</v>
      </c>
      <c r="C9382" s="142" t="s">
        <v>15037</v>
      </c>
      <c r="D9382" s="142" t="s">
        <v>15007</v>
      </c>
      <c r="E9382" s="142" t="s">
        <v>14943</v>
      </c>
      <c r="F9382" s="142" t="s">
        <v>14928</v>
      </c>
    </row>
    <row r="9383">
      <c r="A9383" s="142" t="s">
        <v>23052</v>
      </c>
      <c r="B9383" s="142" t="s">
        <v>15036</v>
      </c>
      <c r="C9383" s="142" t="s">
        <v>15037</v>
      </c>
      <c r="D9383" s="142" t="s">
        <v>15007</v>
      </c>
      <c r="E9383" s="142" t="s">
        <v>14943</v>
      </c>
      <c r="F9383" s="142" t="s">
        <v>14926</v>
      </c>
    </row>
    <row r="9384">
      <c r="A9384" s="142" t="s">
        <v>23053</v>
      </c>
      <c r="B9384" s="142" t="s">
        <v>15036</v>
      </c>
      <c r="C9384" s="142" t="s">
        <v>15037</v>
      </c>
      <c r="D9384" s="142" t="s">
        <v>15007</v>
      </c>
      <c r="E9384" s="142" t="s">
        <v>14943</v>
      </c>
      <c r="F9384" s="142" t="s">
        <v>14926</v>
      </c>
    </row>
    <row r="9385">
      <c r="A9385" s="142" t="s">
        <v>9946</v>
      </c>
      <c r="B9385" s="142" t="s">
        <v>15036</v>
      </c>
      <c r="C9385" s="142" t="s">
        <v>15037</v>
      </c>
      <c r="D9385" s="142" t="s">
        <v>15007</v>
      </c>
      <c r="E9385" s="142" t="s">
        <v>14944</v>
      </c>
      <c r="F9385" s="142" t="s">
        <v>14931</v>
      </c>
    </row>
    <row r="9386">
      <c r="A9386" s="142" t="s">
        <v>23054</v>
      </c>
      <c r="B9386" s="142" t="s">
        <v>15036</v>
      </c>
      <c r="C9386" s="142" t="s">
        <v>15037</v>
      </c>
      <c r="D9386" s="142" t="s">
        <v>15007</v>
      </c>
      <c r="E9386" s="142" t="s">
        <v>14943</v>
      </c>
      <c r="F9386" s="142" t="s">
        <v>14926</v>
      </c>
    </row>
    <row r="9387">
      <c r="A9387" s="142" t="s">
        <v>8906</v>
      </c>
      <c r="B9387" s="142" t="s">
        <v>15036</v>
      </c>
      <c r="C9387" s="142" t="s">
        <v>15037</v>
      </c>
      <c r="D9387" s="142" t="s">
        <v>15007</v>
      </c>
      <c r="E9387" s="142" t="s">
        <v>14944</v>
      </c>
      <c r="F9387" s="142" t="s">
        <v>14931</v>
      </c>
    </row>
    <row r="9388">
      <c r="A9388" s="142" t="s">
        <v>23055</v>
      </c>
      <c r="B9388" s="142" t="s">
        <v>15036</v>
      </c>
      <c r="C9388" s="142" t="s">
        <v>15037</v>
      </c>
      <c r="D9388" s="142" t="s">
        <v>15007</v>
      </c>
      <c r="E9388" s="142" t="s">
        <v>14943</v>
      </c>
      <c r="F9388" s="142" t="s">
        <v>14926</v>
      </c>
    </row>
    <row r="9389">
      <c r="A9389" s="142" t="s">
        <v>23056</v>
      </c>
      <c r="B9389" s="142" t="s">
        <v>15036</v>
      </c>
      <c r="C9389" s="142" t="s">
        <v>15037</v>
      </c>
      <c r="D9389" s="142" t="s">
        <v>15007</v>
      </c>
      <c r="E9389" s="142" t="s">
        <v>14943</v>
      </c>
      <c r="F9389" s="142" t="s">
        <v>14926</v>
      </c>
    </row>
    <row r="9390">
      <c r="A9390" s="142" t="s">
        <v>23057</v>
      </c>
      <c r="B9390" s="142" t="s">
        <v>15036</v>
      </c>
      <c r="C9390" s="142" t="s">
        <v>15037</v>
      </c>
      <c r="D9390" s="142" t="s">
        <v>15007</v>
      </c>
      <c r="E9390" s="142" t="s">
        <v>14943</v>
      </c>
      <c r="F9390" s="142" t="s">
        <v>14929</v>
      </c>
    </row>
    <row r="9391">
      <c r="A9391" s="142" t="s">
        <v>23058</v>
      </c>
      <c r="B9391" s="142" t="s">
        <v>15036</v>
      </c>
      <c r="C9391" s="142" t="s">
        <v>15037</v>
      </c>
      <c r="D9391" s="142" t="s">
        <v>15007</v>
      </c>
      <c r="E9391" s="142" t="s">
        <v>14943</v>
      </c>
      <c r="F9391" s="142" t="s">
        <v>14931</v>
      </c>
    </row>
    <row r="9392">
      <c r="A9392" s="143" t="s">
        <v>23059</v>
      </c>
      <c r="B9392" s="142"/>
      <c r="C9392" s="142"/>
      <c r="D9392" s="142"/>
      <c r="E9392" s="142"/>
      <c r="F9392" s="142"/>
    </row>
    <row r="9393">
      <c r="A9393" s="142" t="s">
        <v>8912</v>
      </c>
      <c r="B9393" s="142" t="s">
        <v>14825</v>
      </c>
      <c r="C9393" s="142" t="s">
        <v>15026</v>
      </c>
      <c r="D9393" s="142" t="s">
        <v>15007</v>
      </c>
      <c r="E9393" s="142"/>
      <c r="F9393" s="142"/>
    </row>
    <row r="9394">
      <c r="A9394" s="142" t="s">
        <v>13632</v>
      </c>
      <c r="B9394" s="142" t="s">
        <v>15036</v>
      </c>
      <c r="C9394" s="142" t="s">
        <v>15037</v>
      </c>
      <c r="D9394" s="142" t="s">
        <v>15007</v>
      </c>
      <c r="E9394" s="142" t="s">
        <v>14943</v>
      </c>
      <c r="F9394" s="142" t="s">
        <v>14926</v>
      </c>
    </row>
    <row r="9395">
      <c r="A9395" s="142" t="s">
        <v>23060</v>
      </c>
      <c r="B9395" s="142" t="s">
        <v>15036</v>
      </c>
      <c r="C9395" s="142" t="s">
        <v>15037</v>
      </c>
      <c r="D9395" s="142" t="s">
        <v>15007</v>
      </c>
      <c r="E9395" s="142" t="s">
        <v>14944</v>
      </c>
      <c r="F9395" s="142" t="s">
        <v>14931</v>
      </c>
    </row>
    <row r="9396">
      <c r="A9396" s="142" t="s">
        <v>9447</v>
      </c>
      <c r="B9396" s="142" t="s">
        <v>15036</v>
      </c>
      <c r="C9396" s="142" t="s">
        <v>15037</v>
      </c>
      <c r="D9396" s="142" t="s">
        <v>15007</v>
      </c>
      <c r="E9396" s="142" t="s">
        <v>14943</v>
      </c>
      <c r="F9396" s="142" t="s">
        <v>14926</v>
      </c>
    </row>
    <row r="9397">
      <c r="A9397" s="142" t="s">
        <v>9180</v>
      </c>
      <c r="B9397" s="142" t="s">
        <v>15036</v>
      </c>
      <c r="C9397" s="142" t="s">
        <v>15037</v>
      </c>
      <c r="D9397" s="142" t="s">
        <v>15007</v>
      </c>
      <c r="E9397" s="142" t="s">
        <v>14943</v>
      </c>
      <c r="F9397" s="142" t="s">
        <v>14929</v>
      </c>
    </row>
    <row r="9398">
      <c r="A9398" s="142" t="s">
        <v>23061</v>
      </c>
      <c r="B9398" s="142" t="s">
        <v>15036</v>
      </c>
      <c r="C9398" s="142" t="s">
        <v>15037</v>
      </c>
      <c r="D9398" s="142" t="s">
        <v>15007</v>
      </c>
      <c r="E9398" s="142" t="s">
        <v>14944</v>
      </c>
      <c r="F9398" s="142" t="s">
        <v>14931</v>
      </c>
    </row>
    <row r="9399">
      <c r="A9399" s="142" t="s">
        <v>23062</v>
      </c>
      <c r="B9399" s="142" t="s">
        <v>15036</v>
      </c>
      <c r="C9399" s="142" t="s">
        <v>15037</v>
      </c>
      <c r="D9399" s="142" t="s">
        <v>15007</v>
      </c>
      <c r="E9399" s="142" t="s">
        <v>14956</v>
      </c>
      <c r="F9399" s="142" t="s">
        <v>14929</v>
      </c>
    </row>
    <row r="9400">
      <c r="A9400" s="142" t="s">
        <v>8952</v>
      </c>
      <c r="B9400" s="142" t="s">
        <v>14825</v>
      </c>
      <c r="C9400" s="142" t="s">
        <v>15026</v>
      </c>
      <c r="D9400" s="142" t="s">
        <v>15007</v>
      </c>
      <c r="E9400" s="142"/>
      <c r="F9400" s="142"/>
    </row>
    <row r="9401">
      <c r="A9401" s="142" t="s">
        <v>9807</v>
      </c>
      <c r="B9401" s="142" t="s">
        <v>15036</v>
      </c>
      <c r="C9401" s="142" t="s">
        <v>15037</v>
      </c>
      <c r="D9401" s="142" t="s">
        <v>15007</v>
      </c>
      <c r="E9401" s="142" t="s">
        <v>14943</v>
      </c>
      <c r="F9401" s="142" t="s">
        <v>14929</v>
      </c>
    </row>
    <row r="9402">
      <c r="A9402" s="142" t="s">
        <v>23063</v>
      </c>
      <c r="B9402" s="142" t="s">
        <v>14825</v>
      </c>
      <c r="C9402" s="142" t="s">
        <v>15006</v>
      </c>
      <c r="D9402" s="142" t="s">
        <v>15007</v>
      </c>
      <c r="E9402" s="142"/>
      <c r="F9402" s="142"/>
    </row>
    <row r="9403">
      <c r="A9403" s="142" t="s">
        <v>23064</v>
      </c>
      <c r="B9403" s="142" t="s">
        <v>15036</v>
      </c>
      <c r="C9403" s="142" t="s">
        <v>15037</v>
      </c>
      <c r="D9403" s="142" t="s">
        <v>15007</v>
      </c>
      <c r="E9403" s="142" t="s">
        <v>14943</v>
      </c>
      <c r="F9403" s="142" t="s">
        <v>14926</v>
      </c>
    </row>
    <row r="9404">
      <c r="A9404" s="142" t="s">
        <v>23065</v>
      </c>
      <c r="B9404" s="142" t="s">
        <v>15036</v>
      </c>
      <c r="C9404" s="142" t="s">
        <v>15037</v>
      </c>
      <c r="D9404" s="142" t="s">
        <v>15007</v>
      </c>
      <c r="E9404" s="142" t="s">
        <v>14944</v>
      </c>
      <c r="F9404" s="142" t="s">
        <v>14931</v>
      </c>
    </row>
    <row r="9405">
      <c r="A9405" s="142" t="s">
        <v>23066</v>
      </c>
      <c r="B9405" s="142" t="s">
        <v>21958</v>
      </c>
      <c r="C9405" s="142" t="s">
        <v>21959</v>
      </c>
      <c r="D9405" s="142" t="s">
        <v>15007</v>
      </c>
      <c r="E9405" s="142"/>
      <c r="F9405" s="142"/>
    </row>
    <row r="9406">
      <c r="A9406" s="142" t="s">
        <v>23067</v>
      </c>
      <c r="B9406" s="142" t="s">
        <v>15036</v>
      </c>
      <c r="C9406" s="142" t="s">
        <v>15037</v>
      </c>
      <c r="D9406" s="142" t="s">
        <v>15007</v>
      </c>
      <c r="E9406" s="142" t="s">
        <v>14943</v>
      </c>
      <c r="F9406" s="142" t="s">
        <v>14929</v>
      </c>
    </row>
    <row r="9407">
      <c r="A9407" s="142" t="s">
        <v>23068</v>
      </c>
      <c r="B9407" s="142" t="s">
        <v>14825</v>
      </c>
      <c r="C9407" s="142" t="s">
        <v>15026</v>
      </c>
      <c r="D9407" s="142" t="s">
        <v>15007</v>
      </c>
      <c r="E9407" s="142"/>
      <c r="F9407" s="142"/>
    </row>
    <row r="9408">
      <c r="A9408" s="142" t="s">
        <v>9169</v>
      </c>
      <c r="B9408" s="142" t="s">
        <v>15036</v>
      </c>
      <c r="C9408" s="142" t="s">
        <v>15037</v>
      </c>
      <c r="D9408" s="142" t="s">
        <v>15007</v>
      </c>
      <c r="E9408" s="142" t="s">
        <v>14943</v>
      </c>
      <c r="F9408" s="142" t="s">
        <v>14926</v>
      </c>
    </row>
    <row r="9409">
      <c r="A9409" s="142" t="s">
        <v>23069</v>
      </c>
      <c r="B9409" s="142" t="s">
        <v>15036</v>
      </c>
      <c r="C9409" s="142" t="s">
        <v>15037</v>
      </c>
      <c r="D9409" s="142" t="s">
        <v>15007</v>
      </c>
      <c r="E9409" s="142" t="s">
        <v>14944</v>
      </c>
      <c r="F9409" s="142" t="s">
        <v>14931</v>
      </c>
    </row>
    <row r="9410">
      <c r="A9410" s="142" t="s">
        <v>23070</v>
      </c>
      <c r="B9410" s="142" t="s">
        <v>15036</v>
      </c>
      <c r="C9410" s="142" t="s">
        <v>15037</v>
      </c>
      <c r="D9410" s="142" t="s">
        <v>15007</v>
      </c>
      <c r="E9410" s="142" t="s">
        <v>14943</v>
      </c>
      <c r="F9410" s="142" t="s">
        <v>14928</v>
      </c>
    </row>
    <row r="9411">
      <c r="A9411" s="142" t="s">
        <v>23071</v>
      </c>
      <c r="B9411" s="142" t="s">
        <v>15036</v>
      </c>
      <c r="C9411" s="142" t="s">
        <v>15037</v>
      </c>
      <c r="D9411" s="142" t="s">
        <v>15007</v>
      </c>
      <c r="E9411" s="142" t="s">
        <v>14943</v>
      </c>
      <c r="F9411" s="142" t="s">
        <v>14931</v>
      </c>
    </row>
    <row r="9412">
      <c r="A9412" s="142" t="s">
        <v>23072</v>
      </c>
      <c r="B9412" s="142" t="s">
        <v>15036</v>
      </c>
      <c r="C9412" s="142" t="s">
        <v>15037</v>
      </c>
      <c r="D9412" s="142" t="s">
        <v>15007</v>
      </c>
      <c r="E9412" s="142" t="s">
        <v>14943</v>
      </c>
      <c r="F9412" s="142" t="s">
        <v>14928</v>
      </c>
    </row>
    <row r="9413">
      <c r="A9413" s="142" t="s">
        <v>23073</v>
      </c>
      <c r="B9413" s="142" t="s">
        <v>15036</v>
      </c>
      <c r="C9413" s="142" t="s">
        <v>15037</v>
      </c>
      <c r="D9413" s="142" t="s">
        <v>15007</v>
      </c>
      <c r="E9413" s="142" t="s">
        <v>14943</v>
      </c>
      <c r="F9413" s="142" t="s">
        <v>14929</v>
      </c>
    </row>
    <row r="9414">
      <c r="A9414" s="142" t="s">
        <v>23074</v>
      </c>
      <c r="B9414" s="142" t="s">
        <v>14825</v>
      </c>
      <c r="C9414" s="142" t="s">
        <v>15026</v>
      </c>
      <c r="D9414" s="142" t="s">
        <v>15007</v>
      </c>
      <c r="E9414" s="142"/>
      <c r="F9414" s="142"/>
    </row>
    <row r="9415">
      <c r="A9415" s="142" t="s">
        <v>23075</v>
      </c>
      <c r="B9415" s="142" t="s">
        <v>14825</v>
      </c>
      <c r="C9415" s="142" t="s">
        <v>15026</v>
      </c>
      <c r="D9415" s="142" t="s">
        <v>15007</v>
      </c>
      <c r="E9415" s="142"/>
      <c r="F9415" s="142"/>
    </row>
    <row r="9416">
      <c r="A9416" s="142" t="s">
        <v>23076</v>
      </c>
      <c r="B9416" s="142" t="s">
        <v>15036</v>
      </c>
      <c r="C9416" s="142" t="s">
        <v>15037</v>
      </c>
      <c r="D9416" s="142" t="s">
        <v>15007</v>
      </c>
      <c r="E9416" s="142" t="s">
        <v>14957</v>
      </c>
      <c r="F9416" s="142" t="s">
        <v>14935</v>
      </c>
    </row>
    <row r="9417">
      <c r="A9417" s="142" t="s">
        <v>23077</v>
      </c>
      <c r="B9417" s="142" t="s">
        <v>15036</v>
      </c>
      <c r="C9417" s="142" t="s">
        <v>15037</v>
      </c>
      <c r="D9417" s="142" t="s">
        <v>15007</v>
      </c>
      <c r="E9417" s="142" t="s">
        <v>14956</v>
      </c>
      <c r="F9417" s="142" t="s">
        <v>14929</v>
      </c>
    </row>
    <row r="9418">
      <c r="A9418" s="142" t="s">
        <v>23078</v>
      </c>
      <c r="B9418" s="142" t="s">
        <v>15036</v>
      </c>
      <c r="C9418" s="142" t="s">
        <v>15037</v>
      </c>
      <c r="D9418" s="142" t="s">
        <v>15007</v>
      </c>
      <c r="E9418" s="142" t="s">
        <v>14944</v>
      </c>
      <c r="F9418" s="142" t="s">
        <v>14931</v>
      </c>
    </row>
    <row r="9419">
      <c r="A9419" s="142" t="s">
        <v>23079</v>
      </c>
      <c r="B9419" s="142" t="s">
        <v>15036</v>
      </c>
      <c r="C9419" s="142" t="s">
        <v>15037</v>
      </c>
      <c r="D9419" s="142" t="s">
        <v>15007</v>
      </c>
      <c r="E9419" s="142" t="s">
        <v>14956</v>
      </c>
      <c r="F9419" s="142" t="s">
        <v>14929</v>
      </c>
    </row>
    <row r="9420">
      <c r="A9420" s="142" t="s">
        <v>9194</v>
      </c>
      <c r="B9420" s="142" t="s">
        <v>15036</v>
      </c>
      <c r="C9420" s="142" t="s">
        <v>15037</v>
      </c>
      <c r="D9420" s="142" t="s">
        <v>15007</v>
      </c>
      <c r="E9420" s="142" t="s">
        <v>14956</v>
      </c>
      <c r="F9420" s="142" t="s">
        <v>14929</v>
      </c>
    </row>
    <row r="9421">
      <c r="A9421" s="142" t="s">
        <v>8946</v>
      </c>
      <c r="B9421" s="142" t="s">
        <v>14825</v>
      </c>
      <c r="C9421" s="142" t="s">
        <v>15006</v>
      </c>
      <c r="D9421" s="142" t="s">
        <v>15007</v>
      </c>
      <c r="E9421" s="142"/>
      <c r="F9421" s="142"/>
    </row>
    <row r="9422">
      <c r="A9422" s="142" t="s">
        <v>23080</v>
      </c>
      <c r="B9422" s="142" t="s">
        <v>15036</v>
      </c>
      <c r="C9422" s="142" t="s">
        <v>15037</v>
      </c>
      <c r="D9422" s="142" t="s">
        <v>15007</v>
      </c>
      <c r="E9422" s="142" t="s">
        <v>14943</v>
      </c>
      <c r="F9422" s="142" t="s">
        <v>14926</v>
      </c>
    </row>
    <row r="9423">
      <c r="A9423" s="142" t="s">
        <v>9101</v>
      </c>
      <c r="B9423" s="142" t="s">
        <v>15036</v>
      </c>
      <c r="C9423" s="142" t="s">
        <v>15037</v>
      </c>
      <c r="D9423" s="142" t="s">
        <v>15007</v>
      </c>
      <c r="E9423" s="142" t="s">
        <v>14943</v>
      </c>
      <c r="F9423" s="142" t="s">
        <v>14929</v>
      </c>
    </row>
    <row r="9424">
      <c r="A9424" s="142" t="s">
        <v>23081</v>
      </c>
      <c r="B9424" s="142" t="s">
        <v>15036</v>
      </c>
      <c r="C9424" s="142" t="s">
        <v>15037</v>
      </c>
      <c r="D9424" s="142" t="s">
        <v>15007</v>
      </c>
      <c r="E9424" s="142" t="s">
        <v>14943</v>
      </c>
      <c r="F9424" s="142" t="s">
        <v>14926</v>
      </c>
    </row>
    <row r="9425">
      <c r="A9425" s="142" t="s">
        <v>23082</v>
      </c>
      <c r="B9425" s="142" t="s">
        <v>15036</v>
      </c>
      <c r="C9425" s="142" t="s">
        <v>15037</v>
      </c>
      <c r="D9425" s="142" t="s">
        <v>15007</v>
      </c>
      <c r="E9425" s="142" t="s">
        <v>14956</v>
      </c>
      <c r="F9425" s="142" t="s">
        <v>14929</v>
      </c>
    </row>
    <row r="9426">
      <c r="A9426" s="142" t="s">
        <v>23083</v>
      </c>
      <c r="B9426" s="142" t="s">
        <v>15036</v>
      </c>
      <c r="C9426" s="142" t="s">
        <v>15037</v>
      </c>
      <c r="D9426" s="142" t="s">
        <v>15007</v>
      </c>
      <c r="E9426" s="142" t="s">
        <v>14943</v>
      </c>
      <c r="F9426" s="142" t="s">
        <v>14931</v>
      </c>
    </row>
    <row r="9427">
      <c r="A9427" s="142" t="s">
        <v>23084</v>
      </c>
      <c r="B9427" s="142" t="s">
        <v>15036</v>
      </c>
      <c r="C9427" s="142" t="s">
        <v>15037</v>
      </c>
      <c r="D9427" s="142" t="s">
        <v>15007</v>
      </c>
      <c r="E9427" s="142" t="s">
        <v>14943</v>
      </c>
      <c r="F9427" s="142" t="s">
        <v>14926</v>
      </c>
    </row>
    <row r="9428">
      <c r="A9428" s="142" t="s">
        <v>23085</v>
      </c>
      <c r="B9428" s="142" t="s">
        <v>15036</v>
      </c>
      <c r="C9428" s="142" t="s">
        <v>15037</v>
      </c>
      <c r="D9428" s="142" t="s">
        <v>15007</v>
      </c>
      <c r="E9428" s="142" t="s">
        <v>14956</v>
      </c>
      <c r="F9428" s="142" t="s">
        <v>14929</v>
      </c>
    </row>
    <row r="9429">
      <c r="A9429" s="142" t="s">
        <v>23086</v>
      </c>
      <c r="B9429" s="142" t="s">
        <v>15036</v>
      </c>
      <c r="C9429" s="142" t="s">
        <v>15037</v>
      </c>
      <c r="D9429" s="142" t="s">
        <v>15007</v>
      </c>
      <c r="E9429" s="142" t="s">
        <v>14944</v>
      </c>
      <c r="F9429" s="142" t="s">
        <v>14931</v>
      </c>
    </row>
    <row r="9430">
      <c r="A9430" s="142" t="s">
        <v>23087</v>
      </c>
      <c r="B9430" s="142" t="s">
        <v>15036</v>
      </c>
      <c r="C9430" s="142" t="s">
        <v>15037</v>
      </c>
      <c r="D9430" s="142" t="s">
        <v>15007</v>
      </c>
      <c r="E9430" s="142" t="s">
        <v>14943</v>
      </c>
      <c r="F9430" s="142" t="s">
        <v>14931</v>
      </c>
    </row>
    <row r="9431">
      <c r="A9431" s="142" t="s">
        <v>23088</v>
      </c>
      <c r="B9431" s="142" t="s">
        <v>14825</v>
      </c>
      <c r="C9431" s="142" t="s">
        <v>15026</v>
      </c>
      <c r="D9431" s="142" t="s">
        <v>15007</v>
      </c>
      <c r="E9431" s="142"/>
      <c r="F9431" s="142"/>
    </row>
    <row r="9432">
      <c r="A9432" s="142" t="s">
        <v>23089</v>
      </c>
      <c r="B9432" s="142" t="s">
        <v>15036</v>
      </c>
      <c r="C9432" s="142" t="s">
        <v>15037</v>
      </c>
      <c r="D9432" s="142" t="s">
        <v>15007</v>
      </c>
      <c r="E9432" s="142" t="s">
        <v>14943</v>
      </c>
      <c r="F9432" s="142" t="s">
        <v>14926</v>
      </c>
    </row>
    <row r="9433">
      <c r="A9433" s="142" t="s">
        <v>9130</v>
      </c>
      <c r="B9433" s="142" t="s">
        <v>15036</v>
      </c>
      <c r="C9433" s="142" t="s">
        <v>15037</v>
      </c>
      <c r="D9433" s="142" t="s">
        <v>15007</v>
      </c>
      <c r="E9433" s="142" t="s">
        <v>14943</v>
      </c>
      <c r="F9433" s="142" t="s">
        <v>14929</v>
      </c>
    </row>
    <row r="9434">
      <c r="A9434" s="142" t="s">
        <v>23090</v>
      </c>
      <c r="B9434" s="142" t="s">
        <v>15036</v>
      </c>
      <c r="C9434" s="142" t="s">
        <v>15037</v>
      </c>
      <c r="D9434" s="142" t="s">
        <v>15007</v>
      </c>
      <c r="E9434" s="142" t="s">
        <v>14943</v>
      </c>
      <c r="F9434" s="142" t="s">
        <v>14926</v>
      </c>
    </row>
    <row r="9435">
      <c r="A9435" s="142" t="s">
        <v>23091</v>
      </c>
      <c r="B9435" s="142" t="s">
        <v>15036</v>
      </c>
      <c r="C9435" s="142" t="s">
        <v>15037</v>
      </c>
      <c r="D9435" s="142" t="s">
        <v>15007</v>
      </c>
      <c r="E9435" s="142" t="s">
        <v>14943</v>
      </c>
      <c r="F9435" s="142" t="s">
        <v>14926</v>
      </c>
    </row>
    <row r="9436">
      <c r="A9436" s="142" t="s">
        <v>23092</v>
      </c>
      <c r="B9436" s="142" t="s">
        <v>15036</v>
      </c>
      <c r="C9436" s="142" t="s">
        <v>15037</v>
      </c>
      <c r="D9436" s="142" t="s">
        <v>15007</v>
      </c>
      <c r="E9436" s="142" t="s">
        <v>14943</v>
      </c>
      <c r="F9436" s="142" t="s">
        <v>14926</v>
      </c>
    </row>
    <row r="9437">
      <c r="A9437" s="142" t="s">
        <v>23093</v>
      </c>
      <c r="B9437" s="142" t="s">
        <v>15036</v>
      </c>
      <c r="C9437" s="142" t="s">
        <v>15037</v>
      </c>
      <c r="D9437" s="142" t="s">
        <v>15007</v>
      </c>
      <c r="E9437" s="142" t="s">
        <v>14943</v>
      </c>
      <c r="F9437" s="142" t="s">
        <v>14928</v>
      </c>
    </row>
    <row r="9438">
      <c r="A9438" s="142" t="s">
        <v>23094</v>
      </c>
      <c r="B9438" s="142" t="s">
        <v>15036</v>
      </c>
      <c r="C9438" s="142" t="s">
        <v>15037</v>
      </c>
      <c r="D9438" s="142" t="s">
        <v>15007</v>
      </c>
      <c r="E9438" s="142" t="s">
        <v>14944</v>
      </c>
      <c r="F9438" s="142" t="s">
        <v>14931</v>
      </c>
    </row>
    <row r="9439">
      <c r="A9439" s="142" t="s">
        <v>8976</v>
      </c>
      <c r="B9439" s="142" t="s">
        <v>14825</v>
      </c>
      <c r="C9439" s="142" t="s">
        <v>15006</v>
      </c>
      <c r="D9439" s="142" t="s">
        <v>15007</v>
      </c>
      <c r="E9439" s="142"/>
      <c r="F9439" s="142"/>
    </row>
    <row r="9440">
      <c r="A9440" s="142" t="s">
        <v>8986</v>
      </c>
      <c r="B9440" s="142" t="s">
        <v>14825</v>
      </c>
      <c r="C9440" s="142" t="s">
        <v>15026</v>
      </c>
      <c r="D9440" s="142" t="s">
        <v>15007</v>
      </c>
      <c r="E9440" s="142"/>
      <c r="F9440" s="142"/>
    </row>
    <row r="9441">
      <c r="A9441" s="142" t="s">
        <v>23095</v>
      </c>
      <c r="B9441" s="142" t="s">
        <v>15036</v>
      </c>
      <c r="C9441" s="142" t="s">
        <v>15037</v>
      </c>
      <c r="D9441" s="142" t="s">
        <v>15007</v>
      </c>
      <c r="E9441" s="142" t="s">
        <v>14943</v>
      </c>
      <c r="F9441" s="142" t="s">
        <v>14929</v>
      </c>
    </row>
    <row r="9442">
      <c r="A9442" s="142" t="s">
        <v>23096</v>
      </c>
      <c r="B9442" s="142" t="s">
        <v>15036</v>
      </c>
      <c r="C9442" s="142" t="s">
        <v>15037</v>
      </c>
      <c r="D9442" s="142" t="s">
        <v>15007</v>
      </c>
      <c r="E9442" s="142" t="s">
        <v>14943</v>
      </c>
      <c r="F9442" s="142" t="s">
        <v>14926</v>
      </c>
    </row>
    <row r="9443">
      <c r="A9443" s="142" t="s">
        <v>23097</v>
      </c>
      <c r="B9443" s="142" t="s">
        <v>14825</v>
      </c>
      <c r="C9443" s="142" t="s">
        <v>15006</v>
      </c>
      <c r="D9443" s="142" t="s">
        <v>15007</v>
      </c>
      <c r="E9443" s="142"/>
      <c r="F9443" s="142"/>
    </row>
    <row r="9444">
      <c r="A9444" s="142" t="s">
        <v>23098</v>
      </c>
      <c r="B9444" s="142" t="s">
        <v>15036</v>
      </c>
      <c r="C9444" s="142" t="s">
        <v>15037</v>
      </c>
      <c r="D9444" s="142" t="s">
        <v>15007</v>
      </c>
      <c r="E9444" s="142" t="s">
        <v>14943</v>
      </c>
      <c r="F9444" s="142" t="s">
        <v>14929</v>
      </c>
    </row>
    <row r="9445">
      <c r="A9445" s="142" t="s">
        <v>23099</v>
      </c>
      <c r="B9445" s="142" t="s">
        <v>15036</v>
      </c>
      <c r="C9445" s="142" t="s">
        <v>15037</v>
      </c>
      <c r="D9445" s="142" t="s">
        <v>15007</v>
      </c>
      <c r="E9445" s="142" t="s">
        <v>14943</v>
      </c>
      <c r="F9445" s="142" t="s">
        <v>14926</v>
      </c>
    </row>
    <row r="9446">
      <c r="A9446" s="142" t="s">
        <v>23100</v>
      </c>
      <c r="B9446" s="142" t="s">
        <v>14825</v>
      </c>
      <c r="C9446" s="142" t="s">
        <v>15006</v>
      </c>
      <c r="D9446" s="142" t="s">
        <v>15007</v>
      </c>
      <c r="E9446" s="142"/>
      <c r="F9446" s="142"/>
    </row>
    <row r="9447">
      <c r="A9447" s="142" t="s">
        <v>13524</v>
      </c>
      <c r="B9447" s="142" t="s">
        <v>14825</v>
      </c>
      <c r="C9447" s="142" t="s">
        <v>15006</v>
      </c>
      <c r="D9447" s="142" t="s">
        <v>15007</v>
      </c>
      <c r="E9447" s="142"/>
      <c r="F9447" s="142"/>
    </row>
    <row r="9448">
      <c r="A9448" s="142" t="s">
        <v>23101</v>
      </c>
      <c r="B9448" s="142" t="s">
        <v>14825</v>
      </c>
      <c r="C9448" s="142" t="s">
        <v>15006</v>
      </c>
      <c r="D9448" s="142" t="s">
        <v>15007</v>
      </c>
      <c r="E9448" s="142"/>
      <c r="F9448" s="142"/>
    </row>
    <row r="9449">
      <c r="A9449" s="142" t="s">
        <v>23102</v>
      </c>
      <c r="B9449" s="142" t="s">
        <v>15036</v>
      </c>
      <c r="C9449" s="142" t="s">
        <v>15037</v>
      </c>
      <c r="D9449" s="142" t="s">
        <v>15007</v>
      </c>
      <c r="E9449" s="142" t="s">
        <v>14943</v>
      </c>
      <c r="F9449" s="142" t="s">
        <v>14926</v>
      </c>
    </row>
    <row r="9450">
      <c r="A9450" s="142" t="s">
        <v>23103</v>
      </c>
      <c r="B9450" s="142" t="s">
        <v>15036</v>
      </c>
      <c r="C9450" s="142" t="s">
        <v>15037</v>
      </c>
      <c r="D9450" s="142" t="s">
        <v>15007</v>
      </c>
      <c r="E9450" s="142" t="s">
        <v>14944</v>
      </c>
      <c r="F9450" s="142" t="s">
        <v>14931</v>
      </c>
    </row>
    <row r="9451">
      <c r="A9451" s="142" t="s">
        <v>23104</v>
      </c>
      <c r="B9451" s="142" t="s">
        <v>15036</v>
      </c>
      <c r="C9451" s="142" t="s">
        <v>15037</v>
      </c>
      <c r="D9451" s="142" t="s">
        <v>15007</v>
      </c>
      <c r="E9451" s="142" t="s">
        <v>14943</v>
      </c>
      <c r="F9451" s="142" t="s">
        <v>14926</v>
      </c>
    </row>
    <row r="9452">
      <c r="A9452" s="142" t="s">
        <v>23105</v>
      </c>
      <c r="B9452" s="142" t="s">
        <v>15036</v>
      </c>
      <c r="C9452" s="142" t="s">
        <v>15037</v>
      </c>
      <c r="D9452" s="142" t="s">
        <v>15007</v>
      </c>
      <c r="E9452" s="142" t="s">
        <v>14944</v>
      </c>
      <c r="F9452" s="142" t="s">
        <v>14931</v>
      </c>
    </row>
    <row r="9453">
      <c r="A9453" s="142" t="s">
        <v>9075</v>
      </c>
      <c r="B9453" s="142" t="s">
        <v>15036</v>
      </c>
      <c r="C9453" s="142" t="s">
        <v>15037</v>
      </c>
      <c r="D9453" s="142" t="s">
        <v>15007</v>
      </c>
      <c r="E9453" s="142" t="s">
        <v>14943</v>
      </c>
      <c r="F9453" s="142" t="s">
        <v>14926</v>
      </c>
    </row>
    <row r="9454">
      <c r="A9454" s="142" t="s">
        <v>23106</v>
      </c>
      <c r="B9454" s="142" t="s">
        <v>15036</v>
      </c>
      <c r="C9454" s="142" t="s">
        <v>15037</v>
      </c>
      <c r="D9454" s="142" t="s">
        <v>15007</v>
      </c>
      <c r="E9454" s="142" t="s">
        <v>14943</v>
      </c>
      <c r="F9454" s="142" t="s">
        <v>14926</v>
      </c>
    </row>
    <row r="9455">
      <c r="A9455" s="142" t="s">
        <v>23107</v>
      </c>
      <c r="B9455" s="142" t="s">
        <v>15036</v>
      </c>
      <c r="C9455" s="142" t="s">
        <v>15037</v>
      </c>
      <c r="D9455" s="142" t="s">
        <v>15007</v>
      </c>
      <c r="E9455" s="142" t="s">
        <v>14943</v>
      </c>
      <c r="F9455" s="142" t="s">
        <v>14926</v>
      </c>
    </row>
    <row r="9456">
      <c r="A9456" s="142" t="s">
        <v>23108</v>
      </c>
      <c r="B9456" s="142" t="s">
        <v>15036</v>
      </c>
      <c r="C9456" s="142" t="s">
        <v>15037</v>
      </c>
      <c r="D9456" s="142" t="s">
        <v>15007</v>
      </c>
      <c r="E9456" s="142" t="s">
        <v>14944</v>
      </c>
      <c r="F9456" s="142" t="s">
        <v>14931</v>
      </c>
    </row>
    <row r="9457">
      <c r="A9457" s="142" t="s">
        <v>23109</v>
      </c>
      <c r="B9457" s="142" t="s">
        <v>15036</v>
      </c>
      <c r="C9457" s="142" t="s">
        <v>15037</v>
      </c>
      <c r="D9457" s="142" t="s">
        <v>15007</v>
      </c>
      <c r="E9457" s="142" t="s">
        <v>14943</v>
      </c>
      <c r="F9457" s="142" t="s">
        <v>14926</v>
      </c>
    </row>
    <row r="9458">
      <c r="A9458" s="142" t="s">
        <v>23110</v>
      </c>
      <c r="B9458" s="142" t="s">
        <v>15036</v>
      </c>
      <c r="C9458" s="142" t="s">
        <v>15037</v>
      </c>
      <c r="D9458" s="142" t="s">
        <v>15007</v>
      </c>
      <c r="E9458" s="142" t="s">
        <v>14943</v>
      </c>
      <c r="F9458" s="142" t="s">
        <v>14928</v>
      </c>
    </row>
    <row r="9459">
      <c r="A9459" s="142" t="s">
        <v>23111</v>
      </c>
      <c r="B9459" s="142" t="s">
        <v>14825</v>
      </c>
      <c r="C9459" s="142" t="s">
        <v>15006</v>
      </c>
      <c r="D9459" s="142" t="s">
        <v>15007</v>
      </c>
      <c r="E9459" s="142"/>
      <c r="F9459" s="142"/>
    </row>
    <row r="9460">
      <c r="A9460" s="142" t="s">
        <v>23112</v>
      </c>
      <c r="B9460" s="142" t="s">
        <v>15036</v>
      </c>
      <c r="C9460" s="142" t="s">
        <v>15037</v>
      </c>
      <c r="D9460" s="142" t="s">
        <v>15007</v>
      </c>
      <c r="E9460" s="142" t="s">
        <v>14943</v>
      </c>
      <c r="F9460" s="142" t="s">
        <v>14929</v>
      </c>
    </row>
    <row r="9461">
      <c r="A9461" s="142" t="s">
        <v>23113</v>
      </c>
      <c r="B9461" s="142" t="s">
        <v>15036</v>
      </c>
      <c r="C9461" s="142" t="s">
        <v>15037</v>
      </c>
      <c r="D9461" s="142" t="s">
        <v>15007</v>
      </c>
      <c r="E9461" s="142" t="s">
        <v>14943</v>
      </c>
      <c r="F9461" s="142" t="s">
        <v>14926</v>
      </c>
    </row>
    <row r="9462">
      <c r="A9462" s="142" t="s">
        <v>10033</v>
      </c>
      <c r="B9462" s="142" t="s">
        <v>14825</v>
      </c>
      <c r="C9462" s="142" t="s">
        <v>15006</v>
      </c>
      <c r="D9462" s="142" t="s">
        <v>15007</v>
      </c>
      <c r="E9462" s="142"/>
      <c r="F9462" s="142"/>
    </row>
    <row r="9463">
      <c r="A9463" s="142" t="s">
        <v>8999</v>
      </c>
      <c r="B9463" s="142" t="s">
        <v>15036</v>
      </c>
      <c r="C9463" s="142" t="s">
        <v>15037</v>
      </c>
      <c r="D9463" s="142" t="s">
        <v>15007</v>
      </c>
      <c r="E9463" s="142" t="s">
        <v>14956</v>
      </c>
      <c r="F9463" s="142" t="s">
        <v>14928</v>
      </c>
    </row>
    <row r="9464">
      <c r="A9464" s="142" t="s">
        <v>23114</v>
      </c>
      <c r="B9464" s="142" t="s">
        <v>15036</v>
      </c>
      <c r="C9464" s="142" t="s">
        <v>15037</v>
      </c>
      <c r="D9464" s="142" t="s">
        <v>15007</v>
      </c>
      <c r="E9464" s="142" t="s">
        <v>14943</v>
      </c>
      <c r="F9464" s="142" t="s">
        <v>14926</v>
      </c>
    </row>
    <row r="9465">
      <c r="A9465" s="142" t="s">
        <v>23115</v>
      </c>
      <c r="B9465" s="142" t="s">
        <v>14825</v>
      </c>
      <c r="C9465" s="142" t="s">
        <v>15026</v>
      </c>
      <c r="D9465" s="142" t="s">
        <v>15007</v>
      </c>
      <c r="E9465" s="142"/>
      <c r="F9465" s="142"/>
    </row>
    <row r="9466">
      <c r="A9466" s="142" t="s">
        <v>23116</v>
      </c>
      <c r="B9466" s="142" t="s">
        <v>15036</v>
      </c>
      <c r="C9466" s="142" t="s">
        <v>15037</v>
      </c>
      <c r="D9466" s="142" t="s">
        <v>15007</v>
      </c>
      <c r="E9466" s="142" t="s">
        <v>14943</v>
      </c>
      <c r="F9466" s="142" t="s">
        <v>14931</v>
      </c>
    </row>
    <row r="9467">
      <c r="A9467" s="142" t="s">
        <v>23117</v>
      </c>
      <c r="B9467" s="142" t="s">
        <v>15036</v>
      </c>
      <c r="C9467" s="142" t="s">
        <v>15037</v>
      </c>
      <c r="D9467" s="142" t="s">
        <v>15007</v>
      </c>
      <c r="E9467" s="142" t="s">
        <v>14944</v>
      </c>
      <c r="F9467" s="142" t="s">
        <v>14931</v>
      </c>
    </row>
    <row r="9468">
      <c r="A9468" s="142" t="s">
        <v>23118</v>
      </c>
      <c r="B9468" s="142" t="s">
        <v>15036</v>
      </c>
      <c r="C9468" s="142" t="s">
        <v>15037</v>
      </c>
      <c r="D9468" s="142" t="s">
        <v>15007</v>
      </c>
      <c r="E9468" s="142" t="s">
        <v>14943</v>
      </c>
      <c r="F9468" s="142" t="s">
        <v>14926</v>
      </c>
    </row>
    <row r="9469">
      <c r="A9469" s="142" t="s">
        <v>9008</v>
      </c>
      <c r="B9469" s="142" t="s">
        <v>15036</v>
      </c>
      <c r="C9469" s="142" t="s">
        <v>15037</v>
      </c>
      <c r="D9469" s="142" t="s">
        <v>15007</v>
      </c>
      <c r="E9469" s="142" t="s">
        <v>14956</v>
      </c>
      <c r="F9469" s="142" t="s">
        <v>14929</v>
      </c>
    </row>
    <row r="9470">
      <c r="A9470" s="142" t="s">
        <v>23119</v>
      </c>
      <c r="B9470" s="142" t="s">
        <v>15036</v>
      </c>
      <c r="C9470" s="142" t="s">
        <v>15037</v>
      </c>
      <c r="D9470" s="142" t="s">
        <v>15007</v>
      </c>
      <c r="E9470" s="142" t="s">
        <v>14943</v>
      </c>
      <c r="F9470" s="142" t="s">
        <v>14926</v>
      </c>
    </row>
    <row r="9471">
      <c r="A9471" s="142" t="s">
        <v>23120</v>
      </c>
      <c r="B9471" s="142" t="s">
        <v>15036</v>
      </c>
      <c r="C9471" s="142" t="s">
        <v>15037</v>
      </c>
      <c r="D9471" s="142" t="s">
        <v>15007</v>
      </c>
      <c r="E9471" s="142" t="s">
        <v>14943</v>
      </c>
      <c r="F9471" s="142" t="s">
        <v>14926</v>
      </c>
    </row>
    <row r="9472">
      <c r="A9472" s="142" t="s">
        <v>23121</v>
      </c>
      <c r="B9472" s="142" t="s">
        <v>15036</v>
      </c>
      <c r="C9472" s="142" t="s">
        <v>15037</v>
      </c>
      <c r="D9472" s="142" t="s">
        <v>15007</v>
      </c>
      <c r="E9472" s="142" t="s">
        <v>14943</v>
      </c>
      <c r="F9472" s="142" t="s">
        <v>14931</v>
      </c>
    </row>
    <row r="9473">
      <c r="A9473" s="142" t="s">
        <v>23122</v>
      </c>
      <c r="B9473" s="142" t="s">
        <v>15036</v>
      </c>
      <c r="C9473" s="142" t="s">
        <v>15037</v>
      </c>
      <c r="D9473" s="142" t="s">
        <v>15007</v>
      </c>
      <c r="E9473" s="142" t="s">
        <v>14943</v>
      </c>
      <c r="F9473" s="142" t="s">
        <v>14929</v>
      </c>
    </row>
    <row r="9474">
      <c r="A9474" s="142" t="s">
        <v>23123</v>
      </c>
      <c r="B9474" s="142" t="s">
        <v>15036</v>
      </c>
      <c r="C9474" s="142" t="s">
        <v>15037</v>
      </c>
      <c r="D9474" s="142" t="s">
        <v>15007</v>
      </c>
      <c r="E9474" s="142" t="s">
        <v>14943</v>
      </c>
      <c r="F9474" s="142" t="s">
        <v>14931</v>
      </c>
    </row>
    <row r="9475">
      <c r="A9475" s="142" t="s">
        <v>23124</v>
      </c>
      <c r="B9475" s="142" t="s">
        <v>15036</v>
      </c>
      <c r="C9475" s="142" t="s">
        <v>15037</v>
      </c>
      <c r="D9475" s="142" t="s">
        <v>15007</v>
      </c>
      <c r="E9475" s="142" t="s">
        <v>14943</v>
      </c>
      <c r="F9475" s="142" t="s">
        <v>14926</v>
      </c>
    </row>
    <row r="9476">
      <c r="A9476" s="142" t="s">
        <v>23125</v>
      </c>
      <c r="B9476" s="142" t="s">
        <v>14825</v>
      </c>
      <c r="C9476" s="142" t="s">
        <v>15026</v>
      </c>
      <c r="D9476" s="142" t="s">
        <v>15007</v>
      </c>
      <c r="E9476" s="142"/>
      <c r="F9476" s="142"/>
    </row>
    <row r="9477">
      <c r="A9477" s="142" t="s">
        <v>23126</v>
      </c>
      <c r="B9477" s="142" t="s">
        <v>15036</v>
      </c>
      <c r="C9477" s="142" t="s">
        <v>15037</v>
      </c>
      <c r="D9477" s="142" t="s">
        <v>15007</v>
      </c>
      <c r="E9477" s="142" t="s">
        <v>14943</v>
      </c>
      <c r="F9477" s="142" t="s">
        <v>14926</v>
      </c>
    </row>
    <row r="9478">
      <c r="A9478" s="142" t="s">
        <v>23127</v>
      </c>
      <c r="B9478" s="142" t="s">
        <v>15036</v>
      </c>
      <c r="C9478" s="142" t="s">
        <v>15037</v>
      </c>
      <c r="D9478" s="142" t="s">
        <v>15007</v>
      </c>
      <c r="E9478" s="142" t="s">
        <v>14943</v>
      </c>
      <c r="F9478" s="142" t="s">
        <v>14931</v>
      </c>
    </row>
    <row r="9479">
      <c r="A9479" s="142" t="s">
        <v>9051</v>
      </c>
      <c r="B9479" s="142" t="s">
        <v>15036</v>
      </c>
      <c r="C9479" s="142" t="s">
        <v>15037</v>
      </c>
      <c r="D9479" s="142" t="s">
        <v>15007</v>
      </c>
      <c r="E9479" s="142" t="s">
        <v>14943</v>
      </c>
      <c r="F9479" s="142" t="s">
        <v>14926</v>
      </c>
    </row>
    <row r="9480">
      <c r="A9480" s="142" t="s">
        <v>23128</v>
      </c>
      <c r="B9480" s="142" t="s">
        <v>15036</v>
      </c>
      <c r="C9480" s="142" t="s">
        <v>15037</v>
      </c>
      <c r="D9480" s="142" t="s">
        <v>15007</v>
      </c>
      <c r="E9480" s="142" t="s">
        <v>14956</v>
      </c>
      <c r="F9480" s="142" t="s">
        <v>14929</v>
      </c>
    </row>
    <row r="9481">
      <c r="A9481" s="142" t="s">
        <v>23129</v>
      </c>
      <c r="B9481" s="142" t="s">
        <v>14825</v>
      </c>
      <c r="C9481" s="142" t="s">
        <v>15026</v>
      </c>
      <c r="D9481" s="142" t="s">
        <v>15007</v>
      </c>
      <c r="E9481" s="142"/>
      <c r="F9481" s="142"/>
    </row>
    <row r="9482">
      <c r="A9482" s="142" t="s">
        <v>23130</v>
      </c>
      <c r="B9482" s="142" t="s">
        <v>15036</v>
      </c>
      <c r="C9482" s="142" t="s">
        <v>15037</v>
      </c>
      <c r="D9482" s="142" t="s">
        <v>15007</v>
      </c>
      <c r="E9482" s="142" t="s">
        <v>14943</v>
      </c>
      <c r="F9482" s="142" t="s">
        <v>14926</v>
      </c>
    </row>
    <row r="9483">
      <c r="A9483" s="142" t="s">
        <v>23131</v>
      </c>
      <c r="B9483" s="142" t="s">
        <v>15036</v>
      </c>
      <c r="C9483" s="142" t="s">
        <v>15037</v>
      </c>
      <c r="D9483" s="142" t="s">
        <v>15007</v>
      </c>
      <c r="E9483" s="142" t="s">
        <v>14943</v>
      </c>
      <c r="F9483" s="142" t="s">
        <v>14926</v>
      </c>
    </row>
    <row r="9484">
      <c r="A9484" s="143" t="s">
        <v>23132</v>
      </c>
      <c r="B9484" s="142"/>
      <c r="C9484" s="142"/>
      <c r="D9484" s="142"/>
      <c r="E9484" s="142"/>
      <c r="F9484" s="142"/>
    </row>
    <row r="9485">
      <c r="A9485" s="142" t="s">
        <v>9539</v>
      </c>
      <c r="B9485" s="142" t="s">
        <v>15036</v>
      </c>
      <c r="C9485" s="142" t="s">
        <v>15037</v>
      </c>
      <c r="D9485" s="142" t="s">
        <v>15007</v>
      </c>
      <c r="E9485" s="142" t="s">
        <v>14957</v>
      </c>
      <c r="F9485" s="142" t="s">
        <v>14928</v>
      </c>
    </row>
    <row r="9486">
      <c r="A9486" s="142" t="s">
        <v>23133</v>
      </c>
      <c r="B9486" s="142" t="s">
        <v>15036</v>
      </c>
      <c r="C9486" s="142" t="s">
        <v>15037</v>
      </c>
      <c r="D9486" s="142" t="s">
        <v>15007</v>
      </c>
      <c r="E9486" s="142" t="s">
        <v>14943</v>
      </c>
      <c r="F9486" s="142" t="s">
        <v>14931</v>
      </c>
    </row>
    <row r="9487">
      <c r="A9487" s="142" t="s">
        <v>23134</v>
      </c>
      <c r="B9487" s="142" t="s">
        <v>15036</v>
      </c>
      <c r="C9487" s="142" t="s">
        <v>15037</v>
      </c>
      <c r="D9487" s="142" t="s">
        <v>15007</v>
      </c>
      <c r="E9487" s="142" t="s">
        <v>14943</v>
      </c>
      <c r="F9487" s="142" t="s">
        <v>14931</v>
      </c>
    </row>
    <row r="9488">
      <c r="A9488" s="142" t="s">
        <v>23135</v>
      </c>
      <c r="B9488" s="142" t="s">
        <v>14825</v>
      </c>
      <c r="C9488" s="142" t="s">
        <v>15026</v>
      </c>
      <c r="D9488" s="142" t="s">
        <v>15007</v>
      </c>
      <c r="E9488" s="142"/>
      <c r="F9488" s="142"/>
    </row>
    <row r="9489">
      <c r="A9489" s="142" t="s">
        <v>23136</v>
      </c>
      <c r="B9489" s="142" t="s">
        <v>14825</v>
      </c>
      <c r="C9489" s="142" t="s">
        <v>15026</v>
      </c>
      <c r="D9489" s="142" t="s">
        <v>15007</v>
      </c>
      <c r="E9489" s="142"/>
      <c r="F9489" s="142"/>
    </row>
    <row r="9490">
      <c r="A9490" s="143" t="s">
        <v>23137</v>
      </c>
      <c r="B9490" s="144"/>
      <c r="C9490" s="142"/>
      <c r="D9490" s="142"/>
      <c r="E9490" s="142"/>
      <c r="F9490" s="142"/>
    </row>
    <row r="9491">
      <c r="A9491" s="142" t="s">
        <v>23138</v>
      </c>
      <c r="B9491" s="142" t="s">
        <v>14825</v>
      </c>
      <c r="C9491" s="142" t="s">
        <v>15006</v>
      </c>
      <c r="D9491" s="142" t="s">
        <v>15007</v>
      </c>
      <c r="E9491" s="142"/>
      <c r="F9491" s="142"/>
    </row>
    <row r="9492">
      <c r="A9492" s="142" t="s">
        <v>23139</v>
      </c>
      <c r="B9492" s="142" t="s">
        <v>15036</v>
      </c>
      <c r="C9492" s="142" t="s">
        <v>15037</v>
      </c>
      <c r="D9492" s="142" t="s">
        <v>15007</v>
      </c>
      <c r="E9492" s="142" t="s">
        <v>14943</v>
      </c>
      <c r="F9492" s="142" t="s">
        <v>14926</v>
      </c>
    </row>
    <row r="9493">
      <c r="A9493" s="142" t="s">
        <v>9048</v>
      </c>
      <c r="B9493" s="142" t="s">
        <v>15036</v>
      </c>
      <c r="C9493" s="142" t="s">
        <v>15037</v>
      </c>
      <c r="D9493" s="142" t="s">
        <v>15007</v>
      </c>
      <c r="E9493" s="142" t="s">
        <v>14943</v>
      </c>
      <c r="F9493" s="142" t="s">
        <v>14926</v>
      </c>
    </row>
    <row r="9494">
      <c r="A9494" s="142" t="s">
        <v>23140</v>
      </c>
      <c r="B9494" s="142" t="s">
        <v>14825</v>
      </c>
      <c r="C9494" s="142" t="s">
        <v>15006</v>
      </c>
      <c r="D9494" s="142" t="s">
        <v>15007</v>
      </c>
      <c r="E9494" s="142"/>
      <c r="F9494" s="142"/>
    </row>
    <row r="9495">
      <c r="A9495" s="142" t="s">
        <v>23141</v>
      </c>
      <c r="B9495" s="142" t="s">
        <v>15036</v>
      </c>
      <c r="C9495" s="142" t="s">
        <v>15037</v>
      </c>
      <c r="D9495" s="142" t="s">
        <v>15007</v>
      </c>
      <c r="E9495" s="142" t="s">
        <v>14957</v>
      </c>
      <c r="F9495" s="142" t="s">
        <v>14935</v>
      </c>
    </row>
    <row r="9496">
      <c r="A9496" s="142" t="s">
        <v>23142</v>
      </c>
      <c r="B9496" s="142" t="s">
        <v>15036</v>
      </c>
      <c r="C9496" s="142" t="s">
        <v>15037</v>
      </c>
      <c r="D9496" s="142" t="s">
        <v>15007</v>
      </c>
      <c r="E9496" s="142" t="s">
        <v>14943</v>
      </c>
      <c r="F9496" s="142" t="s">
        <v>14926</v>
      </c>
    </row>
    <row r="9497">
      <c r="A9497" s="142" t="s">
        <v>23143</v>
      </c>
      <c r="B9497" s="142" t="s">
        <v>15036</v>
      </c>
      <c r="C9497" s="142" t="s">
        <v>15037</v>
      </c>
      <c r="D9497" s="142" t="s">
        <v>15007</v>
      </c>
      <c r="E9497" s="142" t="s">
        <v>14943</v>
      </c>
      <c r="F9497" s="142" t="s">
        <v>14931</v>
      </c>
    </row>
    <row r="9498">
      <c r="A9498" s="142" t="s">
        <v>23144</v>
      </c>
      <c r="B9498" s="142" t="s">
        <v>15036</v>
      </c>
      <c r="C9498" s="142" t="s">
        <v>15037</v>
      </c>
      <c r="D9498" s="142" t="s">
        <v>15007</v>
      </c>
      <c r="E9498" s="142" t="s">
        <v>14956</v>
      </c>
      <c r="F9498" s="142" t="s">
        <v>14929</v>
      </c>
    </row>
    <row r="9499">
      <c r="A9499" s="142" t="s">
        <v>10078</v>
      </c>
      <c r="B9499" s="142" t="s">
        <v>15036</v>
      </c>
      <c r="C9499" s="142" t="s">
        <v>15037</v>
      </c>
      <c r="D9499" s="142" t="s">
        <v>15007</v>
      </c>
      <c r="E9499" s="142" t="s">
        <v>14943</v>
      </c>
      <c r="F9499" s="142" t="s">
        <v>14926</v>
      </c>
    </row>
    <row r="9500">
      <c r="A9500" s="142" t="s">
        <v>23145</v>
      </c>
      <c r="B9500" s="142" t="s">
        <v>14825</v>
      </c>
      <c r="C9500" s="142" t="s">
        <v>15026</v>
      </c>
      <c r="D9500" s="142" t="s">
        <v>15007</v>
      </c>
      <c r="E9500" s="142"/>
      <c r="F9500" s="142"/>
    </row>
    <row r="9501">
      <c r="A9501" s="142" t="s">
        <v>23146</v>
      </c>
      <c r="B9501" s="142" t="s">
        <v>15036</v>
      </c>
      <c r="C9501" s="142" t="s">
        <v>15037</v>
      </c>
      <c r="D9501" s="142" t="s">
        <v>15007</v>
      </c>
      <c r="E9501" s="142" t="s">
        <v>14943</v>
      </c>
      <c r="F9501" s="142" t="s">
        <v>14928</v>
      </c>
    </row>
    <row r="9502">
      <c r="A9502" s="142" t="s">
        <v>23147</v>
      </c>
      <c r="B9502" s="142" t="s">
        <v>15036</v>
      </c>
      <c r="C9502" s="142" t="s">
        <v>15037</v>
      </c>
      <c r="D9502" s="142" t="s">
        <v>15007</v>
      </c>
      <c r="E9502" s="142" t="s">
        <v>14943</v>
      </c>
      <c r="F9502" s="142" t="s">
        <v>14929</v>
      </c>
    </row>
    <row r="9503">
      <c r="A9503" s="142" t="s">
        <v>23148</v>
      </c>
      <c r="B9503" s="142" t="s">
        <v>15036</v>
      </c>
      <c r="C9503" s="142" t="s">
        <v>15037</v>
      </c>
      <c r="D9503" s="142" t="s">
        <v>15007</v>
      </c>
      <c r="E9503" s="142" t="s">
        <v>14943</v>
      </c>
      <c r="F9503" s="142" t="s">
        <v>14926</v>
      </c>
    </row>
    <row r="9504">
      <c r="A9504" s="142" t="s">
        <v>23149</v>
      </c>
      <c r="B9504" s="142" t="s">
        <v>15036</v>
      </c>
      <c r="C9504" s="142" t="s">
        <v>15037</v>
      </c>
      <c r="D9504" s="142" t="s">
        <v>15007</v>
      </c>
      <c r="E9504" s="142" t="s">
        <v>14943</v>
      </c>
      <c r="F9504" s="142" t="s">
        <v>14929</v>
      </c>
    </row>
    <row r="9505">
      <c r="A9505" s="142" t="s">
        <v>23150</v>
      </c>
      <c r="B9505" s="142" t="s">
        <v>15036</v>
      </c>
      <c r="C9505" s="142" t="s">
        <v>15037</v>
      </c>
      <c r="D9505" s="142" t="s">
        <v>15007</v>
      </c>
      <c r="E9505" s="142" t="s">
        <v>14943</v>
      </c>
      <c r="F9505" s="142" t="s">
        <v>14926</v>
      </c>
    </row>
    <row r="9506">
      <c r="A9506" s="142" t="s">
        <v>23151</v>
      </c>
      <c r="B9506" s="142" t="s">
        <v>14825</v>
      </c>
      <c r="C9506" s="142" t="s">
        <v>15026</v>
      </c>
      <c r="D9506" s="142" t="s">
        <v>15007</v>
      </c>
      <c r="E9506" s="142"/>
      <c r="F9506" s="142"/>
    </row>
    <row r="9507">
      <c r="A9507" s="142" t="s">
        <v>10902</v>
      </c>
      <c r="B9507" s="142" t="s">
        <v>14825</v>
      </c>
      <c r="C9507" s="142" t="s">
        <v>15026</v>
      </c>
      <c r="D9507" s="142" t="s">
        <v>15007</v>
      </c>
      <c r="E9507" s="142"/>
      <c r="F9507" s="142"/>
    </row>
    <row r="9508">
      <c r="A9508" s="142" t="s">
        <v>23152</v>
      </c>
      <c r="B9508" s="142" t="s">
        <v>14825</v>
      </c>
      <c r="C9508" s="142" t="s">
        <v>15006</v>
      </c>
      <c r="D9508" s="142" t="s">
        <v>15007</v>
      </c>
      <c r="E9508" s="142"/>
      <c r="F9508" s="142"/>
    </row>
    <row r="9509">
      <c r="A9509" s="142" t="s">
        <v>23153</v>
      </c>
      <c r="B9509" s="142" t="s">
        <v>15036</v>
      </c>
      <c r="C9509" s="142" t="s">
        <v>15037</v>
      </c>
      <c r="D9509" s="142" t="s">
        <v>15007</v>
      </c>
      <c r="E9509" s="142" t="s">
        <v>14943</v>
      </c>
      <c r="F9509" s="142" t="s">
        <v>14926</v>
      </c>
    </row>
    <row r="9510">
      <c r="A9510" s="142" t="s">
        <v>23154</v>
      </c>
      <c r="B9510" s="142" t="s">
        <v>15036</v>
      </c>
      <c r="C9510" s="142" t="s">
        <v>15037</v>
      </c>
      <c r="D9510" s="142" t="s">
        <v>15007</v>
      </c>
      <c r="E9510" s="142" t="s">
        <v>14943</v>
      </c>
      <c r="F9510" s="142" t="s">
        <v>14926</v>
      </c>
    </row>
    <row r="9511">
      <c r="A9511" s="142" t="s">
        <v>23155</v>
      </c>
      <c r="B9511" s="142" t="s">
        <v>15036</v>
      </c>
      <c r="C9511" s="142" t="s">
        <v>15037</v>
      </c>
      <c r="D9511" s="142" t="s">
        <v>15007</v>
      </c>
      <c r="E9511" s="142" t="s">
        <v>14943</v>
      </c>
      <c r="F9511" s="142" t="s">
        <v>14926</v>
      </c>
    </row>
    <row r="9512">
      <c r="A9512" s="142" t="s">
        <v>23156</v>
      </c>
      <c r="B9512" s="142" t="s">
        <v>15036</v>
      </c>
      <c r="C9512" s="142" t="s">
        <v>15037</v>
      </c>
      <c r="D9512" s="142" t="s">
        <v>15007</v>
      </c>
      <c r="E9512" s="142" t="s">
        <v>14944</v>
      </c>
      <c r="F9512" s="142" t="s">
        <v>14931</v>
      </c>
    </row>
    <row r="9513">
      <c r="A9513" s="142" t="s">
        <v>23157</v>
      </c>
      <c r="B9513" s="142" t="s">
        <v>14825</v>
      </c>
      <c r="C9513" s="142" t="s">
        <v>15006</v>
      </c>
      <c r="D9513" s="142" t="s">
        <v>15007</v>
      </c>
      <c r="E9513" s="142"/>
      <c r="F9513" s="142"/>
    </row>
    <row r="9514">
      <c r="A9514" s="142" t="s">
        <v>23158</v>
      </c>
      <c r="B9514" s="142" t="s">
        <v>14825</v>
      </c>
      <c r="C9514" s="142" t="s">
        <v>15006</v>
      </c>
      <c r="D9514" s="142" t="s">
        <v>15007</v>
      </c>
      <c r="E9514" s="142"/>
      <c r="F9514" s="142"/>
    </row>
    <row r="9515">
      <c r="A9515" s="142" t="s">
        <v>23159</v>
      </c>
      <c r="B9515" s="142" t="s">
        <v>15036</v>
      </c>
      <c r="C9515" s="142" t="s">
        <v>15037</v>
      </c>
      <c r="D9515" s="142" t="s">
        <v>15007</v>
      </c>
      <c r="E9515" s="142" t="s">
        <v>14943</v>
      </c>
      <c r="F9515" s="142" t="s">
        <v>14929</v>
      </c>
    </row>
    <row r="9516">
      <c r="A9516" s="142" t="s">
        <v>23160</v>
      </c>
      <c r="B9516" s="142" t="s">
        <v>14825</v>
      </c>
      <c r="C9516" s="142" t="s">
        <v>15006</v>
      </c>
      <c r="D9516" s="142" t="s">
        <v>15007</v>
      </c>
      <c r="E9516" s="142"/>
      <c r="F9516" s="142"/>
    </row>
    <row r="9517">
      <c r="A9517" s="142" t="s">
        <v>10535</v>
      </c>
      <c r="B9517" s="142" t="s">
        <v>15036</v>
      </c>
      <c r="C9517" s="142" t="s">
        <v>15037</v>
      </c>
      <c r="D9517" s="142" t="s">
        <v>15007</v>
      </c>
      <c r="E9517" s="142" t="s">
        <v>14943</v>
      </c>
      <c r="F9517" s="142" t="s">
        <v>14926</v>
      </c>
    </row>
    <row r="9518">
      <c r="A9518" s="142" t="s">
        <v>9904</v>
      </c>
      <c r="B9518" s="142" t="s">
        <v>14825</v>
      </c>
      <c r="C9518" s="142" t="s">
        <v>15026</v>
      </c>
      <c r="D9518" s="142" t="s">
        <v>15007</v>
      </c>
      <c r="E9518" s="142"/>
      <c r="F9518" s="142"/>
    </row>
    <row r="9519">
      <c r="A9519" s="142" t="s">
        <v>23161</v>
      </c>
      <c r="B9519" s="142" t="s">
        <v>15036</v>
      </c>
      <c r="C9519" s="142" t="s">
        <v>15037</v>
      </c>
      <c r="D9519" s="142" t="s">
        <v>15007</v>
      </c>
      <c r="E9519" s="142" t="s">
        <v>14943</v>
      </c>
      <c r="F9519" s="142" t="s">
        <v>14929</v>
      </c>
    </row>
    <row r="9520">
      <c r="A9520" s="142" t="s">
        <v>23162</v>
      </c>
      <c r="B9520" s="142" t="s">
        <v>15036</v>
      </c>
      <c r="C9520" s="142" t="s">
        <v>15037</v>
      </c>
      <c r="D9520" s="142" t="s">
        <v>15007</v>
      </c>
      <c r="E9520" s="142" t="s">
        <v>14943</v>
      </c>
      <c r="F9520" s="142" t="s">
        <v>14926</v>
      </c>
    </row>
    <row r="9521">
      <c r="A9521" s="142" t="s">
        <v>23163</v>
      </c>
      <c r="B9521" s="142" t="s">
        <v>15036</v>
      </c>
      <c r="C9521" s="142" t="s">
        <v>15037</v>
      </c>
      <c r="D9521" s="142" t="s">
        <v>15007</v>
      </c>
      <c r="E9521" s="142" t="s">
        <v>14943</v>
      </c>
      <c r="F9521" s="142" t="s">
        <v>14928</v>
      </c>
    </row>
    <row r="9522">
      <c r="A9522" s="142" t="s">
        <v>23164</v>
      </c>
      <c r="B9522" s="142" t="s">
        <v>14825</v>
      </c>
      <c r="C9522" s="142" t="s">
        <v>15026</v>
      </c>
      <c r="D9522" s="142" t="s">
        <v>15007</v>
      </c>
      <c r="E9522" s="142"/>
      <c r="F9522" s="142"/>
    </row>
    <row r="9523">
      <c r="A9523" s="142" t="s">
        <v>23165</v>
      </c>
      <c r="B9523" s="142" t="s">
        <v>15036</v>
      </c>
      <c r="C9523" s="142" t="s">
        <v>15037</v>
      </c>
      <c r="D9523" s="142" t="s">
        <v>15007</v>
      </c>
      <c r="E9523" s="142" t="s">
        <v>14943</v>
      </c>
      <c r="F9523" s="142" t="s">
        <v>14926</v>
      </c>
    </row>
    <row r="9524">
      <c r="A9524" s="142" t="s">
        <v>10181</v>
      </c>
      <c r="B9524" s="142" t="s">
        <v>14825</v>
      </c>
      <c r="C9524" s="142" t="s">
        <v>15026</v>
      </c>
      <c r="D9524" s="142" t="s">
        <v>15007</v>
      </c>
      <c r="E9524" s="142"/>
      <c r="F9524" s="142"/>
    </row>
    <row r="9525">
      <c r="A9525" s="142" t="s">
        <v>23166</v>
      </c>
      <c r="B9525" s="142" t="s">
        <v>15036</v>
      </c>
      <c r="C9525" s="142" t="s">
        <v>15037</v>
      </c>
      <c r="D9525" s="142" t="s">
        <v>15007</v>
      </c>
      <c r="E9525" s="142" t="s">
        <v>14944</v>
      </c>
      <c r="F9525" s="142" t="s">
        <v>14931</v>
      </c>
    </row>
    <row r="9526">
      <c r="A9526" s="142" t="s">
        <v>23167</v>
      </c>
      <c r="B9526" s="142" t="s">
        <v>15036</v>
      </c>
      <c r="C9526" s="142" t="s">
        <v>15037</v>
      </c>
      <c r="D9526" s="142" t="s">
        <v>15007</v>
      </c>
      <c r="E9526" s="142" t="s">
        <v>14943</v>
      </c>
      <c r="F9526" s="142" t="s">
        <v>14928</v>
      </c>
    </row>
    <row r="9527">
      <c r="A9527" s="142" t="s">
        <v>23168</v>
      </c>
      <c r="B9527" s="142" t="s">
        <v>15036</v>
      </c>
      <c r="C9527" s="142" t="s">
        <v>15037</v>
      </c>
      <c r="D9527" s="142" t="s">
        <v>15007</v>
      </c>
      <c r="E9527" s="142" t="s">
        <v>14957</v>
      </c>
      <c r="F9527" s="142" t="s">
        <v>14935</v>
      </c>
    </row>
    <row r="9528">
      <c r="A9528" s="142" t="s">
        <v>23169</v>
      </c>
      <c r="B9528" s="142" t="s">
        <v>15036</v>
      </c>
      <c r="C9528" s="142" t="s">
        <v>15037</v>
      </c>
      <c r="D9528" s="142" t="s">
        <v>15007</v>
      </c>
      <c r="E9528" s="142" t="s">
        <v>14943</v>
      </c>
      <c r="F9528" s="142" t="s">
        <v>14929</v>
      </c>
    </row>
    <row r="9529">
      <c r="A9529" s="142" t="s">
        <v>23170</v>
      </c>
      <c r="B9529" s="142" t="s">
        <v>14825</v>
      </c>
      <c r="C9529" s="142" t="s">
        <v>15006</v>
      </c>
      <c r="D9529" s="142" t="s">
        <v>15007</v>
      </c>
      <c r="E9529" s="142"/>
      <c r="F9529" s="142"/>
    </row>
    <row r="9530">
      <c r="A9530" s="142" t="s">
        <v>23171</v>
      </c>
      <c r="B9530" s="142" t="s">
        <v>14825</v>
      </c>
      <c r="C9530" s="142" t="s">
        <v>15026</v>
      </c>
      <c r="D9530" s="142" t="s">
        <v>15007</v>
      </c>
      <c r="E9530" s="142"/>
      <c r="F9530" s="142"/>
    </row>
    <row r="9531">
      <c r="A9531" s="142" t="s">
        <v>23172</v>
      </c>
      <c r="B9531" s="142" t="s">
        <v>15036</v>
      </c>
      <c r="C9531" s="142" t="s">
        <v>15037</v>
      </c>
      <c r="D9531" s="142" t="s">
        <v>15007</v>
      </c>
      <c r="E9531" s="142" t="s">
        <v>14943</v>
      </c>
      <c r="F9531" s="142" t="s">
        <v>14926</v>
      </c>
    </row>
    <row r="9532">
      <c r="A9532" s="142" t="s">
        <v>11137</v>
      </c>
      <c r="B9532" s="142" t="s">
        <v>15036</v>
      </c>
      <c r="C9532" s="142" t="s">
        <v>15037</v>
      </c>
      <c r="D9532" s="142" t="s">
        <v>15007</v>
      </c>
      <c r="E9532" s="142" t="s">
        <v>14956</v>
      </c>
      <c r="F9532" s="142" t="s">
        <v>14929</v>
      </c>
    </row>
    <row r="9533">
      <c r="A9533" s="142" t="s">
        <v>23173</v>
      </c>
      <c r="B9533" s="142" t="s">
        <v>15036</v>
      </c>
      <c r="C9533" s="142" t="s">
        <v>15037</v>
      </c>
      <c r="D9533" s="142" t="s">
        <v>15007</v>
      </c>
      <c r="E9533" s="142" t="s">
        <v>14944</v>
      </c>
      <c r="F9533" s="142" t="s">
        <v>14931</v>
      </c>
    </row>
    <row r="9534">
      <c r="A9534" s="142" t="s">
        <v>23174</v>
      </c>
      <c r="B9534" s="142" t="s">
        <v>14825</v>
      </c>
      <c r="C9534" s="142" t="s">
        <v>15006</v>
      </c>
      <c r="D9534" s="142" t="s">
        <v>15007</v>
      </c>
      <c r="E9534" s="142"/>
      <c r="F9534" s="142"/>
    </row>
    <row r="9535">
      <c r="A9535" s="142" t="s">
        <v>23175</v>
      </c>
      <c r="B9535" s="142" t="s">
        <v>15036</v>
      </c>
      <c r="C9535" s="142" t="s">
        <v>15037</v>
      </c>
      <c r="D9535" s="142" t="s">
        <v>15007</v>
      </c>
      <c r="E9535" s="142" t="s">
        <v>14943</v>
      </c>
      <c r="F9535" s="142" t="s">
        <v>14929</v>
      </c>
    </row>
    <row r="9536">
      <c r="A9536" s="142" t="s">
        <v>23176</v>
      </c>
      <c r="B9536" s="142" t="s">
        <v>15036</v>
      </c>
      <c r="C9536" s="142" t="s">
        <v>15037</v>
      </c>
      <c r="D9536" s="142" t="s">
        <v>15007</v>
      </c>
      <c r="E9536" s="142" t="s">
        <v>14944</v>
      </c>
      <c r="F9536" s="142" t="s">
        <v>14928</v>
      </c>
    </row>
    <row r="9537">
      <c r="A9537" s="142" t="s">
        <v>23177</v>
      </c>
      <c r="B9537" s="142" t="s">
        <v>15036</v>
      </c>
      <c r="C9537" s="142" t="s">
        <v>15037</v>
      </c>
      <c r="D9537" s="142" t="s">
        <v>15007</v>
      </c>
      <c r="E9537" s="142" t="s">
        <v>14956</v>
      </c>
      <c r="F9537" s="142" t="s">
        <v>14929</v>
      </c>
    </row>
    <row r="9538">
      <c r="A9538" s="142" t="s">
        <v>23178</v>
      </c>
      <c r="B9538" s="142" t="s">
        <v>15036</v>
      </c>
      <c r="C9538" s="142" t="s">
        <v>15037</v>
      </c>
      <c r="D9538" s="142" t="s">
        <v>15007</v>
      </c>
      <c r="E9538" s="142" t="s">
        <v>14944</v>
      </c>
      <c r="F9538" s="142" t="s">
        <v>14929</v>
      </c>
    </row>
    <row r="9539">
      <c r="A9539" s="142" t="s">
        <v>23179</v>
      </c>
      <c r="B9539" s="142" t="s">
        <v>15036</v>
      </c>
      <c r="C9539" s="142" t="s">
        <v>15037</v>
      </c>
      <c r="D9539" s="142" t="s">
        <v>15007</v>
      </c>
      <c r="E9539" s="142" t="s">
        <v>14943</v>
      </c>
      <c r="F9539" s="142" t="s">
        <v>14928</v>
      </c>
    </row>
    <row r="9540">
      <c r="A9540" s="142" t="s">
        <v>23180</v>
      </c>
      <c r="B9540" s="142" t="s">
        <v>15036</v>
      </c>
      <c r="C9540" s="142" t="s">
        <v>15037</v>
      </c>
      <c r="D9540" s="142" t="s">
        <v>15007</v>
      </c>
      <c r="E9540" s="142" t="s">
        <v>14944</v>
      </c>
      <c r="F9540" s="142" t="s">
        <v>14928</v>
      </c>
    </row>
    <row r="9541">
      <c r="A9541" s="142" t="s">
        <v>23181</v>
      </c>
      <c r="B9541" s="142" t="s">
        <v>15036</v>
      </c>
      <c r="C9541" s="142" t="s">
        <v>15037</v>
      </c>
      <c r="D9541" s="142" t="s">
        <v>15007</v>
      </c>
      <c r="E9541" s="142" t="s">
        <v>14944</v>
      </c>
      <c r="F9541" s="142" t="s">
        <v>14931</v>
      </c>
    </row>
    <row r="9542">
      <c r="A9542" s="142" t="s">
        <v>23182</v>
      </c>
      <c r="B9542" s="142" t="s">
        <v>15036</v>
      </c>
      <c r="C9542" s="142" t="s">
        <v>15037</v>
      </c>
      <c r="D9542" s="142" t="s">
        <v>15007</v>
      </c>
      <c r="E9542" s="142" t="s">
        <v>14943</v>
      </c>
      <c r="F9542" s="142" t="s">
        <v>14929</v>
      </c>
    </row>
    <row r="9543">
      <c r="A9543" s="143" t="s">
        <v>23183</v>
      </c>
      <c r="B9543" s="142"/>
      <c r="C9543" s="142"/>
      <c r="D9543" s="142"/>
      <c r="E9543" s="142"/>
      <c r="F9543" s="142"/>
    </row>
    <row r="9544">
      <c r="A9544" s="142" t="s">
        <v>9579</v>
      </c>
      <c r="B9544" s="142" t="s">
        <v>15036</v>
      </c>
      <c r="C9544" s="142" t="s">
        <v>15037</v>
      </c>
      <c r="D9544" s="142" t="s">
        <v>15007</v>
      </c>
      <c r="E9544" s="142" t="s">
        <v>14943</v>
      </c>
      <c r="F9544" s="142" t="s">
        <v>14929</v>
      </c>
    </row>
    <row r="9545">
      <c r="A9545" s="142" t="s">
        <v>23184</v>
      </c>
      <c r="B9545" s="142" t="s">
        <v>15036</v>
      </c>
      <c r="C9545" s="142" t="s">
        <v>15037</v>
      </c>
      <c r="D9545" s="142" t="s">
        <v>15007</v>
      </c>
      <c r="E9545" s="142" t="s">
        <v>14943</v>
      </c>
      <c r="F9545" s="142" t="s">
        <v>14928</v>
      </c>
    </row>
    <row r="9546">
      <c r="A9546" s="142" t="s">
        <v>9268</v>
      </c>
      <c r="B9546" s="142" t="s">
        <v>15036</v>
      </c>
      <c r="C9546" s="142" t="s">
        <v>15037</v>
      </c>
      <c r="D9546" s="142" t="s">
        <v>15007</v>
      </c>
      <c r="E9546" s="142" t="s">
        <v>14943</v>
      </c>
      <c r="F9546" s="142" t="s">
        <v>14926</v>
      </c>
    </row>
    <row r="9547">
      <c r="A9547" s="142" t="s">
        <v>23185</v>
      </c>
      <c r="B9547" s="142" t="s">
        <v>15036</v>
      </c>
      <c r="C9547" s="142" t="s">
        <v>15037</v>
      </c>
      <c r="D9547" s="142" t="s">
        <v>15007</v>
      </c>
      <c r="E9547" s="142" t="s">
        <v>14943</v>
      </c>
      <c r="F9547" s="142" t="s">
        <v>14928</v>
      </c>
    </row>
    <row r="9548">
      <c r="A9548" s="142" t="s">
        <v>9621</v>
      </c>
      <c r="B9548" s="142" t="s">
        <v>14825</v>
      </c>
      <c r="C9548" s="142" t="s">
        <v>15026</v>
      </c>
      <c r="D9548" s="142" t="s">
        <v>15007</v>
      </c>
      <c r="E9548" s="142"/>
      <c r="F9548" s="142"/>
    </row>
    <row r="9549">
      <c r="A9549" s="142" t="s">
        <v>23186</v>
      </c>
      <c r="B9549" s="142" t="s">
        <v>15036</v>
      </c>
      <c r="C9549" s="142" t="s">
        <v>15037</v>
      </c>
      <c r="D9549" s="142" t="s">
        <v>15007</v>
      </c>
      <c r="E9549" s="142" t="s">
        <v>14943</v>
      </c>
      <c r="F9549" s="142" t="s">
        <v>14929</v>
      </c>
    </row>
    <row r="9550">
      <c r="A9550" s="142" t="s">
        <v>23187</v>
      </c>
      <c r="B9550" s="142" t="s">
        <v>15036</v>
      </c>
      <c r="C9550" s="142" t="s">
        <v>15037</v>
      </c>
      <c r="D9550" s="142" t="s">
        <v>15007</v>
      </c>
      <c r="E9550" s="142" t="s">
        <v>14943</v>
      </c>
      <c r="F9550" s="142" t="s">
        <v>14931</v>
      </c>
    </row>
    <row r="9551">
      <c r="A9551" s="142" t="s">
        <v>9174</v>
      </c>
      <c r="B9551" s="142" t="s">
        <v>15036</v>
      </c>
      <c r="C9551" s="142" t="s">
        <v>15037</v>
      </c>
      <c r="D9551" s="142" t="s">
        <v>15007</v>
      </c>
      <c r="E9551" s="142" t="s">
        <v>14943</v>
      </c>
      <c r="F9551" s="142" t="s">
        <v>14928</v>
      </c>
    </row>
    <row r="9552">
      <c r="A9552" s="142" t="s">
        <v>23188</v>
      </c>
      <c r="B9552" s="142" t="s">
        <v>15036</v>
      </c>
      <c r="C9552" s="142" t="s">
        <v>15037</v>
      </c>
      <c r="D9552" s="142" t="s">
        <v>15007</v>
      </c>
      <c r="E9552" s="142" t="s">
        <v>14943</v>
      </c>
      <c r="F9552" s="142" t="s">
        <v>14929</v>
      </c>
    </row>
    <row r="9553">
      <c r="A9553" s="142" t="s">
        <v>23189</v>
      </c>
      <c r="B9553" s="142" t="s">
        <v>15036</v>
      </c>
      <c r="C9553" s="142" t="s">
        <v>15037</v>
      </c>
      <c r="D9553" s="142" t="s">
        <v>15007</v>
      </c>
      <c r="E9553" s="142" t="s">
        <v>14944</v>
      </c>
      <c r="F9553" s="142" t="s">
        <v>14931</v>
      </c>
    </row>
    <row r="9554">
      <c r="A9554" s="142" t="s">
        <v>9656</v>
      </c>
      <c r="B9554" s="142" t="s">
        <v>15036</v>
      </c>
      <c r="C9554" s="142" t="s">
        <v>15037</v>
      </c>
      <c r="D9554" s="142" t="s">
        <v>15007</v>
      </c>
      <c r="E9554" s="142" t="s">
        <v>14943</v>
      </c>
      <c r="F9554" s="142" t="s">
        <v>14929</v>
      </c>
    </row>
    <row r="9555">
      <c r="A9555" s="142" t="s">
        <v>23190</v>
      </c>
      <c r="B9555" s="142" t="s">
        <v>15036</v>
      </c>
      <c r="C9555" s="142" t="s">
        <v>15037</v>
      </c>
      <c r="D9555" s="142" t="s">
        <v>15007</v>
      </c>
      <c r="E9555" s="142" t="s">
        <v>14943</v>
      </c>
      <c r="F9555" s="142" t="s">
        <v>14926</v>
      </c>
    </row>
    <row r="9556">
      <c r="A9556" s="142" t="s">
        <v>23191</v>
      </c>
      <c r="B9556" s="142" t="s">
        <v>15036</v>
      </c>
      <c r="C9556" s="142" t="s">
        <v>15037</v>
      </c>
      <c r="D9556" s="142" t="s">
        <v>15007</v>
      </c>
      <c r="E9556" s="142" t="s">
        <v>14943</v>
      </c>
      <c r="F9556" s="142" t="s">
        <v>14929</v>
      </c>
    </row>
    <row r="9557">
      <c r="A9557" s="142" t="s">
        <v>23192</v>
      </c>
      <c r="B9557" s="142" t="s">
        <v>15036</v>
      </c>
      <c r="C9557" s="142" t="s">
        <v>15037</v>
      </c>
      <c r="D9557" s="142" t="s">
        <v>15007</v>
      </c>
      <c r="E9557" s="142" t="s">
        <v>14943</v>
      </c>
      <c r="F9557" s="142" t="s">
        <v>14929</v>
      </c>
    </row>
    <row r="9558">
      <c r="A9558" s="142" t="s">
        <v>23193</v>
      </c>
      <c r="B9558" s="142" t="s">
        <v>15036</v>
      </c>
      <c r="C9558" s="142" t="s">
        <v>15037</v>
      </c>
      <c r="D9558" s="142" t="s">
        <v>15007</v>
      </c>
      <c r="E9558" s="142" t="s">
        <v>14943</v>
      </c>
      <c r="F9558" s="142" t="s">
        <v>14926</v>
      </c>
    </row>
    <row r="9559">
      <c r="A9559" s="142" t="s">
        <v>23194</v>
      </c>
      <c r="B9559" s="142" t="s">
        <v>14825</v>
      </c>
      <c r="C9559" s="142" t="s">
        <v>15006</v>
      </c>
      <c r="D9559" s="142" t="s">
        <v>15007</v>
      </c>
      <c r="E9559" s="142"/>
      <c r="F9559" s="142"/>
    </row>
    <row r="9560">
      <c r="A9560" s="142" t="s">
        <v>23195</v>
      </c>
      <c r="B9560" s="142" t="s">
        <v>15036</v>
      </c>
      <c r="C9560" s="142" t="s">
        <v>15037</v>
      </c>
      <c r="D9560" s="142" t="s">
        <v>15007</v>
      </c>
      <c r="E9560" s="142" t="s">
        <v>14943</v>
      </c>
      <c r="F9560" s="142" t="s">
        <v>14926</v>
      </c>
    </row>
    <row r="9561">
      <c r="A9561" s="142" t="s">
        <v>10479</v>
      </c>
      <c r="B9561" s="142" t="s">
        <v>14825</v>
      </c>
      <c r="C9561" s="142" t="s">
        <v>15026</v>
      </c>
      <c r="D9561" s="142" t="s">
        <v>15007</v>
      </c>
      <c r="E9561" s="142"/>
      <c r="F9561" s="142"/>
    </row>
    <row r="9562">
      <c r="A9562" s="142" t="s">
        <v>23196</v>
      </c>
      <c r="B9562" s="142" t="s">
        <v>15036</v>
      </c>
      <c r="C9562" s="142" t="s">
        <v>15037</v>
      </c>
      <c r="D9562" s="142" t="s">
        <v>15007</v>
      </c>
      <c r="E9562" s="142" t="s">
        <v>14943</v>
      </c>
      <c r="F9562" s="142" t="s">
        <v>14929</v>
      </c>
    </row>
    <row r="9563">
      <c r="A9563" s="142" t="s">
        <v>23197</v>
      </c>
      <c r="B9563" s="142" t="s">
        <v>15036</v>
      </c>
      <c r="C9563" s="142" t="s">
        <v>15037</v>
      </c>
      <c r="D9563" s="142" t="s">
        <v>15007</v>
      </c>
      <c r="E9563" s="142" t="s">
        <v>14943</v>
      </c>
      <c r="F9563" s="142" t="s">
        <v>14929</v>
      </c>
    </row>
    <row r="9564">
      <c r="A9564" s="142" t="s">
        <v>11724</v>
      </c>
      <c r="B9564" s="142" t="s">
        <v>14825</v>
      </c>
      <c r="C9564" s="142" t="s">
        <v>15006</v>
      </c>
      <c r="D9564" s="142" t="s">
        <v>15007</v>
      </c>
      <c r="E9564" s="142"/>
      <c r="F9564" s="142"/>
    </row>
    <row r="9565">
      <c r="A9565" s="142" t="s">
        <v>23198</v>
      </c>
      <c r="B9565" s="142" t="s">
        <v>15036</v>
      </c>
      <c r="C9565" s="142" t="s">
        <v>15037</v>
      </c>
      <c r="D9565" s="142" t="s">
        <v>15007</v>
      </c>
      <c r="E9565" s="142" t="s">
        <v>14943</v>
      </c>
      <c r="F9565" s="142" t="s">
        <v>14931</v>
      </c>
    </row>
    <row r="9566">
      <c r="A9566" s="142" t="s">
        <v>23199</v>
      </c>
      <c r="B9566" s="142" t="s">
        <v>15036</v>
      </c>
      <c r="C9566" s="142" t="s">
        <v>15037</v>
      </c>
      <c r="D9566" s="142" t="s">
        <v>15007</v>
      </c>
      <c r="E9566" s="142" t="s">
        <v>14943</v>
      </c>
      <c r="F9566" s="142" t="s">
        <v>14928</v>
      </c>
    </row>
    <row r="9567">
      <c r="A9567" s="142" t="s">
        <v>23200</v>
      </c>
      <c r="B9567" s="142" t="s">
        <v>15036</v>
      </c>
      <c r="C9567" s="142" t="s">
        <v>15037</v>
      </c>
      <c r="D9567" s="142" t="s">
        <v>15007</v>
      </c>
      <c r="E9567" s="142" t="s">
        <v>14943</v>
      </c>
      <c r="F9567" s="142" t="s">
        <v>14926</v>
      </c>
    </row>
    <row r="9568">
      <c r="A9568" s="142" t="s">
        <v>23201</v>
      </c>
      <c r="B9568" s="142" t="s">
        <v>15036</v>
      </c>
      <c r="C9568" s="142" t="s">
        <v>15037</v>
      </c>
      <c r="D9568" s="142" t="s">
        <v>15007</v>
      </c>
      <c r="E9568" s="142" t="s">
        <v>14943</v>
      </c>
      <c r="F9568" s="142" t="s">
        <v>14929</v>
      </c>
    </row>
    <row r="9569">
      <c r="A9569" s="142" t="s">
        <v>23202</v>
      </c>
      <c r="B9569" s="142" t="s">
        <v>14825</v>
      </c>
      <c r="C9569" s="142" t="s">
        <v>15026</v>
      </c>
      <c r="D9569" s="142" t="s">
        <v>15007</v>
      </c>
      <c r="E9569" s="142"/>
      <c r="F9569" s="142"/>
    </row>
    <row r="9570">
      <c r="A9570" s="142" t="s">
        <v>23203</v>
      </c>
      <c r="B9570" s="142" t="s">
        <v>15036</v>
      </c>
      <c r="C9570" s="142" t="s">
        <v>15037</v>
      </c>
      <c r="D9570" s="142" t="s">
        <v>15007</v>
      </c>
      <c r="E9570" s="142" t="s">
        <v>14956</v>
      </c>
      <c r="F9570" s="142" t="s">
        <v>14929</v>
      </c>
    </row>
    <row r="9571">
      <c r="A9571" s="142" t="s">
        <v>23204</v>
      </c>
      <c r="B9571" s="142" t="s">
        <v>15036</v>
      </c>
      <c r="C9571" s="142" t="s">
        <v>15037</v>
      </c>
      <c r="D9571" s="142" t="s">
        <v>15007</v>
      </c>
      <c r="E9571" s="142" t="s">
        <v>14943</v>
      </c>
      <c r="F9571" s="142" t="s">
        <v>14926</v>
      </c>
    </row>
    <row r="9572">
      <c r="A9572" s="142" t="s">
        <v>14109</v>
      </c>
      <c r="B9572" s="142" t="s">
        <v>14825</v>
      </c>
      <c r="C9572" s="142" t="s">
        <v>15006</v>
      </c>
      <c r="D9572" s="142" t="s">
        <v>15007</v>
      </c>
      <c r="E9572" s="142"/>
      <c r="F9572" s="142"/>
    </row>
    <row r="9573">
      <c r="A9573" s="142" t="s">
        <v>23205</v>
      </c>
      <c r="B9573" s="142" t="s">
        <v>15036</v>
      </c>
      <c r="C9573" s="142" t="s">
        <v>15037</v>
      </c>
      <c r="D9573" s="142" t="s">
        <v>15007</v>
      </c>
      <c r="E9573" s="142" t="s">
        <v>14956</v>
      </c>
      <c r="F9573" s="142" t="s">
        <v>14928</v>
      </c>
    </row>
    <row r="9574">
      <c r="A9574" s="142" t="s">
        <v>23206</v>
      </c>
      <c r="B9574" s="142" t="s">
        <v>14825</v>
      </c>
      <c r="C9574" s="142" t="s">
        <v>15006</v>
      </c>
      <c r="D9574" s="142" t="s">
        <v>15007</v>
      </c>
      <c r="E9574" s="142"/>
      <c r="F9574" s="142"/>
    </row>
    <row r="9575">
      <c r="A9575" s="142" t="s">
        <v>23207</v>
      </c>
      <c r="B9575" s="142" t="s">
        <v>15036</v>
      </c>
      <c r="C9575" s="142" t="s">
        <v>15037</v>
      </c>
      <c r="D9575" s="142" t="s">
        <v>15007</v>
      </c>
      <c r="E9575" s="142" t="s">
        <v>14943</v>
      </c>
      <c r="F9575" s="142" t="s">
        <v>14926</v>
      </c>
    </row>
    <row r="9576">
      <c r="A9576" s="142" t="s">
        <v>9543</v>
      </c>
      <c r="B9576" s="142" t="s">
        <v>14825</v>
      </c>
      <c r="C9576" s="142" t="s">
        <v>15026</v>
      </c>
      <c r="D9576" s="142" t="s">
        <v>15007</v>
      </c>
      <c r="E9576" s="142"/>
      <c r="F9576" s="142"/>
    </row>
    <row r="9577">
      <c r="A9577" s="142" t="s">
        <v>23208</v>
      </c>
      <c r="B9577" s="142" t="s">
        <v>15036</v>
      </c>
      <c r="C9577" s="142" t="s">
        <v>15037</v>
      </c>
      <c r="D9577" s="142" t="s">
        <v>15007</v>
      </c>
      <c r="E9577" s="142" t="s">
        <v>14943</v>
      </c>
      <c r="F9577" s="142" t="s">
        <v>14929</v>
      </c>
    </row>
    <row r="9578">
      <c r="A9578" s="142" t="s">
        <v>23209</v>
      </c>
      <c r="B9578" s="142" t="s">
        <v>15036</v>
      </c>
      <c r="C9578" s="142" t="s">
        <v>15037</v>
      </c>
      <c r="D9578" s="142" t="s">
        <v>15007</v>
      </c>
      <c r="E9578" s="142" t="s">
        <v>14943</v>
      </c>
      <c r="F9578" s="142" t="s">
        <v>14926</v>
      </c>
    </row>
    <row r="9579">
      <c r="A9579" s="142" t="s">
        <v>23210</v>
      </c>
      <c r="B9579" s="142" t="s">
        <v>15036</v>
      </c>
      <c r="C9579" s="142" t="s">
        <v>15037</v>
      </c>
      <c r="D9579" s="142" t="s">
        <v>15007</v>
      </c>
      <c r="E9579" s="142" t="s">
        <v>14943</v>
      </c>
      <c r="F9579" s="142" t="s">
        <v>14926</v>
      </c>
    </row>
    <row r="9580">
      <c r="A9580" s="142" t="s">
        <v>23211</v>
      </c>
      <c r="B9580" s="142" t="s">
        <v>15036</v>
      </c>
      <c r="C9580" s="142" t="s">
        <v>15037</v>
      </c>
      <c r="D9580" s="142" t="s">
        <v>15007</v>
      </c>
      <c r="E9580" s="142" t="s">
        <v>14943</v>
      </c>
      <c r="F9580" s="142" t="s">
        <v>14928</v>
      </c>
    </row>
    <row r="9581">
      <c r="A9581" s="142" t="s">
        <v>23212</v>
      </c>
      <c r="B9581" s="142" t="s">
        <v>15036</v>
      </c>
      <c r="C9581" s="142" t="s">
        <v>15037</v>
      </c>
      <c r="D9581" s="142" t="s">
        <v>15007</v>
      </c>
      <c r="E9581" s="142" t="s">
        <v>14943</v>
      </c>
      <c r="F9581" s="142" t="s">
        <v>14928</v>
      </c>
    </row>
    <row r="9582">
      <c r="A9582" s="143" t="s">
        <v>23213</v>
      </c>
      <c r="B9582" s="142"/>
      <c r="C9582" s="142"/>
      <c r="D9582" s="142"/>
      <c r="E9582" s="142"/>
      <c r="F9582" s="142"/>
    </row>
    <row r="9583">
      <c r="A9583" s="142" t="s">
        <v>9559</v>
      </c>
      <c r="B9583" s="142" t="s">
        <v>15036</v>
      </c>
      <c r="C9583" s="142" t="s">
        <v>15037</v>
      </c>
      <c r="D9583" s="142" t="s">
        <v>15007</v>
      </c>
      <c r="E9583" s="142" t="s">
        <v>14956</v>
      </c>
      <c r="F9583" s="142" t="s">
        <v>14929</v>
      </c>
    </row>
    <row r="9584">
      <c r="A9584" s="142" t="s">
        <v>23214</v>
      </c>
      <c r="B9584" s="142" t="s">
        <v>15036</v>
      </c>
      <c r="C9584" s="142" t="s">
        <v>15037</v>
      </c>
      <c r="D9584" s="142" t="s">
        <v>15007</v>
      </c>
      <c r="E9584" s="142" t="s">
        <v>14956</v>
      </c>
      <c r="F9584" s="142" t="s">
        <v>14929</v>
      </c>
    </row>
    <row r="9585">
      <c r="A9585" s="142" t="s">
        <v>23215</v>
      </c>
      <c r="B9585" s="142" t="s">
        <v>15036</v>
      </c>
      <c r="C9585" s="142" t="s">
        <v>15037</v>
      </c>
      <c r="D9585" s="142" t="s">
        <v>21967</v>
      </c>
      <c r="E9585" s="142" t="s">
        <v>14944</v>
      </c>
      <c r="F9585" s="142" t="s">
        <v>14928</v>
      </c>
    </row>
    <row r="9586">
      <c r="A9586" s="143" t="s">
        <v>23216</v>
      </c>
      <c r="B9586" s="142"/>
      <c r="C9586" s="142"/>
      <c r="D9586" s="142"/>
      <c r="E9586" s="142"/>
      <c r="F9586" s="142"/>
    </row>
    <row r="9587">
      <c r="A9587" s="142" t="s">
        <v>23217</v>
      </c>
      <c r="B9587" s="142" t="s">
        <v>15036</v>
      </c>
      <c r="C9587" s="142" t="s">
        <v>15037</v>
      </c>
      <c r="D9587" s="142" t="s">
        <v>15007</v>
      </c>
      <c r="E9587" s="142" t="s">
        <v>14943</v>
      </c>
      <c r="F9587" s="142" t="s">
        <v>14929</v>
      </c>
    </row>
    <row r="9588">
      <c r="A9588" s="142" t="s">
        <v>23218</v>
      </c>
      <c r="B9588" s="142" t="s">
        <v>15036</v>
      </c>
      <c r="C9588" s="142" t="s">
        <v>15037</v>
      </c>
      <c r="D9588" s="142" t="s">
        <v>15007</v>
      </c>
      <c r="E9588" s="142" t="s">
        <v>14943</v>
      </c>
      <c r="F9588" s="142" t="s">
        <v>14929</v>
      </c>
    </row>
    <row r="9589">
      <c r="A9589" s="142" t="s">
        <v>23219</v>
      </c>
      <c r="B9589" s="142" t="s">
        <v>15036</v>
      </c>
      <c r="C9589" s="142" t="s">
        <v>15037</v>
      </c>
      <c r="D9589" s="142" t="s">
        <v>15007</v>
      </c>
      <c r="E9589" s="142" t="s">
        <v>14943</v>
      </c>
      <c r="F9589" s="142" t="s">
        <v>14931</v>
      </c>
    </row>
    <row r="9590">
      <c r="A9590" s="142" t="s">
        <v>23220</v>
      </c>
      <c r="B9590" s="142" t="s">
        <v>15036</v>
      </c>
      <c r="C9590" s="142" t="s">
        <v>15037</v>
      </c>
      <c r="D9590" s="142" t="s">
        <v>15007</v>
      </c>
      <c r="E9590" s="142" t="s">
        <v>14944</v>
      </c>
      <c r="F9590" s="142" t="s">
        <v>14931</v>
      </c>
    </row>
    <row r="9591">
      <c r="A9591" s="142" t="s">
        <v>23221</v>
      </c>
      <c r="B9591" s="142" t="s">
        <v>15036</v>
      </c>
      <c r="C9591" s="142" t="s">
        <v>15037</v>
      </c>
      <c r="D9591" s="142" t="s">
        <v>15007</v>
      </c>
      <c r="E9591" s="142" t="s">
        <v>14943</v>
      </c>
      <c r="F9591" s="142" t="s">
        <v>14928</v>
      </c>
    </row>
    <row r="9592">
      <c r="A9592" s="142" t="s">
        <v>23222</v>
      </c>
      <c r="B9592" s="142" t="s">
        <v>15036</v>
      </c>
      <c r="C9592" s="142" t="s">
        <v>15037</v>
      </c>
      <c r="D9592" s="142" t="s">
        <v>15007</v>
      </c>
      <c r="E9592" s="142" t="s">
        <v>14943</v>
      </c>
      <c r="F9592" s="142" t="s">
        <v>14929</v>
      </c>
    </row>
    <row r="9593">
      <c r="A9593" s="142" t="s">
        <v>23223</v>
      </c>
      <c r="B9593" s="142" t="s">
        <v>15036</v>
      </c>
      <c r="C9593" s="142" t="s">
        <v>15037</v>
      </c>
      <c r="D9593" s="142" t="s">
        <v>15007</v>
      </c>
      <c r="E9593" s="142" t="s">
        <v>14943</v>
      </c>
      <c r="F9593" s="142" t="s">
        <v>14929</v>
      </c>
    </row>
    <row r="9594">
      <c r="A9594" s="142" t="s">
        <v>23224</v>
      </c>
      <c r="B9594" s="142" t="s">
        <v>15036</v>
      </c>
      <c r="C9594" s="142" t="s">
        <v>15037</v>
      </c>
      <c r="D9594" s="142" t="s">
        <v>15007</v>
      </c>
      <c r="E9594" s="142" t="s">
        <v>14943</v>
      </c>
      <c r="F9594" s="142" t="s">
        <v>14926</v>
      </c>
    </row>
    <row r="9595">
      <c r="A9595" s="142" t="s">
        <v>23225</v>
      </c>
      <c r="B9595" s="142" t="s">
        <v>14825</v>
      </c>
      <c r="C9595" s="142" t="s">
        <v>15026</v>
      </c>
      <c r="D9595" s="142" t="s">
        <v>15007</v>
      </c>
      <c r="E9595" s="142"/>
      <c r="F9595" s="142"/>
    </row>
    <row r="9596">
      <c r="A9596" s="142" t="s">
        <v>23226</v>
      </c>
      <c r="B9596" s="142" t="s">
        <v>15036</v>
      </c>
      <c r="C9596" s="142" t="s">
        <v>15037</v>
      </c>
      <c r="D9596" s="142" t="s">
        <v>15007</v>
      </c>
      <c r="E9596" s="142" t="s">
        <v>14943</v>
      </c>
      <c r="F9596" s="142" t="s">
        <v>14926</v>
      </c>
    </row>
    <row r="9597">
      <c r="A9597" s="142" t="s">
        <v>23227</v>
      </c>
      <c r="B9597" s="142" t="s">
        <v>15036</v>
      </c>
      <c r="C9597" s="142" t="s">
        <v>15037</v>
      </c>
      <c r="D9597" s="142" t="s">
        <v>15007</v>
      </c>
      <c r="E9597" s="142" t="s">
        <v>14956</v>
      </c>
      <c r="F9597" s="142" t="s">
        <v>14929</v>
      </c>
    </row>
    <row r="9598">
      <c r="A9598" s="142" t="s">
        <v>23228</v>
      </c>
      <c r="B9598" s="142" t="s">
        <v>14825</v>
      </c>
      <c r="C9598" s="142" t="s">
        <v>15006</v>
      </c>
      <c r="D9598" s="142" t="s">
        <v>15007</v>
      </c>
      <c r="E9598" s="142"/>
      <c r="F9598" s="142"/>
    </row>
    <row r="9599">
      <c r="A9599" s="142" t="s">
        <v>23229</v>
      </c>
      <c r="B9599" s="142" t="s">
        <v>15036</v>
      </c>
      <c r="C9599" s="142" t="s">
        <v>15037</v>
      </c>
      <c r="D9599" s="142" t="s">
        <v>15007</v>
      </c>
      <c r="E9599" s="142" t="s">
        <v>14943</v>
      </c>
      <c r="F9599" s="142" t="s">
        <v>14929</v>
      </c>
    </row>
    <row r="9600">
      <c r="A9600" s="142" t="s">
        <v>23230</v>
      </c>
      <c r="B9600" s="142" t="s">
        <v>15036</v>
      </c>
      <c r="C9600" s="142" t="s">
        <v>15037</v>
      </c>
      <c r="D9600" s="142" t="s">
        <v>15007</v>
      </c>
      <c r="E9600" s="142" t="s">
        <v>14943</v>
      </c>
      <c r="F9600" s="142" t="s">
        <v>14928</v>
      </c>
    </row>
    <row r="9601">
      <c r="A9601" s="142" t="s">
        <v>23231</v>
      </c>
      <c r="B9601" s="142" t="s">
        <v>14825</v>
      </c>
      <c r="C9601" s="142" t="s">
        <v>15006</v>
      </c>
      <c r="D9601" s="142" t="s">
        <v>15007</v>
      </c>
      <c r="E9601" s="142"/>
      <c r="F9601" s="142"/>
    </row>
    <row r="9602">
      <c r="A9602" s="142" t="s">
        <v>23232</v>
      </c>
      <c r="B9602" s="142" t="s">
        <v>15036</v>
      </c>
      <c r="C9602" s="142" t="s">
        <v>15037</v>
      </c>
      <c r="D9602" s="142" t="s">
        <v>15007</v>
      </c>
      <c r="E9602" s="142" t="s">
        <v>14943</v>
      </c>
      <c r="F9602" s="142" t="s">
        <v>14929</v>
      </c>
    </row>
    <row r="9603">
      <c r="A9603" s="142" t="s">
        <v>23233</v>
      </c>
      <c r="B9603" s="142" t="s">
        <v>15036</v>
      </c>
      <c r="C9603" s="142" t="s">
        <v>15037</v>
      </c>
      <c r="D9603" s="142" t="s">
        <v>15007</v>
      </c>
      <c r="E9603" s="142" t="s">
        <v>14943</v>
      </c>
      <c r="F9603" s="142" t="s">
        <v>14928</v>
      </c>
    </row>
    <row r="9604">
      <c r="A9604" s="142" t="s">
        <v>23234</v>
      </c>
      <c r="B9604" s="142" t="s">
        <v>15036</v>
      </c>
      <c r="C9604" s="142" t="s">
        <v>15037</v>
      </c>
      <c r="D9604" s="142" t="s">
        <v>15007</v>
      </c>
      <c r="E9604" s="142" t="s">
        <v>14944</v>
      </c>
      <c r="F9604" s="142" t="s">
        <v>14931</v>
      </c>
    </row>
    <row r="9605">
      <c r="A9605" s="142" t="s">
        <v>23235</v>
      </c>
      <c r="B9605" s="142" t="s">
        <v>15036</v>
      </c>
      <c r="C9605" s="142" t="s">
        <v>15037</v>
      </c>
      <c r="D9605" s="142" t="s">
        <v>15007</v>
      </c>
      <c r="E9605" s="142" t="s">
        <v>14944</v>
      </c>
      <c r="F9605" s="142" t="s">
        <v>14931</v>
      </c>
    </row>
    <row r="9606">
      <c r="A9606" s="142" t="s">
        <v>23236</v>
      </c>
      <c r="B9606" s="142" t="s">
        <v>15036</v>
      </c>
      <c r="C9606" s="142" t="s">
        <v>15037</v>
      </c>
      <c r="D9606" s="142" t="s">
        <v>15007</v>
      </c>
      <c r="E9606" s="142" t="s">
        <v>14944</v>
      </c>
      <c r="F9606" s="142" t="s">
        <v>14931</v>
      </c>
    </row>
    <row r="9607">
      <c r="A9607" s="142" t="s">
        <v>23237</v>
      </c>
      <c r="B9607" s="142" t="s">
        <v>15036</v>
      </c>
      <c r="C9607" s="142" t="s">
        <v>15037</v>
      </c>
      <c r="D9607" s="142" t="s">
        <v>15007</v>
      </c>
      <c r="E9607" s="142" t="s">
        <v>14956</v>
      </c>
      <c r="F9607" s="142" t="s">
        <v>14929</v>
      </c>
    </row>
    <row r="9608">
      <c r="A9608" s="142" t="s">
        <v>23238</v>
      </c>
      <c r="B9608" s="142" t="s">
        <v>15036</v>
      </c>
      <c r="C9608" s="142" t="s">
        <v>15037</v>
      </c>
      <c r="D9608" s="142" t="s">
        <v>15007</v>
      </c>
      <c r="E9608" s="142" t="s">
        <v>14943</v>
      </c>
      <c r="F9608" s="142" t="s">
        <v>14929</v>
      </c>
    </row>
    <row r="9609">
      <c r="A9609" s="142" t="s">
        <v>11707</v>
      </c>
      <c r="B9609" s="142" t="s">
        <v>15036</v>
      </c>
      <c r="C9609" s="142" t="s">
        <v>15037</v>
      </c>
      <c r="D9609" s="142" t="s">
        <v>15007</v>
      </c>
      <c r="E9609" s="142" t="s">
        <v>14943</v>
      </c>
      <c r="F9609" s="142" t="s">
        <v>14928</v>
      </c>
    </row>
    <row r="9610">
      <c r="A9610" s="142" t="s">
        <v>23239</v>
      </c>
      <c r="B9610" s="142" t="s">
        <v>15036</v>
      </c>
      <c r="C9610" s="142" t="s">
        <v>15037</v>
      </c>
      <c r="D9610" s="142" t="s">
        <v>15007</v>
      </c>
      <c r="E9610" s="142" t="s">
        <v>14943</v>
      </c>
      <c r="F9610" s="142" t="s">
        <v>14926</v>
      </c>
    </row>
    <row r="9611">
      <c r="A9611" s="142" t="s">
        <v>23240</v>
      </c>
      <c r="B9611" s="142" t="s">
        <v>15036</v>
      </c>
      <c r="C9611" s="142" t="s">
        <v>15037</v>
      </c>
      <c r="D9611" s="142" t="s">
        <v>15007</v>
      </c>
      <c r="E9611" s="142" t="s">
        <v>14944</v>
      </c>
      <c r="F9611" s="142" t="s">
        <v>14931</v>
      </c>
    </row>
    <row r="9612">
      <c r="A9612" s="142" t="s">
        <v>23241</v>
      </c>
      <c r="B9612" s="142" t="s">
        <v>15036</v>
      </c>
      <c r="C9612" s="142" t="s">
        <v>15037</v>
      </c>
      <c r="D9612" s="142" t="s">
        <v>15007</v>
      </c>
      <c r="E9612" s="142" t="s">
        <v>14943</v>
      </c>
      <c r="F9612" s="142" t="s">
        <v>14929</v>
      </c>
    </row>
    <row r="9613">
      <c r="A9613" s="142" t="s">
        <v>23242</v>
      </c>
      <c r="B9613" s="142" t="s">
        <v>14825</v>
      </c>
      <c r="C9613" s="142" t="s">
        <v>15006</v>
      </c>
      <c r="D9613" s="142" t="s">
        <v>15007</v>
      </c>
      <c r="E9613" s="142"/>
      <c r="F9613" s="142"/>
    </row>
    <row r="9614">
      <c r="A9614" s="142" t="s">
        <v>23243</v>
      </c>
      <c r="B9614" s="142" t="s">
        <v>15036</v>
      </c>
      <c r="C9614" s="142" t="s">
        <v>15037</v>
      </c>
      <c r="D9614" s="142" t="s">
        <v>15007</v>
      </c>
      <c r="E9614" s="142" t="s">
        <v>14943</v>
      </c>
      <c r="F9614" s="142" t="s">
        <v>14931</v>
      </c>
    </row>
    <row r="9615">
      <c r="A9615" s="142" t="s">
        <v>23244</v>
      </c>
      <c r="B9615" s="142" t="s">
        <v>14825</v>
      </c>
      <c r="C9615" s="142" t="s">
        <v>15006</v>
      </c>
      <c r="D9615" s="142" t="s">
        <v>15007</v>
      </c>
      <c r="E9615" s="142"/>
      <c r="F9615" s="142"/>
    </row>
    <row r="9616">
      <c r="A9616" s="142" t="s">
        <v>9670</v>
      </c>
      <c r="B9616" s="142" t="s">
        <v>15036</v>
      </c>
      <c r="C9616" s="142" t="s">
        <v>15037</v>
      </c>
      <c r="D9616" s="142" t="s">
        <v>15007</v>
      </c>
      <c r="E9616" s="142" t="s">
        <v>14943</v>
      </c>
      <c r="F9616" s="142" t="s">
        <v>14926</v>
      </c>
    </row>
    <row r="9617">
      <c r="A9617" s="142" t="s">
        <v>23245</v>
      </c>
      <c r="B9617" s="142" t="s">
        <v>15036</v>
      </c>
      <c r="C9617" s="142" t="s">
        <v>15037</v>
      </c>
      <c r="D9617" s="142" t="s">
        <v>15007</v>
      </c>
      <c r="E9617" s="142" t="s">
        <v>14944</v>
      </c>
      <c r="F9617" s="142" t="s">
        <v>14929</v>
      </c>
    </row>
    <row r="9618">
      <c r="A9618" s="142" t="s">
        <v>23246</v>
      </c>
      <c r="B9618" s="142" t="s">
        <v>15036</v>
      </c>
      <c r="C9618" s="142" t="s">
        <v>15037</v>
      </c>
      <c r="D9618" s="142" t="s">
        <v>15007</v>
      </c>
      <c r="E9618" s="142" t="s">
        <v>14944</v>
      </c>
      <c r="F9618" s="142" t="s">
        <v>14928</v>
      </c>
    </row>
    <row r="9619">
      <c r="A9619" s="142" t="s">
        <v>23247</v>
      </c>
      <c r="B9619" s="142" t="s">
        <v>15036</v>
      </c>
      <c r="C9619" s="142" t="s">
        <v>15037</v>
      </c>
      <c r="D9619" s="142" t="s">
        <v>15007</v>
      </c>
      <c r="E9619" s="142" t="s">
        <v>14943</v>
      </c>
      <c r="F9619" s="142" t="s">
        <v>14926</v>
      </c>
    </row>
    <row r="9620">
      <c r="A9620" s="142" t="s">
        <v>23248</v>
      </c>
      <c r="B9620" s="142" t="s">
        <v>15036</v>
      </c>
      <c r="C9620" s="142" t="s">
        <v>15037</v>
      </c>
      <c r="D9620" s="142" t="s">
        <v>15007</v>
      </c>
      <c r="E9620" s="142" t="s">
        <v>14943</v>
      </c>
      <c r="F9620" s="142" t="s">
        <v>14926</v>
      </c>
    </row>
    <row r="9621">
      <c r="A9621" s="142" t="s">
        <v>23249</v>
      </c>
      <c r="B9621" s="142" t="s">
        <v>15036</v>
      </c>
      <c r="C9621" s="142" t="s">
        <v>15037</v>
      </c>
      <c r="D9621" s="142" t="s">
        <v>15007</v>
      </c>
      <c r="E9621" s="142" t="s">
        <v>14943</v>
      </c>
      <c r="F9621" s="142" t="s">
        <v>14929</v>
      </c>
    </row>
    <row r="9622">
      <c r="A9622" s="142" t="s">
        <v>23250</v>
      </c>
      <c r="B9622" s="142" t="s">
        <v>15036</v>
      </c>
      <c r="C9622" s="142" t="s">
        <v>15037</v>
      </c>
      <c r="D9622" s="142" t="s">
        <v>15007</v>
      </c>
      <c r="E9622" s="142" t="s">
        <v>14943</v>
      </c>
      <c r="F9622" s="142" t="s">
        <v>14929</v>
      </c>
    </row>
    <row r="9623">
      <c r="A9623" s="142" t="s">
        <v>9210</v>
      </c>
      <c r="B9623" s="142" t="s">
        <v>15036</v>
      </c>
      <c r="C9623" s="142" t="s">
        <v>15037</v>
      </c>
      <c r="D9623" s="142" t="s">
        <v>15007</v>
      </c>
      <c r="E9623" s="142" t="s">
        <v>14943</v>
      </c>
      <c r="F9623" s="142" t="s">
        <v>14926</v>
      </c>
    </row>
    <row r="9624">
      <c r="A9624" s="142" t="s">
        <v>9214</v>
      </c>
      <c r="B9624" s="142" t="s">
        <v>14825</v>
      </c>
      <c r="C9624" s="142" t="s">
        <v>15006</v>
      </c>
      <c r="D9624" s="142" t="s">
        <v>15007</v>
      </c>
      <c r="E9624" s="142"/>
      <c r="F9624" s="142"/>
    </row>
    <row r="9625">
      <c r="A9625" s="142" t="s">
        <v>23251</v>
      </c>
      <c r="B9625" s="142" t="s">
        <v>15036</v>
      </c>
      <c r="C9625" s="142" t="s">
        <v>15037</v>
      </c>
      <c r="D9625" s="142" t="s">
        <v>15007</v>
      </c>
      <c r="E9625" s="142" t="s">
        <v>14944</v>
      </c>
      <c r="F9625" s="142" t="s">
        <v>14928</v>
      </c>
    </row>
    <row r="9626">
      <c r="A9626" s="142" t="s">
        <v>23252</v>
      </c>
      <c r="B9626" s="142" t="s">
        <v>14825</v>
      </c>
      <c r="C9626" s="142" t="s">
        <v>15006</v>
      </c>
      <c r="D9626" s="142" t="s">
        <v>15007</v>
      </c>
      <c r="E9626" s="142"/>
      <c r="F9626" s="142"/>
    </row>
    <row r="9627">
      <c r="A9627" s="142" t="s">
        <v>23253</v>
      </c>
      <c r="B9627" s="142" t="s">
        <v>15036</v>
      </c>
      <c r="C9627" s="142" t="s">
        <v>15037</v>
      </c>
      <c r="D9627" s="142" t="s">
        <v>15007</v>
      </c>
      <c r="E9627" s="142" t="s">
        <v>14943</v>
      </c>
      <c r="F9627" s="142" t="s">
        <v>14928</v>
      </c>
    </row>
    <row r="9628">
      <c r="A9628" s="142" t="s">
        <v>23254</v>
      </c>
      <c r="B9628" s="142" t="s">
        <v>15036</v>
      </c>
      <c r="C9628" s="142" t="s">
        <v>15037</v>
      </c>
      <c r="D9628" s="142" t="s">
        <v>15007</v>
      </c>
      <c r="E9628" s="142" t="s">
        <v>14943</v>
      </c>
      <c r="F9628" s="142" t="s">
        <v>14929</v>
      </c>
    </row>
    <row r="9629">
      <c r="A9629" s="142" t="s">
        <v>9710</v>
      </c>
      <c r="B9629" s="142" t="s">
        <v>15036</v>
      </c>
      <c r="C9629" s="142" t="s">
        <v>15037</v>
      </c>
      <c r="D9629" s="142" t="s">
        <v>15007</v>
      </c>
      <c r="E9629" s="142" t="s">
        <v>14943</v>
      </c>
      <c r="F9629" s="142" t="s">
        <v>14931</v>
      </c>
    </row>
    <row r="9630">
      <c r="A9630" s="142" t="s">
        <v>23255</v>
      </c>
      <c r="B9630" s="142" t="s">
        <v>15036</v>
      </c>
      <c r="C9630" s="142" t="s">
        <v>15037</v>
      </c>
      <c r="D9630" s="142" t="s">
        <v>15007</v>
      </c>
      <c r="E9630" s="142" t="s">
        <v>14943</v>
      </c>
      <c r="F9630" s="142" t="s">
        <v>14931</v>
      </c>
    </row>
    <row r="9631">
      <c r="A9631" s="142" t="s">
        <v>23256</v>
      </c>
      <c r="B9631" s="142" t="s">
        <v>15036</v>
      </c>
      <c r="C9631" s="142" t="s">
        <v>15037</v>
      </c>
      <c r="D9631" s="142" t="s">
        <v>15007</v>
      </c>
      <c r="E9631" s="142" t="s">
        <v>14943</v>
      </c>
      <c r="F9631" s="142" t="s">
        <v>14926</v>
      </c>
    </row>
    <row r="9632">
      <c r="A9632" s="142" t="s">
        <v>9231</v>
      </c>
      <c r="B9632" s="142" t="s">
        <v>15009</v>
      </c>
      <c r="C9632" s="142" t="s">
        <v>15010</v>
      </c>
      <c r="D9632" s="142" t="s">
        <v>15007</v>
      </c>
      <c r="E9632" s="142"/>
      <c r="F9632" s="142"/>
    </row>
    <row r="9633">
      <c r="A9633" s="142" t="s">
        <v>23257</v>
      </c>
      <c r="B9633" s="142" t="s">
        <v>15036</v>
      </c>
      <c r="C9633" s="142" t="s">
        <v>15037</v>
      </c>
      <c r="D9633" s="142" t="s">
        <v>15007</v>
      </c>
      <c r="E9633" s="142" t="s">
        <v>14943</v>
      </c>
      <c r="F9633" s="142" t="s">
        <v>14931</v>
      </c>
    </row>
    <row r="9634">
      <c r="A9634" s="142" t="s">
        <v>23258</v>
      </c>
      <c r="B9634" s="142" t="s">
        <v>15036</v>
      </c>
      <c r="C9634" s="142" t="s">
        <v>15037</v>
      </c>
      <c r="D9634" s="142" t="s">
        <v>15007</v>
      </c>
      <c r="E9634" s="142" t="s">
        <v>14943</v>
      </c>
      <c r="F9634" s="142" t="s">
        <v>14926</v>
      </c>
    </row>
    <row r="9635">
      <c r="A9635" s="142" t="s">
        <v>9570</v>
      </c>
      <c r="B9635" s="142" t="s">
        <v>15036</v>
      </c>
      <c r="C9635" s="142" t="s">
        <v>15037</v>
      </c>
      <c r="D9635" s="142" t="s">
        <v>15007</v>
      </c>
      <c r="E9635" s="142" t="s">
        <v>14956</v>
      </c>
      <c r="F9635" s="142" t="s">
        <v>14928</v>
      </c>
    </row>
    <row r="9636">
      <c r="A9636" s="142" t="s">
        <v>23259</v>
      </c>
      <c r="B9636" s="142" t="s">
        <v>15036</v>
      </c>
      <c r="C9636" s="142" t="s">
        <v>15037</v>
      </c>
      <c r="D9636" s="142" t="s">
        <v>15007</v>
      </c>
      <c r="E9636" s="142" t="s">
        <v>14943</v>
      </c>
      <c r="F9636" s="142" t="s">
        <v>14926</v>
      </c>
    </row>
    <row r="9637">
      <c r="A9637" s="142" t="s">
        <v>9823</v>
      </c>
      <c r="B9637" s="142" t="s">
        <v>15036</v>
      </c>
      <c r="C9637" s="142" t="s">
        <v>15037</v>
      </c>
      <c r="D9637" s="142" t="s">
        <v>15007</v>
      </c>
      <c r="E9637" s="142" t="s">
        <v>14943</v>
      </c>
      <c r="F9637" s="142" t="s">
        <v>14931</v>
      </c>
    </row>
    <row r="9638">
      <c r="A9638" s="142" t="s">
        <v>23260</v>
      </c>
      <c r="B9638" s="142" t="s">
        <v>15036</v>
      </c>
      <c r="C9638" s="142" t="s">
        <v>15037</v>
      </c>
      <c r="D9638" s="142" t="s">
        <v>15007</v>
      </c>
      <c r="E9638" s="142" t="s">
        <v>14943</v>
      </c>
      <c r="F9638" s="142" t="s">
        <v>14928</v>
      </c>
    </row>
    <row r="9639">
      <c r="A9639" s="142" t="s">
        <v>23261</v>
      </c>
      <c r="B9639" s="142" t="s">
        <v>15036</v>
      </c>
      <c r="C9639" s="142" t="s">
        <v>15037</v>
      </c>
      <c r="D9639" s="142" t="s">
        <v>15007</v>
      </c>
      <c r="E9639" s="142" t="s">
        <v>14943</v>
      </c>
      <c r="F9639" s="142" t="s">
        <v>14929</v>
      </c>
    </row>
    <row r="9640">
      <c r="A9640" s="142" t="s">
        <v>23262</v>
      </c>
      <c r="B9640" s="142" t="s">
        <v>15036</v>
      </c>
      <c r="C9640" s="142" t="s">
        <v>15037</v>
      </c>
      <c r="D9640" s="142" t="s">
        <v>15007</v>
      </c>
      <c r="E9640" s="142" t="s">
        <v>14943</v>
      </c>
      <c r="F9640" s="142" t="s">
        <v>14926</v>
      </c>
    </row>
    <row r="9641">
      <c r="A9641" s="142" t="s">
        <v>23263</v>
      </c>
      <c r="B9641" s="142" t="s">
        <v>15036</v>
      </c>
      <c r="C9641" s="142" t="s">
        <v>15037</v>
      </c>
      <c r="D9641" s="142" t="s">
        <v>15007</v>
      </c>
      <c r="E9641" s="142" t="s">
        <v>14943</v>
      </c>
      <c r="F9641" s="142" t="s">
        <v>14926</v>
      </c>
    </row>
    <row r="9642">
      <c r="A9642" s="142" t="s">
        <v>9241</v>
      </c>
      <c r="B9642" s="142" t="s">
        <v>15036</v>
      </c>
      <c r="C9642" s="142" t="s">
        <v>15037</v>
      </c>
      <c r="D9642" s="142" t="s">
        <v>15007</v>
      </c>
      <c r="E9642" s="142" t="s">
        <v>14944</v>
      </c>
      <c r="F9642" s="142" t="s">
        <v>14931</v>
      </c>
    </row>
    <row r="9643">
      <c r="A9643" s="142" t="s">
        <v>23264</v>
      </c>
      <c r="B9643" s="142" t="s">
        <v>15036</v>
      </c>
      <c r="C9643" s="142" t="s">
        <v>15037</v>
      </c>
      <c r="D9643" s="142" t="s">
        <v>15007</v>
      </c>
      <c r="E9643" s="142" t="s">
        <v>14943</v>
      </c>
      <c r="F9643" s="142" t="s">
        <v>14926</v>
      </c>
    </row>
    <row r="9644">
      <c r="A9644" s="142" t="s">
        <v>23265</v>
      </c>
      <c r="B9644" s="142" t="s">
        <v>15036</v>
      </c>
      <c r="C9644" s="142" t="s">
        <v>15037</v>
      </c>
      <c r="D9644" s="142" t="s">
        <v>15007</v>
      </c>
      <c r="E9644" s="142" t="s">
        <v>14943</v>
      </c>
      <c r="F9644" s="142" t="s">
        <v>14931</v>
      </c>
    </row>
    <row r="9645">
      <c r="A9645" s="142" t="s">
        <v>23266</v>
      </c>
      <c r="B9645" s="142" t="s">
        <v>15036</v>
      </c>
      <c r="C9645" s="142" t="s">
        <v>15037</v>
      </c>
      <c r="D9645" s="142" t="s">
        <v>15007</v>
      </c>
      <c r="E9645" s="142" t="s">
        <v>14943</v>
      </c>
      <c r="F9645" s="142" t="s">
        <v>14928</v>
      </c>
    </row>
    <row r="9646">
      <c r="A9646" s="142" t="s">
        <v>23267</v>
      </c>
      <c r="B9646" s="142" t="s">
        <v>15036</v>
      </c>
      <c r="C9646" s="142" t="s">
        <v>15037</v>
      </c>
      <c r="D9646" s="142" t="s">
        <v>15007</v>
      </c>
      <c r="E9646" s="142" t="s">
        <v>14943</v>
      </c>
      <c r="F9646" s="142" t="s">
        <v>14929</v>
      </c>
    </row>
    <row r="9647">
      <c r="A9647" s="142" t="s">
        <v>23268</v>
      </c>
      <c r="B9647" s="142" t="s">
        <v>15036</v>
      </c>
      <c r="C9647" s="142" t="s">
        <v>15037</v>
      </c>
      <c r="D9647" s="142" t="s">
        <v>15007</v>
      </c>
      <c r="E9647" s="142" t="s">
        <v>14943</v>
      </c>
      <c r="F9647" s="142" t="s">
        <v>14929</v>
      </c>
    </row>
    <row r="9648">
      <c r="A9648" s="142" t="s">
        <v>23269</v>
      </c>
      <c r="B9648" s="142" t="s">
        <v>15036</v>
      </c>
      <c r="C9648" s="142" t="s">
        <v>15037</v>
      </c>
      <c r="D9648" s="142" t="s">
        <v>15007</v>
      </c>
      <c r="E9648" s="142" t="s">
        <v>14943</v>
      </c>
      <c r="F9648" s="142" t="s">
        <v>14926</v>
      </c>
    </row>
    <row r="9649">
      <c r="A9649" s="142" t="s">
        <v>10324</v>
      </c>
      <c r="B9649" s="142" t="s">
        <v>14825</v>
      </c>
      <c r="C9649" s="142" t="s">
        <v>15006</v>
      </c>
      <c r="D9649" s="142" t="s">
        <v>15007</v>
      </c>
      <c r="E9649" s="142"/>
      <c r="F9649" s="142"/>
    </row>
    <row r="9650">
      <c r="A9650" s="142" t="s">
        <v>23270</v>
      </c>
      <c r="B9650" s="142" t="s">
        <v>14825</v>
      </c>
      <c r="C9650" s="142" t="s">
        <v>15026</v>
      </c>
      <c r="D9650" s="142" t="s">
        <v>15007</v>
      </c>
      <c r="E9650" s="142"/>
      <c r="F9650" s="142"/>
    </row>
    <row r="9651">
      <c r="A9651" s="142" t="s">
        <v>10196</v>
      </c>
      <c r="B9651" s="142" t="s">
        <v>15036</v>
      </c>
      <c r="C9651" s="142" t="s">
        <v>15037</v>
      </c>
      <c r="D9651" s="142" t="s">
        <v>15007</v>
      </c>
      <c r="E9651" s="142" t="s">
        <v>14943</v>
      </c>
      <c r="F9651" s="142" t="s">
        <v>14931</v>
      </c>
    </row>
    <row r="9652">
      <c r="A9652" s="142" t="s">
        <v>23271</v>
      </c>
      <c r="B9652" s="142" t="s">
        <v>15036</v>
      </c>
      <c r="C9652" s="142" t="s">
        <v>15037</v>
      </c>
      <c r="D9652" s="142" t="s">
        <v>15007</v>
      </c>
      <c r="E9652" s="142" t="s">
        <v>14956</v>
      </c>
      <c r="F9652" s="142" t="s">
        <v>14929</v>
      </c>
    </row>
    <row r="9653">
      <c r="A9653" s="142" t="s">
        <v>23272</v>
      </c>
      <c r="B9653" s="142" t="s">
        <v>15036</v>
      </c>
      <c r="C9653" s="142" t="s">
        <v>15037</v>
      </c>
      <c r="D9653" s="142" t="s">
        <v>15007</v>
      </c>
      <c r="E9653" s="142" t="s">
        <v>14943</v>
      </c>
      <c r="F9653" s="142" t="s">
        <v>14926</v>
      </c>
    </row>
    <row r="9654">
      <c r="A9654" s="142" t="s">
        <v>23273</v>
      </c>
      <c r="B9654" s="142" t="s">
        <v>15036</v>
      </c>
      <c r="C9654" s="142" t="s">
        <v>15037</v>
      </c>
      <c r="D9654" s="142" t="s">
        <v>15007</v>
      </c>
      <c r="E9654" s="142" t="s">
        <v>14943</v>
      </c>
      <c r="F9654" s="142" t="s">
        <v>14928</v>
      </c>
    </row>
    <row r="9655">
      <c r="A9655" s="142" t="s">
        <v>23274</v>
      </c>
      <c r="B9655" s="142" t="s">
        <v>15036</v>
      </c>
      <c r="C9655" s="142" t="s">
        <v>15037</v>
      </c>
      <c r="D9655" s="142" t="s">
        <v>15007</v>
      </c>
      <c r="E9655" s="142" t="s">
        <v>14944</v>
      </c>
      <c r="F9655" s="142" t="s">
        <v>14928</v>
      </c>
    </row>
    <row r="9656">
      <c r="A9656" s="142" t="s">
        <v>23275</v>
      </c>
      <c r="B9656" s="142" t="s">
        <v>15036</v>
      </c>
      <c r="C9656" s="142" t="s">
        <v>15037</v>
      </c>
      <c r="D9656" s="142" t="s">
        <v>15007</v>
      </c>
      <c r="E9656" s="142" t="s">
        <v>14956</v>
      </c>
      <c r="F9656" s="142" t="s">
        <v>14929</v>
      </c>
    </row>
    <row r="9657">
      <c r="A9657" s="142" t="s">
        <v>23276</v>
      </c>
      <c r="B9657" s="142" t="s">
        <v>14825</v>
      </c>
      <c r="C9657" s="142" t="s">
        <v>15006</v>
      </c>
      <c r="D9657" s="142" t="s">
        <v>15007</v>
      </c>
      <c r="E9657" s="142"/>
      <c r="F9657" s="142"/>
    </row>
    <row r="9658">
      <c r="A9658" s="142" t="s">
        <v>23277</v>
      </c>
      <c r="B9658" s="142" t="s">
        <v>15036</v>
      </c>
      <c r="C9658" s="142" t="s">
        <v>15037</v>
      </c>
      <c r="D9658" s="142" t="s">
        <v>15007</v>
      </c>
      <c r="E9658" s="142" t="s">
        <v>14943</v>
      </c>
      <c r="F9658" s="142" t="s">
        <v>14928</v>
      </c>
    </row>
    <row r="9659">
      <c r="A9659" s="142" t="s">
        <v>23278</v>
      </c>
      <c r="B9659" s="142" t="s">
        <v>15036</v>
      </c>
      <c r="C9659" s="142" t="s">
        <v>15037</v>
      </c>
      <c r="D9659" s="142" t="s">
        <v>15007</v>
      </c>
      <c r="E9659" s="142" t="s">
        <v>14943</v>
      </c>
      <c r="F9659" s="142" t="s">
        <v>14928</v>
      </c>
    </row>
    <row r="9660">
      <c r="A9660" s="142" t="s">
        <v>23279</v>
      </c>
      <c r="B9660" s="142" t="s">
        <v>21958</v>
      </c>
      <c r="C9660" s="142" t="s">
        <v>21959</v>
      </c>
      <c r="D9660" s="142" t="s">
        <v>15007</v>
      </c>
      <c r="E9660" s="142"/>
      <c r="F9660" s="142"/>
    </row>
    <row r="9661">
      <c r="A9661" s="142" t="s">
        <v>23280</v>
      </c>
      <c r="B9661" s="142" t="s">
        <v>14825</v>
      </c>
      <c r="C9661" s="142" t="s">
        <v>15026</v>
      </c>
      <c r="D9661" s="142" t="s">
        <v>15007</v>
      </c>
      <c r="E9661" s="142"/>
      <c r="F9661" s="142"/>
    </row>
    <row r="9662">
      <c r="A9662" s="142" t="s">
        <v>23281</v>
      </c>
      <c r="B9662" s="142" t="s">
        <v>15036</v>
      </c>
      <c r="C9662" s="142" t="s">
        <v>15037</v>
      </c>
      <c r="D9662" s="142" t="s">
        <v>15007</v>
      </c>
      <c r="E9662" s="142" t="s">
        <v>14944</v>
      </c>
      <c r="F9662" s="142" t="s">
        <v>14931</v>
      </c>
    </row>
    <row r="9663">
      <c r="A9663" s="142" t="s">
        <v>23282</v>
      </c>
      <c r="B9663" s="142" t="s">
        <v>15036</v>
      </c>
      <c r="C9663" s="142" t="s">
        <v>15037</v>
      </c>
      <c r="D9663" s="142" t="s">
        <v>15007</v>
      </c>
      <c r="E9663" s="142" t="s">
        <v>14943</v>
      </c>
      <c r="F9663" s="142" t="s">
        <v>14931</v>
      </c>
    </row>
    <row r="9664">
      <c r="A9664" s="142" t="s">
        <v>23283</v>
      </c>
      <c r="B9664" s="142" t="s">
        <v>15036</v>
      </c>
      <c r="C9664" s="142" t="s">
        <v>15037</v>
      </c>
      <c r="D9664" s="142" t="s">
        <v>15007</v>
      </c>
      <c r="E9664" s="142" t="s">
        <v>14943</v>
      </c>
      <c r="F9664" s="142" t="s">
        <v>14931</v>
      </c>
    </row>
    <row r="9665">
      <c r="A9665" s="142" t="s">
        <v>23284</v>
      </c>
      <c r="B9665" s="142" t="s">
        <v>15036</v>
      </c>
      <c r="C9665" s="142" t="s">
        <v>15037</v>
      </c>
      <c r="D9665" s="142" t="s">
        <v>15007</v>
      </c>
      <c r="E9665" s="142" t="s">
        <v>14943</v>
      </c>
      <c r="F9665" s="142" t="s">
        <v>14929</v>
      </c>
    </row>
    <row r="9666">
      <c r="A9666" s="142" t="s">
        <v>9284</v>
      </c>
      <c r="B9666" s="142" t="s">
        <v>14825</v>
      </c>
      <c r="C9666" s="142" t="s">
        <v>15026</v>
      </c>
      <c r="D9666" s="142" t="s">
        <v>15007</v>
      </c>
      <c r="E9666" s="142"/>
      <c r="F9666" s="142"/>
    </row>
    <row r="9667">
      <c r="A9667" s="142" t="s">
        <v>23285</v>
      </c>
      <c r="B9667" s="142" t="s">
        <v>15036</v>
      </c>
      <c r="C9667" s="142" t="s">
        <v>15037</v>
      </c>
      <c r="D9667" s="142" t="s">
        <v>15007</v>
      </c>
      <c r="E9667" s="142" t="s">
        <v>14944</v>
      </c>
      <c r="F9667" s="142" t="s">
        <v>14928</v>
      </c>
    </row>
    <row r="9668">
      <c r="A9668" s="142" t="s">
        <v>23286</v>
      </c>
      <c r="B9668" s="142" t="s">
        <v>15036</v>
      </c>
      <c r="C9668" s="142" t="s">
        <v>15037</v>
      </c>
      <c r="D9668" s="142" t="s">
        <v>15007</v>
      </c>
      <c r="E9668" s="142" t="s">
        <v>14943</v>
      </c>
      <c r="F9668" s="142" t="s">
        <v>14926</v>
      </c>
    </row>
    <row r="9669">
      <c r="A9669" s="142" t="s">
        <v>9312</v>
      </c>
      <c r="B9669" s="142" t="s">
        <v>15036</v>
      </c>
      <c r="C9669" s="142" t="s">
        <v>15037</v>
      </c>
      <c r="D9669" s="142" t="s">
        <v>15007</v>
      </c>
      <c r="E9669" s="142" t="s">
        <v>14943</v>
      </c>
      <c r="F9669" s="142" t="s">
        <v>14929</v>
      </c>
    </row>
    <row r="9670">
      <c r="A9670" s="142" t="s">
        <v>23287</v>
      </c>
      <c r="B9670" s="142" t="s">
        <v>15036</v>
      </c>
      <c r="C9670" s="142" t="s">
        <v>15037</v>
      </c>
      <c r="D9670" s="142" t="s">
        <v>15007</v>
      </c>
      <c r="E9670" s="142" t="s">
        <v>14943</v>
      </c>
      <c r="F9670" s="142" t="s">
        <v>14928</v>
      </c>
    </row>
    <row r="9671">
      <c r="A9671" s="142" t="s">
        <v>9265</v>
      </c>
      <c r="B9671" s="142" t="s">
        <v>15036</v>
      </c>
      <c r="C9671" s="142" t="s">
        <v>15037</v>
      </c>
      <c r="D9671" s="142" t="s">
        <v>15007</v>
      </c>
      <c r="E9671" s="142" t="s">
        <v>14944</v>
      </c>
      <c r="F9671" s="142" t="s">
        <v>14931</v>
      </c>
    </row>
    <row r="9672">
      <c r="A9672" s="142" t="s">
        <v>9274</v>
      </c>
      <c r="B9672" s="142" t="s">
        <v>15036</v>
      </c>
      <c r="C9672" s="142" t="s">
        <v>15037</v>
      </c>
      <c r="D9672" s="142" t="s">
        <v>15007</v>
      </c>
      <c r="E9672" s="142" t="s">
        <v>14943</v>
      </c>
      <c r="F9672" s="142" t="s">
        <v>14926</v>
      </c>
    </row>
    <row r="9673">
      <c r="A9673" s="142" t="s">
        <v>23288</v>
      </c>
      <c r="B9673" s="142" t="s">
        <v>15036</v>
      </c>
      <c r="C9673" s="142" t="s">
        <v>15037</v>
      </c>
      <c r="D9673" s="142" t="s">
        <v>15007</v>
      </c>
      <c r="E9673" s="142" t="s">
        <v>14944</v>
      </c>
      <c r="F9673" s="142" t="s">
        <v>14928</v>
      </c>
    </row>
    <row r="9674">
      <c r="A9674" s="142" t="s">
        <v>23289</v>
      </c>
      <c r="B9674" s="142" t="s">
        <v>15036</v>
      </c>
      <c r="C9674" s="142" t="s">
        <v>15037</v>
      </c>
      <c r="D9674" s="142" t="s">
        <v>15007</v>
      </c>
      <c r="E9674" s="142" t="s">
        <v>14956</v>
      </c>
      <c r="F9674" s="142" t="s">
        <v>14929</v>
      </c>
    </row>
    <row r="9675">
      <c r="A9675" s="142" t="s">
        <v>23290</v>
      </c>
      <c r="B9675" s="142" t="s">
        <v>14825</v>
      </c>
      <c r="C9675" s="142" t="s">
        <v>15026</v>
      </c>
      <c r="D9675" s="142" t="s">
        <v>15007</v>
      </c>
      <c r="E9675" s="142"/>
      <c r="F9675" s="142"/>
    </row>
    <row r="9676">
      <c r="A9676" s="142" t="s">
        <v>23291</v>
      </c>
      <c r="B9676" s="142" t="s">
        <v>15036</v>
      </c>
      <c r="C9676" s="142" t="s">
        <v>15037</v>
      </c>
      <c r="D9676" s="142" t="s">
        <v>15007</v>
      </c>
      <c r="E9676" s="142" t="s">
        <v>14943</v>
      </c>
      <c r="F9676" s="142" t="s">
        <v>14931</v>
      </c>
    </row>
    <row r="9677">
      <c r="A9677" s="142" t="s">
        <v>23292</v>
      </c>
      <c r="B9677" s="142" t="s">
        <v>15036</v>
      </c>
      <c r="C9677" s="142" t="s">
        <v>15037</v>
      </c>
      <c r="D9677" s="142" t="s">
        <v>15007</v>
      </c>
      <c r="E9677" s="142" t="s">
        <v>14957</v>
      </c>
      <c r="F9677" s="142" t="s">
        <v>14928</v>
      </c>
    </row>
    <row r="9678">
      <c r="A9678" s="142" t="s">
        <v>23293</v>
      </c>
      <c r="B9678" s="142" t="s">
        <v>15036</v>
      </c>
      <c r="C9678" s="142" t="s">
        <v>15037</v>
      </c>
      <c r="D9678" s="142" t="s">
        <v>15007</v>
      </c>
      <c r="E9678" s="142" t="s">
        <v>14943</v>
      </c>
      <c r="F9678" s="142" t="s">
        <v>14931</v>
      </c>
    </row>
    <row r="9679">
      <c r="A9679" s="142" t="s">
        <v>23294</v>
      </c>
      <c r="B9679" s="142" t="s">
        <v>15036</v>
      </c>
      <c r="C9679" s="142" t="s">
        <v>15037</v>
      </c>
      <c r="D9679" s="142" t="s">
        <v>15007</v>
      </c>
      <c r="E9679" s="142" t="s">
        <v>14943</v>
      </c>
      <c r="F9679" s="142" t="s">
        <v>14926</v>
      </c>
    </row>
    <row r="9680">
      <c r="A9680" s="142" t="s">
        <v>23295</v>
      </c>
      <c r="B9680" s="142" t="s">
        <v>15036</v>
      </c>
      <c r="C9680" s="142" t="s">
        <v>15037</v>
      </c>
      <c r="D9680" s="142" t="s">
        <v>15007</v>
      </c>
      <c r="E9680" s="142" t="s">
        <v>14943</v>
      </c>
      <c r="F9680" s="142" t="s">
        <v>14926</v>
      </c>
    </row>
    <row r="9681">
      <c r="A9681" s="142" t="s">
        <v>23296</v>
      </c>
      <c r="B9681" s="142" t="s">
        <v>15036</v>
      </c>
      <c r="C9681" s="142" t="s">
        <v>15037</v>
      </c>
      <c r="D9681" s="142" t="s">
        <v>15007</v>
      </c>
      <c r="E9681" s="142" t="s">
        <v>14943</v>
      </c>
      <c r="F9681" s="142" t="s">
        <v>14931</v>
      </c>
    </row>
    <row r="9682">
      <c r="A9682" s="142" t="s">
        <v>23297</v>
      </c>
      <c r="B9682" s="142" t="s">
        <v>15036</v>
      </c>
      <c r="C9682" s="142" t="s">
        <v>15037</v>
      </c>
      <c r="D9682" s="142" t="s">
        <v>15007</v>
      </c>
      <c r="E9682" s="142" t="s">
        <v>14943</v>
      </c>
      <c r="F9682" s="142" t="s">
        <v>14928</v>
      </c>
    </row>
    <row r="9683">
      <c r="A9683" s="142" t="s">
        <v>23298</v>
      </c>
      <c r="B9683" s="142" t="s">
        <v>15036</v>
      </c>
      <c r="C9683" s="142" t="s">
        <v>15037</v>
      </c>
      <c r="D9683" s="142" t="s">
        <v>15007</v>
      </c>
      <c r="E9683" s="142" t="s">
        <v>14943</v>
      </c>
      <c r="F9683" s="142" t="s">
        <v>14929</v>
      </c>
    </row>
    <row r="9684">
      <c r="A9684" s="142" t="s">
        <v>23299</v>
      </c>
      <c r="B9684" s="142" t="s">
        <v>15036</v>
      </c>
      <c r="C9684" s="142" t="s">
        <v>15037</v>
      </c>
      <c r="D9684" s="142" t="s">
        <v>15007</v>
      </c>
      <c r="E9684" s="142" t="s">
        <v>14943</v>
      </c>
      <c r="F9684" s="142" t="s">
        <v>14931</v>
      </c>
    </row>
    <row r="9685">
      <c r="A9685" s="142" t="s">
        <v>23300</v>
      </c>
      <c r="B9685" s="142" t="s">
        <v>15036</v>
      </c>
      <c r="C9685" s="142" t="s">
        <v>15037</v>
      </c>
      <c r="D9685" s="142" t="s">
        <v>15007</v>
      </c>
      <c r="E9685" s="142" t="s">
        <v>14943</v>
      </c>
      <c r="F9685" s="142" t="s">
        <v>14931</v>
      </c>
    </row>
    <row r="9686">
      <c r="A9686" s="142" t="s">
        <v>23301</v>
      </c>
      <c r="B9686" s="142" t="s">
        <v>15036</v>
      </c>
      <c r="C9686" s="142" t="s">
        <v>15037</v>
      </c>
      <c r="D9686" s="142" t="s">
        <v>15007</v>
      </c>
      <c r="E9686" s="142" t="s">
        <v>14943</v>
      </c>
      <c r="F9686" s="142" t="s">
        <v>14926</v>
      </c>
    </row>
    <row r="9687">
      <c r="A9687" s="142" t="s">
        <v>23302</v>
      </c>
      <c r="B9687" s="142" t="s">
        <v>15036</v>
      </c>
      <c r="C9687" s="142" t="s">
        <v>15037</v>
      </c>
      <c r="D9687" s="142" t="s">
        <v>15007</v>
      </c>
      <c r="E9687" s="142" t="s">
        <v>14956</v>
      </c>
      <c r="F9687" s="142" t="s">
        <v>14928</v>
      </c>
    </row>
    <row r="9688">
      <c r="A9688" s="142" t="s">
        <v>23303</v>
      </c>
      <c r="B9688" s="142" t="s">
        <v>15036</v>
      </c>
      <c r="C9688" s="142" t="s">
        <v>15037</v>
      </c>
      <c r="D9688" s="142" t="s">
        <v>15007</v>
      </c>
      <c r="E9688" s="142" t="s">
        <v>14956</v>
      </c>
      <c r="F9688" s="142" t="s">
        <v>14928</v>
      </c>
    </row>
    <row r="9689">
      <c r="A9689" s="142" t="s">
        <v>23304</v>
      </c>
      <c r="B9689" s="142" t="s">
        <v>15036</v>
      </c>
      <c r="C9689" s="142" t="s">
        <v>15037</v>
      </c>
      <c r="D9689" s="142" t="s">
        <v>15007</v>
      </c>
      <c r="E9689" s="142" t="s">
        <v>14956</v>
      </c>
      <c r="F9689" s="142" t="s">
        <v>14929</v>
      </c>
    </row>
    <row r="9690">
      <c r="A9690" s="142" t="s">
        <v>23305</v>
      </c>
      <c r="B9690" s="142" t="s">
        <v>15036</v>
      </c>
      <c r="C9690" s="142" t="s">
        <v>15037</v>
      </c>
      <c r="D9690" s="142" t="s">
        <v>15007</v>
      </c>
      <c r="E9690" s="142" t="s">
        <v>14943</v>
      </c>
      <c r="F9690" s="142" t="s">
        <v>14926</v>
      </c>
    </row>
    <row r="9691">
      <c r="A9691" s="142" t="s">
        <v>23306</v>
      </c>
      <c r="B9691" s="142" t="s">
        <v>15036</v>
      </c>
      <c r="C9691" s="142" t="s">
        <v>15037</v>
      </c>
      <c r="D9691" s="142" t="s">
        <v>15007</v>
      </c>
      <c r="E9691" s="142" t="s">
        <v>14956</v>
      </c>
      <c r="F9691" s="142" t="s">
        <v>14928</v>
      </c>
    </row>
    <row r="9692">
      <c r="A9692" s="142" t="s">
        <v>23307</v>
      </c>
      <c r="B9692" s="142" t="s">
        <v>14825</v>
      </c>
      <c r="C9692" s="142" t="s">
        <v>15026</v>
      </c>
      <c r="D9692" s="142" t="s">
        <v>15007</v>
      </c>
      <c r="E9692" s="142"/>
      <c r="F9692" s="142"/>
    </row>
    <row r="9693">
      <c r="A9693" s="142" t="s">
        <v>23308</v>
      </c>
      <c r="B9693" s="142" t="s">
        <v>15036</v>
      </c>
      <c r="C9693" s="142" t="s">
        <v>15037</v>
      </c>
      <c r="D9693" s="142" t="s">
        <v>15007</v>
      </c>
      <c r="E9693" s="142" t="s">
        <v>14943</v>
      </c>
      <c r="F9693" s="142" t="s">
        <v>14928</v>
      </c>
    </row>
    <row r="9694">
      <c r="A9694" s="142" t="s">
        <v>23309</v>
      </c>
      <c r="B9694" s="142" t="s">
        <v>15036</v>
      </c>
      <c r="C9694" s="142" t="s">
        <v>15037</v>
      </c>
      <c r="D9694" s="142" t="s">
        <v>15007</v>
      </c>
      <c r="E9694" s="142" t="s">
        <v>14943</v>
      </c>
      <c r="F9694" s="142" t="s">
        <v>14926</v>
      </c>
    </row>
    <row r="9695">
      <c r="A9695" s="142" t="s">
        <v>23310</v>
      </c>
      <c r="B9695" s="142" t="s">
        <v>15036</v>
      </c>
      <c r="C9695" s="142" t="s">
        <v>15037</v>
      </c>
      <c r="D9695" s="142" t="s">
        <v>15007</v>
      </c>
      <c r="E9695" s="142" t="s">
        <v>14943</v>
      </c>
      <c r="F9695" s="142" t="s">
        <v>14928</v>
      </c>
    </row>
    <row r="9696">
      <c r="A9696" s="142" t="s">
        <v>23311</v>
      </c>
      <c r="B9696" s="142" t="s">
        <v>15036</v>
      </c>
      <c r="C9696" s="142" t="s">
        <v>15037</v>
      </c>
      <c r="D9696" s="142" t="s">
        <v>15007</v>
      </c>
      <c r="E9696" s="142" t="s">
        <v>14943</v>
      </c>
      <c r="F9696" s="142" t="s">
        <v>14928</v>
      </c>
    </row>
    <row r="9697">
      <c r="A9697" s="142" t="s">
        <v>23312</v>
      </c>
      <c r="B9697" s="142" t="s">
        <v>15036</v>
      </c>
      <c r="C9697" s="142" t="s">
        <v>15037</v>
      </c>
      <c r="D9697" s="142" t="s">
        <v>15007</v>
      </c>
      <c r="E9697" s="142" t="s">
        <v>14943</v>
      </c>
      <c r="F9697" s="142" t="s">
        <v>14926</v>
      </c>
    </row>
    <row r="9698">
      <c r="A9698" s="142" t="s">
        <v>23313</v>
      </c>
      <c r="B9698" s="142" t="s">
        <v>15036</v>
      </c>
      <c r="C9698" s="142" t="s">
        <v>15037</v>
      </c>
      <c r="D9698" s="142" t="s">
        <v>15007</v>
      </c>
      <c r="E9698" s="142" t="s">
        <v>14957</v>
      </c>
      <c r="F9698" s="142" t="s">
        <v>14935</v>
      </c>
    </row>
    <row r="9699">
      <c r="A9699" s="142" t="s">
        <v>23314</v>
      </c>
      <c r="B9699" s="142" t="s">
        <v>15036</v>
      </c>
      <c r="C9699" s="142" t="s">
        <v>15037</v>
      </c>
      <c r="D9699" s="142" t="s">
        <v>15007</v>
      </c>
      <c r="E9699" s="142" t="s">
        <v>14943</v>
      </c>
      <c r="F9699" s="142" t="s">
        <v>14929</v>
      </c>
    </row>
    <row r="9700">
      <c r="A9700" s="142" t="s">
        <v>23315</v>
      </c>
      <c r="B9700" s="142" t="s">
        <v>15036</v>
      </c>
      <c r="C9700" s="142" t="s">
        <v>15037</v>
      </c>
      <c r="D9700" s="142" t="s">
        <v>15007</v>
      </c>
      <c r="E9700" s="142" t="s">
        <v>14943</v>
      </c>
      <c r="F9700" s="142" t="s">
        <v>14926</v>
      </c>
    </row>
    <row r="9701">
      <c r="A9701" s="142" t="s">
        <v>23316</v>
      </c>
      <c r="B9701" s="142" t="s">
        <v>14825</v>
      </c>
      <c r="C9701" s="142" t="s">
        <v>15006</v>
      </c>
      <c r="D9701" s="142" t="s">
        <v>15007</v>
      </c>
      <c r="E9701" s="142"/>
      <c r="F9701" s="142"/>
    </row>
    <row r="9702">
      <c r="A9702" s="142" t="s">
        <v>23317</v>
      </c>
      <c r="B9702" s="142" t="s">
        <v>15036</v>
      </c>
      <c r="C9702" s="142" t="s">
        <v>15037</v>
      </c>
      <c r="D9702" s="142" t="s">
        <v>15007</v>
      </c>
      <c r="E9702" s="142" t="s">
        <v>14956</v>
      </c>
      <c r="F9702" s="142" t="s">
        <v>14928</v>
      </c>
    </row>
    <row r="9703">
      <c r="A9703" s="142" t="s">
        <v>23318</v>
      </c>
      <c r="B9703" s="142" t="s">
        <v>15036</v>
      </c>
      <c r="C9703" s="142" t="s">
        <v>15037</v>
      </c>
      <c r="D9703" s="142" t="s">
        <v>15007</v>
      </c>
      <c r="E9703" s="142" t="s">
        <v>14943</v>
      </c>
      <c r="F9703" s="142" t="s">
        <v>14928</v>
      </c>
    </row>
    <row r="9704">
      <c r="A9704" s="142" t="s">
        <v>23319</v>
      </c>
      <c r="B9704" s="142" t="s">
        <v>14825</v>
      </c>
      <c r="C9704" s="142" t="s">
        <v>15006</v>
      </c>
      <c r="D9704" s="142" t="s">
        <v>15007</v>
      </c>
      <c r="E9704" s="142"/>
      <c r="F9704" s="142"/>
    </row>
    <row r="9705">
      <c r="A9705" s="142" t="s">
        <v>23320</v>
      </c>
      <c r="B9705" s="142" t="s">
        <v>14825</v>
      </c>
      <c r="C9705" s="142" t="s">
        <v>15026</v>
      </c>
      <c r="D9705" s="142" t="s">
        <v>15007</v>
      </c>
      <c r="E9705" s="142"/>
      <c r="F9705" s="142"/>
    </row>
    <row r="9706">
      <c r="A9706" s="142" t="s">
        <v>23321</v>
      </c>
      <c r="B9706" s="142" t="s">
        <v>15036</v>
      </c>
      <c r="C9706" s="142" t="s">
        <v>15037</v>
      </c>
      <c r="D9706" s="142" t="s">
        <v>15007</v>
      </c>
      <c r="E9706" s="142" t="s">
        <v>14943</v>
      </c>
      <c r="F9706" s="142" t="s">
        <v>14928</v>
      </c>
    </row>
    <row r="9707">
      <c r="A9707" s="142" t="s">
        <v>23322</v>
      </c>
      <c r="B9707" s="142" t="s">
        <v>15036</v>
      </c>
      <c r="C9707" s="142" t="s">
        <v>15037</v>
      </c>
      <c r="D9707" s="142" t="s">
        <v>15007</v>
      </c>
      <c r="E9707" s="142" t="s">
        <v>14943</v>
      </c>
      <c r="F9707" s="142" t="s">
        <v>14928</v>
      </c>
    </row>
    <row r="9708">
      <c r="A9708" s="142" t="s">
        <v>23323</v>
      </c>
      <c r="B9708" s="142" t="s">
        <v>15036</v>
      </c>
      <c r="C9708" s="142" t="s">
        <v>15037</v>
      </c>
      <c r="D9708" s="142" t="s">
        <v>15007</v>
      </c>
      <c r="E9708" s="142" t="s">
        <v>14943</v>
      </c>
      <c r="F9708" s="142" t="s">
        <v>14928</v>
      </c>
    </row>
    <row r="9709">
      <c r="A9709" s="142" t="s">
        <v>10545</v>
      </c>
      <c r="B9709" s="142" t="s">
        <v>15036</v>
      </c>
      <c r="C9709" s="142" t="s">
        <v>15037</v>
      </c>
      <c r="D9709" s="142" t="s">
        <v>15007</v>
      </c>
      <c r="E9709" s="142" t="s">
        <v>14956</v>
      </c>
      <c r="F9709" s="142" t="s">
        <v>14928</v>
      </c>
    </row>
    <row r="9710">
      <c r="A9710" s="142" t="s">
        <v>23324</v>
      </c>
      <c r="B9710" s="142" t="s">
        <v>15036</v>
      </c>
      <c r="C9710" s="142" t="s">
        <v>15037</v>
      </c>
      <c r="D9710" s="142" t="s">
        <v>15007</v>
      </c>
      <c r="E9710" s="142" t="s">
        <v>14956</v>
      </c>
      <c r="F9710" s="142" t="s">
        <v>14929</v>
      </c>
    </row>
    <row r="9711">
      <c r="A9711" s="142" t="s">
        <v>23325</v>
      </c>
      <c r="B9711" s="142" t="s">
        <v>15036</v>
      </c>
      <c r="C9711" s="142" t="s">
        <v>15037</v>
      </c>
      <c r="D9711" s="142" t="s">
        <v>15007</v>
      </c>
      <c r="E9711" s="142" t="s">
        <v>14943</v>
      </c>
      <c r="F9711" s="142" t="s">
        <v>14929</v>
      </c>
    </row>
    <row r="9712">
      <c r="A9712" s="142" t="s">
        <v>23326</v>
      </c>
      <c r="B9712" s="142" t="s">
        <v>15036</v>
      </c>
      <c r="C9712" s="142" t="s">
        <v>15037</v>
      </c>
      <c r="D9712" s="142" t="s">
        <v>15007</v>
      </c>
      <c r="E9712" s="142" t="s">
        <v>14943</v>
      </c>
      <c r="F9712" s="142" t="s">
        <v>14928</v>
      </c>
    </row>
    <row r="9713">
      <c r="A9713" s="142" t="s">
        <v>23327</v>
      </c>
      <c r="B9713" s="142" t="s">
        <v>15036</v>
      </c>
      <c r="C9713" s="142" t="s">
        <v>15037</v>
      </c>
      <c r="D9713" s="142" t="s">
        <v>15007</v>
      </c>
      <c r="E9713" s="142" t="s">
        <v>14943</v>
      </c>
      <c r="F9713" s="142" t="s">
        <v>14929</v>
      </c>
    </row>
    <row r="9714">
      <c r="A9714" s="142" t="s">
        <v>9740</v>
      </c>
      <c r="B9714" s="142" t="s">
        <v>15036</v>
      </c>
      <c r="C9714" s="142" t="s">
        <v>15037</v>
      </c>
      <c r="D9714" s="142" t="s">
        <v>15007</v>
      </c>
      <c r="E9714" s="142" t="s">
        <v>14943</v>
      </c>
      <c r="F9714" s="142" t="s">
        <v>14928</v>
      </c>
    </row>
    <row r="9715">
      <c r="A9715" s="142" t="s">
        <v>23328</v>
      </c>
      <c r="B9715" s="142" t="s">
        <v>15009</v>
      </c>
      <c r="C9715" s="142" t="s">
        <v>22096</v>
      </c>
      <c r="D9715" s="142" t="s">
        <v>21967</v>
      </c>
      <c r="E9715" s="142" t="s">
        <v>23329</v>
      </c>
      <c r="F9715" s="142" t="s">
        <v>23330</v>
      </c>
    </row>
    <row r="9716">
      <c r="A9716" s="142" t="s">
        <v>9376</v>
      </c>
      <c r="B9716" s="142" t="s">
        <v>15036</v>
      </c>
      <c r="C9716" s="142" t="s">
        <v>15037</v>
      </c>
      <c r="D9716" s="142" t="s">
        <v>15007</v>
      </c>
      <c r="E9716" s="142" t="s">
        <v>14957</v>
      </c>
      <c r="F9716" s="142" t="s">
        <v>14935</v>
      </c>
    </row>
    <row r="9717">
      <c r="A9717" s="142" t="s">
        <v>23331</v>
      </c>
      <c r="B9717" s="142" t="s">
        <v>14825</v>
      </c>
      <c r="C9717" s="142" t="s">
        <v>15026</v>
      </c>
      <c r="D9717" s="142" t="s">
        <v>15007</v>
      </c>
      <c r="E9717" s="142"/>
      <c r="F9717" s="142"/>
    </row>
    <row r="9718">
      <c r="A9718" s="142" t="s">
        <v>23332</v>
      </c>
      <c r="B9718" s="142" t="s">
        <v>15036</v>
      </c>
      <c r="C9718" s="142" t="s">
        <v>15037</v>
      </c>
      <c r="D9718" s="142" t="s">
        <v>15007</v>
      </c>
      <c r="E9718" s="142" t="s">
        <v>14943</v>
      </c>
      <c r="F9718" s="142" t="s">
        <v>14929</v>
      </c>
    </row>
    <row r="9719">
      <c r="A9719" s="142" t="s">
        <v>9308</v>
      </c>
      <c r="B9719" s="142" t="s">
        <v>15009</v>
      </c>
      <c r="C9719" s="142" t="s">
        <v>15010</v>
      </c>
      <c r="D9719" s="142" t="s">
        <v>15007</v>
      </c>
      <c r="E9719" s="142"/>
      <c r="F9719" s="142"/>
    </row>
    <row r="9720">
      <c r="A9720" s="142" t="s">
        <v>23333</v>
      </c>
      <c r="B9720" s="142" t="s">
        <v>15036</v>
      </c>
      <c r="C9720" s="142" t="s">
        <v>15037</v>
      </c>
      <c r="D9720" s="142" t="s">
        <v>15007</v>
      </c>
      <c r="E9720" s="142" t="s">
        <v>14944</v>
      </c>
      <c r="F9720" s="142" t="s">
        <v>14931</v>
      </c>
    </row>
    <row r="9721">
      <c r="A9721" s="142" t="s">
        <v>23334</v>
      </c>
      <c r="B9721" s="142" t="s">
        <v>15036</v>
      </c>
      <c r="C9721" s="142" t="s">
        <v>15037</v>
      </c>
      <c r="D9721" s="142" t="s">
        <v>15007</v>
      </c>
      <c r="E9721" s="142" t="s">
        <v>14944</v>
      </c>
      <c r="F9721" s="142" t="s">
        <v>14929</v>
      </c>
    </row>
    <row r="9722">
      <c r="A9722" s="142" t="s">
        <v>23335</v>
      </c>
      <c r="B9722" s="142" t="s">
        <v>15036</v>
      </c>
      <c r="C9722" s="142" t="s">
        <v>15037</v>
      </c>
      <c r="D9722" s="142" t="s">
        <v>15007</v>
      </c>
      <c r="E9722" s="142" t="s">
        <v>14943</v>
      </c>
      <c r="F9722" s="142" t="s">
        <v>14931</v>
      </c>
    </row>
    <row r="9723">
      <c r="A9723" s="142" t="s">
        <v>23336</v>
      </c>
      <c r="B9723" s="142" t="s">
        <v>15036</v>
      </c>
      <c r="C9723" s="142" t="s">
        <v>15037</v>
      </c>
      <c r="D9723" s="142" t="s">
        <v>15007</v>
      </c>
      <c r="E9723" s="142" t="s">
        <v>14944</v>
      </c>
      <c r="F9723" s="142" t="s">
        <v>14931</v>
      </c>
    </row>
    <row r="9724">
      <c r="A9724" s="142" t="s">
        <v>23337</v>
      </c>
      <c r="B9724" s="142" t="s">
        <v>15036</v>
      </c>
      <c r="C9724" s="142" t="s">
        <v>15037</v>
      </c>
      <c r="D9724" s="142" t="s">
        <v>15007</v>
      </c>
      <c r="E9724" s="142" t="s">
        <v>14944</v>
      </c>
      <c r="F9724" s="142" t="s">
        <v>14931</v>
      </c>
    </row>
    <row r="9725">
      <c r="A9725" s="142" t="s">
        <v>23338</v>
      </c>
      <c r="B9725" s="142" t="s">
        <v>14825</v>
      </c>
      <c r="C9725" s="142" t="s">
        <v>15006</v>
      </c>
      <c r="D9725" s="142" t="s">
        <v>15007</v>
      </c>
      <c r="E9725" s="142"/>
      <c r="F9725" s="142"/>
    </row>
    <row r="9726">
      <c r="A9726" s="142" t="s">
        <v>23339</v>
      </c>
      <c r="B9726" s="142" t="s">
        <v>15036</v>
      </c>
      <c r="C9726" s="142" t="s">
        <v>15037</v>
      </c>
      <c r="D9726" s="142" t="s">
        <v>15007</v>
      </c>
      <c r="E9726" s="142" t="s">
        <v>14943</v>
      </c>
      <c r="F9726" s="142" t="s">
        <v>14931</v>
      </c>
    </row>
    <row r="9727">
      <c r="A9727" s="142" t="s">
        <v>23340</v>
      </c>
      <c r="B9727" s="142" t="s">
        <v>15036</v>
      </c>
      <c r="C9727" s="142" t="s">
        <v>15037</v>
      </c>
      <c r="D9727" s="142" t="s">
        <v>15007</v>
      </c>
      <c r="E9727" s="142" t="s">
        <v>14956</v>
      </c>
      <c r="F9727" s="142" t="s">
        <v>14929</v>
      </c>
    </row>
    <row r="9728">
      <c r="A9728" s="142" t="s">
        <v>23341</v>
      </c>
      <c r="B9728" s="142" t="s">
        <v>15036</v>
      </c>
      <c r="C9728" s="142" t="s">
        <v>15037</v>
      </c>
      <c r="D9728" s="142" t="s">
        <v>15007</v>
      </c>
      <c r="E9728" s="142" t="s">
        <v>14943</v>
      </c>
      <c r="F9728" s="142" t="s">
        <v>14926</v>
      </c>
    </row>
    <row r="9729">
      <c r="A9729" s="142" t="s">
        <v>9612</v>
      </c>
      <c r="B9729" s="142" t="s">
        <v>15036</v>
      </c>
      <c r="C9729" s="142" t="s">
        <v>15037</v>
      </c>
      <c r="D9729" s="142" t="s">
        <v>15007</v>
      </c>
      <c r="E9729" s="142" t="s">
        <v>14944</v>
      </c>
      <c r="F9729" s="142" t="s">
        <v>14931</v>
      </c>
    </row>
    <row r="9730">
      <c r="A9730" s="142" t="s">
        <v>23342</v>
      </c>
      <c r="B9730" s="142" t="s">
        <v>15036</v>
      </c>
      <c r="C9730" s="142" t="s">
        <v>15037</v>
      </c>
      <c r="D9730" s="142" t="s">
        <v>15007</v>
      </c>
      <c r="E9730" s="142" t="s">
        <v>14943</v>
      </c>
      <c r="F9730" s="142" t="s">
        <v>14926</v>
      </c>
    </row>
    <row r="9731">
      <c r="A9731" s="142" t="s">
        <v>23343</v>
      </c>
      <c r="B9731" s="142" t="s">
        <v>15036</v>
      </c>
      <c r="C9731" s="142" t="s">
        <v>15037</v>
      </c>
      <c r="D9731" s="142" t="s">
        <v>15007</v>
      </c>
      <c r="E9731" s="142" t="s">
        <v>14944</v>
      </c>
      <c r="F9731" s="142" t="s">
        <v>14931</v>
      </c>
    </row>
    <row r="9732">
      <c r="A9732" s="142" t="s">
        <v>23344</v>
      </c>
      <c r="B9732" s="142" t="s">
        <v>15036</v>
      </c>
      <c r="C9732" s="142" t="s">
        <v>15037</v>
      </c>
      <c r="D9732" s="142" t="s">
        <v>15007</v>
      </c>
      <c r="E9732" s="142" t="s">
        <v>14943</v>
      </c>
      <c r="F9732" s="142" t="s">
        <v>14926</v>
      </c>
    </row>
    <row r="9733">
      <c r="A9733" s="142" t="s">
        <v>23345</v>
      </c>
      <c r="B9733" s="142" t="s">
        <v>15036</v>
      </c>
      <c r="C9733" s="142" t="s">
        <v>15037</v>
      </c>
      <c r="D9733" s="142" t="s">
        <v>15007</v>
      </c>
      <c r="E9733" s="142" t="s">
        <v>14943</v>
      </c>
      <c r="F9733" s="142" t="s">
        <v>14926</v>
      </c>
    </row>
    <row r="9734">
      <c r="A9734" s="142" t="s">
        <v>9305</v>
      </c>
      <c r="B9734" s="142" t="s">
        <v>15036</v>
      </c>
      <c r="C9734" s="142" t="s">
        <v>15037</v>
      </c>
      <c r="D9734" s="142" t="s">
        <v>15007</v>
      </c>
      <c r="E9734" s="142" t="s">
        <v>14943</v>
      </c>
      <c r="F9734" s="142" t="s">
        <v>14926</v>
      </c>
    </row>
    <row r="9735">
      <c r="A9735" s="142" t="s">
        <v>9937</v>
      </c>
      <c r="B9735" s="142" t="s">
        <v>15036</v>
      </c>
      <c r="C9735" s="142" t="s">
        <v>15037</v>
      </c>
      <c r="D9735" s="142" t="s">
        <v>15007</v>
      </c>
      <c r="E9735" s="142" t="s">
        <v>14943</v>
      </c>
      <c r="F9735" s="142" t="s">
        <v>14928</v>
      </c>
    </row>
    <row r="9736">
      <c r="A9736" s="142" t="s">
        <v>23346</v>
      </c>
      <c r="B9736" s="142" t="s">
        <v>15036</v>
      </c>
      <c r="C9736" s="142" t="s">
        <v>15037</v>
      </c>
      <c r="D9736" s="142" t="s">
        <v>15007</v>
      </c>
      <c r="E9736" s="142" t="s">
        <v>14943</v>
      </c>
      <c r="F9736" s="142" t="s">
        <v>14928</v>
      </c>
    </row>
    <row r="9737">
      <c r="A9737" s="142" t="s">
        <v>23347</v>
      </c>
      <c r="B9737" s="142" t="s">
        <v>14825</v>
      </c>
      <c r="C9737" s="142" t="s">
        <v>15026</v>
      </c>
      <c r="D9737" s="142" t="s">
        <v>15007</v>
      </c>
      <c r="E9737" s="142"/>
      <c r="F9737" s="142"/>
    </row>
    <row r="9738">
      <c r="A9738" s="142" t="s">
        <v>23348</v>
      </c>
      <c r="B9738" s="142" t="s">
        <v>15036</v>
      </c>
      <c r="C9738" s="142" t="s">
        <v>15037</v>
      </c>
      <c r="D9738" s="142" t="s">
        <v>15007</v>
      </c>
      <c r="E9738" s="142" t="s">
        <v>14943</v>
      </c>
      <c r="F9738" s="142" t="s">
        <v>14926</v>
      </c>
    </row>
    <row r="9739">
      <c r="A9739" s="142" t="s">
        <v>23349</v>
      </c>
      <c r="B9739" s="142" t="s">
        <v>15036</v>
      </c>
      <c r="C9739" s="142" t="s">
        <v>15037</v>
      </c>
      <c r="D9739" s="142" t="s">
        <v>15007</v>
      </c>
      <c r="E9739" s="142" t="s">
        <v>14943</v>
      </c>
      <c r="F9739" s="142" t="s">
        <v>14926</v>
      </c>
    </row>
    <row r="9740">
      <c r="A9740" s="142" t="s">
        <v>10514</v>
      </c>
      <c r="B9740" s="142" t="s">
        <v>15036</v>
      </c>
      <c r="C9740" s="142" t="s">
        <v>15037</v>
      </c>
      <c r="D9740" s="142" t="s">
        <v>15007</v>
      </c>
      <c r="E9740" s="142" t="s">
        <v>14943</v>
      </c>
      <c r="F9740" s="142" t="s">
        <v>14931</v>
      </c>
    </row>
    <row r="9741">
      <c r="A9741" s="142" t="s">
        <v>23350</v>
      </c>
      <c r="B9741" s="142" t="s">
        <v>15036</v>
      </c>
      <c r="C9741" s="142" t="s">
        <v>15037</v>
      </c>
      <c r="D9741" s="142" t="s">
        <v>15007</v>
      </c>
      <c r="E9741" s="142" t="s">
        <v>14943</v>
      </c>
      <c r="F9741" s="142" t="s">
        <v>14926</v>
      </c>
    </row>
    <row r="9742">
      <c r="A9742" s="142" t="s">
        <v>23351</v>
      </c>
      <c r="B9742" s="142" t="s">
        <v>15036</v>
      </c>
      <c r="C9742" s="142" t="s">
        <v>15037</v>
      </c>
      <c r="D9742" s="142" t="s">
        <v>15007</v>
      </c>
      <c r="E9742" s="142" t="s">
        <v>14943</v>
      </c>
      <c r="F9742" s="142" t="s">
        <v>14928</v>
      </c>
    </row>
    <row r="9743">
      <c r="A9743" s="142" t="s">
        <v>23352</v>
      </c>
      <c r="B9743" s="142" t="s">
        <v>15036</v>
      </c>
      <c r="C9743" s="142" t="s">
        <v>15037</v>
      </c>
      <c r="D9743" s="142" t="s">
        <v>15007</v>
      </c>
      <c r="E9743" s="142" t="s">
        <v>14943</v>
      </c>
      <c r="F9743" s="142" t="s">
        <v>14928</v>
      </c>
    </row>
    <row r="9744">
      <c r="A9744" s="142" t="s">
        <v>23353</v>
      </c>
      <c r="B9744" s="142" t="s">
        <v>15036</v>
      </c>
      <c r="C9744" s="142" t="s">
        <v>15037</v>
      </c>
      <c r="D9744" s="142" t="s">
        <v>15007</v>
      </c>
      <c r="E9744" s="142" t="s">
        <v>14943</v>
      </c>
      <c r="F9744" s="142" t="s">
        <v>14926</v>
      </c>
    </row>
    <row r="9745">
      <c r="A9745" s="142" t="s">
        <v>23354</v>
      </c>
      <c r="B9745" s="142" t="s">
        <v>15036</v>
      </c>
      <c r="C9745" s="142" t="s">
        <v>15037</v>
      </c>
      <c r="D9745" s="142" t="s">
        <v>15007</v>
      </c>
      <c r="E9745" s="142" t="s">
        <v>14943</v>
      </c>
      <c r="F9745" s="142" t="s">
        <v>14926</v>
      </c>
    </row>
    <row r="9746">
      <c r="A9746" s="142" t="s">
        <v>23355</v>
      </c>
      <c r="B9746" s="142" t="s">
        <v>14825</v>
      </c>
      <c r="C9746" s="142" t="s">
        <v>15026</v>
      </c>
      <c r="D9746" s="142" t="s">
        <v>15007</v>
      </c>
      <c r="E9746" s="142"/>
      <c r="F9746" s="142"/>
    </row>
    <row r="9747">
      <c r="A9747" s="142" t="s">
        <v>23356</v>
      </c>
      <c r="B9747" s="142" t="s">
        <v>15036</v>
      </c>
      <c r="C9747" s="142" t="s">
        <v>15037</v>
      </c>
      <c r="D9747" s="142" t="s">
        <v>15007</v>
      </c>
      <c r="E9747" s="142" t="s">
        <v>14944</v>
      </c>
      <c r="F9747" s="142" t="s">
        <v>14931</v>
      </c>
    </row>
    <row r="9748">
      <c r="A9748" s="142" t="s">
        <v>23357</v>
      </c>
      <c r="B9748" s="142" t="s">
        <v>15036</v>
      </c>
      <c r="C9748" s="142" t="s">
        <v>15037</v>
      </c>
      <c r="D9748" s="142" t="s">
        <v>15007</v>
      </c>
      <c r="E9748" s="142" t="s">
        <v>14944</v>
      </c>
      <c r="F9748" s="142" t="s">
        <v>14931</v>
      </c>
    </row>
    <row r="9749">
      <c r="A9749" s="142" t="s">
        <v>23358</v>
      </c>
      <c r="B9749" s="142" t="s">
        <v>15036</v>
      </c>
      <c r="C9749" s="142" t="s">
        <v>15037</v>
      </c>
      <c r="D9749" s="142" t="s">
        <v>15007</v>
      </c>
      <c r="E9749" s="142" t="s">
        <v>14943</v>
      </c>
      <c r="F9749" s="142" t="s">
        <v>14926</v>
      </c>
    </row>
    <row r="9750">
      <c r="A9750" s="142" t="s">
        <v>23359</v>
      </c>
      <c r="B9750" s="142" t="s">
        <v>15036</v>
      </c>
      <c r="C9750" s="142" t="s">
        <v>15037</v>
      </c>
      <c r="D9750" s="142" t="s">
        <v>15007</v>
      </c>
      <c r="E9750" s="142" t="s">
        <v>14943</v>
      </c>
      <c r="F9750" s="142" t="s">
        <v>14926</v>
      </c>
    </row>
    <row r="9751">
      <c r="A9751" s="142" t="s">
        <v>10207</v>
      </c>
      <c r="B9751" s="142" t="s">
        <v>15036</v>
      </c>
      <c r="C9751" s="142" t="s">
        <v>15037</v>
      </c>
      <c r="D9751" s="142" t="s">
        <v>15007</v>
      </c>
      <c r="E9751" s="142" t="s">
        <v>14943</v>
      </c>
      <c r="F9751" s="142" t="s">
        <v>14926</v>
      </c>
    </row>
    <row r="9752">
      <c r="A9752" s="142" t="s">
        <v>23360</v>
      </c>
      <c r="B9752" s="142" t="s">
        <v>15036</v>
      </c>
      <c r="C9752" s="142" t="s">
        <v>15037</v>
      </c>
      <c r="D9752" s="142" t="s">
        <v>15007</v>
      </c>
      <c r="E9752" s="142" t="s">
        <v>14956</v>
      </c>
      <c r="F9752" s="142" t="s">
        <v>14929</v>
      </c>
    </row>
    <row r="9753">
      <c r="A9753" s="142" t="s">
        <v>23361</v>
      </c>
      <c r="B9753" s="142" t="s">
        <v>15036</v>
      </c>
      <c r="C9753" s="142" t="s">
        <v>15037</v>
      </c>
      <c r="D9753" s="142" t="s">
        <v>15007</v>
      </c>
      <c r="E9753" s="142" t="s">
        <v>14943</v>
      </c>
      <c r="F9753" s="142" t="s">
        <v>14926</v>
      </c>
    </row>
    <row r="9754">
      <c r="A9754" s="142" t="s">
        <v>23362</v>
      </c>
      <c r="B9754" s="142" t="s">
        <v>14825</v>
      </c>
      <c r="C9754" s="142" t="s">
        <v>15026</v>
      </c>
      <c r="D9754" s="142" t="s">
        <v>15007</v>
      </c>
      <c r="E9754" s="142"/>
      <c r="F9754" s="142"/>
    </row>
    <row r="9755">
      <c r="A9755" s="142" t="s">
        <v>9318</v>
      </c>
      <c r="B9755" s="142" t="s">
        <v>15036</v>
      </c>
      <c r="C9755" s="142" t="s">
        <v>15037</v>
      </c>
      <c r="D9755" s="142" t="s">
        <v>15007</v>
      </c>
      <c r="E9755" s="142" t="s">
        <v>14943</v>
      </c>
      <c r="F9755" s="142" t="s">
        <v>14926</v>
      </c>
    </row>
    <row r="9756">
      <c r="A9756" s="142" t="s">
        <v>23363</v>
      </c>
      <c r="B9756" s="142" t="s">
        <v>15036</v>
      </c>
      <c r="C9756" s="142" t="s">
        <v>15037</v>
      </c>
      <c r="D9756" s="142" t="s">
        <v>15007</v>
      </c>
      <c r="E9756" s="142" t="s">
        <v>14943</v>
      </c>
      <c r="F9756" s="142" t="s">
        <v>14929</v>
      </c>
    </row>
    <row r="9757">
      <c r="A9757" s="142" t="s">
        <v>9326</v>
      </c>
      <c r="B9757" s="142" t="s">
        <v>15036</v>
      </c>
      <c r="C9757" s="142" t="s">
        <v>15037</v>
      </c>
      <c r="D9757" s="142" t="s">
        <v>15007</v>
      </c>
      <c r="E9757" s="142" t="s">
        <v>14944</v>
      </c>
      <c r="F9757" s="142" t="s">
        <v>14931</v>
      </c>
    </row>
    <row r="9758">
      <c r="A9758" s="142" t="s">
        <v>9321</v>
      </c>
      <c r="B9758" s="142" t="s">
        <v>15036</v>
      </c>
      <c r="C9758" s="142" t="s">
        <v>15037</v>
      </c>
      <c r="D9758" s="142" t="s">
        <v>15007</v>
      </c>
      <c r="E9758" s="142" t="s">
        <v>14943</v>
      </c>
      <c r="F9758" s="142" t="s">
        <v>14929</v>
      </c>
    </row>
    <row r="9759">
      <c r="A9759" s="142" t="s">
        <v>23364</v>
      </c>
      <c r="B9759" s="142" t="s">
        <v>15036</v>
      </c>
      <c r="C9759" s="142" t="s">
        <v>15037</v>
      </c>
      <c r="D9759" s="142" t="s">
        <v>15007</v>
      </c>
      <c r="E9759" s="142" t="s">
        <v>14943</v>
      </c>
      <c r="F9759" s="142" t="s">
        <v>14931</v>
      </c>
    </row>
    <row r="9760">
      <c r="A9760" s="142" t="s">
        <v>23365</v>
      </c>
      <c r="B9760" s="142" t="s">
        <v>15036</v>
      </c>
      <c r="C9760" s="142" t="s">
        <v>15037</v>
      </c>
      <c r="D9760" s="142" t="s">
        <v>15007</v>
      </c>
      <c r="E9760" s="142" t="s">
        <v>14943</v>
      </c>
      <c r="F9760" s="142" t="s">
        <v>14928</v>
      </c>
    </row>
    <row r="9761">
      <c r="A9761" s="142" t="s">
        <v>23366</v>
      </c>
      <c r="B9761" s="142" t="s">
        <v>14825</v>
      </c>
      <c r="C9761" s="142" t="s">
        <v>15006</v>
      </c>
      <c r="D9761" s="142" t="s">
        <v>15007</v>
      </c>
      <c r="E9761" s="142"/>
      <c r="F9761" s="142"/>
    </row>
    <row r="9762">
      <c r="A9762" s="142" t="s">
        <v>9360</v>
      </c>
      <c r="B9762" s="142" t="s">
        <v>14825</v>
      </c>
      <c r="C9762" s="142" t="s">
        <v>15026</v>
      </c>
      <c r="D9762" s="142" t="s">
        <v>15007</v>
      </c>
      <c r="E9762" s="142"/>
      <c r="F9762" s="142"/>
    </row>
    <row r="9763">
      <c r="A9763" s="142" t="s">
        <v>23367</v>
      </c>
      <c r="B9763" s="142" t="s">
        <v>15036</v>
      </c>
      <c r="C9763" s="142" t="s">
        <v>15037</v>
      </c>
      <c r="D9763" s="142" t="s">
        <v>15007</v>
      </c>
      <c r="E9763" s="142" t="s">
        <v>14943</v>
      </c>
      <c r="F9763" s="142" t="s">
        <v>14931</v>
      </c>
    </row>
    <row r="9764">
      <c r="A9764" s="142" t="s">
        <v>23368</v>
      </c>
      <c r="B9764" s="142" t="s">
        <v>15036</v>
      </c>
      <c r="C9764" s="142" t="s">
        <v>15037</v>
      </c>
      <c r="D9764" s="142" t="s">
        <v>15007</v>
      </c>
      <c r="E9764" s="142" t="s">
        <v>14943</v>
      </c>
      <c r="F9764" s="142" t="s">
        <v>14928</v>
      </c>
    </row>
    <row r="9765">
      <c r="A9765" s="142" t="s">
        <v>23369</v>
      </c>
      <c r="B9765" s="142" t="s">
        <v>15036</v>
      </c>
      <c r="C9765" s="142" t="s">
        <v>15037</v>
      </c>
      <c r="D9765" s="142" t="s">
        <v>15007</v>
      </c>
      <c r="E9765" s="142" t="s">
        <v>20632</v>
      </c>
      <c r="F9765" s="142" t="s">
        <v>14929</v>
      </c>
    </row>
    <row r="9766">
      <c r="A9766" s="142" t="s">
        <v>23370</v>
      </c>
      <c r="B9766" s="142" t="s">
        <v>15036</v>
      </c>
      <c r="C9766" s="142" t="s">
        <v>15037</v>
      </c>
      <c r="D9766" s="142" t="s">
        <v>15007</v>
      </c>
      <c r="E9766" s="142" t="s">
        <v>14943</v>
      </c>
      <c r="F9766" s="142" t="s">
        <v>14926</v>
      </c>
    </row>
    <row r="9767">
      <c r="A9767" s="142" t="s">
        <v>23371</v>
      </c>
      <c r="B9767" s="142" t="s">
        <v>15036</v>
      </c>
      <c r="C9767" s="142" t="s">
        <v>15037</v>
      </c>
      <c r="D9767" s="142" t="s">
        <v>15007</v>
      </c>
      <c r="E9767" s="142" t="s">
        <v>14943</v>
      </c>
      <c r="F9767" s="142" t="s">
        <v>14926</v>
      </c>
    </row>
    <row r="9768">
      <c r="A9768" s="142" t="s">
        <v>23372</v>
      </c>
      <c r="B9768" s="142" t="s">
        <v>15036</v>
      </c>
      <c r="C9768" s="142" t="s">
        <v>15037</v>
      </c>
      <c r="D9768" s="142" t="s">
        <v>15007</v>
      </c>
      <c r="E9768" s="142" t="s">
        <v>14943</v>
      </c>
      <c r="F9768" s="142" t="s">
        <v>14926</v>
      </c>
    </row>
    <row r="9769">
      <c r="A9769" s="142" t="s">
        <v>9812</v>
      </c>
      <c r="B9769" s="142" t="s">
        <v>15036</v>
      </c>
      <c r="C9769" s="142" t="s">
        <v>15037</v>
      </c>
      <c r="D9769" s="142" t="s">
        <v>15007</v>
      </c>
      <c r="E9769" s="142" t="s">
        <v>14943</v>
      </c>
      <c r="F9769" s="142" t="s">
        <v>14928</v>
      </c>
    </row>
    <row r="9770">
      <c r="A9770" s="142" t="s">
        <v>23373</v>
      </c>
      <c r="B9770" s="142" t="s">
        <v>15036</v>
      </c>
      <c r="C9770" s="142" t="s">
        <v>15037</v>
      </c>
      <c r="D9770" s="142" t="s">
        <v>15007</v>
      </c>
      <c r="E9770" s="142" t="s">
        <v>14957</v>
      </c>
      <c r="F9770" s="142" t="s">
        <v>14928</v>
      </c>
    </row>
    <row r="9771">
      <c r="A9771" s="142" t="s">
        <v>9365</v>
      </c>
      <c r="B9771" s="142" t="s">
        <v>15036</v>
      </c>
      <c r="C9771" s="142" t="s">
        <v>15037</v>
      </c>
      <c r="D9771" s="142" t="s">
        <v>15007</v>
      </c>
      <c r="E9771" s="142" t="s">
        <v>14943</v>
      </c>
      <c r="F9771" s="142" t="s">
        <v>14926</v>
      </c>
    </row>
    <row r="9772">
      <c r="A9772" s="142" t="s">
        <v>9869</v>
      </c>
      <c r="B9772" s="142" t="s">
        <v>15036</v>
      </c>
      <c r="C9772" s="142" t="s">
        <v>15037</v>
      </c>
      <c r="D9772" s="142" t="s">
        <v>15007</v>
      </c>
      <c r="E9772" s="142" t="s">
        <v>14943</v>
      </c>
      <c r="F9772" s="142" t="s">
        <v>14926</v>
      </c>
    </row>
    <row r="9773">
      <c r="A9773" s="142" t="s">
        <v>23374</v>
      </c>
      <c r="B9773" s="142" t="s">
        <v>15036</v>
      </c>
      <c r="C9773" s="142" t="s">
        <v>15037</v>
      </c>
      <c r="D9773" s="142" t="s">
        <v>15007</v>
      </c>
      <c r="E9773" s="142" t="s">
        <v>14943</v>
      </c>
      <c r="F9773" s="142" t="s">
        <v>14926</v>
      </c>
    </row>
    <row r="9774">
      <c r="A9774" s="142" t="s">
        <v>23375</v>
      </c>
      <c r="B9774" s="142" t="s">
        <v>15036</v>
      </c>
      <c r="C9774" s="142" t="s">
        <v>15037</v>
      </c>
      <c r="D9774" s="142" t="s">
        <v>15007</v>
      </c>
      <c r="E9774" s="142" t="s">
        <v>14943</v>
      </c>
      <c r="F9774" s="142" t="s">
        <v>14926</v>
      </c>
    </row>
    <row r="9775">
      <c r="A9775" s="142" t="s">
        <v>23376</v>
      </c>
      <c r="B9775" s="142" t="s">
        <v>15036</v>
      </c>
      <c r="C9775" s="142" t="s">
        <v>15037</v>
      </c>
      <c r="D9775" s="142" t="s">
        <v>15007</v>
      </c>
      <c r="E9775" s="142" t="s">
        <v>14943</v>
      </c>
      <c r="F9775" s="142" t="s">
        <v>14926</v>
      </c>
    </row>
    <row r="9776">
      <c r="A9776" s="142" t="s">
        <v>23377</v>
      </c>
      <c r="B9776" s="142" t="s">
        <v>15036</v>
      </c>
      <c r="C9776" s="142" t="s">
        <v>15037</v>
      </c>
      <c r="D9776" s="142" t="s">
        <v>15007</v>
      </c>
      <c r="E9776" s="142" t="s">
        <v>14943</v>
      </c>
      <c r="F9776" s="142" t="s">
        <v>14926</v>
      </c>
    </row>
    <row r="9777">
      <c r="A9777" s="142" t="s">
        <v>23378</v>
      </c>
      <c r="B9777" s="142" t="s">
        <v>15036</v>
      </c>
      <c r="C9777" s="142" t="s">
        <v>15037</v>
      </c>
      <c r="D9777" s="142" t="s">
        <v>15007</v>
      </c>
      <c r="E9777" s="142" t="s">
        <v>14943</v>
      </c>
      <c r="F9777" s="142" t="s">
        <v>14926</v>
      </c>
    </row>
    <row r="9778">
      <c r="A9778" s="142" t="s">
        <v>23379</v>
      </c>
      <c r="B9778" s="142" t="s">
        <v>15036</v>
      </c>
      <c r="C9778" s="142" t="s">
        <v>15037</v>
      </c>
      <c r="D9778" s="142" t="s">
        <v>15007</v>
      </c>
      <c r="E9778" s="142" t="s">
        <v>14943</v>
      </c>
      <c r="F9778" s="142" t="s">
        <v>14926</v>
      </c>
    </row>
    <row r="9779">
      <c r="A9779" s="142" t="s">
        <v>23380</v>
      </c>
      <c r="B9779" s="142" t="s">
        <v>15036</v>
      </c>
      <c r="C9779" s="142" t="s">
        <v>15037</v>
      </c>
      <c r="D9779" s="142" t="s">
        <v>15007</v>
      </c>
      <c r="E9779" s="142" t="s">
        <v>14943</v>
      </c>
      <c r="F9779" s="142" t="s">
        <v>14926</v>
      </c>
    </row>
    <row r="9780">
      <c r="A9780" s="142" t="s">
        <v>23381</v>
      </c>
      <c r="B9780" s="142" t="s">
        <v>15036</v>
      </c>
      <c r="C9780" s="142" t="s">
        <v>15037</v>
      </c>
      <c r="D9780" s="142" t="s">
        <v>15007</v>
      </c>
      <c r="E9780" s="142" t="s">
        <v>14943</v>
      </c>
      <c r="F9780" s="142" t="s">
        <v>14926</v>
      </c>
    </row>
    <row r="9781">
      <c r="A9781" s="142" t="s">
        <v>23382</v>
      </c>
      <c r="B9781" s="142" t="s">
        <v>15036</v>
      </c>
      <c r="C9781" s="142" t="s">
        <v>15037</v>
      </c>
      <c r="D9781" s="142" t="s">
        <v>15007</v>
      </c>
      <c r="E9781" s="142" t="s">
        <v>14943</v>
      </c>
      <c r="F9781" s="142" t="s">
        <v>14931</v>
      </c>
    </row>
    <row r="9782">
      <c r="A9782" s="142" t="s">
        <v>23383</v>
      </c>
      <c r="B9782" s="142" t="s">
        <v>14825</v>
      </c>
      <c r="C9782" s="142" t="s">
        <v>15026</v>
      </c>
      <c r="D9782" s="142" t="s">
        <v>15007</v>
      </c>
      <c r="E9782" s="142"/>
      <c r="F9782" s="142"/>
    </row>
    <row r="9783">
      <c r="A9783" s="142" t="s">
        <v>23384</v>
      </c>
      <c r="B9783" s="142" t="s">
        <v>15036</v>
      </c>
      <c r="C9783" s="142" t="s">
        <v>15037</v>
      </c>
      <c r="D9783" s="142" t="s">
        <v>15007</v>
      </c>
      <c r="E9783" s="142" t="s">
        <v>14943</v>
      </c>
      <c r="F9783" s="142" t="s">
        <v>14926</v>
      </c>
    </row>
    <row r="9784">
      <c r="A9784" s="142" t="s">
        <v>23385</v>
      </c>
      <c r="B9784" s="142" t="s">
        <v>15036</v>
      </c>
      <c r="C9784" s="142" t="s">
        <v>15037</v>
      </c>
      <c r="D9784" s="142" t="s">
        <v>15007</v>
      </c>
      <c r="E9784" s="142" t="s">
        <v>14943</v>
      </c>
      <c r="F9784" s="142" t="s">
        <v>14930</v>
      </c>
    </row>
    <row r="9785">
      <c r="A9785" s="142" t="s">
        <v>23386</v>
      </c>
      <c r="B9785" s="142" t="s">
        <v>15036</v>
      </c>
      <c r="C9785" s="142" t="s">
        <v>15037</v>
      </c>
      <c r="D9785" s="142" t="s">
        <v>15007</v>
      </c>
      <c r="E9785" s="142" t="s">
        <v>14943</v>
      </c>
      <c r="F9785" s="142" t="s">
        <v>14931</v>
      </c>
    </row>
    <row r="9786">
      <c r="A9786" s="142" t="s">
        <v>23387</v>
      </c>
      <c r="B9786" s="142" t="s">
        <v>15036</v>
      </c>
      <c r="C9786" s="142" t="s">
        <v>15037</v>
      </c>
      <c r="D9786" s="142" t="s">
        <v>15007</v>
      </c>
      <c r="E9786" s="142" t="s">
        <v>14943</v>
      </c>
      <c r="F9786" s="142" t="s">
        <v>14926</v>
      </c>
    </row>
    <row r="9787">
      <c r="A9787" s="142" t="s">
        <v>23388</v>
      </c>
      <c r="B9787" s="142" t="s">
        <v>15036</v>
      </c>
      <c r="C9787" s="142" t="s">
        <v>15037</v>
      </c>
      <c r="D9787" s="142" t="s">
        <v>15007</v>
      </c>
      <c r="E9787" s="142" t="s">
        <v>14943</v>
      </c>
      <c r="F9787" s="142" t="s">
        <v>14926</v>
      </c>
    </row>
    <row r="9788">
      <c r="A9788" s="142" t="s">
        <v>23389</v>
      </c>
      <c r="B9788" s="142" t="s">
        <v>15036</v>
      </c>
      <c r="C9788" s="142" t="s">
        <v>15037</v>
      </c>
      <c r="D9788" s="142" t="s">
        <v>15007</v>
      </c>
      <c r="E9788" s="142" t="s">
        <v>14943</v>
      </c>
      <c r="F9788" s="142" t="s">
        <v>14928</v>
      </c>
    </row>
    <row r="9789">
      <c r="A9789" s="142" t="s">
        <v>9349</v>
      </c>
      <c r="B9789" s="142" t="s">
        <v>15036</v>
      </c>
      <c r="C9789" s="142" t="s">
        <v>15037</v>
      </c>
      <c r="D9789" s="142" t="s">
        <v>15007</v>
      </c>
      <c r="E9789" s="142" t="s">
        <v>14943</v>
      </c>
      <c r="F9789" s="142" t="s">
        <v>14931</v>
      </c>
    </row>
    <row r="9790">
      <c r="A9790" s="142" t="s">
        <v>9527</v>
      </c>
      <c r="B9790" s="142" t="s">
        <v>15036</v>
      </c>
      <c r="C9790" s="142" t="s">
        <v>15037</v>
      </c>
      <c r="D9790" s="142" t="s">
        <v>15007</v>
      </c>
      <c r="E9790" s="142" t="s">
        <v>14956</v>
      </c>
      <c r="F9790" s="142" t="s">
        <v>14929</v>
      </c>
    </row>
    <row r="9791">
      <c r="A9791" s="142" t="s">
        <v>9355</v>
      </c>
      <c r="B9791" s="142" t="s">
        <v>14825</v>
      </c>
      <c r="C9791" s="142" t="s">
        <v>15026</v>
      </c>
      <c r="D9791" s="142" t="s">
        <v>15007</v>
      </c>
      <c r="E9791" s="142"/>
      <c r="F9791" s="142"/>
    </row>
    <row r="9792">
      <c r="A9792" s="142" t="s">
        <v>23390</v>
      </c>
      <c r="B9792" s="142" t="s">
        <v>15036</v>
      </c>
      <c r="C9792" s="142" t="s">
        <v>15037</v>
      </c>
      <c r="D9792" s="142" t="s">
        <v>15007</v>
      </c>
      <c r="E9792" s="142" t="s">
        <v>14943</v>
      </c>
      <c r="F9792" s="142" t="s">
        <v>14929</v>
      </c>
    </row>
    <row r="9793">
      <c r="A9793" s="142" t="s">
        <v>23391</v>
      </c>
      <c r="B9793" s="142" t="s">
        <v>15036</v>
      </c>
      <c r="C9793" s="142" t="s">
        <v>15037</v>
      </c>
      <c r="D9793" s="142" t="s">
        <v>15007</v>
      </c>
      <c r="E9793" s="142" t="s">
        <v>14943</v>
      </c>
      <c r="F9793" s="142" t="s">
        <v>14926</v>
      </c>
    </row>
    <row r="9794">
      <c r="A9794" s="142" t="s">
        <v>23392</v>
      </c>
      <c r="B9794" s="142" t="s">
        <v>15036</v>
      </c>
      <c r="C9794" s="142" t="s">
        <v>15037</v>
      </c>
      <c r="D9794" s="142" t="s">
        <v>15007</v>
      </c>
      <c r="E9794" s="142" t="s">
        <v>14943</v>
      </c>
      <c r="F9794" s="142" t="s">
        <v>14926</v>
      </c>
    </row>
    <row r="9795">
      <c r="A9795" s="142" t="s">
        <v>23393</v>
      </c>
      <c r="B9795" s="142" t="s">
        <v>14825</v>
      </c>
      <c r="C9795" s="142" t="s">
        <v>15026</v>
      </c>
      <c r="D9795" s="142" t="s">
        <v>15007</v>
      </c>
      <c r="E9795" s="142"/>
      <c r="F9795" s="142"/>
    </row>
    <row r="9796">
      <c r="A9796" s="142" t="s">
        <v>23394</v>
      </c>
      <c r="B9796" s="142" t="s">
        <v>15036</v>
      </c>
      <c r="C9796" s="142" t="s">
        <v>15037</v>
      </c>
      <c r="D9796" s="142" t="s">
        <v>15007</v>
      </c>
      <c r="E9796" s="142" t="s">
        <v>14943</v>
      </c>
      <c r="F9796" s="142" t="s">
        <v>14926</v>
      </c>
    </row>
    <row r="9797">
      <c r="A9797" s="142" t="s">
        <v>23395</v>
      </c>
      <c r="B9797" s="142" t="s">
        <v>15036</v>
      </c>
      <c r="C9797" s="142" t="s">
        <v>15037</v>
      </c>
      <c r="D9797" s="142" t="s">
        <v>15007</v>
      </c>
      <c r="E9797" s="142" t="s">
        <v>14944</v>
      </c>
      <c r="F9797" s="142" t="s">
        <v>14931</v>
      </c>
    </row>
    <row r="9798">
      <c r="A9798" s="142" t="s">
        <v>23396</v>
      </c>
      <c r="B9798" s="142" t="s">
        <v>15036</v>
      </c>
      <c r="C9798" s="142" t="s">
        <v>15037</v>
      </c>
      <c r="D9798" s="142" t="s">
        <v>15007</v>
      </c>
      <c r="E9798" s="142" t="s">
        <v>14943</v>
      </c>
      <c r="F9798" s="142" t="s">
        <v>14926</v>
      </c>
    </row>
    <row r="9799">
      <c r="A9799" s="142" t="s">
        <v>23397</v>
      </c>
      <c r="B9799" s="142" t="s">
        <v>15036</v>
      </c>
      <c r="C9799" s="142" t="s">
        <v>15037</v>
      </c>
      <c r="D9799" s="142" t="s">
        <v>15007</v>
      </c>
      <c r="E9799" s="142" t="s">
        <v>14943</v>
      </c>
      <c r="F9799" s="142" t="s">
        <v>14928</v>
      </c>
    </row>
    <row r="9800">
      <c r="A9800" s="142" t="s">
        <v>23398</v>
      </c>
      <c r="B9800" s="142" t="s">
        <v>14825</v>
      </c>
      <c r="C9800" s="142" t="s">
        <v>15026</v>
      </c>
      <c r="D9800" s="142" t="s">
        <v>15007</v>
      </c>
      <c r="E9800" s="142"/>
      <c r="F9800" s="142"/>
    </row>
    <row r="9801">
      <c r="A9801" s="142" t="s">
        <v>23399</v>
      </c>
      <c r="B9801" s="142" t="s">
        <v>15036</v>
      </c>
      <c r="C9801" s="142" t="s">
        <v>15037</v>
      </c>
      <c r="D9801" s="142" t="s">
        <v>15007</v>
      </c>
      <c r="E9801" s="142" t="s">
        <v>14943</v>
      </c>
      <c r="F9801" s="142" t="s">
        <v>14926</v>
      </c>
    </row>
    <row r="9802">
      <c r="A9802" s="142" t="s">
        <v>23400</v>
      </c>
      <c r="B9802" s="142" t="s">
        <v>15036</v>
      </c>
      <c r="C9802" s="142" t="s">
        <v>15037</v>
      </c>
      <c r="D9802" s="142" t="s">
        <v>15007</v>
      </c>
      <c r="E9802" s="142" t="s">
        <v>14944</v>
      </c>
      <c r="F9802" s="142" t="s">
        <v>14931</v>
      </c>
    </row>
    <row r="9803">
      <c r="A9803" s="142" t="s">
        <v>23401</v>
      </c>
      <c r="B9803" s="142" t="s">
        <v>14825</v>
      </c>
      <c r="C9803" s="142" t="s">
        <v>15006</v>
      </c>
      <c r="D9803" s="142" t="s">
        <v>15007</v>
      </c>
      <c r="E9803" s="142"/>
      <c r="F9803" s="142"/>
    </row>
    <row r="9804">
      <c r="A9804" s="142" t="s">
        <v>10485</v>
      </c>
      <c r="B9804" s="142" t="s">
        <v>15036</v>
      </c>
      <c r="C9804" s="142" t="s">
        <v>15037</v>
      </c>
      <c r="D9804" s="142" t="s">
        <v>15007</v>
      </c>
      <c r="E9804" s="142" t="s">
        <v>14943</v>
      </c>
      <c r="F9804" s="142" t="s">
        <v>14926</v>
      </c>
    </row>
    <row r="9805">
      <c r="A9805" s="142" t="s">
        <v>23402</v>
      </c>
      <c r="B9805" s="142" t="s">
        <v>15036</v>
      </c>
      <c r="C9805" s="142" t="s">
        <v>15037</v>
      </c>
      <c r="D9805" s="142" t="s">
        <v>15007</v>
      </c>
      <c r="E9805" s="142" t="s">
        <v>14943</v>
      </c>
      <c r="F9805" s="142" t="s">
        <v>14929</v>
      </c>
    </row>
    <row r="9806">
      <c r="A9806" s="142" t="s">
        <v>23403</v>
      </c>
      <c r="B9806" s="142" t="s">
        <v>15036</v>
      </c>
      <c r="C9806" s="142" t="s">
        <v>15037</v>
      </c>
      <c r="D9806" s="142" t="s">
        <v>15007</v>
      </c>
      <c r="E9806" s="142" t="s">
        <v>14943</v>
      </c>
      <c r="F9806" s="142" t="s">
        <v>14926</v>
      </c>
    </row>
    <row r="9807">
      <c r="A9807" s="142" t="s">
        <v>11276</v>
      </c>
      <c r="B9807" s="142" t="s">
        <v>15036</v>
      </c>
      <c r="C9807" s="142" t="s">
        <v>15037</v>
      </c>
      <c r="D9807" s="142" t="s">
        <v>15007</v>
      </c>
      <c r="E9807" s="142" t="s">
        <v>14943</v>
      </c>
      <c r="F9807" s="142" t="s">
        <v>14926</v>
      </c>
    </row>
    <row r="9808">
      <c r="A9808" s="142" t="s">
        <v>23404</v>
      </c>
      <c r="B9808" s="142" t="s">
        <v>14825</v>
      </c>
      <c r="C9808" s="142" t="s">
        <v>15006</v>
      </c>
      <c r="D9808" s="142" t="s">
        <v>15007</v>
      </c>
      <c r="E9808" s="142"/>
      <c r="F9808" s="142"/>
    </row>
    <row r="9809">
      <c r="A9809" s="142" t="s">
        <v>23405</v>
      </c>
      <c r="B9809" s="142" t="s">
        <v>14825</v>
      </c>
      <c r="C9809" s="142" t="s">
        <v>15006</v>
      </c>
      <c r="D9809" s="142" t="s">
        <v>15007</v>
      </c>
      <c r="E9809" s="142"/>
      <c r="F9809" s="142"/>
    </row>
    <row r="9810">
      <c r="A9810" s="142" t="s">
        <v>14612</v>
      </c>
      <c r="B9810" s="142" t="s">
        <v>15036</v>
      </c>
      <c r="C9810" s="142" t="s">
        <v>15037</v>
      </c>
      <c r="D9810" s="142" t="s">
        <v>15007</v>
      </c>
      <c r="E9810" s="142" t="s">
        <v>14956</v>
      </c>
      <c r="F9810" s="142" t="s">
        <v>14931</v>
      </c>
    </row>
    <row r="9811">
      <c r="A9811" s="142" t="s">
        <v>23406</v>
      </c>
      <c r="B9811" s="142" t="s">
        <v>15036</v>
      </c>
      <c r="C9811" s="142" t="s">
        <v>15037</v>
      </c>
      <c r="D9811" s="142" t="s">
        <v>15007</v>
      </c>
      <c r="E9811" s="142" t="s">
        <v>14943</v>
      </c>
      <c r="F9811" s="142" t="s">
        <v>14926</v>
      </c>
    </row>
    <row r="9812">
      <c r="A9812" s="142" t="s">
        <v>23407</v>
      </c>
      <c r="B9812" s="142" t="s">
        <v>15036</v>
      </c>
      <c r="C9812" s="142" t="s">
        <v>15037</v>
      </c>
      <c r="D9812" s="142" t="s">
        <v>15007</v>
      </c>
      <c r="E9812" s="142" t="s">
        <v>14957</v>
      </c>
      <c r="F9812" s="142" t="s">
        <v>14928</v>
      </c>
    </row>
    <row r="9813">
      <c r="A9813" s="142" t="s">
        <v>9371</v>
      </c>
      <c r="B9813" s="142" t="s">
        <v>14825</v>
      </c>
      <c r="C9813" s="142" t="s">
        <v>15006</v>
      </c>
      <c r="D9813" s="142" t="s">
        <v>15007</v>
      </c>
      <c r="E9813" s="142"/>
      <c r="F9813" s="142"/>
    </row>
    <row r="9814">
      <c r="A9814" s="142" t="s">
        <v>23408</v>
      </c>
      <c r="B9814" s="142" t="s">
        <v>15036</v>
      </c>
      <c r="C9814" s="142" t="s">
        <v>15037</v>
      </c>
      <c r="D9814" s="142" t="s">
        <v>15007</v>
      </c>
      <c r="E9814" s="142" t="s">
        <v>14943</v>
      </c>
      <c r="F9814" s="142" t="s">
        <v>14926</v>
      </c>
    </row>
    <row r="9815">
      <c r="A9815" s="142" t="s">
        <v>23409</v>
      </c>
      <c r="B9815" s="142" t="s">
        <v>15036</v>
      </c>
      <c r="C9815" s="142" t="s">
        <v>15037</v>
      </c>
      <c r="D9815" s="142" t="s">
        <v>15007</v>
      </c>
      <c r="E9815" s="142" t="s">
        <v>14956</v>
      </c>
      <c r="F9815" s="142" t="s">
        <v>14929</v>
      </c>
    </row>
    <row r="9816">
      <c r="A9816" s="142" t="s">
        <v>23410</v>
      </c>
      <c r="B9816" s="142" t="s">
        <v>15036</v>
      </c>
      <c r="C9816" s="142" t="s">
        <v>15037</v>
      </c>
      <c r="D9816" s="142" t="s">
        <v>15007</v>
      </c>
      <c r="E9816" s="142" t="s">
        <v>14943</v>
      </c>
      <c r="F9816" s="142" t="s">
        <v>14926</v>
      </c>
    </row>
    <row r="9817">
      <c r="A9817" s="142" t="s">
        <v>23411</v>
      </c>
      <c r="B9817" s="142" t="s">
        <v>15036</v>
      </c>
      <c r="C9817" s="142" t="s">
        <v>15037</v>
      </c>
      <c r="D9817" s="142" t="s">
        <v>15007</v>
      </c>
      <c r="E9817" s="142" t="s">
        <v>14943</v>
      </c>
      <c r="F9817" s="142" t="s">
        <v>14926</v>
      </c>
    </row>
    <row r="9818">
      <c r="A9818" s="142" t="s">
        <v>23412</v>
      </c>
      <c r="B9818" s="142" t="s">
        <v>15036</v>
      </c>
      <c r="C9818" s="142" t="s">
        <v>15037</v>
      </c>
      <c r="D9818" s="142" t="s">
        <v>15007</v>
      </c>
      <c r="E9818" s="142" t="s">
        <v>14943</v>
      </c>
      <c r="F9818" s="142" t="s">
        <v>14931</v>
      </c>
    </row>
    <row r="9819">
      <c r="A9819" s="142" t="s">
        <v>23413</v>
      </c>
      <c r="B9819" s="142" t="s">
        <v>15036</v>
      </c>
      <c r="C9819" s="142" t="s">
        <v>15037</v>
      </c>
      <c r="D9819" s="142" t="s">
        <v>15007</v>
      </c>
      <c r="E9819" s="142" t="s">
        <v>14944</v>
      </c>
      <c r="F9819" s="142" t="s">
        <v>14931</v>
      </c>
    </row>
    <row r="9820">
      <c r="A9820" s="142" t="s">
        <v>23414</v>
      </c>
      <c r="B9820" s="142" t="s">
        <v>15036</v>
      </c>
      <c r="C9820" s="142" t="s">
        <v>15037</v>
      </c>
      <c r="D9820" s="142" t="s">
        <v>15007</v>
      </c>
      <c r="E9820" s="142" t="s">
        <v>14944</v>
      </c>
      <c r="F9820" s="142" t="s">
        <v>14931</v>
      </c>
    </row>
    <row r="9821">
      <c r="A9821" s="142" t="s">
        <v>23415</v>
      </c>
      <c r="B9821" s="142" t="s">
        <v>15036</v>
      </c>
      <c r="C9821" s="142" t="s">
        <v>15037</v>
      </c>
      <c r="D9821" s="142" t="s">
        <v>15007</v>
      </c>
      <c r="E9821" s="142" t="s">
        <v>14943</v>
      </c>
      <c r="F9821" s="142" t="s">
        <v>14926</v>
      </c>
    </row>
    <row r="9822">
      <c r="A9822" s="142" t="s">
        <v>9387</v>
      </c>
      <c r="B9822" s="142" t="s">
        <v>15036</v>
      </c>
      <c r="C9822" s="142" t="s">
        <v>15037</v>
      </c>
      <c r="D9822" s="142" t="s">
        <v>15007</v>
      </c>
      <c r="E9822" s="142" t="s">
        <v>14943</v>
      </c>
      <c r="F9822" s="142" t="s">
        <v>14926</v>
      </c>
    </row>
    <row r="9823">
      <c r="A9823" s="142" t="s">
        <v>23416</v>
      </c>
      <c r="B9823" s="142" t="s">
        <v>15036</v>
      </c>
      <c r="C9823" s="142" t="s">
        <v>15037</v>
      </c>
      <c r="D9823" s="142" t="s">
        <v>15007</v>
      </c>
      <c r="E9823" s="142" t="s">
        <v>14943</v>
      </c>
      <c r="F9823" s="142" t="s">
        <v>14928</v>
      </c>
    </row>
    <row r="9824">
      <c r="A9824" s="142" t="s">
        <v>23417</v>
      </c>
      <c r="B9824" s="142" t="s">
        <v>15036</v>
      </c>
      <c r="C9824" s="142" t="s">
        <v>15037</v>
      </c>
      <c r="D9824" s="142" t="s">
        <v>15007</v>
      </c>
      <c r="E9824" s="142" t="s">
        <v>14956</v>
      </c>
      <c r="F9824" s="142" t="s">
        <v>14929</v>
      </c>
    </row>
    <row r="9825">
      <c r="A9825" s="142" t="s">
        <v>23418</v>
      </c>
      <c r="B9825" s="142" t="s">
        <v>15036</v>
      </c>
      <c r="C9825" s="142" t="s">
        <v>15037</v>
      </c>
      <c r="D9825" s="142" t="s">
        <v>15007</v>
      </c>
      <c r="E9825" s="142" t="s">
        <v>14943</v>
      </c>
      <c r="F9825" s="142" t="s">
        <v>14929</v>
      </c>
    </row>
    <row r="9826">
      <c r="A9826" s="142" t="s">
        <v>9549</v>
      </c>
      <c r="B9826" s="142" t="s">
        <v>15036</v>
      </c>
      <c r="C9826" s="142" t="s">
        <v>15037</v>
      </c>
      <c r="D9826" s="142" t="s">
        <v>15007</v>
      </c>
      <c r="E9826" s="142" t="s">
        <v>14956</v>
      </c>
      <c r="F9826" s="142" t="s">
        <v>14928</v>
      </c>
    </row>
    <row r="9827">
      <c r="A9827" s="142" t="s">
        <v>23419</v>
      </c>
      <c r="B9827" s="142" t="s">
        <v>15036</v>
      </c>
      <c r="C9827" s="142" t="s">
        <v>15037</v>
      </c>
      <c r="D9827" s="142" t="s">
        <v>15007</v>
      </c>
      <c r="E9827" s="142" t="s">
        <v>14944</v>
      </c>
      <c r="F9827" s="142" t="s">
        <v>14931</v>
      </c>
    </row>
    <row r="9828">
      <c r="A9828" s="142" t="s">
        <v>23420</v>
      </c>
      <c r="B9828" s="142" t="s">
        <v>15036</v>
      </c>
      <c r="C9828" s="142" t="s">
        <v>15037</v>
      </c>
      <c r="D9828" s="142" t="s">
        <v>15007</v>
      </c>
      <c r="E9828" s="142" t="s">
        <v>14956</v>
      </c>
      <c r="F9828" s="142" t="s">
        <v>14929</v>
      </c>
    </row>
    <row r="9829">
      <c r="A9829" s="142" t="s">
        <v>23421</v>
      </c>
      <c r="B9829" s="142" t="s">
        <v>15036</v>
      </c>
      <c r="C9829" s="142" t="s">
        <v>15037</v>
      </c>
      <c r="D9829" s="142" t="s">
        <v>15007</v>
      </c>
      <c r="E9829" s="142" t="s">
        <v>14943</v>
      </c>
      <c r="F9829" s="142" t="s">
        <v>14929</v>
      </c>
    </row>
    <row r="9830">
      <c r="A9830" s="142" t="s">
        <v>23422</v>
      </c>
      <c r="B9830" s="142" t="s">
        <v>15036</v>
      </c>
      <c r="C9830" s="142" t="s">
        <v>15037</v>
      </c>
      <c r="D9830" s="142" t="s">
        <v>15007</v>
      </c>
      <c r="E9830" s="142" t="s">
        <v>14943</v>
      </c>
      <c r="F9830" s="142" t="s">
        <v>14929</v>
      </c>
    </row>
    <row r="9831">
      <c r="A9831" s="142" t="s">
        <v>23423</v>
      </c>
      <c r="B9831" s="142" t="s">
        <v>15036</v>
      </c>
      <c r="C9831" s="142" t="s">
        <v>15037</v>
      </c>
      <c r="D9831" s="142" t="s">
        <v>15007</v>
      </c>
      <c r="E9831" s="142" t="s">
        <v>14943</v>
      </c>
      <c r="F9831" s="142" t="s">
        <v>14926</v>
      </c>
    </row>
    <row r="9832">
      <c r="A9832" s="142" t="s">
        <v>23424</v>
      </c>
      <c r="B9832" s="142" t="s">
        <v>15036</v>
      </c>
      <c r="C9832" s="142" t="s">
        <v>15037</v>
      </c>
      <c r="D9832" s="142" t="s">
        <v>15007</v>
      </c>
      <c r="E9832" s="142" t="s">
        <v>14943</v>
      </c>
      <c r="F9832" s="142" t="s">
        <v>14929</v>
      </c>
    </row>
    <row r="9833">
      <c r="A9833" s="142" t="s">
        <v>23425</v>
      </c>
      <c r="B9833" s="142" t="s">
        <v>15036</v>
      </c>
      <c r="C9833" s="142" t="s">
        <v>15037</v>
      </c>
      <c r="D9833" s="142" t="s">
        <v>15007</v>
      </c>
      <c r="E9833" s="142" t="s">
        <v>14943</v>
      </c>
      <c r="F9833" s="142" t="s">
        <v>14931</v>
      </c>
    </row>
    <row r="9834">
      <c r="A9834" s="142" t="s">
        <v>23426</v>
      </c>
      <c r="B9834" s="142" t="s">
        <v>15036</v>
      </c>
      <c r="C9834" s="142" t="s">
        <v>15037</v>
      </c>
      <c r="D9834" s="142" t="s">
        <v>15007</v>
      </c>
      <c r="E9834" s="142" t="s">
        <v>14957</v>
      </c>
      <c r="F9834" s="142" t="s">
        <v>14928</v>
      </c>
    </row>
    <row r="9835">
      <c r="A9835" s="142" t="s">
        <v>23427</v>
      </c>
      <c r="B9835" s="142" t="s">
        <v>15036</v>
      </c>
      <c r="C9835" s="142" t="s">
        <v>15037</v>
      </c>
      <c r="D9835" s="142" t="s">
        <v>15007</v>
      </c>
      <c r="E9835" s="142" t="s">
        <v>14956</v>
      </c>
      <c r="F9835" s="142" t="s">
        <v>14929</v>
      </c>
    </row>
    <row r="9836">
      <c r="A9836" s="142" t="s">
        <v>23428</v>
      </c>
      <c r="B9836" s="142" t="s">
        <v>15036</v>
      </c>
      <c r="C9836" s="142" t="s">
        <v>15037</v>
      </c>
      <c r="D9836" s="142" t="s">
        <v>15007</v>
      </c>
      <c r="E9836" s="142" t="s">
        <v>14943</v>
      </c>
      <c r="F9836" s="142" t="s">
        <v>14926</v>
      </c>
    </row>
    <row r="9837">
      <c r="A9837" s="142" t="s">
        <v>9395</v>
      </c>
      <c r="B9837" s="142" t="s">
        <v>14825</v>
      </c>
      <c r="C9837" s="142" t="s">
        <v>15026</v>
      </c>
      <c r="D9837" s="142" t="s">
        <v>15007</v>
      </c>
      <c r="E9837" s="142"/>
      <c r="F9837" s="142"/>
    </row>
    <row r="9838">
      <c r="A9838" s="142" t="s">
        <v>9501</v>
      </c>
      <c r="B9838" s="142" t="s">
        <v>15036</v>
      </c>
      <c r="C9838" s="142" t="s">
        <v>15037</v>
      </c>
      <c r="D9838" s="142" t="s">
        <v>15007</v>
      </c>
      <c r="E9838" s="142" t="s">
        <v>14956</v>
      </c>
      <c r="F9838" s="142" t="s">
        <v>14929</v>
      </c>
    </row>
    <row r="9839">
      <c r="A9839" s="143" t="s">
        <v>23429</v>
      </c>
      <c r="B9839" s="142"/>
      <c r="C9839" s="142"/>
      <c r="D9839" s="142"/>
      <c r="E9839" s="142"/>
      <c r="F9839" s="142"/>
    </row>
    <row r="9840">
      <c r="A9840" s="142" t="s">
        <v>23430</v>
      </c>
      <c r="B9840" s="142" t="s">
        <v>15036</v>
      </c>
      <c r="C9840" s="142" t="s">
        <v>15037</v>
      </c>
      <c r="D9840" s="142" t="s">
        <v>15007</v>
      </c>
      <c r="E9840" s="142" t="s">
        <v>14943</v>
      </c>
      <c r="F9840" s="142" t="s">
        <v>14926</v>
      </c>
    </row>
    <row r="9841">
      <c r="A9841" s="142" t="s">
        <v>23431</v>
      </c>
      <c r="B9841" s="142" t="s">
        <v>15036</v>
      </c>
      <c r="C9841" s="142" t="s">
        <v>15037</v>
      </c>
      <c r="D9841" s="142" t="s">
        <v>21967</v>
      </c>
      <c r="E9841" s="142" t="s">
        <v>14956</v>
      </c>
      <c r="F9841" s="142" t="s">
        <v>14928</v>
      </c>
    </row>
    <row r="9842">
      <c r="A9842" s="142" t="s">
        <v>23432</v>
      </c>
      <c r="B9842" s="142" t="s">
        <v>15036</v>
      </c>
      <c r="C9842" s="142" t="s">
        <v>15037</v>
      </c>
      <c r="D9842" s="142" t="s">
        <v>15007</v>
      </c>
      <c r="E9842" s="142" t="s">
        <v>14956</v>
      </c>
      <c r="F9842" s="142" t="s">
        <v>14929</v>
      </c>
    </row>
    <row r="9843">
      <c r="A9843" s="142" t="s">
        <v>23433</v>
      </c>
      <c r="B9843" s="142" t="s">
        <v>15036</v>
      </c>
      <c r="C9843" s="142" t="s">
        <v>15037</v>
      </c>
      <c r="D9843" s="142" t="s">
        <v>15007</v>
      </c>
      <c r="E9843" s="142" t="s">
        <v>14943</v>
      </c>
      <c r="F9843" s="142" t="s">
        <v>14931</v>
      </c>
    </row>
    <row r="9844">
      <c r="A9844" s="142" t="s">
        <v>23434</v>
      </c>
      <c r="B9844" s="142" t="s">
        <v>14825</v>
      </c>
      <c r="C9844" s="142" t="s">
        <v>15026</v>
      </c>
      <c r="D9844" s="142" t="s">
        <v>15007</v>
      </c>
      <c r="E9844" s="142"/>
      <c r="F9844" s="142"/>
    </row>
    <row r="9845">
      <c r="A9845" s="142" t="s">
        <v>9399</v>
      </c>
      <c r="B9845" s="142" t="s">
        <v>15036</v>
      </c>
      <c r="C9845" s="142" t="s">
        <v>15037</v>
      </c>
      <c r="D9845" s="142" t="s">
        <v>15007</v>
      </c>
      <c r="E9845" s="142" t="s">
        <v>14943</v>
      </c>
      <c r="F9845" s="142" t="s">
        <v>14928</v>
      </c>
    </row>
    <row r="9846">
      <c r="A9846" s="142" t="s">
        <v>23435</v>
      </c>
      <c r="B9846" s="142" t="s">
        <v>15036</v>
      </c>
      <c r="C9846" s="142" t="s">
        <v>15037</v>
      </c>
      <c r="D9846" s="142" t="s">
        <v>15007</v>
      </c>
      <c r="E9846" s="142" t="s">
        <v>14943</v>
      </c>
      <c r="F9846" s="142" t="s">
        <v>14926</v>
      </c>
    </row>
    <row r="9847">
      <c r="A9847" s="142" t="s">
        <v>23436</v>
      </c>
      <c r="B9847" s="142" t="s">
        <v>15036</v>
      </c>
      <c r="C9847" s="142" t="s">
        <v>15037</v>
      </c>
      <c r="D9847" s="142" t="s">
        <v>15007</v>
      </c>
      <c r="E9847" s="142" t="s">
        <v>14943</v>
      </c>
      <c r="F9847" s="142" t="s">
        <v>14926</v>
      </c>
    </row>
    <row r="9848">
      <c r="A9848" s="142" t="s">
        <v>23437</v>
      </c>
      <c r="B9848" s="142" t="s">
        <v>15036</v>
      </c>
      <c r="C9848" s="142" t="s">
        <v>15037</v>
      </c>
      <c r="D9848" s="142" t="s">
        <v>15007</v>
      </c>
      <c r="E9848" s="142" t="s">
        <v>14956</v>
      </c>
      <c r="F9848" s="142" t="s">
        <v>14929</v>
      </c>
    </row>
    <row r="9849">
      <c r="A9849" s="142" t="s">
        <v>23438</v>
      </c>
      <c r="B9849" s="142" t="s">
        <v>15036</v>
      </c>
      <c r="C9849" s="142" t="s">
        <v>15037</v>
      </c>
      <c r="D9849" s="142" t="s">
        <v>15007</v>
      </c>
      <c r="E9849" s="142" t="s">
        <v>14943</v>
      </c>
      <c r="F9849" s="142" t="s">
        <v>14926</v>
      </c>
    </row>
    <row r="9850">
      <c r="A9850" s="142" t="s">
        <v>23439</v>
      </c>
      <c r="B9850" s="142" t="s">
        <v>14825</v>
      </c>
      <c r="C9850" s="142" t="s">
        <v>15006</v>
      </c>
      <c r="D9850" s="142" t="s">
        <v>15007</v>
      </c>
      <c r="E9850" s="142"/>
      <c r="F9850" s="142"/>
    </row>
    <row r="9851">
      <c r="A9851" s="142" t="s">
        <v>23440</v>
      </c>
      <c r="B9851" s="142" t="s">
        <v>15036</v>
      </c>
      <c r="C9851" s="142" t="s">
        <v>15037</v>
      </c>
      <c r="D9851" s="142" t="s">
        <v>15007</v>
      </c>
      <c r="E9851" s="142" t="s">
        <v>14944</v>
      </c>
      <c r="F9851" s="142" t="s">
        <v>14931</v>
      </c>
    </row>
    <row r="9852">
      <c r="A9852" s="142" t="s">
        <v>23441</v>
      </c>
      <c r="B9852" s="142" t="s">
        <v>14825</v>
      </c>
      <c r="C9852" s="142" t="s">
        <v>15026</v>
      </c>
      <c r="D9852" s="142" t="s">
        <v>15007</v>
      </c>
      <c r="E9852" s="142"/>
      <c r="F9852" s="142"/>
    </row>
    <row r="9853">
      <c r="A9853" s="142" t="s">
        <v>23442</v>
      </c>
      <c r="B9853" s="142" t="s">
        <v>15036</v>
      </c>
      <c r="C9853" s="142" t="s">
        <v>15037</v>
      </c>
      <c r="D9853" s="142" t="s">
        <v>15007</v>
      </c>
      <c r="E9853" s="142" t="s">
        <v>14957</v>
      </c>
      <c r="F9853" s="142" t="s">
        <v>14935</v>
      </c>
    </row>
    <row r="9854">
      <c r="A9854" s="142" t="s">
        <v>23443</v>
      </c>
      <c r="B9854" s="142" t="s">
        <v>15036</v>
      </c>
      <c r="C9854" s="142" t="s">
        <v>15037</v>
      </c>
      <c r="D9854" s="142" t="s">
        <v>15007</v>
      </c>
      <c r="E9854" s="142" t="s">
        <v>14943</v>
      </c>
      <c r="F9854" s="142" t="s">
        <v>14926</v>
      </c>
    </row>
    <row r="9855">
      <c r="A9855" s="142" t="s">
        <v>23444</v>
      </c>
      <c r="B9855" s="142" t="s">
        <v>15036</v>
      </c>
      <c r="C9855" s="142" t="s">
        <v>15037</v>
      </c>
      <c r="D9855" s="142" t="s">
        <v>15007</v>
      </c>
      <c r="E9855" s="142" t="s">
        <v>14943</v>
      </c>
      <c r="F9855" s="142" t="s">
        <v>14926</v>
      </c>
    </row>
    <row r="9856">
      <c r="A9856" s="142" t="s">
        <v>23445</v>
      </c>
      <c r="B9856" s="142" t="s">
        <v>15036</v>
      </c>
      <c r="C9856" s="142" t="s">
        <v>15037</v>
      </c>
      <c r="D9856" s="142" t="s">
        <v>15007</v>
      </c>
      <c r="E9856" s="142" t="s">
        <v>14943</v>
      </c>
      <c r="F9856" s="142" t="s">
        <v>14926</v>
      </c>
    </row>
    <row r="9857">
      <c r="A9857" s="142" t="s">
        <v>23446</v>
      </c>
      <c r="B9857" s="142" t="s">
        <v>15036</v>
      </c>
      <c r="C9857" s="142" t="s">
        <v>15037</v>
      </c>
      <c r="D9857" s="142" t="s">
        <v>15007</v>
      </c>
      <c r="E9857" s="142" t="s">
        <v>14944</v>
      </c>
      <c r="F9857" s="142" t="s">
        <v>14931</v>
      </c>
    </row>
    <row r="9858">
      <c r="A9858" s="142" t="s">
        <v>9429</v>
      </c>
      <c r="B9858" s="142" t="s">
        <v>15036</v>
      </c>
      <c r="C9858" s="142" t="s">
        <v>15037</v>
      </c>
      <c r="D9858" s="142" t="s">
        <v>15007</v>
      </c>
      <c r="E9858" s="142" t="s">
        <v>14943</v>
      </c>
      <c r="F9858" s="142" t="s">
        <v>14926</v>
      </c>
    </row>
    <row r="9859">
      <c r="A9859" s="142" t="s">
        <v>10707</v>
      </c>
      <c r="B9859" s="142" t="s">
        <v>15036</v>
      </c>
      <c r="C9859" s="142" t="s">
        <v>15037</v>
      </c>
      <c r="D9859" s="142" t="s">
        <v>15007</v>
      </c>
      <c r="E9859" s="142" t="s">
        <v>14943</v>
      </c>
      <c r="F9859" s="142" t="s">
        <v>14926</v>
      </c>
    </row>
    <row r="9860">
      <c r="A9860" s="142" t="s">
        <v>23447</v>
      </c>
      <c r="B9860" s="142" t="s">
        <v>15036</v>
      </c>
      <c r="C9860" s="142" t="s">
        <v>15037</v>
      </c>
      <c r="D9860" s="142" t="s">
        <v>15007</v>
      </c>
      <c r="E9860" s="142" t="s">
        <v>14943</v>
      </c>
      <c r="F9860" s="142" t="s">
        <v>14929</v>
      </c>
    </row>
    <row r="9861">
      <c r="A9861" s="142" t="s">
        <v>23448</v>
      </c>
      <c r="B9861" s="142" t="s">
        <v>15036</v>
      </c>
      <c r="C9861" s="142" t="s">
        <v>15037</v>
      </c>
      <c r="D9861" s="142" t="s">
        <v>15007</v>
      </c>
      <c r="E9861" s="142" t="s">
        <v>14943</v>
      </c>
      <c r="F9861" s="142" t="s">
        <v>14929</v>
      </c>
    </row>
    <row r="9862">
      <c r="A9862" s="142" t="s">
        <v>23449</v>
      </c>
      <c r="B9862" s="142" t="s">
        <v>15036</v>
      </c>
      <c r="C9862" s="142" t="s">
        <v>15037</v>
      </c>
      <c r="D9862" s="142" t="s">
        <v>15007</v>
      </c>
      <c r="E9862" s="142" t="s">
        <v>14944</v>
      </c>
      <c r="F9862" s="142" t="s">
        <v>14931</v>
      </c>
    </row>
    <row r="9863">
      <c r="A9863" s="142" t="s">
        <v>23450</v>
      </c>
      <c r="B9863" s="142" t="s">
        <v>15036</v>
      </c>
      <c r="C9863" s="142" t="s">
        <v>15037</v>
      </c>
      <c r="D9863" s="142" t="s">
        <v>15007</v>
      </c>
      <c r="E9863" s="142" t="s">
        <v>14943</v>
      </c>
      <c r="F9863" s="142" t="s">
        <v>14928</v>
      </c>
    </row>
    <row r="9864">
      <c r="A9864" s="142" t="s">
        <v>23451</v>
      </c>
      <c r="B9864" s="142" t="s">
        <v>15036</v>
      </c>
      <c r="C9864" s="142" t="s">
        <v>15037</v>
      </c>
      <c r="D9864" s="142" t="s">
        <v>15007</v>
      </c>
      <c r="E9864" s="142" t="s">
        <v>14943</v>
      </c>
      <c r="F9864" s="142" t="s">
        <v>14926</v>
      </c>
    </row>
    <row r="9865">
      <c r="A9865" s="142" t="s">
        <v>23452</v>
      </c>
      <c r="B9865" s="142" t="s">
        <v>15036</v>
      </c>
      <c r="C9865" s="142" t="s">
        <v>15037</v>
      </c>
      <c r="D9865" s="142" t="s">
        <v>15007</v>
      </c>
      <c r="E9865" s="142" t="s">
        <v>14943</v>
      </c>
      <c r="F9865" s="142" t="s">
        <v>14926</v>
      </c>
    </row>
    <row r="9866">
      <c r="A9866" s="142" t="s">
        <v>23453</v>
      </c>
      <c r="B9866" s="142" t="s">
        <v>15036</v>
      </c>
      <c r="C9866" s="142" t="s">
        <v>15037</v>
      </c>
      <c r="D9866" s="142" t="s">
        <v>15007</v>
      </c>
      <c r="E9866" s="142" t="s">
        <v>14943</v>
      </c>
      <c r="F9866" s="142" t="s">
        <v>14926</v>
      </c>
    </row>
    <row r="9867">
      <c r="A9867" s="142" t="s">
        <v>9483</v>
      </c>
      <c r="B9867" s="142" t="s">
        <v>15036</v>
      </c>
      <c r="C9867" s="142" t="s">
        <v>15037</v>
      </c>
      <c r="D9867" s="142" t="s">
        <v>15007</v>
      </c>
      <c r="E9867" s="142" t="s">
        <v>14944</v>
      </c>
      <c r="F9867" s="142" t="s">
        <v>14931</v>
      </c>
    </row>
    <row r="9868">
      <c r="A9868" s="142" t="s">
        <v>23454</v>
      </c>
      <c r="B9868" s="142" t="s">
        <v>15036</v>
      </c>
      <c r="C9868" s="142" t="s">
        <v>15037</v>
      </c>
      <c r="D9868" s="142" t="s">
        <v>15007</v>
      </c>
      <c r="E9868" s="142" t="s">
        <v>14943</v>
      </c>
      <c r="F9868" s="142" t="s">
        <v>14926</v>
      </c>
    </row>
    <row r="9869">
      <c r="A9869" s="142" t="s">
        <v>23455</v>
      </c>
      <c r="B9869" s="142" t="s">
        <v>15036</v>
      </c>
      <c r="C9869" s="142" t="s">
        <v>15037</v>
      </c>
      <c r="D9869" s="142" t="s">
        <v>15007</v>
      </c>
      <c r="E9869" s="142" t="s">
        <v>14943</v>
      </c>
      <c r="F9869" s="142" t="s">
        <v>14926</v>
      </c>
    </row>
    <row r="9870">
      <c r="A9870" s="142" t="s">
        <v>23456</v>
      </c>
      <c r="B9870" s="142" t="s">
        <v>15036</v>
      </c>
      <c r="C9870" s="142" t="s">
        <v>15037</v>
      </c>
      <c r="D9870" s="142" t="s">
        <v>15007</v>
      </c>
      <c r="E9870" s="142" t="s">
        <v>14943</v>
      </c>
      <c r="F9870" s="142" t="s">
        <v>14926</v>
      </c>
    </row>
    <row r="9871">
      <c r="A9871" s="142" t="s">
        <v>23457</v>
      </c>
      <c r="B9871" s="142" t="s">
        <v>15036</v>
      </c>
      <c r="C9871" s="142" t="s">
        <v>15037</v>
      </c>
      <c r="D9871" s="142" t="s">
        <v>15007</v>
      </c>
      <c r="E9871" s="142" t="s">
        <v>20632</v>
      </c>
      <c r="F9871" s="142" t="s">
        <v>14935</v>
      </c>
    </row>
    <row r="9872">
      <c r="A9872" s="142" t="s">
        <v>9402</v>
      </c>
      <c r="B9872" s="142" t="s">
        <v>15036</v>
      </c>
      <c r="C9872" s="142" t="s">
        <v>15037</v>
      </c>
      <c r="D9872" s="142" t="s">
        <v>15007</v>
      </c>
      <c r="E9872" s="142" t="s">
        <v>14943</v>
      </c>
      <c r="F9872" s="142" t="s">
        <v>14929</v>
      </c>
    </row>
    <row r="9873">
      <c r="A9873" s="142" t="s">
        <v>23458</v>
      </c>
      <c r="B9873" s="142" t="s">
        <v>15036</v>
      </c>
      <c r="C9873" s="142" t="s">
        <v>15037</v>
      </c>
      <c r="D9873" s="142" t="s">
        <v>15007</v>
      </c>
      <c r="E9873" s="142" t="s">
        <v>14956</v>
      </c>
      <c r="F9873" s="142" t="s">
        <v>14929</v>
      </c>
    </row>
    <row r="9874">
      <c r="A9874" s="142" t="s">
        <v>23459</v>
      </c>
      <c r="B9874" s="142" t="s">
        <v>15036</v>
      </c>
      <c r="C9874" s="142" t="s">
        <v>15037</v>
      </c>
      <c r="D9874" s="142" t="s">
        <v>15007</v>
      </c>
      <c r="E9874" s="142" t="s">
        <v>14957</v>
      </c>
      <c r="F9874" s="142" t="s">
        <v>14928</v>
      </c>
    </row>
    <row r="9875">
      <c r="A9875" s="142" t="s">
        <v>9731</v>
      </c>
      <c r="B9875" s="142" t="s">
        <v>14825</v>
      </c>
      <c r="C9875" s="142" t="s">
        <v>15026</v>
      </c>
      <c r="D9875" s="142" t="s">
        <v>15007</v>
      </c>
      <c r="E9875" s="142"/>
      <c r="F9875" s="142"/>
    </row>
    <row r="9876">
      <c r="A9876" s="142" t="s">
        <v>9408</v>
      </c>
      <c r="B9876" s="142" t="s">
        <v>15036</v>
      </c>
      <c r="C9876" s="142" t="s">
        <v>15037</v>
      </c>
      <c r="D9876" s="142" t="s">
        <v>15007</v>
      </c>
      <c r="E9876" s="142" t="s">
        <v>14943</v>
      </c>
      <c r="F9876" s="142" t="s">
        <v>14928</v>
      </c>
    </row>
    <row r="9877">
      <c r="A9877" s="142" t="s">
        <v>23460</v>
      </c>
      <c r="B9877" s="142" t="s">
        <v>15036</v>
      </c>
      <c r="C9877" s="142" t="s">
        <v>15037</v>
      </c>
      <c r="D9877" s="142" t="s">
        <v>15007</v>
      </c>
      <c r="E9877" s="142" t="s">
        <v>14957</v>
      </c>
      <c r="F9877" s="142" t="s">
        <v>14935</v>
      </c>
    </row>
    <row r="9878">
      <c r="A9878" s="142" t="s">
        <v>23461</v>
      </c>
      <c r="B9878" s="142" t="s">
        <v>14825</v>
      </c>
      <c r="C9878" s="142" t="s">
        <v>15006</v>
      </c>
      <c r="D9878" s="142" t="s">
        <v>15007</v>
      </c>
      <c r="E9878" s="142"/>
      <c r="F9878" s="142"/>
    </row>
    <row r="9879">
      <c r="A9879" s="142" t="s">
        <v>23462</v>
      </c>
      <c r="B9879" s="142" t="s">
        <v>15036</v>
      </c>
      <c r="C9879" s="142" t="s">
        <v>15037</v>
      </c>
      <c r="D9879" s="142" t="s">
        <v>15007</v>
      </c>
      <c r="E9879" s="142" t="s">
        <v>14943</v>
      </c>
      <c r="F9879" s="142" t="s">
        <v>14926</v>
      </c>
    </row>
    <row r="9880">
      <c r="A9880" s="142" t="s">
        <v>23463</v>
      </c>
      <c r="B9880" s="142" t="s">
        <v>15036</v>
      </c>
      <c r="C9880" s="142" t="s">
        <v>15037</v>
      </c>
      <c r="D9880" s="142" t="s">
        <v>15007</v>
      </c>
      <c r="E9880" s="142" t="s">
        <v>14944</v>
      </c>
      <c r="F9880" s="142" t="s">
        <v>14931</v>
      </c>
    </row>
    <row r="9881">
      <c r="A9881" s="142" t="s">
        <v>23464</v>
      </c>
      <c r="B9881" s="142" t="s">
        <v>14825</v>
      </c>
      <c r="C9881" s="142" t="s">
        <v>15006</v>
      </c>
      <c r="D9881" s="142" t="s">
        <v>15007</v>
      </c>
      <c r="E9881" s="142"/>
      <c r="F9881" s="142"/>
    </row>
    <row r="9882">
      <c r="A9882" s="142" t="s">
        <v>9419</v>
      </c>
      <c r="B9882" s="142" t="s">
        <v>15036</v>
      </c>
      <c r="C9882" s="142" t="s">
        <v>15037</v>
      </c>
      <c r="D9882" s="142" t="s">
        <v>15007</v>
      </c>
      <c r="E9882" s="142" t="s">
        <v>14943</v>
      </c>
      <c r="F9882" s="142" t="s">
        <v>14926</v>
      </c>
    </row>
    <row r="9883">
      <c r="A9883" s="142" t="s">
        <v>23465</v>
      </c>
      <c r="B9883" s="142" t="s">
        <v>15036</v>
      </c>
      <c r="C9883" s="142" t="s">
        <v>15037</v>
      </c>
      <c r="D9883" s="142" t="s">
        <v>15007</v>
      </c>
      <c r="E9883" s="142" t="s">
        <v>14943</v>
      </c>
      <c r="F9883" s="142" t="s">
        <v>14929</v>
      </c>
    </row>
    <row r="9884">
      <c r="A9884" s="142" t="s">
        <v>23466</v>
      </c>
      <c r="B9884" s="142" t="s">
        <v>15036</v>
      </c>
      <c r="C9884" s="142" t="s">
        <v>15037</v>
      </c>
      <c r="D9884" s="142" t="s">
        <v>15007</v>
      </c>
      <c r="E9884" s="142" t="s">
        <v>14943</v>
      </c>
      <c r="F9884" s="142" t="s">
        <v>14929</v>
      </c>
    </row>
    <row r="9885">
      <c r="A9885" s="142" t="s">
        <v>23467</v>
      </c>
      <c r="B9885" s="142" t="s">
        <v>15036</v>
      </c>
      <c r="C9885" s="142" t="s">
        <v>15037</v>
      </c>
      <c r="D9885" s="142" t="s">
        <v>15007</v>
      </c>
      <c r="E9885" s="142" t="s">
        <v>14943</v>
      </c>
      <c r="F9885" s="142" t="s">
        <v>14928</v>
      </c>
    </row>
    <row r="9886">
      <c r="A9886" s="142" t="s">
        <v>23468</v>
      </c>
      <c r="B9886" s="142" t="s">
        <v>15036</v>
      </c>
      <c r="C9886" s="142" t="s">
        <v>15037</v>
      </c>
      <c r="D9886" s="142" t="s">
        <v>15007</v>
      </c>
      <c r="E9886" s="142" t="s">
        <v>14943</v>
      </c>
      <c r="F9886" s="142" t="s">
        <v>14926</v>
      </c>
    </row>
    <row r="9887">
      <c r="A9887" s="142" t="s">
        <v>10682</v>
      </c>
      <c r="B9887" s="142" t="s">
        <v>15036</v>
      </c>
      <c r="C9887" s="142" t="s">
        <v>15037</v>
      </c>
      <c r="D9887" s="142" t="s">
        <v>15007</v>
      </c>
      <c r="E9887" s="142" t="s">
        <v>14943</v>
      </c>
      <c r="F9887" s="142" t="s">
        <v>14926</v>
      </c>
    </row>
    <row r="9888">
      <c r="A9888" s="142" t="s">
        <v>23469</v>
      </c>
      <c r="B9888" s="142" t="s">
        <v>14825</v>
      </c>
      <c r="C9888" s="142" t="s">
        <v>15006</v>
      </c>
      <c r="D9888" s="142" t="s">
        <v>15007</v>
      </c>
      <c r="E9888" s="142"/>
      <c r="F9888" s="142"/>
    </row>
    <row r="9889">
      <c r="A9889" s="142" t="s">
        <v>23470</v>
      </c>
      <c r="B9889" s="142" t="s">
        <v>15036</v>
      </c>
      <c r="C9889" s="142" t="s">
        <v>15037</v>
      </c>
      <c r="D9889" s="142" t="s">
        <v>15007</v>
      </c>
      <c r="E9889" s="142" t="s">
        <v>14943</v>
      </c>
      <c r="F9889" s="142" t="s">
        <v>14928</v>
      </c>
    </row>
    <row r="9890">
      <c r="A9890" s="142" t="s">
        <v>23471</v>
      </c>
      <c r="B9890" s="142" t="s">
        <v>14825</v>
      </c>
      <c r="C9890" s="142" t="s">
        <v>15026</v>
      </c>
      <c r="D9890" s="142" t="s">
        <v>15007</v>
      </c>
      <c r="E9890" s="142"/>
      <c r="F9890" s="142"/>
    </row>
    <row r="9891">
      <c r="A9891" s="142" t="s">
        <v>23472</v>
      </c>
      <c r="B9891" s="142" t="s">
        <v>15036</v>
      </c>
      <c r="C9891" s="142" t="s">
        <v>15037</v>
      </c>
      <c r="D9891" s="142" t="s">
        <v>15007</v>
      </c>
      <c r="E9891" s="142" t="s">
        <v>14943</v>
      </c>
      <c r="F9891" s="142" t="s">
        <v>14926</v>
      </c>
    </row>
    <row r="9892">
      <c r="A9892" s="142" t="s">
        <v>23473</v>
      </c>
      <c r="B9892" s="142" t="s">
        <v>15036</v>
      </c>
      <c r="C9892" s="142" t="s">
        <v>15037</v>
      </c>
      <c r="D9892" s="142" t="s">
        <v>15007</v>
      </c>
      <c r="E9892" s="142" t="s">
        <v>14943</v>
      </c>
      <c r="F9892" s="142" t="s">
        <v>14929</v>
      </c>
    </row>
    <row r="9893">
      <c r="A9893" s="142" t="s">
        <v>23474</v>
      </c>
      <c r="B9893" s="142" t="s">
        <v>15036</v>
      </c>
      <c r="C9893" s="142" t="s">
        <v>15037</v>
      </c>
      <c r="D9893" s="142" t="s">
        <v>15007</v>
      </c>
      <c r="E9893" s="142" t="s">
        <v>14943</v>
      </c>
      <c r="F9893" s="143" t="s">
        <v>14927</v>
      </c>
    </row>
    <row r="9894">
      <c r="A9894" s="142" t="s">
        <v>23475</v>
      </c>
      <c r="B9894" s="142" t="s">
        <v>15036</v>
      </c>
      <c r="C9894" s="142" t="s">
        <v>15037</v>
      </c>
      <c r="D9894" s="142" t="s">
        <v>15007</v>
      </c>
      <c r="E9894" s="142" t="s">
        <v>14943</v>
      </c>
      <c r="F9894" s="142" t="s">
        <v>14926</v>
      </c>
    </row>
    <row r="9895">
      <c r="A9895" s="142" t="s">
        <v>23476</v>
      </c>
      <c r="B9895" s="142" t="s">
        <v>15036</v>
      </c>
      <c r="C9895" s="142" t="s">
        <v>15037</v>
      </c>
      <c r="D9895" s="142" t="s">
        <v>15007</v>
      </c>
      <c r="E9895" s="142" t="s">
        <v>14943</v>
      </c>
      <c r="F9895" s="142" t="s">
        <v>14928</v>
      </c>
    </row>
    <row r="9896">
      <c r="A9896" s="142" t="s">
        <v>23477</v>
      </c>
      <c r="B9896" s="142" t="s">
        <v>15036</v>
      </c>
      <c r="C9896" s="142" t="s">
        <v>15037</v>
      </c>
      <c r="D9896" s="142" t="s">
        <v>15007</v>
      </c>
      <c r="E9896" s="142" t="s">
        <v>14956</v>
      </c>
      <c r="F9896" s="142" t="s">
        <v>14929</v>
      </c>
    </row>
    <row r="9897">
      <c r="A9897" s="142" t="s">
        <v>23478</v>
      </c>
      <c r="B9897" s="142" t="s">
        <v>15036</v>
      </c>
      <c r="C9897" s="142" t="s">
        <v>15037</v>
      </c>
      <c r="D9897" s="142" t="s">
        <v>15007</v>
      </c>
      <c r="E9897" s="142" t="s">
        <v>14943</v>
      </c>
      <c r="F9897" s="142" t="s">
        <v>14929</v>
      </c>
    </row>
    <row r="9898">
      <c r="A9898" s="142" t="s">
        <v>23479</v>
      </c>
      <c r="B9898" s="142" t="s">
        <v>15036</v>
      </c>
      <c r="C9898" s="142" t="s">
        <v>15037</v>
      </c>
      <c r="D9898" s="142" t="s">
        <v>15007</v>
      </c>
      <c r="E9898" s="142" t="s">
        <v>14944</v>
      </c>
      <c r="F9898" s="142" t="s">
        <v>14928</v>
      </c>
    </row>
    <row r="9899">
      <c r="A9899" s="142" t="s">
        <v>23480</v>
      </c>
      <c r="B9899" s="142" t="s">
        <v>15036</v>
      </c>
      <c r="C9899" s="142" t="s">
        <v>15037</v>
      </c>
      <c r="D9899" s="142" t="s">
        <v>15007</v>
      </c>
      <c r="E9899" s="142" t="s">
        <v>14943</v>
      </c>
      <c r="F9899" s="142" t="s">
        <v>14926</v>
      </c>
    </row>
    <row r="9900">
      <c r="A9900" s="142" t="s">
        <v>23481</v>
      </c>
      <c r="B9900" s="142" t="s">
        <v>15036</v>
      </c>
      <c r="C9900" s="142" t="s">
        <v>15037</v>
      </c>
      <c r="D9900" s="142" t="s">
        <v>15007</v>
      </c>
      <c r="E9900" s="142" t="s">
        <v>14943</v>
      </c>
      <c r="F9900" s="142" t="s">
        <v>14926</v>
      </c>
    </row>
    <row r="9901">
      <c r="A9901" s="142" t="s">
        <v>23482</v>
      </c>
      <c r="B9901" s="142" t="s">
        <v>15036</v>
      </c>
      <c r="C9901" s="142" t="s">
        <v>15037</v>
      </c>
      <c r="D9901" s="142" t="s">
        <v>15007</v>
      </c>
      <c r="E9901" s="142" t="s">
        <v>14956</v>
      </c>
      <c r="F9901" s="142" t="s">
        <v>14929</v>
      </c>
    </row>
    <row r="9902">
      <c r="A9902" s="142" t="s">
        <v>23483</v>
      </c>
      <c r="B9902" s="142" t="s">
        <v>14825</v>
      </c>
      <c r="C9902" s="142" t="s">
        <v>15026</v>
      </c>
      <c r="D9902" s="142" t="s">
        <v>15007</v>
      </c>
      <c r="E9902" s="142"/>
      <c r="F9902" s="142"/>
    </row>
    <row r="9903">
      <c r="A9903" s="142" t="s">
        <v>23484</v>
      </c>
      <c r="B9903" s="142" t="s">
        <v>15036</v>
      </c>
      <c r="C9903" s="142" t="s">
        <v>15037</v>
      </c>
      <c r="D9903" s="142" t="s">
        <v>15007</v>
      </c>
      <c r="E9903" s="142" t="s">
        <v>14943</v>
      </c>
      <c r="F9903" s="142" t="s">
        <v>14926</v>
      </c>
    </row>
    <row r="9904">
      <c r="A9904" s="142" t="s">
        <v>9453</v>
      </c>
      <c r="B9904" s="142" t="s">
        <v>15036</v>
      </c>
      <c r="C9904" s="142" t="s">
        <v>15037</v>
      </c>
      <c r="D9904" s="142" t="s">
        <v>15007</v>
      </c>
      <c r="E9904" s="142" t="s">
        <v>14943</v>
      </c>
      <c r="F9904" s="142" t="s">
        <v>14926</v>
      </c>
    </row>
    <row r="9905">
      <c r="A9905" s="142" t="s">
        <v>23485</v>
      </c>
      <c r="B9905" s="142" t="s">
        <v>15036</v>
      </c>
      <c r="C9905" s="142" t="s">
        <v>15037</v>
      </c>
      <c r="D9905" s="142" t="s">
        <v>15007</v>
      </c>
      <c r="E9905" s="142" t="s">
        <v>14943</v>
      </c>
      <c r="F9905" s="142" t="s">
        <v>14926</v>
      </c>
    </row>
    <row r="9906">
      <c r="A9906" s="142" t="s">
        <v>23486</v>
      </c>
      <c r="B9906" s="142" t="s">
        <v>15036</v>
      </c>
      <c r="C9906" s="142" t="s">
        <v>15037</v>
      </c>
      <c r="D9906" s="142" t="s">
        <v>15007</v>
      </c>
      <c r="E9906" s="142" t="s">
        <v>14943</v>
      </c>
      <c r="F9906" s="142" t="s">
        <v>14926</v>
      </c>
    </row>
    <row r="9907">
      <c r="A9907" s="142" t="s">
        <v>23487</v>
      </c>
      <c r="B9907" s="142" t="s">
        <v>15036</v>
      </c>
      <c r="C9907" s="142" t="s">
        <v>15037</v>
      </c>
      <c r="D9907" s="142" t="s">
        <v>15007</v>
      </c>
      <c r="E9907" s="142" t="s">
        <v>14943</v>
      </c>
      <c r="F9907" s="142" t="s">
        <v>14926</v>
      </c>
    </row>
    <row r="9908">
      <c r="A9908" s="142" t="s">
        <v>9442</v>
      </c>
      <c r="B9908" s="142" t="s">
        <v>15036</v>
      </c>
      <c r="C9908" s="142" t="s">
        <v>15037</v>
      </c>
      <c r="D9908" s="142" t="s">
        <v>15007</v>
      </c>
      <c r="E9908" s="142" t="s">
        <v>14943</v>
      </c>
      <c r="F9908" s="142" t="s">
        <v>14926</v>
      </c>
    </row>
    <row r="9909">
      <c r="A9909" s="142" t="s">
        <v>11497</v>
      </c>
      <c r="B9909" s="142" t="s">
        <v>15036</v>
      </c>
      <c r="C9909" s="142" t="s">
        <v>15037</v>
      </c>
      <c r="D9909" s="142" t="s">
        <v>15007</v>
      </c>
      <c r="E9909" s="142" t="s">
        <v>14944</v>
      </c>
      <c r="F9909" s="142" t="s">
        <v>14931</v>
      </c>
    </row>
    <row r="9910">
      <c r="A9910" s="142" t="s">
        <v>23488</v>
      </c>
      <c r="B9910" s="142" t="s">
        <v>14825</v>
      </c>
      <c r="C9910" s="142" t="s">
        <v>15006</v>
      </c>
      <c r="D9910" s="142" t="s">
        <v>15007</v>
      </c>
      <c r="E9910" s="142"/>
      <c r="F9910" s="142"/>
    </row>
    <row r="9911">
      <c r="A9911" s="142" t="s">
        <v>23489</v>
      </c>
      <c r="B9911" s="142" t="s">
        <v>15036</v>
      </c>
      <c r="C9911" s="142" t="s">
        <v>15037</v>
      </c>
      <c r="D9911" s="142" t="s">
        <v>15007</v>
      </c>
      <c r="E9911" s="142" t="s">
        <v>14943</v>
      </c>
      <c r="F9911" s="142" t="s">
        <v>14926</v>
      </c>
    </row>
    <row r="9912">
      <c r="A9912" s="142" t="s">
        <v>23490</v>
      </c>
      <c r="B9912" s="142" t="s">
        <v>15036</v>
      </c>
      <c r="C9912" s="142" t="s">
        <v>15037</v>
      </c>
      <c r="D9912" s="142" t="s">
        <v>15007</v>
      </c>
      <c r="E9912" s="142" t="s">
        <v>14943</v>
      </c>
      <c r="F9912" s="142" t="s">
        <v>14931</v>
      </c>
    </row>
    <row r="9913">
      <c r="A9913" s="142" t="s">
        <v>23491</v>
      </c>
      <c r="B9913" s="142" t="s">
        <v>15036</v>
      </c>
      <c r="C9913" s="142" t="s">
        <v>15037</v>
      </c>
      <c r="D9913" s="142" t="s">
        <v>15007</v>
      </c>
      <c r="E9913" s="142" t="s">
        <v>14944</v>
      </c>
      <c r="F9913" s="142" t="s">
        <v>14931</v>
      </c>
    </row>
    <row r="9914">
      <c r="A9914" s="142" t="s">
        <v>23492</v>
      </c>
      <c r="B9914" s="142" t="s">
        <v>15036</v>
      </c>
      <c r="C9914" s="142" t="s">
        <v>15037</v>
      </c>
      <c r="D9914" s="142" t="s">
        <v>15007</v>
      </c>
      <c r="E9914" s="142" t="s">
        <v>14943</v>
      </c>
      <c r="F9914" s="142" t="s">
        <v>14928</v>
      </c>
    </row>
    <row r="9915">
      <c r="A9915" s="142" t="s">
        <v>23493</v>
      </c>
      <c r="B9915" s="142" t="s">
        <v>15036</v>
      </c>
      <c r="C9915" s="142" t="s">
        <v>15037</v>
      </c>
      <c r="D9915" s="142" t="s">
        <v>15007</v>
      </c>
      <c r="E9915" s="142" t="s">
        <v>14943</v>
      </c>
      <c r="F9915" s="142" t="s">
        <v>14926</v>
      </c>
    </row>
    <row r="9916">
      <c r="A9916" s="142" t="s">
        <v>23494</v>
      </c>
      <c r="B9916" s="142" t="s">
        <v>15036</v>
      </c>
      <c r="C9916" s="142" t="s">
        <v>15037</v>
      </c>
      <c r="D9916" s="142" t="s">
        <v>15007</v>
      </c>
      <c r="E9916" s="142" t="s">
        <v>14943</v>
      </c>
      <c r="F9916" s="142" t="s">
        <v>14926</v>
      </c>
    </row>
    <row r="9917">
      <c r="A9917" s="142" t="s">
        <v>23495</v>
      </c>
      <c r="B9917" s="142" t="s">
        <v>15036</v>
      </c>
      <c r="C9917" s="142" t="s">
        <v>15037</v>
      </c>
      <c r="D9917" s="142" t="s">
        <v>15007</v>
      </c>
      <c r="E9917" s="142" t="s">
        <v>14957</v>
      </c>
      <c r="F9917" s="142" t="s">
        <v>14928</v>
      </c>
    </row>
    <row r="9918">
      <c r="A9918" s="142" t="s">
        <v>23496</v>
      </c>
      <c r="B9918" s="142" t="s">
        <v>15036</v>
      </c>
      <c r="C9918" s="142" t="s">
        <v>15037</v>
      </c>
      <c r="D9918" s="142" t="s">
        <v>15007</v>
      </c>
      <c r="E9918" s="142" t="s">
        <v>14943</v>
      </c>
      <c r="F9918" s="142" t="s">
        <v>14931</v>
      </c>
    </row>
    <row r="9919">
      <c r="A9919" s="142" t="s">
        <v>23497</v>
      </c>
      <c r="B9919" s="142" t="s">
        <v>15036</v>
      </c>
      <c r="C9919" s="142" t="s">
        <v>15037</v>
      </c>
      <c r="D9919" s="142" t="s">
        <v>15007</v>
      </c>
      <c r="E9919" s="142" t="s">
        <v>14944</v>
      </c>
      <c r="F9919" s="142" t="s">
        <v>14931</v>
      </c>
    </row>
    <row r="9920">
      <c r="A9920" s="142" t="s">
        <v>23498</v>
      </c>
      <c r="B9920" s="142" t="s">
        <v>15036</v>
      </c>
      <c r="C9920" s="142" t="s">
        <v>15037</v>
      </c>
      <c r="D9920" s="142" t="s">
        <v>15007</v>
      </c>
      <c r="E9920" s="142" t="s">
        <v>14943</v>
      </c>
      <c r="F9920" s="142" t="s">
        <v>14928</v>
      </c>
    </row>
    <row r="9921">
      <c r="A9921" s="142" t="s">
        <v>23499</v>
      </c>
      <c r="B9921" s="142" t="s">
        <v>15036</v>
      </c>
      <c r="C9921" s="142" t="s">
        <v>15037</v>
      </c>
      <c r="D9921" s="142" t="s">
        <v>15007</v>
      </c>
      <c r="E9921" s="142" t="s">
        <v>14943</v>
      </c>
      <c r="F9921" s="143" t="s">
        <v>14927</v>
      </c>
    </row>
    <row r="9922">
      <c r="A9922" s="142" t="s">
        <v>23500</v>
      </c>
      <c r="B9922" s="142" t="s">
        <v>14825</v>
      </c>
      <c r="C9922" s="142" t="s">
        <v>15026</v>
      </c>
      <c r="D9922" s="142" t="s">
        <v>15007</v>
      </c>
      <c r="E9922" s="142"/>
      <c r="F9922" s="142"/>
    </row>
    <row r="9923">
      <c r="A9923" s="142" t="s">
        <v>23501</v>
      </c>
      <c r="B9923" s="142" t="s">
        <v>14825</v>
      </c>
      <c r="C9923" s="142" t="s">
        <v>15006</v>
      </c>
      <c r="D9923" s="142" t="s">
        <v>15007</v>
      </c>
      <c r="E9923" s="142"/>
      <c r="F9923" s="142"/>
    </row>
    <row r="9924">
      <c r="A9924" s="142" t="s">
        <v>12823</v>
      </c>
      <c r="B9924" s="142" t="s">
        <v>15036</v>
      </c>
      <c r="C9924" s="142" t="s">
        <v>15037</v>
      </c>
      <c r="D9924" s="142" t="s">
        <v>15007</v>
      </c>
      <c r="E9924" s="142" t="s">
        <v>14943</v>
      </c>
      <c r="F9924" s="142" t="s">
        <v>14926</v>
      </c>
    </row>
    <row r="9925">
      <c r="A9925" s="142" t="s">
        <v>23502</v>
      </c>
      <c r="B9925" s="142" t="s">
        <v>15036</v>
      </c>
      <c r="C9925" s="142" t="s">
        <v>15037</v>
      </c>
      <c r="D9925" s="142" t="s">
        <v>15007</v>
      </c>
      <c r="E9925" s="142" t="s">
        <v>14956</v>
      </c>
      <c r="F9925" s="142" t="s">
        <v>14929</v>
      </c>
    </row>
    <row r="9926">
      <c r="A9926" s="142" t="s">
        <v>23503</v>
      </c>
      <c r="B9926" s="142" t="s">
        <v>15036</v>
      </c>
      <c r="C9926" s="142" t="s">
        <v>15037</v>
      </c>
      <c r="D9926" s="142" t="s">
        <v>15007</v>
      </c>
      <c r="E9926" s="142" t="s">
        <v>14943</v>
      </c>
      <c r="F9926" s="142" t="s">
        <v>14926</v>
      </c>
    </row>
    <row r="9927">
      <c r="A9927" s="142" t="s">
        <v>23504</v>
      </c>
      <c r="B9927" s="142" t="s">
        <v>15036</v>
      </c>
      <c r="C9927" s="142" t="s">
        <v>15037</v>
      </c>
      <c r="D9927" s="142" t="s">
        <v>15007</v>
      </c>
      <c r="E9927" s="142" t="s">
        <v>14943</v>
      </c>
      <c r="F9927" s="142" t="s">
        <v>14929</v>
      </c>
    </row>
    <row r="9928">
      <c r="A9928" s="142" t="s">
        <v>23505</v>
      </c>
      <c r="B9928" s="142" t="s">
        <v>15036</v>
      </c>
      <c r="C9928" s="142" t="s">
        <v>15037</v>
      </c>
      <c r="D9928" s="142" t="s">
        <v>15007</v>
      </c>
      <c r="E9928" s="142" t="s">
        <v>14943</v>
      </c>
      <c r="F9928" s="142" t="s">
        <v>14926</v>
      </c>
    </row>
    <row r="9929">
      <c r="A9929" s="142" t="s">
        <v>9462</v>
      </c>
      <c r="B9929" s="142" t="s">
        <v>14825</v>
      </c>
      <c r="C9929" s="142" t="s">
        <v>15006</v>
      </c>
      <c r="D9929" s="142" t="s">
        <v>15007</v>
      </c>
      <c r="E9929" s="142"/>
      <c r="F9929" s="142"/>
    </row>
    <row r="9930">
      <c r="A9930" s="142" t="s">
        <v>23506</v>
      </c>
      <c r="B9930" s="142" t="s">
        <v>14825</v>
      </c>
      <c r="C9930" s="142" t="s">
        <v>15006</v>
      </c>
      <c r="D9930" s="142" t="s">
        <v>15007</v>
      </c>
      <c r="E9930" s="142"/>
      <c r="F9930" s="142"/>
    </row>
    <row r="9931">
      <c r="A9931" s="142" t="s">
        <v>23507</v>
      </c>
      <c r="B9931" s="142" t="s">
        <v>15036</v>
      </c>
      <c r="C9931" s="142" t="s">
        <v>15037</v>
      </c>
      <c r="D9931" s="142" t="s">
        <v>15007</v>
      </c>
      <c r="E9931" s="142" t="s">
        <v>14943</v>
      </c>
      <c r="F9931" s="142" t="s">
        <v>14926</v>
      </c>
    </row>
    <row r="9932">
      <c r="A9932" s="142" t="s">
        <v>23508</v>
      </c>
      <c r="B9932" s="142" t="s">
        <v>15036</v>
      </c>
      <c r="C9932" s="142" t="s">
        <v>15037</v>
      </c>
      <c r="D9932" s="142" t="s">
        <v>15007</v>
      </c>
      <c r="E9932" s="142" t="s">
        <v>14943</v>
      </c>
      <c r="F9932" s="142" t="s">
        <v>14926</v>
      </c>
    </row>
    <row r="9933">
      <c r="A9933" s="142" t="s">
        <v>9506</v>
      </c>
      <c r="B9933" s="142" t="s">
        <v>15036</v>
      </c>
      <c r="C9933" s="142" t="s">
        <v>15037</v>
      </c>
      <c r="D9933" s="142" t="s">
        <v>15007</v>
      </c>
      <c r="E9933" s="142" t="s">
        <v>14957</v>
      </c>
      <c r="F9933" s="142" t="s">
        <v>14928</v>
      </c>
    </row>
    <row r="9934">
      <c r="A9934" s="142" t="s">
        <v>23509</v>
      </c>
      <c r="B9934" s="142" t="s">
        <v>21958</v>
      </c>
      <c r="C9934" s="142" t="s">
        <v>21959</v>
      </c>
      <c r="D9934" s="142" t="s">
        <v>15007</v>
      </c>
      <c r="E9934" s="142"/>
      <c r="F9934" s="142"/>
    </row>
    <row r="9935">
      <c r="A9935" s="142" t="s">
        <v>23510</v>
      </c>
      <c r="B9935" s="142" t="s">
        <v>15036</v>
      </c>
      <c r="C9935" s="142" t="s">
        <v>15037</v>
      </c>
      <c r="D9935" s="142" t="s">
        <v>15007</v>
      </c>
      <c r="E9935" s="142" t="s">
        <v>14943</v>
      </c>
      <c r="F9935" s="142" t="s">
        <v>14926</v>
      </c>
    </row>
    <row r="9936">
      <c r="A9936" s="142" t="s">
        <v>23511</v>
      </c>
      <c r="B9936" s="142" t="s">
        <v>15036</v>
      </c>
      <c r="C9936" s="142" t="s">
        <v>15037</v>
      </c>
      <c r="D9936" s="142" t="s">
        <v>15007</v>
      </c>
      <c r="E9936" s="142" t="s">
        <v>14943</v>
      </c>
      <c r="F9936" s="142" t="s">
        <v>14926</v>
      </c>
    </row>
    <row r="9937">
      <c r="A9937" s="142" t="s">
        <v>23512</v>
      </c>
      <c r="B9937" s="142" t="s">
        <v>15036</v>
      </c>
      <c r="C9937" s="142" t="s">
        <v>15037</v>
      </c>
      <c r="D9937" s="142" t="s">
        <v>15007</v>
      </c>
      <c r="E9937" s="142" t="s">
        <v>14943</v>
      </c>
      <c r="F9937" s="142" t="s">
        <v>14926</v>
      </c>
    </row>
    <row r="9938">
      <c r="A9938" s="142" t="s">
        <v>23513</v>
      </c>
      <c r="B9938" s="142" t="s">
        <v>15036</v>
      </c>
      <c r="C9938" s="142" t="s">
        <v>15037</v>
      </c>
      <c r="D9938" s="142" t="s">
        <v>15007</v>
      </c>
      <c r="E9938" s="142" t="s">
        <v>14943</v>
      </c>
      <c r="F9938" s="142" t="s">
        <v>14931</v>
      </c>
    </row>
    <row r="9939">
      <c r="A9939" s="142" t="s">
        <v>13830</v>
      </c>
      <c r="B9939" s="142" t="s">
        <v>15036</v>
      </c>
      <c r="C9939" s="142" t="s">
        <v>15037</v>
      </c>
      <c r="D9939" s="142" t="s">
        <v>15007</v>
      </c>
      <c r="E9939" s="142" t="s">
        <v>14943</v>
      </c>
      <c r="F9939" s="142" t="s">
        <v>14926</v>
      </c>
    </row>
    <row r="9940">
      <c r="A9940" s="142" t="s">
        <v>23514</v>
      </c>
      <c r="B9940" s="142" t="s">
        <v>15036</v>
      </c>
      <c r="C9940" s="142" t="s">
        <v>15037</v>
      </c>
      <c r="D9940" s="142" t="s">
        <v>15007</v>
      </c>
      <c r="E9940" s="142" t="s">
        <v>14943</v>
      </c>
      <c r="F9940" s="142" t="s">
        <v>14926</v>
      </c>
    </row>
    <row r="9941">
      <c r="A9941" s="142" t="s">
        <v>23515</v>
      </c>
      <c r="B9941" s="142" t="s">
        <v>15036</v>
      </c>
      <c r="C9941" s="142" t="s">
        <v>15037</v>
      </c>
      <c r="D9941" s="142" t="s">
        <v>15007</v>
      </c>
      <c r="E9941" s="142" t="s">
        <v>14944</v>
      </c>
      <c r="F9941" s="142" t="s">
        <v>14929</v>
      </c>
    </row>
    <row r="9942">
      <c r="A9942" s="142" t="s">
        <v>23516</v>
      </c>
      <c r="B9942" s="142" t="s">
        <v>15036</v>
      </c>
      <c r="C9942" s="142" t="s">
        <v>15037</v>
      </c>
      <c r="D9942" s="142" t="s">
        <v>15007</v>
      </c>
      <c r="E9942" s="142" t="s">
        <v>14943</v>
      </c>
      <c r="F9942" s="142" t="s">
        <v>14926</v>
      </c>
    </row>
    <row r="9943">
      <c r="A9943" s="142" t="s">
        <v>11927</v>
      </c>
      <c r="B9943" s="142" t="s">
        <v>15036</v>
      </c>
      <c r="C9943" s="142" t="s">
        <v>15037</v>
      </c>
      <c r="D9943" s="142" t="s">
        <v>15007</v>
      </c>
      <c r="E9943" s="142" t="s">
        <v>14943</v>
      </c>
      <c r="F9943" s="142" t="s">
        <v>14926</v>
      </c>
    </row>
    <row r="9944">
      <c r="A9944" s="142" t="s">
        <v>23517</v>
      </c>
      <c r="B9944" s="142" t="s">
        <v>15036</v>
      </c>
      <c r="C9944" s="142" t="s">
        <v>15037</v>
      </c>
      <c r="D9944" s="142" t="s">
        <v>15007</v>
      </c>
      <c r="E9944" s="142" t="s">
        <v>14943</v>
      </c>
      <c r="F9944" s="142" t="s">
        <v>14928</v>
      </c>
    </row>
    <row r="9945">
      <c r="A9945" s="142" t="s">
        <v>23518</v>
      </c>
      <c r="B9945" s="142" t="s">
        <v>15036</v>
      </c>
      <c r="C9945" s="142" t="s">
        <v>15037</v>
      </c>
      <c r="D9945" s="142" t="s">
        <v>15007</v>
      </c>
      <c r="E9945" s="142" t="s">
        <v>14943</v>
      </c>
      <c r="F9945" s="142" t="s">
        <v>14929</v>
      </c>
    </row>
    <row r="9946">
      <c r="A9946" s="142" t="s">
        <v>23519</v>
      </c>
      <c r="B9946" s="142" t="s">
        <v>15036</v>
      </c>
      <c r="C9946" s="142" t="s">
        <v>15037</v>
      </c>
      <c r="D9946" s="142" t="s">
        <v>15007</v>
      </c>
      <c r="E9946" s="142" t="s">
        <v>14943</v>
      </c>
      <c r="F9946" s="142" t="s">
        <v>14926</v>
      </c>
    </row>
    <row r="9947">
      <c r="A9947" s="142" t="s">
        <v>9474</v>
      </c>
      <c r="B9947" s="142" t="s">
        <v>15036</v>
      </c>
      <c r="C9947" s="142" t="s">
        <v>15037</v>
      </c>
      <c r="D9947" s="142" t="s">
        <v>15007</v>
      </c>
      <c r="E9947" s="142" t="s">
        <v>14943</v>
      </c>
      <c r="F9947" s="143" t="s">
        <v>14927</v>
      </c>
    </row>
    <row r="9948">
      <c r="A9948" s="142" t="s">
        <v>23520</v>
      </c>
      <c r="B9948" s="142" t="s">
        <v>15036</v>
      </c>
      <c r="C9948" s="142" t="s">
        <v>15037</v>
      </c>
      <c r="D9948" s="142" t="s">
        <v>15007</v>
      </c>
      <c r="E9948" s="142" t="s">
        <v>14943</v>
      </c>
      <c r="F9948" s="142" t="s">
        <v>14926</v>
      </c>
    </row>
    <row r="9949">
      <c r="A9949" s="142" t="s">
        <v>23521</v>
      </c>
      <c r="B9949" s="142" t="s">
        <v>15036</v>
      </c>
      <c r="C9949" s="142" t="s">
        <v>15037</v>
      </c>
      <c r="D9949" s="142" t="s">
        <v>15007</v>
      </c>
      <c r="E9949" s="142" t="s">
        <v>14944</v>
      </c>
      <c r="F9949" s="142" t="s">
        <v>14929</v>
      </c>
    </row>
    <row r="9950">
      <c r="A9950" s="142" t="s">
        <v>23522</v>
      </c>
      <c r="B9950" s="142" t="s">
        <v>15036</v>
      </c>
      <c r="C9950" s="142" t="s">
        <v>15037</v>
      </c>
      <c r="D9950" s="142" t="s">
        <v>15007</v>
      </c>
      <c r="E9950" s="142" t="s">
        <v>14943</v>
      </c>
      <c r="F9950" s="142" t="s">
        <v>14926</v>
      </c>
    </row>
    <row r="9951">
      <c r="A9951" s="142" t="s">
        <v>23523</v>
      </c>
      <c r="B9951" s="142" t="s">
        <v>15036</v>
      </c>
      <c r="C9951" s="142" t="s">
        <v>15037</v>
      </c>
      <c r="D9951" s="142" t="s">
        <v>15007</v>
      </c>
      <c r="E9951" s="142" t="s">
        <v>14943</v>
      </c>
      <c r="F9951" s="142" t="s">
        <v>14926</v>
      </c>
    </row>
    <row r="9952">
      <c r="A9952" s="142" t="s">
        <v>23524</v>
      </c>
      <c r="B9952" s="142" t="s">
        <v>15036</v>
      </c>
      <c r="C9952" s="142" t="s">
        <v>15037</v>
      </c>
      <c r="D9952" s="142" t="s">
        <v>15007</v>
      </c>
      <c r="E9952" s="142" t="s">
        <v>14943</v>
      </c>
      <c r="F9952" s="142" t="s">
        <v>14928</v>
      </c>
    </row>
    <row r="9953">
      <c r="A9953" s="142" t="s">
        <v>23525</v>
      </c>
      <c r="B9953" s="142" t="s">
        <v>15036</v>
      </c>
      <c r="C9953" s="142" t="s">
        <v>15037</v>
      </c>
      <c r="D9953" s="142" t="s">
        <v>15007</v>
      </c>
      <c r="E9953" s="142" t="s">
        <v>14943</v>
      </c>
      <c r="F9953" s="142" t="s">
        <v>14926</v>
      </c>
    </row>
    <row r="9954">
      <c r="A9954" s="142" t="s">
        <v>23526</v>
      </c>
      <c r="B9954" s="142" t="s">
        <v>15036</v>
      </c>
      <c r="C9954" s="142" t="s">
        <v>15037</v>
      </c>
      <c r="D9954" s="142" t="s">
        <v>15007</v>
      </c>
      <c r="E9954" s="142" t="s">
        <v>20632</v>
      </c>
      <c r="F9954" s="142" t="s">
        <v>14935</v>
      </c>
    </row>
    <row r="9955">
      <c r="A9955" s="142" t="s">
        <v>9498</v>
      </c>
      <c r="B9955" s="142" t="s">
        <v>15036</v>
      </c>
      <c r="C9955" s="142" t="s">
        <v>15037</v>
      </c>
      <c r="D9955" s="142" t="s">
        <v>15007</v>
      </c>
      <c r="E9955" s="142" t="s">
        <v>14944</v>
      </c>
      <c r="F9955" s="142" t="s">
        <v>14931</v>
      </c>
    </row>
    <row r="9956">
      <c r="A9956" s="142" t="s">
        <v>23527</v>
      </c>
      <c r="B9956" s="142" t="s">
        <v>15036</v>
      </c>
      <c r="C9956" s="142" t="s">
        <v>15037</v>
      </c>
      <c r="D9956" s="142" t="s">
        <v>15007</v>
      </c>
      <c r="E9956" s="142" t="s">
        <v>14943</v>
      </c>
      <c r="F9956" s="142" t="s">
        <v>14926</v>
      </c>
    </row>
    <row r="9957">
      <c r="A9957" s="142" t="s">
        <v>23528</v>
      </c>
      <c r="B9957" s="142" t="s">
        <v>15036</v>
      </c>
      <c r="C9957" s="142" t="s">
        <v>15037</v>
      </c>
      <c r="D9957" s="142" t="s">
        <v>15007</v>
      </c>
      <c r="E9957" s="142" t="s">
        <v>14943</v>
      </c>
      <c r="F9957" s="142" t="s">
        <v>14926</v>
      </c>
    </row>
    <row r="9958">
      <c r="A9958" s="142" t="s">
        <v>23529</v>
      </c>
      <c r="B9958" s="142" t="s">
        <v>15036</v>
      </c>
      <c r="C9958" s="142" t="s">
        <v>15037</v>
      </c>
      <c r="D9958" s="142" t="s">
        <v>15007</v>
      </c>
      <c r="E9958" s="142" t="s">
        <v>14943</v>
      </c>
      <c r="F9958" s="142" t="s">
        <v>14929</v>
      </c>
    </row>
    <row r="9959">
      <c r="A9959" s="142" t="s">
        <v>23530</v>
      </c>
      <c r="B9959" s="142" t="s">
        <v>14825</v>
      </c>
      <c r="C9959" s="142" t="s">
        <v>15006</v>
      </c>
      <c r="D9959" s="142" t="s">
        <v>15007</v>
      </c>
      <c r="E9959" s="142"/>
      <c r="F9959" s="142"/>
    </row>
    <row r="9960">
      <c r="A9960" s="142" t="s">
        <v>23531</v>
      </c>
      <c r="B9960" s="142" t="s">
        <v>14825</v>
      </c>
      <c r="C9960" s="142" t="s">
        <v>15006</v>
      </c>
      <c r="D9960" s="142" t="s">
        <v>15007</v>
      </c>
      <c r="E9960" s="142"/>
      <c r="F9960" s="142"/>
    </row>
    <row r="9961">
      <c r="A9961" s="142" t="s">
        <v>9493</v>
      </c>
      <c r="B9961" s="142" t="s">
        <v>15036</v>
      </c>
      <c r="C9961" s="142" t="s">
        <v>15037</v>
      </c>
      <c r="D9961" s="142" t="s">
        <v>15007</v>
      </c>
      <c r="E9961" s="142" t="s">
        <v>14943</v>
      </c>
      <c r="F9961" s="142" t="s">
        <v>14926</v>
      </c>
    </row>
    <row r="9962">
      <c r="A9962" s="142" t="s">
        <v>23532</v>
      </c>
      <c r="B9962" s="142" t="s">
        <v>15036</v>
      </c>
      <c r="C9962" s="142" t="s">
        <v>15037</v>
      </c>
      <c r="D9962" s="142" t="s">
        <v>15007</v>
      </c>
      <c r="E9962" s="142" t="s">
        <v>14943</v>
      </c>
      <c r="F9962" s="142" t="s">
        <v>14931</v>
      </c>
    </row>
    <row r="9963">
      <c r="A9963" s="142" t="s">
        <v>23533</v>
      </c>
      <c r="B9963" s="142" t="s">
        <v>15036</v>
      </c>
      <c r="C9963" s="142" t="s">
        <v>15037</v>
      </c>
      <c r="D9963" s="142" t="s">
        <v>15007</v>
      </c>
      <c r="E9963" s="142" t="s">
        <v>14956</v>
      </c>
      <c r="F9963" s="142" t="s">
        <v>14929</v>
      </c>
    </row>
    <row r="9964">
      <c r="A9964" s="142" t="s">
        <v>23534</v>
      </c>
      <c r="B9964" s="142" t="s">
        <v>15036</v>
      </c>
      <c r="C9964" s="142" t="s">
        <v>15037</v>
      </c>
      <c r="D9964" s="142" t="s">
        <v>15007</v>
      </c>
      <c r="E9964" s="142" t="s">
        <v>14956</v>
      </c>
      <c r="F9964" s="142" t="s">
        <v>14929</v>
      </c>
    </row>
    <row r="9965">
      <c r="A9965" s="142" t="s">
        <v>23535</v>
      </c>
      <c r="B9965" s="142" t="s">
        <v>14825</v>
      </c>
      <c r="C9965" s="142" t="s">
        <v>15026</v>
      </c>
      <c r="D9965" s="142" t="s">
        <v>15007</v>
      </c>
      <c r="E9965" s="142"/>
      <c r="F9965" s="142"/>
    </row>
    <row r="9966">
      <c r="A9966" s="142" t="s">
        <v>14270</v>
      </c>
      <c r="B9966" s="142" t="s">
        <v>15036</v>
      </c>
      <c r="C9966" s="142" t="s">
        <v>15037</v>
      </c>
      <c r="D9966" s="142" t="s">
        <v>15007</v>
      </c>
      <c r="E9966" s="142" t="s">
        <v>14957</v>
      </c>
      <c r="F9966" s="142" t="s">
        <v>14935</v>
      </c>
    </row>
    <row r="9967">
      <c r="A9967" s="142" t="s">
        <v>23536</v>
      </c>
      <c r="B9967" s="142" t="s">
        <v>15036</v>
      </c>
      <c r="C9967" s="142" t="s">
        <v>15037</v>
      </c>
      <c r="D9967" s="142" t="s">
        <v>15007</v>
      </c>
      <c r="E9967" s="142" t="s">
        <v>14943</v>
      </c>
      <c r="F9967" s="142" t="s">
        <v>14928</v>
      </c>
    </row>
    <row r="9968">
      <c r="A9968" s="142" t="s">
        <v>23537</v>
      </c>
      <c r="B9968" s="142" t="s">
        <v>15036</v>
      </c>
      <c r="C9968" s="142" t="s">
        <v>15037</v>
      </c>
      <c r="D9968" s="142" t="s">
        <v>15007</v>
      </c>
      <c r="E9968" s="142" t="s">
        <v>14943</v>
      </c>
      <c r="F9968" s="142" t="s">
        <v>14931</v>
      </c>
    </row>
    <row r="9969">
      <c r="A9969" s="142" t="s">
        <v>23538</v>
      </c>
      <c r="B9969" s="142" t="s">
        <v>15036</v>
      </c>
      <c r="C9969" s="142" t="s">
        <v>15037</v>
      </c>
      <c r="D9969" s="142" t="s">
        <v>15007</v>
      </c>
      <c r="E9969" s="142" t="s">
        <v>14943</v>
      </c>
      <c r="F9969" s="142" t="s">
        <v>14929</v>
      </c>
    </row>
    <row r="9970">
      <c r="A9970" s="142" t="s">
        <v>23539</v>
      </c>
      <c r="B9970" s="142" t="s">
        <v>15036</v>
      </c>
      <c r="C9970" s="142" t="s">
        <v>15037</v>
      </c>
      <c r="D9970" s="142" t="s">
        <v>15007</v>
      </c>
      <c r="E9970" s="142" t="s">
        <v>14956</v>
      </c>
      <c r="F9970" s="142" t="s">
        <v>14929</v>
      </c>
    </row>
    <row r="9971">
      <c r="A9971" s="142" t="s">
        <v>23540</v>
      </c>
      <c r="B9971" s="142" t="s">
        <v>15036</v>
      </c>
      <c r="C9971" s="142" t="s">
        <v>15037</v>
      </c>
      <c r="D9971" s="142" t="s">
        <v>15007</v>
      </c>
      <c r="E9971" s="142" t="s">
        <v>14943</v>
      </c>
      <c r="F9971" s="142" t="s">
        <v>14926</v>
      </c>
    </row>
    <row r="9972">
      <c r="A9972" s="142" t="s">
        <v>23541</v>
      </c>
      <c r="B9972" s="142" t="s">
        <v>15036</v>
      </c>
      <c r="C9972" s="142" t="s">
        <v>15037</v>
      </c>
      <c r="D9972" s="142" t="s">
        <v>15007</v>
      </c>
      <c r="E9972" s="142" t="s">
        <v>14943</v>
      </c>
      <c r="F9972" s="142" t="s">
        <v>14926</v>
      </c>
    </row>
    <row r="9973">
      <c r="A9973" s="142" t="s">
        <v>23542</v>
      </c>
      <c r="B9973" s="142" t="s">
        <v>15036</v>
      </c>
      <c r="C9973" s="142" t="s">
        <v>15037</v>
      </c>
      <c r="D9973" s="142" t="s">
        <v>15007</v>
      </c>
      <c r="E9973" s="142" t="s">
        <v>14943</v>
      </c>
      <c r="F9973" s="142" t="s">
        <v>14929</v>
      </c>
    </row>
    <row r="9974">
      <c r="A9974" s="142" t="s">
        <v>23543</v>
      </c>
      <c r="B9974" s="142" t="s">
        <v>15036</v>
      </c>
      <c r="C9974" s="142" t="s">
        <v>15037</v>
      </c>
      <c r="D9974" s="142" t="s">
        <v>15007</v>
      </c>
      <c r="E9974" s="142" t="s">
        <v>14943</v>
      </c>
      <c r="F9974" s="142" t="s">
        <v>14928</v>
      </c>
    </row>
    <row r="9975">
      <c r="A9975" s="142" t="s">
        <v>23544</v>
      </c>
      <c r="B9975" s="142" t="s">
        <v>14825</v>
      </c>
      <c r="C9975" s="142" t="s">
        <v>15006</v>
      </c>
      <c r="D9975" s="142" t="s">
        <v>15007</v>
      </c>
      <c r="E9975" s="142"/>
      <c r="F9975" s="142"/>
    </row>
    <row r="9976">
      <c r="A9976" s="142" t="s">
        <v>23545</v>
      </c>
      <c r="B9976" s="142" t="s">
        <v>14825</v>
      </c>
      <c r="C9976" s="142" t="s">
        <v>15006</v>
      </c>
      <c r="D9976" s="142" t="s">
        <v>15007</v>
      </c>
      <c r="E9976" s="142"/>
      <c r="F9976" s="142"/>
    </row>
    <row r="9977">
      <c r="A9977" s="142" t="s">
        <v>23546</v>
      </c>
      <c r="B9977" s="142" t="s">
        <v>15036</v>
      </c>
      <c r="C9977" s="142" t="s">
        <v>15037</v>
      </c>
      <c r="D9977" s="142" t="s">
        <v>15007</v>
      </c>
      <c r="E9977" s="142" t="s">
        <v>14943</v>
      </c>
      <c r="F9977" s="142" t="s">
        <v>14929</v>
      </c>
    </row>
    <row r="9978">
      <c r="A9978" s="142" t="s">
        <v>23547</v>
      </c>
      <c r="B9978" s="142" t="s">
        <v>15036</v>
      </c>
      <c r="C9978" s="142" t="s">
        <v>15037</v>
      </c>
      <c r="D9978" s="142" t="s">
        <v>15007</v>
      </c>
      <c r="E9978" s="142" t="s">
        <v>14943</v>
      </c>
      <c r="F9978" s="142" t="s">
        <v>14928</v>
      </c>
    </row>
    <row r="9979">
      <c r="A9979" s="142" t="s">
        <v>9565</v>
      </c>
      <c r="B9979" s="142" t="s">
        <v>14825</v>
      </c>
      <c r="C9979" s="142" t="s">
        <v>15006</v>
      </c>
      <c r="D9979" s="142" t="s">
        <v>15007</v>
      </c>
      <c r="E9979" s="142"/>
      <c r="F9979" s="142"/>
    </row>
    <row r="9980">
      <c r="A9980" s="142" t="s">
        <v>23548</v>
      </c>
      <c r="B9980" s="142" t="s">
        <v>15036</v>
      </c>
      <c r="C9980" s="142" t="s">
        <v>15037</v>
      </c>
      <c r="D9980" s="142" t="s">
        <v>15007</v>
      </c>
      <c r="E9980" s="142" t="s">
        <v>14943</v>
      </c>
      <c r="F9980" s="142" t="s">
        <v>14926</v>
      </c>
    </row>
    <row r="9981">
      <c r="A9981" s="142" t="s">
        <v>23549</v>
      </c>
      <c r="B9981" s="142" t="s">
        <v>15036</v>
      </c>
      <c r="C9981" s="142" t="s">
        <v>15037</v>
      </c>
      <c r="D9981" s="142" t="s">
        <v>15007</v>
      </c>
      <c r="E9981" s="142" t="s">
        <v>14943</v>
      </c>
      <c r="F9981" s="142" t="s">
        <v>14926</v>
      </c>
    </row>
    <row r="9982">
      <c r="A9982" s="142" t="s">
        <v>9574</v>
      </c>
      <c r="B9982" s="142" t="s">
        <v>15036</v>
      </c>
      <c r="C9982" s="142" t="s">
        <v>15037</v>
      </c>
      <c r="D9982" s="142" t="s">
        <v>15007</v>
      </c>
      <c r="E9982" s="142" t="s">
        <v>14943</v>
      </c>
      <c r="F9982" s="142" t="s">
        <v>14931</v>
      </c>
    </row>
    <row r="9983">
      <c r="A9983" s="142" t="s">
        <v>23550</v>
      </c>
      <c r="B9983" s="142" t="s">
        <v>15036</v>
      </c>
      <c r="C9983" s="142" t="s">
        <v>15037</v>
      </c>
      <c r="D9983" s="142" t="s">
        <v>15007</v>
      </c>
      <c r="E9983" s="142" t="s">
        <v>14943</v>
      </c>
      <c r="F9983" s="142" t="s">
        <v>14926</v>
      </c>
    </row>
    <row r="9984">
      <c r="A9984" s="142" t="s">
        <v>23551</v>
      </c>
      <c r="B9984" s="142" t="s">
        <v>15036</v>
      </c>
      <c r="C9984" s="142" t="s">
        <v>15037</v>
      </c>
      <c r="D9984" s="142" t="s">
        <v>15007</v>
      </c>
      <c r="E9984" s="142" t="s">
        <v>14943</v>
      </c>
      <c r="F9984" s="142" t="s">
        <v>14926</v>
      </c>
    </row>
    <row r="9985">
      <c r="A9985" s="142" t="s">
        <v>9749</v>
      </c>
      <c r="B9985" s="142" t="s">
        <v>15036</v>
      </c>
      <c r="C9985" s="142" t="s">
        <v>15037</v>
      </c>
      <c r="D9985" s="142" t="s">
        <v>15007</v>
      </c>
      <c r="E9985" s="142" t="s">
        <v>14943</v>
      </c>
      <c r="F9985" s="142" t="s">
        <v>14926</v>
      </c>
    </row>
    <row r="9986">
      <c r="A9986" s="142" t="s">
        <v>23552</v>
      </c>
      <c r="B9986" s="142" t="s">
        <v>14825</v>
      </c>
      <c r="C9986" s="142" t="s">
        <v>15026</v>
      </c>
      <c r="D9986" s="142" t="s">
        <v>15007</v>
      </c>
      <c r="E9986" s="142"/>
      <c r="F9986" s="142"/>
    </row>
    <row r="9987">
      <c r="A9987" s="142" t="s">
        <v>10524</v>
      </c>
      <c r="B9987" s="142" t="s">
        <v>15036</v>
      </c>
      <c r="C9987" s="142" t="s">
        <v>15037</v>
      </c>
      <c r="D9987" s="142" t="s">
        <v>15007</v>
      </c>
      <c r="E9987" s="142" t="s">
        <v>20632</v>
      </c>
      <c r="F9987" s="142" t="s">
        <v>14929</v>
      </c>
    </row>
    <row r="9988">
      <c r="A9988" s="142" t="s">
        <v>23553</v>
      </c>
      <c r="B9988" s="142" t="s">
        <v>15036</v>
      </c>
      <c r="C9988" s="142" t="s">
        <v>15037</v>
      </c>
      <c r="D9988" s="142" t="s">
        <v>15007</v>
      </c>
      <c r="E9988" s="142" t="s">
        <v>14956</v>
      </c>
      <c r="F9988" s="142" t="s">
        <v>14929</v>
      </c>
    </row>
    <row r="9989">
      <c r="A9989" s="142" t="s">
        <v>23554</v>
      </c>
      <c r="B9989" s="142" t="s">
        <v>15036</v>
      </c>
      <c r="C9989" s="142" t="s">
        <v>15037</v>
      </c>
      <c r="D9989" s="142" t="s">
        <v>15007</v>
      </c>
      <c r="E9989" s="142" t="s">
        <v>14943</v>
      </c>
      <c r="F9989" s="142" t="s">
        <v>14931</v>
      </c>
    </row>
    <row r="9990">
      <c r="A9990" s="142" t="s">
        <v>23555</v>
      </c>
      <c r="B9990" s="142" t="s">
        <v>14825</v>
      </c>
      <c r="C9990" s="142" t="s">
        <v>15006</v>
      </c>
      <c r="D9990" s="142" t="s">
        <v>15007</v>
      </c>
      <c r="E9990" s="142"/>
      <c r="F9990" s="142"/>
    </row>
    <row r="9991">
      <c r="A9991" s="142" t="s">
        <v>23556</v>
      </c>
      <c r="B9991" s="142" t="s">
        <v>15036</v>
      </c>
      <c r="C9991" s="142" t="s">
        <v>15037</v>
      </c>
      <c r="D9991" s="142" t="s">
        <v>15007</v>
      </c>
      <c r="E9991" s="142" t="s">
        <v>14943</v>
      </c>
      <c r="F9991" s="142" t="s">
        <v>14926</v>
      </c>
    </row>
    <row r="9992">
      <c r="A9992" s="142" t="s">
        <v>23557</v>
      </c>
      <c r="B9992" s="142" t="s">
        <v>15036</v>
      </c>
      <c r="C9992" s="142" t="s">
        <v>15037</v>
      </c>
      <c r="D9992" s="142" t="s">
        <v>15007</v>
      </c>
      <c r="E9992" s="142" t="s">
        <v>14957</v>
      </c>
      <c r="F9992" s="142" t="s">
        <v>14928</v>
      </c>
    </row>
    <row r="9993">
      <c r="A9993" s="142" t="s">
        <v>9860</v>
      </c>
      <c r="B9993" s="142" t="s">
        <v>15036</v>
      </c>
      <c r="C9993" s="142" t="s">
        <v>15037</v>
      </c>
      <c r="D9993" s="142" t="s">
        <v>15007</v>
      </c>
      <c r="E9993" s="142" t="s">
        <v>14956</v>
      </c>
      <c r="F9993" s="142" t="s">
        <v>14930</v>
      </c>
    </row>
    <row r="9994">
      <c r="A9994" s="142" t="s">
        <v>23558</v>
      </c>
      <c r="B9994" s="142" t="s">
        <v>15036</v>
      </c>
      <c r="C9994" s="142" t="s">
        <v>15037</v>
      </c>
      <c r="D9994" s="142" t="s">
        <v>15007</v>
      </c>
      <c r="E9994" s="142" t="s">
        <v>14956</v>
      </c>
      <c r="F9994" s="142" t="s">
        <v>14931</v>
      </c>
    </row>
    <row r="9995">
      <c r="A9995" s="142" t="s">
        <v>23559</v>
      </c>
      <c r="B9995" s="142" t="s">
        <v>14825</v>
      </c>
      <c r="C9995" s="142" t="s">
        <v>15026</v>
      </c>
      <c r="D9995" s="142" t="s">
        <v>15007</v>
      </c>
      <c r="E9995" s="142"/>
      <c r="F9995" s="142"/>
    </row>
    <row r="9996">
      <c r="A9996" s="142" t="s">
        <v>23560</v>
      </c>
      <c r="B9996" s="142" t="s">
        <v>15036</v>
      </c>
      <c r="C9996" s="142" t="s">
        <v>15037</v>
      </c>
      <c r="D9996" s="142" t="s">
        <v>15007</v>
      </c>
      <c r="E9996" s="142" t="s">
        <v>14943</v>
      </c>
      <c r="F9996" s="142" t="s">
        <v>14928</v>
      </c>
    </row>
    <row r="9997">
      <c r="A9997" s="142" t="s">
        <v>23561</v>
      </c>
      <c r="B9997" s="142" t="s">
        <v>15036</v>
      </c>
      <c r="C9997" s="142" t="s">
        <v>15037</v>
      </c>
      <c r="D9997" s="142" t="s">
        <v>15007</v>
      </c>
      <c r="E9997" s="142" t="s">
        <v>14943</v>
      </c>
      <c r="F9997" s="142" t="s">
        <v>14928</v>
      </c>
    </row>
    <row r="9998">
      <c r="A9998" s="142" t="s">
        <v>23562</v>
      </c>
      <c r="B9998" s="142" t="s">
        <v>15036</v>
      </c>
      <c r="C9998" s="142" t="s">
        <v>15037</v>
      </c>
      <c r="D9998" s="142" t="s">
        <v>15007</v>
      </c>
      <c r="E9998" s="142" t="s">
        <v>14943</v>
      </c>
      <c r="F9998" s="142" t="s">
        <v>14926</v>
      </c>
    </row>
    <row r="9999">
      <c r="A9999" s="142" t="s">
        <v>23563</v>
      </c>
      <c r="B9999" s="142" t="s">
        <v>14825</v>
      </c>
      <c r="C9999" s="142" t="s">
        <v>15006</v>
      </c>
      <c r="D9999" s="142" t="s">
        <v>15007</v>
      </c>
      <c r="E9999" s="142"/>
      <c r="F9999" s="142"/>
    </row>
    <row r="10000">
      <c r="A10000" s="142" t="s">
        <v>23564</v>
      </c>
      <c r="B10000" s="142" t="s">
        <v>15036</v>
      </c>
      <c r="C10000" s="142" t="s">
        <v>15037</v>
      </c>
      <c r="D10000" s="142" t="s">
        <v>15007</v>
      </c>
      <c r="E10000" s="142" t="s">
        <v>14943</v>
      </c>
      <c r="F10000" s="142" t="s">
        <v>14929</v>
      </c>
    </row>
    <row r="10001">
      <c r="A10001" s="142" t="s">
        <v>9688</v>
      </c>
      <c r="B10001" s="142" t="s">
        <v>14825</v>
      </c>
      <c r="C10001" s="142" t="s">
        <v>15026</v>
      </c>
      <c r="D10001" s="142" t="s">
        <v>15007</v>
      </c>
      <c r="E10001" s="142"/>
      <c r="F10001" s="142"/>
    </row>
    <row r="10002">
      <c r="A10002" s="142" t="s">
        <v>23565</v>
      </c>
      <c r="B10002" s="142" t="s">
        <v>15036</v>
      </c>
      <c r="C10002" s="142" t="s">
        <v>15037</v>
      </c>
      <c r="D10002" s="142" t="s">
        <v>15007</v>
      </c>
      <c r="E10002" s="142" t="s">
        <v>14943</v>
      </c>
      <c r="F10002" s="142" t="s">
        <v>14929</v>
      </c>
    </row>
    <row r="10003">
      <c r="A10003" s="142" t="s">
        <v>23566</v>
      </c>
      <c r="B10003" s="142" t="s">
        <v>15036</v>
      </c>
      <c r="C10003" s="142" t="s">
        <v>15037</v>
      </c>
      <c r="D10003" s="142" t="s">
        <v>15007</v>
      </c>
      <c r="E10003" s="142" t="s">
        <v>14943</v>
      </c>
      <c r="F10003" s="142" t="s">
        <v>14926</v>
      </c>
    </row>
    <row r="10004">
      <c r="A10004" s="142" t="s">
        <v>23567</v>
      </c>
      <c r="B10004" s="142" t="s">
        <v>15036</v>
      </c>
      <c r="C10004" s="142" t="s">
        <v>15037</v>
      </c>
      <c r="D10004" s="142" t="s">
        <v>15007</v>
      </c>
      <c r="E10004" s="142" t="s">
        <v>14943</v>
      </c>
      <c r="F10004" s="142" t="s">
        <v>14926</v>
      </c>
    </row>
    <row r="10005">
      <c r="A10005" s="142" t="s">
        <v>23568</v>
      </c>
      <c r="B10005" s="142" t="s">
        <v>15036</v>
      </c>
      <c r="C10005" s="142" t="s">
        <v>15037</v>
      </c>
      <c r="D10005" s="142" t="s">
        <v>15007</v>
      </c>
      <c r="E10005" s="142" t="s">
        <v>14943</v>
      </c>
      <c r="F10005" s="142" t="s">
        <v>14929</v>
      </c>
    </row>
    <row r="10006">
      <c r="A10006" s="142" t="s">
        <v>9661</v>
      </c>
      <c r="B10006" s="142" t="s">
        <v>15036</v>
      </c>
      <c r="C10006" s="142" t="s">
        <v>15037</v>
      </c>
      <c r="D10006" s="142" t="s">
        <v>15007</v>
      </c>
      <c r="E10006" s="142" t="s">
        <v>14943</v>
      </c>
      <c r="F10006" s="142" t="s">
        <v>14926</v>
      </c>
    </row>
    <row r="10007">
      <c r="A10007" s="142" t="s">
        <v>23569</v>
      </c>
      <c r="B10007" s="142" t="s">
        <v>15036</v>
      </c>
      <c r="C10007" s="142" t="s">
        <v>15037</v>
      </c>
      <c r="D10007" s="142" t="s">
        <v>15007</v>
      </c>
      <c r="E10007" s="142" t="s">
        <v>14943</v>
      </c>
      <c r="F10007" s="142" t="s">
        <v>14928</v>
      </c>
    </row>
    <row r="10008">
      <c r="A10008" s="142" t="s">
        <v>23570</v>
      </c>
      <c r="B10008" s="142" t="s">
        <v>15036</v>
      </c>
      <c r="C10008" s="142" t="s">
        <v>15037</v>
      </c>
      <c r="D10008" s="142" t="s">
        <v>15007</v>
      </c>
      <c r="E10008" s="142" t="s">
        <v>14943</v>
      </c>
      <c r="F10008" s="142" t="s">
        <v>14926</v>
      </c>
    </row>
    <row r="10009">
      <c r="A10009" s="142" t="s">
        <v>23571</v>
      </c>
      <c r="B10009" s="142" t="s">
        <v>14825</v>
      </c>
      <c r="C10009" s="142" t="s">
        <v>15026</v>
      </c>
      <c r="D10009" s="142" t="s">
        <v>15007</v>
      </c>
      <c r="E10009" s="142"/>
      <c r="F10009" s="142"/>
    </row>
    <row r="10010">
      <c r="A10010" s="142" t="s">
        <v>23572</v>
      </c>
      <c r="B10010" s="142" t="s">
        <v>15036</v>
      </c>
      <c r="C10010" s="142" t="s">
        <v>15037</v>
      </c>
      <c r="D10010" s="142" t="s">
        <v>15007</v>
      </c>
      <c r="E10010" s="142" t="s">
        <v>14943</v>
      </c>
      <c r="F10010" s="142" t="s">
        <v>14926</v>
      </c>
    </row>
    <row r="10011">
      <c r="A10011" s="142" t="s">
        <v>23573</v>
      </c>
      <c r="B10011" s="142" t="s">
        <v>15036</v>
      </c>
      <c r="C10011" s="142" t="s">
        <v>15037</v>
      </c>
      <c r="D10011" s="142" t="s">
        <v>15007</v>
      </c>
      <c r="E10011" s="142" t="s">
        <v>14944</v>
      </c>
      <c r="F10011" s="142" t="s">
        <v>14931</v>
      </c>
    </row>
    <row r="10012">
      <c r="A10012" s="142" t="s">
        <v>9676</v>
      </c>
      <c r="B10012" s="142" t="s">
        <v>15036</v>
      </c>
      <c r="C10012" s="142" t="s">
        <v>15037</v>
      </c>
      <c r="D10012" s="142" t="s">
        <v>15007</v>
      </c>
      <c r="E10012" s="142" t="s">
        <v>14943</v>
      </c>
      <c r="F10012" s="142" t="s">
        <v>14926</v>
      </c>
    </row>
    <row r="10013">
      <c r="A10013" s="142" t="s">
        <v>23574</v>
      </c>
      <c r="B10013" s="142" t="s">
        <v>15036</v>
      </c>
      <c r="C10013" s="142" t="s">
        <v>15037</v>
      </c>
      <c r="D10013" s="142" t="s">
        <v>15007</v>
      </c>
      <c r="E10013" s="142" t="s">
        <v>14957</v>
      </c>
      <c r="F10013" s="142" t="s">
        <v>14928</v>
      </c>
    </row>
    <row r="10014">
      <c r="A10014" s="142" t="s">
        <v>23575</v>
      </c>
      <c r="B10014" s="142" t="s">
        <v>15036</v>
      </c>
      <c r="C10014" s="142" t="s">
        <v>15037</v>
      </c>
      <c r="D10014" s="142" t="s">
        <v>15007</v>
      </c>
      <c r="E10014" s="142" t="s">
        <v>14943</v>
      </c>
      <c r="F10014" s="142" t="s">
        <v>14928</v>
      </c>
    </row>
    <row r="10015">
      <c r="A10015" s="142" t="s">
        <v>23576</v>
      </c>
      <c r="B10015" s="142" t="s">
        <v>15036</v>
      </c>
      <c r="C10015" s="142" t="s">
        <v>15037</v>
      </c>
      <c r="D10015" s="142" t="s">
        <v>15007</v>
      </c>
      <c r="E10015" s="142" t="s">
        <v>14956</v>
      </c>
      <c r="F10015" s="142" t="s">
        <v>14929</v>
      </c>
    </row>
    <row r="10016">
      <c r="A10016" s="142" t="s">
        <v>23577</v>
      </c>
      <c r="B10016" s="142" t="s">
        <v>15036</v>
      </c>
      <c r="C10016" s="142" t="s">
        <v>15037</v>
      </c>
      <c r="D10016" s="142" t="s">
        <v>15007</v>
      </c>
      <c r="E10016" s="142" t="s">
        <v>14943</v>
      </c>
      <c r="F10016" s="142" t="s">
        <v>14926</v>
      </c>
    </row>
    <row r="10017">
      <c r="A10017" s="142" t="s">
        <v>23578</v>
      </c>
      <c r="B10017" s="142" t="s">
        <v>15036</v>
      </c>
      <c r="C10017" s="142" t="s">
        <v>15037</v>
      </c>
      <c r="D10017" s="142" t="s">
        <v>15007</v>
      </c>
      <c r="E10017" s="142" t="s">
        <v>14957</v>
      </c>
      <c r="F10017" s="142" t="s">
        <v>14928</v>
      </c>
    </row>
    <row r="10018">
      <c r="A10018" s="142" t="s">
        <v>9601</v>
      </c>
      <c r="B10018" s="142" t="s">
        <v>15036</v>
      </c>
      <c r="C10018" s="142" t="s">
        <v>15037</v>
      </c>
      <c r="D10018" s="142" t="s">
        <v>15007</v>
      </c>
      <c r="E10018" s="142" t="s">
        <v>14943</v>
      </c>
      <c r="F10018" s="142" t="s">
        <v>14926</v>
      </c>
    </row>
    <row r="10019">
      <c r="A10019" s="142" t="s">
        <v>23579</v>
      </c>
      <c r="B10019" s="142" t="s">
        <v>15036</v>
      </c>
      <c r="C10019" s="142" t="s">
        <v>15037</v>
      </c>
      <c r="D10019" s="142" t="s">
        <v>15007</v>
      </c>
      <c r="E10019" s="142" t="s">
        <v>14943</v>
      </c>
      <c r="F10019" s="142" t="s">
        <v>14926</v>
      </c>
    </row>
    <row r="10020">
      <c r="A10020" s="142" t="s">
        <v>23580</v>
      </c>
      <c r="B10020" s="142" t="s">
        <v>15036</v>
      </c>
      <c r="C10020" s="142" t="s">
        <v>15037</v>
      </c>
      <c r="D10020" s="142" t="s">
        <v>15007</v>
      </c>
      <c r="E10020" s="142" t="s">
        <v>14943</v>
      </c>
      <c r="F10020" s="142" t="s">
        <v>14926</v>
      </c>
    </row>
    <row r="10021">
      <c r="A10021" s="142" t="s">
        <v>23581</v>
      </c>
      <c r="B10021" s="142" t="s">
        <v>15036</v>
      </c>
      <c r="C10021" s="142" t="s">
        <v>15037</v>
      </c>
      <c r="D10021" s="142" t="s">
        <v>15007</v>
      </c>
      <c r="E10021" s="142" t="s">
        <v>14944</v>
      </c>
      <c r="F10021" s="142" t="s">
        <v>14931</v>
      </c>
    </row>
    <row r="10022">
      <c r="A10022" s="142" t="s">
        <v>23582</v>
      </c>
      <c r="B10022" s="142" t="s">
        <v>15036</v>
      </c>
      <c r="C10022" s="142" t="s">
        <v>15037</v>
      </c>
      <c r="D10022" s="142" t="s">
        <v>15007</v>
      </c>
      <c r="E10022" s="142" t="s">
        <v>14943</v>
      </c>
      <c r="F10022" s="142" t="s">
        <v>14931</v>
      </c>
    </row>
    <row r="10023">
      <c r="A10023" s="142" t="s">
        <v>11417</v>
      </c>
      <c r="B10023" s="142" t="s">
        <v>15036</v>
      </c>
      <c r="C10023" s="142" t="s">
        <v>15037</v>
      </c>
      <c r="D10023" s="142" t="s">
        <v>15007</v>
      </c>
      <c r="E10023" s="142" t="s">
        <v>14956</v>
      </c>
      <c r="F10023" s="142" t="s">
        <v>14929</v>
      </c>
    </row>
    <row r="10024">
      <c r="A10024" s="142" t="s">
        <v>9651</v>
      </c>
      <c r="B10024" s="142" t="s">
        <v>15036</v>
      </c>
      <c r="C10024" s="142" t="s">
        <v>15037</v>
      </c>
      <c r="D10024" s="142" t="s">
        <v>15007</v>
      </c>
      <c r="E10024" s="142" t="s">
        <v>14944</v>
      </c>
      <c r="F10024" s="142" t="s">
        <v>14931</v>
      </c>
    </row>
    <row r="10025">
      <c r="A10025" s="142" t="s">
        <v>23583</v>
      </c>
      <c r="B10025" s="142" t="s">
        <v>15036</v>
      </c>
      <c r="C10025" s="142" t="s">
        <v>15037</v>
      </c>
      <c r="D10025" s="142" t="s">
        <v>15007</v>
      </c>
      <c r="E10025" s="142" t="s">
        <v>14943</v>
      </c>
      <c r="F10025" s="142" t="s">
        <v>14926</v>
      </c>
    </row>
    <row r="10026">
      <c r="A10026" s="142" t="s">
        <v>23584</v>
      </c>
      <c r="B10026" s="142" t="s">
        <v>15036</v>
      </c>
      <c r="C10026" s="142" t="s">
        <v>15037</v>
      </c>
      <c r="D10026" s="142" t="s">
        <v>15007</v>
      </c>
      <c r="E10026" s="142" t="s">
        <v>14943</v>
      </c>
      <c r="F10026" s="142" t="s">
        <v>14926</v>
      </c>
    </row>
    <row r="10027">
      <c r="A10027" s="142" t="s">
        <v>23585</v>
      </c>
      <c r="B10027" s="142" t="s">
        <v>15036</v>
      </c>
      <c r="C10027" s="142" t="s">
        <v>15037</v>
      </c>
      <c r="D10027" s="142" t="s">
        <v>15007</v>
      </c>
      <c r="E10027" s="142" t="s">
        <v>14943</v>
      </c>
      <c r="F10027" s="142" t="s">
        <v>14926</v>
      </c>
    </row>
    <row r="10028">
      <c r="A10028" s="142" t="s">
        <v>23586</v>
      </c>
      <c r="B10028" s="142" t="s">
        <v>15036</v>
      </c>
      <c r="C10028" s="142" t="s">
        <v>15037</v>
      </c>
      <c r="D10028" s="142" t="s">
        <v>15007</v>
      </c>
      <c r="E10028" s="142" t="s">
        <v>14943</v>
      </c>
      <c r="F10028" s="142" t="s">
        <v>14926</v>
      </c>
    </row>
    <row r="10029">
      <c r="A10029" s="142" t="s">
        <v>23587</v>
      </c>
      <c r="B10029" s="142" t="s">
        <v>15036</v>
      </c>
      <c r="C10029" s="142" t="s">
        <v>15037</v>
      </c>
      <c r="D10029" s="142" t="s">
        <v>15007</v>
      </c>
      <c r="E10029" s="142" t="s">
        <v>14943</v>
      </c>
      <c r="F10029" s="142" t="s">
        <v>14926</v>
      </c>
    </row>
    <row r="10030">
      <c r="A10030" s="142" t="s">
        <v>23588</v>
      </c>
      <c r="B10030" s="142" t="s">
        <v>15036</v>
      </c>
      <c r="C10030" s="142" t="s">
        <v>15037</v>
      </c>
      <c r="D10030" s="142" t="s">
        <v>15007</v>
      </c>
      <c r="E10030" s="142" t="s">
        <v>14956</v>
      </c>
      <c r="F10030" s="142" t="s">
        <v>14929</v>
      </c>
    </row>
    <row r="10031">
      <c r="A10031" s="142" t="s">
        <v>23589</v>
      </c>
      <c r="B10031" s="142" t="s">
        <v>15036</v>
      </c>
      <c r="C10031" s="142" t="s">
        <v>15037</v>
      </c>
      <c r="D10031" s="142" t="s">
        <v>15007</v>
      </c>
      <c r="E10031" s="142" t="s">
        <v>14943</v>
      </c>
      <c r="F10031" s="142" t="s">
        <v>14928</v>
      </c>
    </row>
    <row r="10032">
      <c r="A10032" s="142" t="s">
        <v>23590</v>
      </c>
      <c r="B10032" s="142" t="s">
        <v>15036</v>
      </c>
      <c r="C10032" s="142" t="s">
        <v>15037</v>
      </c>
      <c r="D10032" s="142" t="s">
        <v>15007</v>
      </c>
      <c r="E10032" s="142" t="s">
        <v>14943</v>
      </c>
      <c r="F10032" s="142" t="s">
        <v>14926</v>
      </c>
    </row>
    <row r="10033">
      <c r="A10033" s="142" t="s">
        <v>9755</v>
      </c>
      <c r="B10033" s="142" t="s">
        <v>15036</v>
      </c>
      <c r="C10033" s="142" t="s">
        <v>15037</v>
      </c>
      <c r="D10033" s="142" t="s">
        <v>15007</v>
      </c>
      <c r="E10033" s="142" t="s">
        <v>14943</v>
      </c>
      <c r="F10033" s="142" t="s">
        <v>14929</v>
      </c>
    </row>
    <row r="10034">
      <c r="A10034" s="142" t="s">
        <v>23591</v>
      </c>
      <c r="B10034" s="142" t="s">
        <v>15036</v>
      </c>
      <c r="C10034" s="142" t="s">
        <v>15037</v>
      </c>
      <c r="D10034" s="142" t="s">
        <v>15007</v>
      </c>
      <c r="E10034" s="142" t="s">
        <v>14944</v>
      </c>
      <c r="F10034" s="142" t="s">
        <v>14931</v>
      </c>
    </row>
    <row r="10035">
      <c r="A10035" s="142" t="s">
        <v>23592</v>
      </c>
      <c r="B10035" s="142" t="s">
        <v>14825</v>
      </c>
      <c r="C10035" s="142" t="s">
        <v>15026</v>
      </c>
      <c r="D10035" s="142" t="s">
        <v>15007</v>
      </c>
      <c r="E10035" s="142"/>
      <c r="F10035" s="142"/>
    </row>
    <row r="10036">
      <c r="A10036" s="142" t="s">
        <v>12983</v>
      </c>
      <c r="B10036" s="142" t="s">
        <v>15036</v>
      </c>
      <c r="C10036" s="142" t="s">
        <v>15037</v>
      </c>
      <c r="D10036" s="142" t="s">
        <v>15007</v>
      </c>
      <c r="E10036" s="142" t="s">
        <v>14943</v>
      </c>
      <c r="F10036" s="142" t="s">
        <v>14926</v>
      </c>
    </row>
    <row r="10037">
      <c r="A10037" s="142" t="s">
        <v>23593</v>
      </c>
      <c r="B10037" s="142" t="s">
        <v>14825</v>
      </c>
      <c r="C10037" s="142" t="s">
        <v>15006</v>
      </c>
      <c r="D10037" s="142" t="s">
        <v>15007</v>
      </c>
      <c r="E10037" s="142"/>
      <c r="F10037" s="142"/>
    </row>
    <row r="10038">
      <c r="A10038" s="142" t="s">
        <v>9606</v>
      </c>
      <c r="B10038" s="142" t="s">
        <v>14825</v>
      </c>
      <c r="C10038" s="142" t="s">
        <v>15006</v>
      </c>
      <c r="D10038" s="142" t="s">
        <v>15007</v>
      </c>
      <c r="E10038" s="142"/>
      <c r="F10038" s="142"/>
    </row>
    <row r="10039">
      <c r="A10039" s="142" t="s">
        <v>23594</v>
      </c>
      <c r="B10039" s="142" t="s">
        <v>15036</v>
      </c>
      <c r="C10039" s="142" t="s">
        <v>15037</v>
      </c>
      <c r="D10039" s="142" t="s">
        <v>15007</v>
      </c>
      <c r="E10039" s="142" t="s">
        <v>14943</v>
      </c>
      <c r="F10039" s="142" t="s">
        <v>14926</v>
      </c>
    </row>
    <row r="10040">
      <c r="A10040" s="142" t="s">
        <v>23595</v>
      </c>
      <c r="B10040" s="142" t="s">
        <v>15036</v>
      </c>
      <c r="C10040" s="142" t="s">
        <v>15037</v>
      </c>
      <c r="D10040" s="142" t="s">
        <v>15007</v>
      </c>
      <c r="E10040" s="142" t="s">
        <v>14943</v>
      </c>
      <c r="F10040" s="142" t="s">
        <v>14926</v>
      </c>
    </row>
    <row r="10041">
      <c r="A10041" s="142" t="s">
        <v>9610</v>
      </c>
      <c r="B10041" s="142" t="s">
        <v>14825</v>
      </c>
      <c r="C10041" s="142" t="s">
        <v>15006</v>
      </c>
      <c r="D10041" s="142" t="s">
        <v>15007</v>
      </c>
      <c r="E10041" s="142"/>
      <c r="F10041" s="142"/>
    </row>
    <row r="10042">
      <c r="A10042" s="142" t="s">
        <v>9679</v>
      </c>
      <c r="B10042" s="142" t="s">
        <v>14825</v>
      </c>
      <c r="C10042" s="142" t="s">
        <v>15026</v>
      </c>
      <c r="D10042" s="142" t="s">
        <v>15007</v>
      </c>
      <c r="E10042" s="142"/>
      <c r="F10042" s="142"/>
    </row>
    <row r="10043">
      <c r="A10043" s="142" t="s">
        <v>23596</v>
      </c>
      <c r="B10043" s="142" t="s">
        <v>15036</v>
      </c>
      <c r="C10043" s="142" t="s">
        <v>15037</v>
      </c>
      <c r="D10043" s="142" t="s">
        <v>15007</v>
      </c>
      <c r="E10043" s="142" t="s">
        <v>14944</v>
      </c>
      <c r="F10043" s="142" t="s">
        <v>14931</v>
      </c>
    </row>
    <row r="10044">
      <c r="A10044" s="142" t="s">
        <v>23597</v>
      </c>
      <c r="B10044" s="142" t="s">
        <v>15036</v>
      </c>
      <c r="C10044" s="142" t="s">
        <v>15037</v>
      </c>
      <c r="D10044" s="142" t="s">
        <v>15007</v>
      </c>
      <c r="E10044" s="142" t="s">
        <v>14956</v>
      </c>
      <c r="F10044" s="142" t="s">
        <v>14929</v>
      </c>
    </row>
    <row r="10045">
      <c r="A10045" s="142" t="s">
        <v>23598</v>
      </c>
      <c r="B10045" s="142" t="s">
        <v>14825</v>
      </c>
      <c r="C10045" s="142" t="s">
        <v>15026</v>
      </c>
      <c r="D10045" s="142" t="s">
        <v>15007</v>
      </c>
      <c r="E10045" s="142"/>
      <c r="F10045" s="142"/>
    </row>
    <row r="10046">
      <c r="A10046" s="142" t="s">
        <v>23599</v>
      </c>
      <c r="B10046" s="142" t="s">
        <v>15036</v>
      </c>
      <c r="C10046" s="142" t="s">
        <v>15037</v>
      </c>
      <c r="D10046" s="142" t="s">
        <v>15007</v>
      </c>
      <c r="E10046" s="142" t="s">
        <v>14944</v>
      </c>
      <c r="F10046" s="142" t="s">
        <v>14931</v>
      </c>
    </row>
    <row r="10047">
      <c r="A10047" s="142" t="s">
        <v>23600</v>
      </c>
      <c r="B10047" s="142" t="s">
        <v>15036</v>
      </c>
      <c r="C10047" s="142" t="s">
        <v>15037</v>
      </c>
      <c r="D10047" s="142" t="s">
        <v>15007</v>
      </c>
      <c r="E10047" s="142" t="s">
        <v>14943</v>
      </c>
      <c r="F10047" s="142" t="s">
        <v>14926</v>
      </c>
    </row>
    <row r="10048">
      <c r="A10048" s="142" t="s">
        <v>9705</v>
      </c>
      <c r="B10048" s="142" t="s">
        <v>14825</v>
      </c>
      <c r="C10048" s="142" t="s">
        <v>15026</v>
      </c>
      <c r="D10048" s="142" t="s">
        <v>15007</v>
      </c>
      <c r="E10048" s="142"/>
      <c r="F10048" s="142"/>
    </row>
    <row r="10049">
      <c r="A10049" s="142" t="s">
        <v>23601</v>
      </c>
      <c r="B10049" s="142" t="s">
        <v>14825</v>
      </c>
      <c r="C10049" s="142" t="s">
        <v>15006</v>
      </c>
      <c r="D10049" s="142" t="s">
        <v>15007</v>
      </c>
      <c r="E10049" s="142"/>
      <c r="F10049" s="142"/>
    </row>
    <row r="10050">
      <c r="A10050" s="142" t="s">
        <v>23602</v>
      </c>
      <c r="B10050" s="142" t="s">
        <v>15036</v>
      </c>
      <c r="C10050" s="142" t="s">
        <v>15037</v>
      </c>
      <c r="D10050" s="142" t="s">
        <v>15007</v>
      </c>
      <c r="E10050" s="142" t="s">
        <v>14956</v>
      </c>
      <c r="F10050" s="142" t="s">
        <v>14931</v>
      </c>
    </row>
    <row r="10051">
      <c r="A10051" s="142" t="s">
        <v>23603</v>
      </c>
      <c r="B10051" s="142" t="s">
        <v>15036</v>
      </c>
      <c r="C10051" s="142" t="s">
        <v>15037</v>
      </c>
      <c r="D10051" s="142" t="s">
        <v>15007</v>
      </c>
      <c r="E10051" s="142" t="s">
        <v>14943</v>
      </c>
      <c r="F10051" s="142" t="s">
        <v>14926</v>
      </c>
    </row>
    <row r="10052">
      <c r="A10052" s="142" t="s">
        <v>23604</v>
      </c>
      <c r="B10052" s="142" t="s">
        <v>15036</v>
      </c>
      <c r="C10052" s="142" t="s">
        <v>15037</v>
      </c>
      <c r="D10052" s="142" t="s">
        <v>15007</v>
      </c>
      <c r="E10052" s="142" t="s">
        <v>14943</v>
      </c>
      <c r="F10052" s="142" t="s">
        <v>14929</v>
      </c>
    </row>
    <row r="10053">
      <c r="A10053" s="142" t="s">
        <v>23605</v>
      </c>
      <c r="B10053" s="142" t="s">
        <v>15036</v>
      </c>
      <c r="C10053" s="142" t="s">
        <v>15037</v>
      </c>
      <c r="D10053" s="142" t="s">
        <v>15007</v>
      </c>
      <c r="E10053" s="142" t="s">
        <v>14943</v>
      </c>
      <c r="F10053" s="142" t="s">
        <v>14926</v>
      </c>
    </row>
    <row r="10054">
      <c r="A10054" s="142" t="s">
        <v>23606</v>
      </c>
      <c r="B10054" s="142" t="s">
        <v>15036</v>
      </c>
      <c r="C10054" s="142" t="s">
        <v>15037</v>
      </c>
      <c r="D10054" s="142" t="s">
        <v>15007</v>
      </c>
      <c r="E10054" s="142" t="s">
        <v>14956</v>
      </c>
      <c r="F10054" s="142" t="s">
        <v>14929</v>
      </c>
    </row>
    <row r="10055">
      <c r="A10055" s="142" t="s">
        <v>9788</v>
      </c>
      <c r="B10055" s="142" t="s">
        <v>15036</v>
      </c>
      <c r="C10055" s="142" t="s">
        <v>15037</v>
      </c>
      <c r="D10055" s="142" t="s">
        <v>15007</v>
      </c>
      <c r="E10055" s="142" t="s">
        <v>14943</v>
      </c>
      <c r="F10055" s="142" t="s">
        <v>14926</v>
      </c>
    </row>
    <row r="10056">
      <c r="A10056" s="142" t="s">
        <v>23607</v>
      </c>
      <c r="B10056" s="142" t="s">
        <v>15036</v>
      </c>
      <c r="C10056" s="142" t="s">
        <v>15037</v>
      </c>
      <c r="D10056" s="142" t="s">
        <v>15007</v>
      </c>
      <c r="E10056" s="142" t="s">
        <v>14943</v>
      </c>
      <c r="F10056" s="142" t="s">
        <v>14926</v>
      </c>
    </row>
    <row r="10057">
      <c r="A10057" s="142" t="s">
        <v>9734</v>
      </c>
      <c r="B10057" s="142" t="s">
        <v>14825</v>
      </c>
      <c r="C10057" s="142" t="s">
        <v>15026</v>
      </c>
      <c r="D10057" s="142" t="s">
        <v>15007</v>
      </c>
      <c r="E10057" s="142"/>
      <c r="F10057" s="142"/>
    </row>
    <row r="10058">
      <c r="A10058" s="142" t="s">
        <v>23608</v>
      </c>
      <c r="B10058" s="142" t="s">
        <v>15036</v>
      </c>
      <c r="C10058" s="142" t="s">
        <v>15037</v>
      </c>
      <c r="D10058" s="142" t="s">
        <v>15007</v>
      </c>
      <c r="E10058" s="142" t="s">
        <v>14943</v>
      </c>
      <c r="F10058" s="142" t="s">
        <v>14926</v>
      </c>
    </row>
    <row r="10059">
      <c r="A10059" s="142" t="s">
        <v>23609</v>
      </c>
      <c r="B10059" s="142" t="s">
        <v>14825</v>
      </c>
      <c r="C10059" s="142" t="s">
        <v>15026</v>
      </c>
      <c r="D10059" s="142" t="s">
        <v>15007</v>
      </c>
      <c r="E10059" s="142"/>
      <c r="F10059" s="142"/>
    </row>
    <row r="10060">
      <c r="A10060" s="142" t="s">
        <v>23610</v>
      </c>
      <c r="B10060" s="142" t="s">
        <v>15036</v>
      </c>
      <c r="C10060" s="142" t="s">
        <v>15037</v>
      </c>
      <c r="D10060" s="142" t="s">
        <v>15007</v>
      </c>
      <c r="E10060" s="142" t="s">
        <v>14956</v>
      </c>
      <c r="F10060" s="142" t="s">
        <v>14931</v>
      </c>
    </row>
    <row r="10061">
      <c r="A10061" s="142" t="s">
        <v>23611</v>
      </c>
      <c r="B10061" s="142" t="s">
        <v>15036</v>
      </c>
      <c r="C10061" s="142" t="s">
        <v>15037</v>
      </c>
      <c r="D10061" s="142" t="s">
        <v>15007</v>
      </c>
      <c r="E10061" s="142" t="s">
        <v>14956</v>
      </c>
      <c r="F10061" s="142" t="s">
        <v>14929</v>
      </c>
    </row>
    <row r="10062">
      <c r="A10062" s="142" t="s">
        <v>23612</v>
      </c>
      <c r="B10062" s="142" t="s">
        <v>14825</v>
      </c>
      <c r="C10062" s="142" t="s">
        <v>15026</v>
      </c>
      <c r="D10062" s="142" t="s">
        <v>15007</v>
      </c>
      <c r="E10062" s="142"/>
      <c r="F10062" s="142"/>
    </row>
    <row r="10063">
      <c r="A10063" s="142" t="s">
        <v>23613</v>
      </c>
      <c r="B10063" s="142" t="s">
        <v>15036</v>
      </c>
      <c r="C10063" s="142" t="s">
        <v>15037</v>
      </c>
      <c r="D10063" s="142" t="s">
        <v>15007</v>
      </c>
      <c r="E10063" s="142" t="s">
        <v>14943</v>
      </c>
      <c r="F10063" s="142" t="s">
        <v>18430</v>
      </c>
    </row>
    <row r="10064">
      <c r="A10064" s="142" t="s">
        <v>9715</v>
      </c>
      <c r="B10064" s="142" t="s">
        <v>14825</v>
      </c>
      <c r="C10064" s="142" t="s">
        <v>15026</v>
      </c>
      <c r="D10064" s="142" t="s">
        <v>15007</v>
      </c>
      <c r="E10064" s="142"/>
      <c r="F10064" s="142"/>
    </row>
    <row r="10065">
      <c r="A10065" s="142" t="s">
        <v>23614</v>
      </c>
      <c r="B10065" s="142" t="s">
        <v>14825</v>
      </c>
      <c r="C10065" s="142" t="s">
        <v>15026</v>
      </c>
      <c r="D10065" s="142" t="s">
        <v>15007</v>
      </c>
      <c r="E10065" s="142"/>
      <c r="F10065" s="142"/>
    </row>
    <row r="10066">
      <c r="A10066" s="142" t="s">
        <v>23615</v>
      </c>
      <c r="B10066" s="142" t="s">
        <v>15036</v>
      </c>
      <c r="C10066" s="142" t="s">
        <v>15037</v>
      </c>
      <c r="D10066" s="142" t="s">
        <v>15007</v>
      </c>
      <c r="E10066" s="142" t="s">
        <v>14943</v>
      </c>
      <c r="F10066" s="142" t="s">
        <v>14926</v>
      </c>
    </row>
    <row r="10067">
      <c r="A10067" s="142" t="s">
        <v>23616</v>
      </c>
      <c r="B10067" s="142" t="s">
        <v>15036</v>
      </c>
      <c r="C10067" s="142" t="s">
        <v>15037</v>
      </c>
      <c r="D10067" s="142" t="s">
        <v>15007</v>
      </c>
      <c r="E10067" s="142" t="s">
        <v>14943</v>
      </c>
      <c r="F10067" s="142" t="s">
        <v>14931</v>
      </c>
    </row>
    <row r="10068">
      <c r="A10068" s="142" t="s">
        <v>23617</v>
      </c>
      <c r="B10068" s="142" t="s">
        <v>15036</v>
      </c>
      <c r="C10068" s="142" t="s">
        <v>15037</v>
      </c>
      <c r="D10068" s="142" t="s">
        <v>15007</v>
      </c>
      <c r="E10068" s="142" t="s">
        <v>14956</v>
      </c>
      <c r="F10068" s="142" t="s">
        <v>14929</v>
      </c>
    </row>
    <row r="10069">
      <c r="A10069" s="142" t="s">
        <v>23618</v>
      </c>
      <c r="B10069" s="142" t="s">
        <v>15036</v>
      </c>
      <c r="C10069" s="142" t="s">
        <v>15037</v>
      </c>
      <c r="D10069" s="142" t="s">
        <v>15007</v>
      </c>
      <c r="E10069" s="142" t="s">
        <v>14943</v>
      </c>
      <c r="F10069" s="142" t="s">
        <v>14926</v>
      </c>
    </row>
    <row r="10070">
      <c r="A10070" s="142" t="s">
        <v>23619</v>
      </c>
      <c r="B10070" s="142" t="s">
        <v>15036</v>
      </c>
      <c r="C10070" s="142" t="s">
        <v>15037</v>
      </c>
      <c r="D10070" s="142" t="s">
        <v>15007</v>
      </c>
      <c r="E10070" s="142" t="s">
        <v>14943</v>
      </c>
      <c r="F10070" s="142" t="s">
        <v>14926</v>
      </c>
    </row>
    <row r="10071">
      <c r="A10071" s="142" t="s">
        <v>23620</v>
      </c>
      <c r="B10071" s="142" t="s">
        <v>15036</v>
      </c>
      <c r="C10071" s="142" t="s">
        <v>15037</v>
      </c>
      <c r="D10071" s="142" t="s">
        <v>15007</v>
      </c>
      <c r="E10071" s="142" t="s">
        <v>14943</v>
      </c>
      <c r="F10071" s="142" t="s">
        <v>14926</v>
      </c>
    </row>
    <row r="10072">
      <c r="A10072" s="142" t="s">
        <v>23621</v>
      </c>
      <c r="B10072" s="142" t="s">
        <v>15036</v>
      </c>
      <c r="C10072" s="142" t="s">
        <v>15037</v>
      </c>
      <c r="D10072" s="142" t="s">
        <v>15007</v>
      </c>
      <c r="E10072" s="142" t="s">
        <v>14944</v>
      </c>
      <c r="F10072" s="142" t="s">
        <v>14931</v>
      </c>
    </row>
    <row r="10073">
      <c r="A10073" s="142" t="s">
        <v>23622</v>
      </c>
      <c r="B10073" s="142" t="s">
        <v>15036</v>
      </c>
      <c r="C10073" s="142" t="s">
        <v>15037</v>
      </c>
      <c r="D10073" s="142" t="s">
        <v>15007</v>
      </c>
      <c r="E10073" s="142" t="s">
        <v>14944</v>
      </c>
      <c r="F10073" s="142" t="s">
        <v>14931</v>
      </c>
    </row>
    <row r="10074">
      <c r="A10074" s="142" t="s">
        <v>23623</v>
      </c>
      <c r="B10074" s="142" t="s">
        <v>15036</v>
      </c>
      <c r="C10074" s="142" t="s">
        <v>15037</v>
      </c>
      <c r="D10074" s="142" t="s">
        <v>15007</v>
      </c>
      <c r="E10074" s="142" t="s">
        <v>14943</v>
      </c>
      <c r="F10074" s="142" t="s">
        <v>14926</v>
      </c>
    </row>
    <row r="10075">
      <c r="A10075" s="142" t="s">
        <v>11182</v>
      </c>
      <c r="B10075" s="142" t="s">
        <v>15036</v>
      </c>
      <c r="C10075" s="142" t="s">
        <v>15037</v>
      </c>
      <c r="D10075" s="142" t="s">
        <v>15007</v>
      </c>
      <c r="E10075" s="142" t="s">
        <v>14944</v>
      </c>
      <c r="F10075" s="142" t="s">
        <v>14931</v>
      </c>
    </row>
    <row r="10076">
      <c r="A10076" s="142" t="s">
        <v>23624</v>
      </c>
      <c r="B10076" s="142" t="s">
        <v>14825</v>
      </c>
      <c r="C10076" s="142" t="s">
        <v>15026</v>
      </c>
      <c r="D10076" s="142" t="s">
        <v>15007</v>
      </c>
      <c r="E10076" s="142"/>
      <c r="F10076" s="142"/>
    </row>
    <row r="10077">
      <c r="A10077" s="142" t="s">
        <v>23625</v>
      </c>
      <c r="B10077" s="142" t="s">
        <v>15036</v>
      </c>
      <c r="C10077" s="142" t="s">
        <v>15037</v>
      </c>
      <c r="D10077" s="142" t="s">
        <v>15007</v>
      </c>
      <c r="E10077" s="142" t="s">
        <v>14943</v>
      </c>
      <c r="F10077" s="142" t="s">
        <v>14926</v>
      </c>
    </row>
    <row r="10078">
      <c r="A10078" s="142" t="s">
        <v>23626</v>
      </c>
      <c r="B10078" s="142" t="s">
        <v>15036</v>
      </c>
      <c r="C10078" s="142" t="s">
        <v>15037</v>
      </c>
      <c r="D10078" s="142" t="s">
        <v>15007</v>
      </c>
      <c r="E10078" s="142" t="s">
        <v>14943</v>
      </c>
      <c r="F10078" s="142" t="s">
        <v>14931</v>
      </c>
    </row>
    <row r="10079">
      <c r="A10079" s="142" t="s">
        <v>23627</v>
      </c>
      <c r="B10079" s="142" t="s">
        <v>15036</v>
      </c>
      <c r="C10079" s="142" t="s">
        <v>15037</v>
      </c>
      <c r="D10079" s="142" t="s">
        <v>15007</v>
      </c>
      <c r="E10079" s="142" t="s">
        <v>14956</v>
      </c>
      <c r="F10079" s="142" t="s">
        <v>14929</v>
      </c>
    </row>
    <row r="10080">
      <c r="A10080" s="142" t="s">
        <v>23628</v>
      </c>
      <c r="B10080" s="142" t="s">
        <v>15036</v>
      </c>
      <c r="C10080" s="142" t="s">
        <v>15037</v>
      </c>
      <c r="D10080" s="142" t="s">
        <v>15007</v>
      </c>
      <c r="E10080" s="142" t="s">
        <v>14943</v>
      </c>
      <c r="F10080" s="142" t="s">
        <v>14926</v>
      </c>
    </row>
    <row r="10081">
      <c r="A10081" s="142" t="s">
        <v>23629</v>
      </c>
      <c r="B10081" s="142" t="s">
        <v>14825</v>
      </c>
      <c r="C10081" s="142" t="s">
        <v>15026</v>
      </c>
      <c r="D10081" s="142" t="s">
        <v>15007</v>
      </c>
      <c r="E10081" s="142"/>
      <c r="F10081" s="142"/>
    </row>
    <row r="10082">
      <c r="A10082" s="142" t="s">
        <v>9684</v>
      </c>
      <c r="B10082" s="142" t="s">
        <v>15036</v>
      </c>
      <c r="C10082" s="142" t="s">
        <v>15037</v>
      </c>
      <c r="D10082" s="142" t="s">
        <v>15007</v>
      </c>
      <c r="E10082" s="142" t="s">
        <v>14944</v>
      </c>
      <c r="F10082" s="142" t="s">
        <v>14931</v>
      </c>
    </row>
    <row r="10083">
      <c r="A10083" s="142" t="s">
        <v>23630</v>
      </c>
      <c r="B10083" s="142" t="s">
        <v>15036</v>
      </c>
      <c r="C10083" s="142" t="s">
        <v>15037</v>
      </c>
      <c r="D10083" s="142" t="s">
        <v>15007</v>
      </c>
      <c r="E10083" s="142" t="s">
        <v>14943</v>
      </c>
      <c r="F10083" s="142" t="s">
        <v>14926</v>
      </c>
    </row>
    <row r="10084">
      <c r="A10084" s="142" t="s">
        <v>9845</v>
      </c>
      <c r="B10084" s="142" t="s">
        <v>15036</v>
      </c>
      <c r="C10084" s="142" t="s">
        <v>15037</v>
      </c>
      <c r="D10084" s="142" t="s">
        <v>15007</v>
      </c>
      <c r="E10084" s="142" t="s">
        <v>14943</v>
      </c>
      <c r="F10084" s="142" t="s">
        <v>14928</v>
      </c>
    </row>
    <row r="10085">
      <c r="A10085" s="142" t="s">
        <v>23631</v>
      </c>
      <c r="B10085" s="142" t="s">
        <v>15036</v>
      </c>
      <c r="C10085" s="142" t="s">
        <v>15037</v>
      </c>
      <c r="D10085" s="142" t="s">
        <v>15007</v>
      </c>
      <c r="E10085" s="142" t="s">
        <v>14944</v>
      </c>
      <c r="F10085" s="142" t="s">
        <v>14931</v>
      </c>
    </row>
    <row r="10086">
      <c r="A10086" s="142" t="s">
        <v>23632</v>
      </c>
      <c r="B10086" s="142" t="s">
        <v>15036</v>
      </c>
      <c r="C10086" s="142" t="s">
        <v>15037</v>
      </c>
      <c r="D10086" s="142" t="s">
        <v>15007</v>
      </c>
      <c r="E10086" s="142" t="s">
        <v>14943</v>
      </c>
      <c r="F10086" s="142" t="s">
        <v>14931</v>
      </c>
    </row>
    <row r="10087">
      <c r="A10087" s="142" t="s">
        <v>9721</v>
      </c>
      <c r="B10087" s="142" t="s">
        <v>15036</v>
      </c>
      <c r="C10087" s="142" t="s">
        <v>15037</v>
      </c>
      <c r="D10087" s="142" t="s">
        <v>15007</v>
      </c>
      <c r="E10087" s="142" t="s">
        <v>14943</v>
      </c>
      <c r="F10087" s="142" t="s">
        <v>14926</v>
      </c>
    </row>
    <row r="10088">
      <c r="A10088" s="142" t="s">
        <v>23633</v>
      </c>
      <c r="B10088" s="142" t="s">
        <v>15036</v>
      </c>
      <c r="C10088" s="142" t="s">
        <v>15037</v>
      </c>
      <c r="D10088" s="142" t="s">
        <v>15007</v>
      </c>
      <c r="E10088" s="142" t="s">
        <v>14943</v>
      </c>
      <c r="F10088" s="142" t="s">
        <v>14928</v>
      </c>
    </row>
    <row r="10089">
      <c r="A10089" s="142" t="s">
        <v>9770</v>
      </c>
      <c r="B10089" s="142" t="s">
        <v>15036</v>
      </c>
      <c r="C10089" s="142" t="s">
        <v>15037</v>
      </c>
      <c r="D10089" s="142" t="s">
        <v>15007</v>
      </c>
      <c r="E10089" s="142" t="s">
        <v>14944</v>
      </c>
      <c r="F10089" s="142" t="s">
        <v>14931</v>
      </c>
    </row>
    <row r="10090">
      <c r="A10090" s="142" t="s">
        <v>23634</v>
      </c>
      <c r="B10090" s="142" t="s">
        <v>15036</v>
      </c>
      <c r="C10090" s="142" t="s">
        <v>15037</v>
      </c>
      <c r="D10090" s="142" t="s">
        <v>15007</v>
      </c>
      <c r="E10090" s="142" t="s">
        <v>14956</v>
      </c>
      <c r="F10090" s="142" t="s">
        <v>14931</v>
      </c>
    </row>
    <row r="10091">
      <c r="A10091" s="142" t="s">
        <v>23635</v>
      </c>
      <c r="B10091" s="142" t="s">
        <v>14825</v>
      </c>
      <c r="C10091" s="142" t="s">
        <v>15026</v>
      </c>
      <c r="D10091" s="142" t="s">
        <v>15007</v>
      </c>
      <c r="E10091" s="142"/>
      <c r="F10091" s="142"/>
    </row>
    <row r="10092">
      <c r="A10092" s="142" t="s">
        <v>23636</v>
      </c>
      <c r="B10092" s="142" t="s">
        <v>15036</v>
      </c>
      <c r="C10092" s="142" t="s">
        <v>15037</v>
      </c>
      <c r="D10092" s="142" t="s">
        <v>15007</v>
      </c>
      <c r="E10092" s="142" t="s">
        <v>14943</v>
      </c>
      <c r="F10092" s="142" t="s">
        <v>14929</v>
      </c>
    </row>
    <row r="10093">
      <c r="A10093" s="142" t="s">
        <v>23637</v>
      </c>
      <c r="B10093" s="142" t="s">
        <v>14825</v>
      </c>
      <c r="C10093" s="142" t="s">
        <v>15026</v>
      </c>
      <c r="D10093" s="142" t="s">
        <v>15007</v>
      </c>
      <c r="E10093" s="142"/>
      <c r="F10093" s="142"/>
    </row>
    <row r="10094">
      <c r="A10094" s="142" t="s">
        <v>23638</v>
      </c>
      <c r="B10094" s="142" t="s">
        <v>15036</v>
      </c>
      <c r="C10094" s="142" t="s">
        <v>15037</v>
      </c>
      <c r="D10094" s="142" t="s">
        <v>15007</v>
      </c>
      <c r="E10094" s="142" t="s">
        <v>14943</v>
      </c>
      <c r="F10094" s="142" t="s">
        <v>14931</v>
      </c>
    </row>
    <row r="10095">
      <c r="A10095" s="142" t="s">
        <v>23639</v>
      </c>
      <c r="B10095" s="142" t="s">
        <v>14825</v>
      </c>
      <c r="C10095" s="142" t="s">
        <v>15006</v>
      </c>
      <c r="D10095" s="142" t="s">
        <v>15007</v>
      </c>
      <c r="E10095" s="142"/>
      <c r="F10095" s="142"/>
    </row>
    <row r="10096">
      <c r="A10096" s="142" t="s">
        <v>23640</v>
      </c>
      <c r="B10096" s="142" t="s">
        <v>14825</v>
      </c>
      <c r="C10096" s="142" t="s">
        <v>15006</v>
      </c>
      <c r="D10096" s="142" t="s">
        <v>15007</v>
      </c>
      <c r="E10096" s="142"/>
      <c r="F10096" s="142"/>
    </row>
    <row r="10097">
      <c r="A10097" s="142" t="s">
        <v>23641</v>
      </c>
      <c r="B10097" s="142" t="s">
        <v>15036</v>
      </c>
      <c r="C10097" s="142" t="s">
        <v>15037</v>
      </c>
      <c r="D10097" s="142" t="s">
        <v>15007</v>
      </c>
      <c r="E10097" s="142" t="s">
        <v>14943</v>
      </c>
      <c r="F10097" s="142" t="s">
        <v>14931</v>
      </c>
    </row>
    <row r="10098">
      <c r="A10098" s="142" t="s">
        <v>23642</v>
      </c>
      <c r="B10098" s="142" t="s">
        <v>15036</v>
      </c>
      <c r="C10098" s="142" t="s">
        <v>15037</v>
      </c>
      <c r="D10098" s="142" t="s">
        <v>15007</v>
      </c>
      <c r="E10098" s="142" t="s">
        <v>14944</v>
      </c>
      <c r="F10098" s="142" t="s">
        <v>14931</v>
      </c>
    </row>
    <row r="10099">
      <c r="A10099" s="142" t="s">
        <v>23643</v>
      </c>
      <c r="B10099" s="142" t="s">
        <v>15036</v>
      </c>
      <c r="C10099" s="142" t="s">
        <v>15037</v>
      </c>
      <c r="D10099" s="142" t="s">
        <v>15007</v>
      </c>
      <c r="E10099" s="142" t="s">
        <v>14957</v>
      </c>
      <c r="F10099" s="142" t="s">
        <v>14928</v>
      </c>
    </row>
    <row r="10100">
      <c r="A10100" s="142" t="s">
        <v>23644</v>
      </c>
      <c r="B10100" s="142" t="s">
        <v>15036</v>
      </c>
      <c r="C10100" s="142" t="s">
        <v>15037</v>
      </c>
      <c r="D10100" s="142" t="s">
        <v>21967</v>
      </c>
      <c r="E10100" s="142" t="s">
        <v>22299</v>
      </c>
      <c r="F10100" s="142" t="s">
        <v>22300</v>
      </c>
    </row>
    <row r="10101">
      <c r="A10101" s="142" t="s">
        <v>23645</v>
      </c>
      <c r="B10101" s="142" t="s">
        <v>15036</v>
      </c>
      <c r="C10101" s="142" t="s">
        <v>15037</v>
      </c>
      <c r="D10101" s="142" t="s">
        <v>15007</v>
      </c>
      <c r="E10101" s="142" t="s">
        <v>14943</v>
      </c>
      <c r="F10101" s="142" t="s">
        <v>14928</v>
      </c>
    </row>
    <row r="10102">
      <c r="A10102" s="142" t="s">
        <v>23646</v>
      </c>
      <c r="B10102" s="142" t="s">
        <v>15036</v>
      </c>
      <c r="C10102" s="142" t="s">
        <v>15037</v>
      </c>
      <c r="D10102" s="142" t="s">
        <v>15007</v>
      </c>
      <c r="E10102" s="142" t="s">
        <v>14944</v>
      </c>
      <c r="F10102" s="142" t="s">
        <v>14931</v>
      </c>
    </row>
    <row r="10103">
      <c r="A10103" s="142" t="s">
        <v>23647</v>
      </c>
      <c r="B10103" s="142" t="s">
        <v>14825</v>
      </c>
      <c r="C10103" s="142" t="s">
        <v>15026</v>
      </c>
      <c r="D10103" s="142" t="s">
        <v>15007</v>
      </c>
      <c r="E10103" s="142"/>
      <c r="F10103" s="142"/>
    </row>
    <row r="10104">
      <c r="A10104" s="142" t="s">
        <v>23648</v>
      </c>
      <c r="B10104" s="142" t="s">
        <v>15036</v>
      </c>
      <c r="C10104" s="142" t="s">
        <v>15037</v>
      </c>
      <c r="D10104" s="142" t="s">
        <v>15007</v>
      </c>
      <c r="E10104" s="142" t="s">
        <v>14943</v>
      </c>
      <c r="F10104" s="142" t="s">
        <v>14931</v>
      </c>
    </row>
    <row r="10105">
      <c r="A10105" s="142" t="s">
        <v>23649</v>
      </c>
      <c r="B10105" s="142" t="s">
        <v>15036</v>
      </c>
      <c r="C10105" s="142" t="s">
        <v>15037</v>
      </c>
      <c r="D10105" s="142" t="s">
        <v>15007</v>
      </c>
      <c r="E10105" s="142" t="s">
        <v>14943</v>
      </c>
      <c r="F10105" s="142" t="s">
        <v>14926</v>
      </c>
    </row>
    <row r="10106">
      <c r="A10106" s="142" t="s">
        <v>23650</v>
      </c>
      <c r="B10106" s="142" t="s">
        <v>15036</v>
      </c>
      <c r="C10106" s="142" t="s">
        <v>15037</v>
      </c>
      <c r="D10106" s="142" t="s">
        <v>15007</v>
      </c>
      <c r="E10106" s="142" t="s">
        <v>14943</v>
      </c>
      <c r="F10106" s="142" t="s">
        <v>14926</v>
      </c>
    </row>
    <row r="10107">
      <c r="A10107" s="142" t="s">
        <v>9744</v>
      </c>
      <c r="B10107" s="142" t="s">
        <v>15036</v>
      </c>
      <c r="C10107" s="142" t="s">
        <v>15037</v>
      </c>
      <c r="D10107" s="142" t="s">
        <v>15007</v>
      </c>
      <c r="E10107" s="142" t="s">
        <v>14943</v>
      </c>
      <c r="F10107" s="142" t="s">
        <v>14926</v>
      </c>
    </row>
    <row r="10108">
      <c r="A10108" s="142" t="s">
        <v>23651</v>
      </c>
      <c r="B10108" s="142" t="s">
        <v>15036</v>
      </c>
      <c r="C10108" s="142" t="s">
        <v>15037</v>
      </c>
      <c r="D10108" s="142" t="s">
        <v>15007</v>
      </c>
      <c r="E10108" s="142" t="s">
        <v>14943</v>
      </c>
      <c r="F10108" s="142" t="s">
        <v>14928</v>
      </c>
    </row>
    <row r="10109">
      <c r="A10109" s="142" t="s">
        <v>9764</v>
      </c>
      <c r="B10109" s="142" t="s">
        <v>15036</v>
      </c>
      <c r="C10109" s="142" t="s">
        <v>15037</v>
      </c>
      <c r="D10109" s="142" t="s">
        <v>15007</v>
      </c>
      <c r="E10109" s="142" t="s">
        <v>14956</v>
      </c>
      <c r="F10109" s="142" t="s">
        <v>14931</v>
      </c>
    </row>
    <row r="10110">
      <c r="A10110" s="142" t="s">
        <v>23652</v>
      </c>
      <c r="B10110" s="142" t="s">
        <v>15036</v>
      </c>
      <c r="C10110" s="142" t="s">
        <v>15037</v>
      </c>
      <c r="D10110" s="142" t="s">
        <v>15007</v>
      </c>
      <c r="E10110" s="142" t="s">
        <v>14943</v>
      </c>
      <c r="F10110" s="142" t="s">
        <v>14928</v>
      </c>
    </row>
    <row r="10111">
      <c r="A10111" s="142" t="s">
        <v>23653</v>
      </c>
      <c r="B10111" s="142" t="s">
        <v>15036</v>
      </c>
      <c r="C10111" s="142" t="s">
        <v>15037</v>
      </c>
      <c r="D10111" s="142" t="s">
        <v>15007</v>
      </c>
      <c r="E10111" s="142" t="s">
        <v>14943</v>
      </c>
      <c r="F10111" s="142" t="s">
        <v>14926</v>
      </c>
    </row>
    <row r="10112">
      <c r="A10112" s="142" t="s">
        <v>23654</v>
      </c>
      <c r="B10112" s="142" t="s">
        <v>15036</v>
      </c>
      <c r="C10112" s="142" t="s">
        <v>15037</v>
      </c>
      <c r="D10112" s="142" t="s">
        <v>15007</v>
      </c>
      <c r="E10112" s="142" t="s">
        <v>14943</v>
      </c>
      <c r="F10112" s="142" t="s">
        <v>14931</v>
      </c>
    </row>
    <row r="10113">
      <c r="A10113" s="142" t="s">
        <v>23655</v>
      </c>
      <c r="B10113" s="142" t="s">
        <v>15036</v>
      </c>
      <c r="C10113" s="142" t="s">
        <v>15037</v>
      </c>
      <c r="D10113" s="142" t="s">
        <v>15007</v>
      </c>
      <c r="E10113" s="142" t="s">
        <v>14943</v>
      </c>
      <c r="F10113" s="142" t="s">
        <v>14926</v>
      </c>
    </row>
    <row r="10114">
      <c r="A10114" s="142" t="s">
        <v>23656</v>
      </c>
      <c r="B10114" s="142" t="s">
        <v>15036</v>
      </c>
      <c r="C10114" s="142" t="s">
        <v>15037</v>
      </c>
      <c r="D10114" s="142" t="s">
        <v>15007</v>
      </c>
      <c r="E10114" s="142" t="s">
        <v>14943</v>
      </c>
      <c r="F10114" s="142" t="s">
        <v>14926</v>
      </c>
    </row>
    <row r="10115">
      <c r="A10115" s="142" t="s">
        <v>23657</v>
      </c>
      <c r="B10115" s="142" t="s">
        <v>15036</v>
      </c>
      <c r="C10115" s="142" t="s">
        <v>15037</v>
      </c>
      <c r="D10115" s="142" t="s">
        <v>15007</v>
      </c>
      <c r="E10115" s="142" t="s">
        <v>14943</v>
      </c>
      <c r="F10115" s="142" t="s">
        <v>14926</v>
      </c>
    </row>
    <row r="10116">
      <c r="A10116" s="142" t="s">
        <v>23658</v>
      </c>
      <c r="B10116" s="142" t="s">
        <v>15036</v>
      </c>
      <c r="C10116" s="142" t="s">
        <v>15037</v>
      </c>
      <c r="D10116" s="142" t="s">
        <v>15007</v>
      </c>
      <c r="E10116" s="142" t="s">
        <v>14943</v>
      </c>
      <c r="F10116" s="142" t="s">
        <v>14926</v>
      </c>
    </row>
    <row r="10117">
      <c r="A10117" s="142" t="s">
        <v>23659</v>
      </c>
      <c r="B10117" s="142" t="s">
        <v>15036</v>
      </c>
      <c r="C10117" s="142" t="s">
        <v>15037</v>
      </c>
      <c r="D10117" s="142" t="s">
        <v>15007</v>
      </c>
      <c r="E10117" s="142" t="s">
        <v>14957</v>
      </c>
      <c r="F10117" s="142" t="s">
        <v>14935</v>
      </c>
    </row>
    <row r="10118">
      <c r="A10118" s="142" t="s">
        <v>23660</v>
      </c>
      <c r="B10118" s="142" t="s">
        <v>15036</v>
      </c>
      <c r="C10118" s="142" t="s">
        <v>15037</v>
      </c>
      <c r="D10118" s="142" t="s">
        <v>15007</v>
      </c>
      <c r="E10118" s="142" t="s">
        <v>14943</v>
      </c>
      <c r="F10118" s="142" t="s">
        <v>14926</v>
      </c>
    </row>
    <row r="10119">
      <c r="A10119" s="142" t="s">
        <v>23661</v>
      </c>
      <c r="B10119" s="142" t="s">
        <v>15036</v>
      </c>
      <c r="C10119" s="142" t="s">
        <v>15037</v>
      </c>
      <c r="D10119" s="142" t="s">
        <v>15007</v>
      </c>
      <c r="E10119" s="142" t="s">
        <v>14943</v>
      </c>
      <c r="F10119" s="142" t="s">
        <v>14928</v>
      </c>
    </row>
    <row r="10120">
      <c r="A10120" s="142" t="s">
        <v>23662</v>
      </c>
      <c r="B10120" s="142" t="s">
        <v>15036</v>
      </c>
      <c r="C10120" s="142" t="s">
        <v>15037</v>
      </c>
      <c r="D10120" s="142" t="s">
        <v>15007</v>
      </c>
      <c r="E10120" s="142" t="s">
        <v>14956</v>
      </c>
      <c r="F10120" s="142" t="s">
        <v>14929</v>
      </c>
    </row>
    <row r="10121">
      <c r="A10121" s="142" t="s">
        <v>23663</v>
      </c>
      <c r="B10121" s="142" t="s">
        <v>15036</v>
      </c>
      <c r="C10121" s="142" t="s">
        <v>15037</v>
      </c>
      <c r="D10121" s="142" t="s">
        <v>15007</v>
      </c>
      <c r="E10121" s="142" t="s">
        <v>14943</v>
      </c>
      <c r="F10121" s="142" t="s">
        <v>14926</v>
      </c>
    </row>
    <row r="10122">
      <c r="A10122" s="142" t="s">
        <v>11227</v>
      </c>
      <c r="B10122" s="142" t="s">
        <v>15036</v>
      </c>
      <c r="C10122" s="142" t="s">
        <v>15037</v>
      </c>
      <c r="D10122" s="142" t="s">
        <v>15007</v>
      </c>
      <c r="E10122" s="142" t="s">
        <v>14943</v>
      </c>
      <c r="F10122" s="142" t="s">
        <v>14926</v>
      </c>
    </row>
    <row r="10123">
      <c r="A10123" s="142" t="s">
        <v>23664</v>
      </c>
      <c r="B10123" s="142" t="s">
        <v>15036</v>
      </c>
      <c r="C10123" s="142" t="s">
        <v>15037</v>
      </c>
      <c r="D10123" s="142" t="s">
        <v>15007</v>
      </c>
      <c r="E10123" s="142" t="s">
        <v>14943</v>
      </c>
      <c r="F10123" s="142" t="s">
        <v>14926</v>
      </c>
    </row>
    <row r="10124">
      <c r="A10124" s="142" t="s">
        <v>23665</v>
      </c>
      <c r="B10124" s="142" t="s">
        <v>14825</v>
      </c>
      <c r="C10124" s="142" t="s">
        <v>15026</v>
      </c>
      <c r="D10124" s="142" t="s">
        <v>15007</v>
      </c>
      <c r="E10124" s="142"/>
      <c r="F10124" s="142"/>
    </row>
    <row r="10125">
      <c r="A10125" s="142" t="s">
        <v>23666</v>
      </c>
      <c r="B10125" s="142" t="s">
        <v>15036</v>
      </c>
      <c r="C10125" s="142" t="s">
        <v>15037</v>
      </c>
      <c r="D10125" s="142" t="s">
        <v>15007</v>
      </c>
      <c r="E10125" s="142" t="s">
        <v>14944</v>
      </c>
      <c r="F10125" s="142" t="s">
        <v>14931</v>
      </c>
    </row>
    <row r="10126">
      <c r="A10126" s="142" t="s">
        <v>23667</v>
      </c>
      <c r="B10126" s="142" t="s">
        <v>15036</v>
      </c>
      <c r="C10126" s="142" t="s">
        <v>15037</v>
      </c>
      <c r="D10126" s="142" t="s">
        <v>15007</v>
      </c>
      <c r="E10126" s="142" t="s">
        <v>14943</v>
      </c>
      <c r="F10126" s="142" t="s">
        <v>14926</v>
      </c>
    </row>
    <row r="10127">
      <c r="A10127" s="142" t="s">
        <v>23668</v>
      </c>
      <c r="B10127" s="142" t="s">
        <v>15036</v>
      </c>
      <c r="C10127" s="142" t="s">
        <v>15037</v>
      </c>
      <c r="D10127" s="142" t="s">
        <v>15007</v>
      </c>
      <c r="E10127" s="142" t="s">
        <v>14943</v>
      </c>
      <c r="F10127" s="142" t="s">
        <v>14928</v>
      </c>
    </row>
    <row r="10128">
      <c r="A10128" s="142" t="s">
        <v>23669</v>
      </c>
      <c r="B10128" s="142" t="s">
        <v>15036</v>
      </c>
      <c r="C10128" s="142" t="s">
        <v>15037</v>
      </c>
      <c r="D10128" s="142" t="s">
        <v>15007</v>
      </c>
      <c r="E10128" s="142" t="s">
        <v>14943</v>
      </c>
      <c r="F10128" s="142" t="s">
        <v>14926</v>
      </c>
    </row>
    <row r="10129">
      <c r="A10129" s="142" t="s">
        <v>23670</v>
      </c>
      <c r="B10129" s="142" t="s">
        <v>15036</v>
      </c>
      <c r="C10129" s="142" t="s">
        <v>15037</v>
      </c>
      <c r="D10129" s="142" t="s">
        <v>15007</v>
      </c>
      <c r="E10129" s="142" t="s">
        <v>14943</v>
      </c>
      <c r="F10129" s="142" t="s">
        <v>14926</v>
      </c>
    </row>
    <row r="10130">
      <c r="A10130" s="142" t="s">
        <v>23671</v>
      </c>
      <c r="B10130" s="142" t="s">
        <v>15036</v>
      </c>
      <c r="C10130" s="142" t="s">
        <v>15037</v>
      </c>
      <c r="D10130" s="142" t="s">
        <v>15007</v>
      </c>
      <c r="E10130" s="142" t="s">
        <v>14944</v>
      </c>
      <c r="F10130" s="142" t="s">
        <v>14931</v>
      </c>
    </row>
    <row r="10131">
      <c r="A10131" s="142" t="s">
        <v>23672</v>
      </c>
      <c r="B10131" s="142" t="s">
        <v>15036</v>
      </c>
      <c r="C10131" s="142" t="s">
        <v>15037</v>
      </c>
      <c r="D10131" s="142" t="s">
        <v>15007</v>
      </c>
      <c r="E10131" s="142" t="s">
        <v>14943</v>
      </c>
      <c r="F10131" s="142" t="s">
        <v>14926</v>
      </c>
    </row>
    <row r="10132">
      <c r="A10132" s="142" t="s">
        <v>23673</v>
      </c>
      <c r="B10132" s="142" t="s">
        <v>15036</v>
      </c>
      <c r="C10132" s="142" t="s">
        <v>15037</v>
      </c>
      <c r="D10132" s="142" t="s">
        <v>15007</v>
      </c>
      <c r="E10132" s="142" t="s">
        <v>14943</v>
      </c>
      <c r="F10132" s="142" t="s">
        <v>14926</v>
      </c>
    </row>
    <row r="10133">
      <c r="A10133" s="142" t="s">
        <v>23674</v>
      </c>
      <c r="B10133" s="142" t="s">
        <v>15036</v>
      </c>
      <c r="C10133" s="142" t="s">
        <v>15037</v>
      </c>
      <c r="D10133" s="142" t="s">
        <v>15007</v>
      </c>
      <c r="E10133" s="142" t="s">
        <v>14943</v>
      </c>
      <c r="F10133" s="142" t="s">
        <v>14926</v>
      </c>
    </row>
    <row r="10134">
      <c r="A10134" s="142" t="s">
        <v>23675</v>
      </c>
      <c r="B10134" s="142" t="s">
        <v>14825</v>
      </c>
      <c r="C10134" s="142" t="s">
        <v>15006</v>
      </c>
      <c r="D10134" s="142" t="s">
        <v>15007</v>
      </c>
      <c r="E10134" s="142"/>
      <c r="F10134" s="142"/>
    </row>
    <row r="10135">
      <c r="A10135" s="142" t="s">
        <v>23676</v>
      </c>
      <c r="B10135" s="142" t="s">
        <v>15036</v>
      </c>
      <c r="C10135" s="142" t="s">
        <v>15037</v>
      </c>
      <c r="D10135" s="142" t="s">
        <v>15007</v>
      </c>
      <c r="E10135" s="142" t="s">
        <v>14943</v>
      </c>
      <c r="F10135" s="142" t="s">
        <v>14926</v>
      </c>
    </row>
    <row r="10136">
      <c r="A10136" s="142" t="s">
        <v>23677</v>
      </c>
      <c r="B10136" s="142" t="s">
        <v>15036</v>
      </c>
      <c r="C10136" s="142" t="s">
        <v>15037</v>
      </c>
      <c r="D10136" s="142" t="s">
        <v>15007</v>
      </c>
      <c r="E10136" s="142" t="s">
        <v>14944</v>
      </c>
      <c r="F10136" s="142" t="s">
        <v>14931</v>
      </c>
    </row>
    <row r="10137">
      <c r="A10137" s="142" t="s">
        <v>23678</v>
      </c>
      <c r="B10137" s="142" t="s">
        <v>14825</v>
      </c>
      <c r="C10137" s="142" t="s">
        <v>15006</v>
      </c>
      <c r="D10137" s="142" t="s">
        <v>15007</v>
      </c>
      <c r="E10137" s="142"/>
      <c r="F10137" s="142"/>
    </row>
    <row r="10138">
      <c r="A10138" s="142" t="s">
        <v>23679</v>
      </c>
      <c r="B10138" s="142" t="s">
        <v>15036</v>
      </c>
      <c r="C10138" s="142" t="s">
        <v>15037</v>
      </c>
      <c r="D10138" s="142" t="s">
        <v>15007</v>
      </c>
      <c r="E10138" s="142" t="s">
        <v>14943</v>
      </c>
      <c r="F10138" s="142" t="s">
        <v>14926</v>
      </c>
    </row>
    <row r="10139">
      <c r="A10139" s="142" t="s">
        <v>23680</v>
      </c>
      <c r="B10139" s="142" t="s">
        <v>14825</v>
      </c>
      <c r="C10139" s="142" t="s">
        <v>15026</v>
      </c>
      <c r="D10139" s="142" t="s">
        <v>15007</v>
      </c>
      <c r="E10139" s="142"/>
      <c r="F10139" s="142"/>
    </row>
    <row r="10140">
      <c r="A10140" s="142" t="s">
        <v>23681</v>
      </c>
      <c r="B10140" s="142" t="s">
        <v>15036</v>
      </c>
      <c r="C10140" s="142" t="s">
        <v>15037</v>
      </c>
      <c r="D10140" s="142" t="s">
        <v>15007</v>
      </c>
      <c r="E10140" s="142" t="s">
        <v>14943</v>
      </c>
      <c r="F10140" s="142" t="s">
        <v>14926</v>
      </c>
    </row>
    <row r="10141">
      <c r="A10141" s="142" t="s">
        <v>9833</v>
      </c>
      <c r="B10141" s="142" t="s">
        <v>15036</v>
      </c>
      <c r="C10141" s="142" t="s">
        <v>15037</v>
      </c>
      <c r="D10141" s="142" t="s">
        <v>15007</v>
      </c>
      <c r="E10141" s="142" t="s">
        <v>14943</v>
      </c>
      <c r="F10141" s="142" t="s">
        <v>14931</v>
      </c>
    </row>
    <row r="10142">
      <c r="A10142" s="142" t="s">
        <v>23682</v>
      </c>
      <c r="B10142" s="142" t="s">
        <v>15036</v>
      </c>
      <c r="C10142" s="142" t="s">
        <v>15037</v>
      </c>
      <c r="D10142" s="142" t="s">
        <v>15007</v>
      </c>
      <c r="E10142" s="142" t="s">
        <v>14944</v>
      </c>
      <c r="F10142" s="142" t="s">
        <v>14931</v>
      </c>
    </row>
    <row r="10143">
      <c r="A10143" s="142" t="s">
        <v>23683</v>
      </c>
      <c r="B10143" s="142" t="s">
        <v>14825</v>
      </c>
      <c r="C10143" s="142" t="s">
        <v>15026</v>
      </c>
      <c r="D10143" s="142" t="s">
        <v>15007</v>
      </c>
      <c r="E10143" s="142"/>
      <c r="F10143" s="142"/>
    </row>
    <row r="10144">
      <c r="A10144" s="142" t="s">
        <v>23684</v>
      </c>
      <c r="B10144" s="142" t="s">
        <v>14825</v>
      </c>
      <c r="C10144" s="142" t="s">
        <v>15006</v>
      </c>
      <c r="D10144" s="142" t="s">
        <v>15007</v>
      </c>
      <c r="E10144" s="142"/>
      <c r="F10144" s="142"/>
    </row>
    <row r="10145">
      <c r="A10145" s="142" t="s">
        <v>23685</v>
      </c>
      <c r="B10145" s="142" t="s">
        <v>15036</v>
      </c>
      <c r="C10145" s="142" t="s">
        <v>15037</v>
      </c>
      <c r="D10145" s="142" t="s">
        <v>15007</v>
      </c>
      <c r="E10145" s="142" t="s">
        <v>14956</v>
      </c>
      <c r="F10145" s="142" t="s">
        <v>14929</v>
      </c>
    </row>
    <row r="10146">
      <c r="A10146" s="142" t="s">
        <v>23686</v>
      </c>
      <c r="B10146" s="142" t="s">
        <v>15036</v>
      </c>
      <c r="C10146" s="142" t="s">
        <v>15037</v>
      </c>
      <c r="D10146" s="142" t="s">
        <v>15007</v>
      </c>
      <c r="E10146" s="142" t="s">
        <v>14944</v>
      </c>
      <c r="F10146" s="142" t="s">
        <v>14931</v>
      </c>
    </row>
    <row r="10147">
      <c r="A10147" s="142" t="s">
        <v>23687</v>
      </c>
      <c r="B10147" s="142" t="s">
        <v>15036</v>
      </c>
      <c r="C10147" s="142" t="s">
        <v>15037</v>
      </c>
      <c r="D10147" s="142" t="s">
        <v>15007</v>
      </c>
      <c r="E10147" s="142" t="s">
        <v>14943</v>
      </c>
      <c r="F10147" s="142" t="s">
        <v>14926</v>
      </c>
    </row>
    <row r="10148">
      <c r="A10148" s="142" t="s">
        <v>23688</v>
      </c>
      <c r="B10148" s="142" t="s">
        <v>15036</v>
      </c>
      <c r="C10148" s="142" t="s">
        <v>15037</v>
      </c>
      <c r="D10148" s="142" t="s">
        <v>15007</v>
      </c>
      <c r="E10148" s="142" t="s">
        <v>14943</v>
      </c>
      <c r="F10148" s="142" t="s">
        <v>14926</v>
      </c>
    </row>
    <row r="10149">
      <c r="A10149" s="142" t="s">
        <v>23689</v>
      </c>
      <c r="B10149" s="142" t="s">
        <v>15036</v>
      </c>
      <c r="C10149" s="142" t="s">
        <v>15037</v>
      </c>
      <c r="D10149" s="142" t="s">
        <v>15007</v>
      </c>
      <c r="E10149" s="142" t="s">
        <v>14956</v>
      </c>
      <c r="F10149" s="142" t="s">
        <v>14929</v>
      </c>
    </row>
    <row r="10150">
      <c r="A10150" s="142" t="s">
        <v>23690</v>
      </c>
      <c r="B10150" s="142" t="s">
        <v>15036</v>
      </c>
      <c r="C10150" s="142" t="s">
        <v>15037</v>
      </c>
      <c r="D10150" s="142" t="s">
        <v>15007</v>
      </c>
      <c r="E10150" s="142" t="s">
        <v>14943</v>
      </c>
      <c r="F10150" s="142" t="s">
        <v>14929</v>
      </c>
    </row>
    <row r="10151">
      <c r="A10151" s="142" t="s">
        <v>23691</v>
      </c>
      <c r="B10151" s="142" t="s">
        <v>15036</v>
      </c>
      <c r="C10151" s="142" t="s">
        <v>15037</v>
      </c>
      <c r="D10151" s="142" t="s">
        <v>15007</v>
      </c>
      <c r="E10151" s="142" t="s">
        <v>14943</v>
      </c>
      <c r="F10151" s="142" t="s">
        <v>14926</v>
      </c>
    </row>
    <row r="10152">
      <c r="A10152" s="142" t="s">
        <v>23692</v>
      </c>
      <c r="B10152" s="142" t="s">
        <v>15036</v>
      </c>
      <c r="C10152" s="142" t="s">
        <v>15037</v>
      </c>
      <c r="D10152" s="142" t="s">
        <v>15007</v>
      </c>
      <c r="E10152" s="142" t="s">
        <v>14944</v>
      </c>
      <c r="F10152" s="142" t="s">
        <v>14931</v>
      </c>
    </row>
    <row r="10153">
      <c r="A10153" s="142" t="s">
        <v>23693</v>
      </c>
      <c r="B10153" s="142" t="s">
        <v>15036</v>
      </c>
      <c r="C10153" s="142" t="s">
        <v>15037</v>
      </c>
      <c r="D10153" s="142" t="s">
        <v>15007</v>
      </c>
      <c r="E10153" s="142" t="s">
        <v>14943</v>
      </c>
      <c r="F10153" s="142" t="s">
        <v>14929</v>
      </c>
    </row>
    <row r="10154">
      <c r="A10154" s="142" t="s">
        <v>23694</v>
      </c>
      <c r="B10154" s="142" t="s">
        <v>14825</v>
      </c>
      <c r="C10154" s="142" t="s">
        <v>15026</v>
      </c>
      <c r="D10154" s="142" t="s">
        <v>15007</v>
      </c>
      <c r="E10154" s="142"/>
      <c r="F10154" s="142"/>
    </row>
    <row r="10155">
      <c r="A10155" s="142" t="s">
        <v>11507</v>
      </c>
      <c r="B10155" s="142" t="s">
        <v>15036</v>
      </c>
      <c r="C10155" s="142" t="s">
        <v>15037</v>
      </c>
      <c r="D10155" s="142" t="s">
        <v>15007</v>
      </c>
      <c r="E10155" s="142" t="s">
        <v>14943</v>
      </c>
      <c r="F10155" s="142" t="s">
        <v>14928</v>
      </c>
    </row>
    <row r="10156">
      <c r="A10156" s="142" t="s">
        <v>23695</v>
      </c>
      <c r="B10156" s="142" t="s">
        <v>15036</v>
      </c>
      <c r="C10156" s="142" t="s">
        <v>15037</v>
      </c>
      <c r="D10156" s="142" t="s">
        <v>15007</v>
      </c>
      <c r="E10156" s="142" t="s">
        <v>14943</v>
      </c>
      <c r="F10156" s="142" t="s">
        <v>14926</v>
      </c>
    </row>
    <row r="10157">
      <c r="A10157" s="142" t="s">
        <v>23696</v>
      </c>
      <c r="B10157" s="142" t="s">
        <v>15036</v>
      </c>
      <c r="C10157" s="142" t="s">
        <v>15037</v>
      </c>
      <c r="D10157" s="142" t="s">
        <v>15007</v>
      </c>
      <c r="E10157" s="142" t="s">
        <v>14943</v>
      </c>
      <c r="F10157" s="142" t="s">
        <v>14928</v>
      </c>
    </row>
    <row r="10158">
      <c r="A10158" s="142" t="s">
        <v>23697</v>
      </c>
      <c r="B10158" s="142" t="s">
        <v>15036</v>
      </c>
      <c r="C10158" s="142" t="s">
        <v>15037</v>
      </c>
      <c r="D10158" s="142" t="s">
        <v>15007</v>
      </c>
      <c r="E10158" s="142" t="s">
        <v>14956</v>
      </c>
      <c r="F10158" s="142" t="s">
        <v>14929</v>
      </c>
    </row>
    <row r="10159">
      <c r="A10159" s="142" t="s">
        <v>14812</v>
      </c>
      <c r="B10159" s="142" t="s">
        <v>15036</v>
      </c>
      <c r="C10159" s="142" t="s">
        <v>15037</v>
      </c>
      <c r="D10159" s="142" t="s">
        <v>15007</v>
      </c>
      <c r="E10159" s="142" t="s">
        <v>14943</v>
      </c>
      <c r="F10159" s="142" t="s">
        <v>14926</v>
      </c>
    </row>
    <row r="10160">
      <c r="A10160" s="142" t="s">
        <v>9843</v>
      </c>
      <c r="B10160" s="142" t="s">
        <v>15036</v>
      </c>
      <c r="C10160" s="142" t="s">
        <v>15037</v>
      </c>
      <c r="D10160" s="142" t="s">
        <v>15007</v>
      </c>
      <c r="E10160" s="142" t="s">
        <v>14956</v>
      </c>
      <c r="F10160" s="142" t="s">
        <v>14929</v>
      </c>
    </row>
    <row r="10161">
      <c r="A10161" s="142" t="s">
        <v>23698</v>
      </c>
      <c r="B10161" s="142" t="s">
        <v>15036</v>
      </c>
      <c r="C10161" s="142" t="s">
        <v>15037</v>
      </c>
      <c r="D10161" s="142" t="s">
        <v>15007</v>
      </c>
      <c r="E10161" s="142" t="s">
        <v>14956</v>
      </c>
      <c r="F10161" s="142" t="s">
        <v>14929</v>
      </c>
    </row>
    <row r="10162">
      <c r="A10162" s="142" t="s">
        <v>23699</v>
      </c>
      <c r="B10162" s="142" t="s">
        <v>15036</v>
      </c>
      <c r="C10162" s="142" t="s">
        <v>15037</v>
      </c>
      <c r="D10162" s="142" t="s">
        <v>15007</v>
      </c>
      <c r="E10162" s="142" t="s">
        <v>14943</v>
      </c>
      <c r="F10162" s="142" t="s">
        <v>14929</v>
      </c>
    </row>
    <row r="10163">
      <c r="A10163" s="142" t="s">
        <v>23700</v>
      </c>
      <c r="B10163" s="142" t="s">
        <v>15036</v>
      </c>
      <c r="C10163" s="142" t="s">
        <v>15037</v>
      </c>
      <c r="D10163" s="142" t="s">
        <v>15007</v>
      </c>
      <c r="E10163" s="142" t="s">
        <v>14944</v>
      </c>
      <c r="F10163" s="142" t="s">
        <v>14931</v>
      </c>
    </row>
    <row r="10164">
      <c r="A10164" s="142" t="s">
        <v>23701</v>
      </c>
      <c r="B10164" s="142" t="s">
        <v>15036</v>
      </c>
      <c r="C10164" s="142" t="s">
        <v>15037</v>
      </c>
      <c r="D10164" s="142" t="s">
        <v>15007</v>
      </c>
      <c r="E10164" s="142" t="s">
        <v>14943</v>
      </c>
      <c r="F10164" s="142" t="s">
        <v>14926</v>
      </c>
    </row>
    <row r="10165">
      <c r="A10165" s="142" t="s">
        <v>9865</v>
      </c>
      <c r="B10165" s="142" t="s">
        <v>15036</v>
      </c>
      <c r="C10165" s="142" t="s">
        <v>15037</v>
      </c>
      <c r="D10165" s="142" t="s">
        <v>15007</v>
      </c>
      <c r="E10165" s="142" t="s">
        <v>14943</v>
      </c>
      <c r="F10165" s="142" t="s">
        <v>14931</v>
      </c>
    </row>
    <row r="10166">
      <c r="A10166" s="142" t="s">
        <v>23702</v>
      </c>
      <c r="B10166" s="142" t="s">
        <v>15036</v>
      </c>
      <c r="C10166" s="142" t="s">
        <v>15037</v>
      </c>
      <c r="D10166" s="142" t="s">
        <v>15007</v>
      </c>
      <c r="E10166" s="142" t="s">
        <v>14943</v>
      </c>
      <c r="F10166" s="142" t="s">
        <v>14926</v>
      </c>
    </row>
    <row r="10167">
      <c r="A10167" s="142" t="s">
        <v>23703</v>
      </c>
      <c r="B10167" s="142" t="s">
        <v>15036</v>
      </c>
      <c r="C10167" s="142" t="s">
        <v>15037</v>
      </c>
      <c r="D10167" s="142" t="s">
        <v>15007</v>
      </c>
      <c r="E10167" s="142" t="s">
        <v>14943</v>
      </c>
      <c r="F10167" s="142" t="s">
        <v>14926</v>
      </c>
    </row>
    <row r="10168">
      <c r="A10168" s="142" t="s">
        <v>23704</v>
      </c>
      <c r="B10168" s="142" t="s">
        <v>14825</v>
      </c>
      <c r="C10168" s="142" t="s">
        <v>15006</v>
      </c>
      <c r="D10168" s="142" t="s">
        <v>15007</v>
      </c>
      <c r="E10168" s="142"/>
      <c r="F10168" s="142"/>
    </row>
    <row r="10169">
      <c r="A10169" s="142" t="s">
        <v>10140</v>
      </c>
      <c r="B10169" s="142" t="s">
        <v>15036</v>
      </c>
      <c r="C10169" s="142" t="s">
        <v>15037</v>
      </c>
      <c r="D10169" s="142" t="s">
        <v>15007</v>
      </c>
      <c r="E10169" s="142" t="s">
        <v>14943</v>
      </c>
      <c r="F10169" s="142" t="s">
        <v>14926</v>
      </c>
    </row>
    <row r="10170">
      <c r="A10170" s="142" t="s">
        <v>23705</v>
      </c>
      <c r="B10170" s="142" t="s">
        <v>14825</v>
      </c>
      <c r="C10170" s="142" t="s">
        <v>15006</v>
      </c>
      <c r="D10170" s="142" t="s">
        <v>15007</v>
      </c>
      <c r="E10170" s="142"/>
      <c r="F10170" s="142"/>
    </row>
    <row r="10171">
      <c r="A10171" s="142" t="s">
        <v>23706</v>
      </c>
      <c r="B10171" s="142" t="s">
        <v>15036</v>
      </c>
      <c r="C10171" s="142" t="s">
        <v>15037</v>
      </c>
      <c r="D10171" s="142" t="s">
        <v>15007</v>
      </c>
      <c r="E10171" s="142" t="s">
        <v>14943</v>
      </c>
      <c r="F10171" s="142" t="s">
        <v>14926</v>
      </c>
    </row>
    <row r="10172">
      <c r="A10172" s="142" t="s">
        <v>23707</v>
      </c>
      <c r="B10172" s="142" t="s">
        <v>15036</v>
      </c>
      <c r="C10172" s="142" t="s">
        <v>15037</v>
      </c>
      <c r="D10172" s="142" t="s">
        <v>15007</v>
      </c>
      <c r="E10172" s="142" t="s">
        <v>14943</v>
      </c>
      <c r="F10172" s="142" t="s">
        <v>14926</v>
      </c>
    </row>
    <row r="10173">
      <c r="A10173" s="142" t="s">
        <v>23708</v>
      </c>
      <c r="B10173" s="142" t="s">
        <v>14825</v>
      </c>
      <c r="C10173" s="142" t="s">
        <v>15026</v>
      </c>
      <c r="D10173" s="142" t="s">
        <v>15007</v>
      </c>
      <c r="E10173" s="142"/>
      <c r="F10173" s="142"/>
    </row>
    <row r="10174">
      <c r="A10174" s="143" t="s">
        <v>23709</v>
      </c>
      <c r="B10174" s="142"/>
      <c r="C10174" s="142"/>
      <c r="D10174" s="142"/>
      <c r="E10174" s="142"/>
      <c r="F10174" s="142"/>
    </row>
    <row r="10175">
      <c r="A10175" s="142" t="s">
        <v>23710</v>
      </c>
      <c r="B10175" s="142" t="s">
        <v>15036</v>
      </c>
      <c r="C10175" s="142" t="s">
        <v>15037</v>
      </c>
      <c r="D10175" s="142" t="s">
        <v>15007</v>
      </c>
      <c r="E10175" s="142" t="s">
        <v>14944</v>
      </c>
      <c r="F10175" s="142" t="s">
        <v>14929</v>
      </c>
    </row>
    <row r="10176">
      <c r="A10176" s="142" t="s">
        <v>23711</v>
      </c>
      <c r="B10176" s="142" t="s">
        <v>15036</v>
      </c>
      <c r="C10176" s="142" t="s">
        <v>15037</v>
      </c>
      <c r="D10176" s="142" t="s">
        <v>15007</v>
      </c>
      <c r="E10176" s="142" t="s">
        <v>14943</v>
      </c>
      <c r="F10176" s="142" t="s">
        <v>14926</v>
      </c>
    </row>
    <row r="10177">
      <c r="A10177" s="142" t="s">
        <v>23712</v>
      </c>
      <c r="B10177" s="142" t="s">
        <v>15036</v>
      </c>
      <c r="C10177" s="142" t="s">
        <v>15037</v>
      </c>
      <c r="D10177" s="142" t="s">
        <v>15007</v>
      </c>
      <c r="E10177" s="142" t="s">
        <v>14943</v>
      </c>
      <c r="F10177" s="142" t="s">
        <v>14926</v>
      </c>
    </row>
    <row r="10178">
      <c r="A10178" s="142" t="s">
        <v>23713</v>
      </c>
      <c r="B10178" s="142" t="s">
        <v>14825</v>
      </c>
      <c r="C10178" s="142" t="s">
        <v>15006</v>
      </c>
      <c r="D10178" s="142" t="s">
        <v>15007</v>
      </c>
      <c r="E10178" s="142"/>
      <c r="F10178" s="142"/>
    </row>
    <row r="10179">
      <c r="A10179" s="142" t="s">
        <v>23714</v>
      </c>
      <c r="B10179" s="142" t="s">
        <v>15036</v>
      </c>
      <c r="C10179" s="142" t="s">
        <v>15037</v>
      </c>
      <c r="D10179" s="142" t="s">
        <v>15007</v>
      </c>
      <c r="E10179" s="142" t="s">
        <v>14943</v>
      </c>
      <c r="F10179" s="142" t="s">
        <v>14928</v>
      </c>
    </row>
    <row r="10180">
      <c r="A10180" s="142" t="s">
        <v>9914</v>
      </c>
      <c r="B10180" s="142" t="s">
        <v>15036</v>
      </c>
      <c r="C10180" s="142" t="s">
        <v>15037</v>
      </c>
      <c r="D10180" s="142" t="s">
        <v>15007</v>
      </c>
      <c r="E10180" s="142" t="s">
        <v>14943</v>
      </c>
      <c r="F10180" s="142" t="s">
        <v>14928</v>
      </c>
    </row>
    <row r="10181">
      <c r="A10181" s="142" t="s">
        <v>9875</v>
      </c>
      <c r="B10181" s="142" t="s">
        <v>15036</v>
      </c>
      <c r="C10181" s="142" t="s">
        <v>15037</v>
      </c>
      <c r="D10181" s="142" t="s">
        <v>15007</v>
      </c>
      <c r="E10181" s="142" t="s">
        <v>14943</v>
      </c>
      <c r="F10181" s="142" t="s">
        <v>14926</v>
      </c>
    </row>
    <row r="10182">
      <c r="A10182" s="142" t="s">
        <v>23715</v>
      </c>
      <c r="B10182" s="142" t="s">
        <v>15036</v>
      </c>
      <c r="C10182" s="142" t="s">
        <v>15037</v>
      </c>
      <c r="D10182" s="142" t="s">
        <v>15007</v>
      </c>
      <c r="E10182" s="142" t="s">
        <v>14943</v>
      </c>
      <c r="F10182" s="142" t="s">
        <v>14929</v>
      </c>
    </row>
    <row r="10183">
      <c r="A10183" s="142" t="s">
        <v>10433</v>
      </c>
      <c r="B10183" s="142" t="s">
        <v>15036</v>
      </c>
      <c r="C10183" s="142" t="s">
        <v>15037</v>
      </c>
      <c r="D10183" s="142" t="s">
        <v>15007</v>
      </c>
      <c r="E10183" s="142" t="s">
        <v>14956</v>
      </c>
      <c r="F10183" s="142" t="s">
        <v>14930</v>
      </c>
    </row>
    <row r="10184">
      <c r="A10184" s="142" t="s">
        <v>9998</v>
      </c>
      <c r="B10184" s="142" t="s">
        <v>14825</v>
      </c>
      <c r="C10184" s="142" t="s">
        <v>15006</v>
      </c>
      <c r="D10184" s="142" t="s">
        <v>15007</v>
      </c>
      <c r="E10184" s="142"/>
      <c r="F10184" s="142"/>
    </row>
    <row r="10185">
      <c r="A10185" s="142" t="s">
        <v>23716</v>
      </c>
      <c r="B10185" s="142" t="s">
        <v>15036</v>
      </c>
      <c r="C10185" s="142" t="s">
        <v>15037</v>
      </c>
      <c r="D10185" s="142" t="s">
        <v>15007</v>
      </c>
      <c r="E10185" s="142" t="s">
        <v>14943</v>
      </c>
      <c r="F10185" s="142" t="s">
        <v>14926</v>
      </c>
    </row>
    <row r="10186">
      <c r="A10186" s="142" t="s">
        <v>23717</v>
      </c>
      <c r="B10186" s="142" t="s">
        <v>15036</v>
      </c>
      <c r="C10186" s="142" t="s">
        <v>15037</v>
      </c>
      <c r="D10186" s="142" t="s">
        <v>15007</v>
      </c>
      <c r="E10186" s="142" t="s">
        <v>14943</v>
      </c>
      <c r="F10186" s="142" t="s">
        <v>14928</v>
      </c>
    </row>
    <row r="10187">
      <c r="A10187" s="142" t="s">
        <v>23718</v>
      </c>
      <c r="B10187" s="142" t="s">
        <v>15036</v>
      </c>
      <c r="C10187" s="142" t="s">
        <v>15037</v>
      </c>
      <c r="D10187" s="142" t="s">
        <v>15007</v>
      </c>
      <c r="E10187" s="142" t="s">
        <v>14943</v>
      </c>
      <c r="F10187" s="142" t="s">
        <v>14926</v>
      </c>
    </row>
    <row r="10188">
      <c r="A10188" s="142" t="s">
        <v>23719</v>
      </c>
      <c r="B10188" s="142" t="s">
        <v>15036</v>
      </c>
      <c r="C10188" s="142" t="s">
        <v>15037</v>
      </c>
      <c r="D10188" s="142" t="s">
        <v>15007</v>
      </c>
      <c r="E10188" s="142" t="s">
        <v>14943</v>
      </c>
      <c r="F10188" s="142" t="s">
        <v>14929</v>
      </c>
    </row>
    <row r="10189">
      <c r="A10189" s="142" t="s">
        <v>23720</v>
      </c>
      <c r="B10189" s="142" t="s">
        <v>15036</v>
      </c>
      <c r="C10189" s="142" t="s">
        <v>15037</v>
      </c>
      <c r="D10189" s="142" t="s">
        <v>15007</v>
      </c>
      <c r="E10189" s="142" t="s">
        <v>14943</v>
      </c>
      <c r="F10189" s="142" t="s">
        <v>14929</v>
      </c>
    </row>
    <row r="10190">
      <c r="A10190" s="142" t="s">
        <v>23721</v>
      </c>
      <c r="B10190" s="142" t="s">
        <v>15036</v>
      </c>
      <c r="C10190" s="142" t="s">
        <v>15037</v>
      </c>
      <c r="D10190" s="142" t="s">
        <v>15007</v>
      </c>
      <c r="E10190" s="142" t="s">
        <v>14943</v>
      </c>
      <c r="F10190" s="142" t="s">
        <v>14926</v>
      </c>
    </row>
    <row r="10191">
      <c r="A10191" s="142" t="s">
        <v>23722</v>
      </c>
      <c r="B10191" s="142" t="s">
        <v>15036</v>
      </c>
      <c r="C10191" s="142" t="s">
        <v>15037</v>
      </c>
      <c r="D10191" s="142" t="s">
        <v>15007</v>
      </c>
      <c r="E10191" s="142" t="s">
        <v>14943</v>
      </c>
      <c r="F10191" s="142" t="s">
        <v>14926</v>
      </c>
    </row>
    <row r="10192">
      <c r="A10192" s="142" t="s">
        <v>23723</v>
      </c>
      <c r="B10192" s="142" t="s">
        <v>15036</v>
      </c>
      <c r="C10192" s="142" t="s">
        <v>15037</v>
      </c>
      <c r="D10192" s="142" t="s">
        <v>15007</v>
      </c>
      <c r="E10192" s="142" t="s">
        <v>14943</v>
      </c>
      <c r="F10192" s="142" t="s">
        <v>14926</v>
      </c>
    </row>
    <row r="10193">
      <c r="A10193" s="142" t="s">
        <v>23724</v>
      </c>
      <c r="B10193" s="142" t="s">
        <v>15036</v>
      </c>
      <c r="C10193" s="142" t="s">
        <v>15037</v>
      </c>
      <c r="D10193" s="142" t="s">
        <v>15007</v>
      </c>
      <c r="E10193" s="142" t="s">
        <v>14943</v>
      </c>
      <c r="F10193" s="142" t="s">
        <v>14928</v>
      </c>
    </row>
    <row r="10194">
      <c r="A10194" s="142" t="s">
        <v>23725</v>
      </c>
      <c r="B10194" s="142" t="s">
        <v>15036</v>
      </c>
      <c r="C10194" s="142" t="s">
        <v>15037</v>
      </c>
      <c r="D10194" s="142" t="s">
        <v>15007</v>
      </c>
      <c r="E10194" s="142" t="s">
        <v>14944</v>
      </c>
      <c r="F10194" s="142" t="s">
        <v>14931</v>
      </c>
    </row>
    <row r="10195">
      <c r="A10195" s="142" t="s">
        <v>23726</v>
      </c>
      <c r="B10195" s="142" t="s">
        <v>15036</v>
      </c>
      <c r="C10195" s="142" t="s">
        <v>15037</v>
      </c>
      <c r="D10195" s="142" t="s">
        <v>15007</v>
      </c>
      <c r="E10195" s="142" t="s">
        <v>14943</v>
      </c>
      <c r="F10195" s="142" t="s">
        <v>14929</v>
      </c>
    </row>
    <row r="10196">
      <c r="A10196" s="142" t="s">
        <v>23727</v>
      </c>
      <c r="B10196" s="142" t="s">
        <v>15036</v>
      </c>
      <c r="C10196" s="142" t="s">
        <v>15037</v>
      </c>
      <c r="D10196" s="142" t="s">
        <v>15007</v>
      </c>
      <c r="E10196" s="142" t="s">
        <v>14943</v>
      </c>
      <c r="F10196" s="142" t="s">
        <v>14931</v>
      </c>
    </row>
    <row r="10197">
      <c r="A10197" s="142" t="s">
        <v>10614</v>
      </c>
      <c r="B10197" s="142" t="s">
        <v>15036</v>
      </c>
      <c r="C10197" s="142" t="s">
        <v>15037</v>
      </c>
      <c r="D10197" s="142" t="s">
        <v>15007</v>
      </c>
      <c r="E10197" s="142" t="s">
        <v>14943</v>
      </c>
      <c r="F10197" s="142" t="s">
        <v>14929</v>
      </c>
    </row>
    <row r="10198">
      <c r="A10198" s="142" t="s">
        <v>23728</v>
      </c>
      <c r="B10198" s="142" t="s">
        <v>14825</v>
      </c>
      <c r="C10198" s="142" t="s">
        <v>15006</v>
      </c>
      <c r="D10198" s="142" t="s">
        <v>15007</v>
      </c>
      <c r="E10198" s="142"/>
      <c r="F10198" s="142"/>
    </row>
    <row r="10199">
      <c r="A10199" s="142" t="s">
        <v>9878</v>
      </c>
      <c r="B10199" s="142" t="s">
        <v>14825</v>
      </c>
      <c r="C10199" s="142" t="s">
        <v>15026</v>
      </c>
      <c r="D10199" s="142" t="s">
        <v>15007</v>
      </c>
      <c r="E10199" s="142"/>
      <c r="F10199" s="142"/>
    </row>
    <row r="10200">
      <c r="A10200" s="142" t="s">
        <v>23729</v>
      </c>
      <c r="B10200" s="142" t="s">
        <v>15036</v>
      </c>
      <c r="C10200" s="142" t="s">
        <v>15037</v>
      </c>
      <c r="D10200" s="142" t="s">
        <v>15007</v>
      </c>
      <c r="E10200" s="142" t="s">
        <v>14943</v>
      </c>
      <c r="F10200" s="142" t="s">
        <v>14926</v>
      </c>
    </row>
    <row r="10201">
      <c r="A10201" s="142" t="s">
        <v>23730</v>
      </c>
      <c r="B10201" s="142" t="s">
        <v>15036</v>
      </c>
      <c r="C10201" s="142" t="s">
        <v>15037</v>
      </c>
      <c r="D10201" s="142" t="s">
        <v>15007</v>
      </c>
      <c r="E10201" s="142" t="s">
        <v>14943</v>
      </c>
      <c r="F10201" s="142" t="s">
        <v>14926</v>
      </c>
    </row>
    <row r="10202">
      <c r="A10202" s="142" t="s">
        <v>23731</v>
      </c>
      <c r="B10202" s="142" t="s">
        <v>15036</v>
      </c>
      <c r="C10202" s="142" t="s">
        <v>15037</v>
      </c>
      <c r="D10202" s="142" t="s">
        <v>15007</v>
      </c>
      <c r="E10202" s="142" t="s">
        <v>14943</v>
      </c>
      <c r="F10202" s="142" t="s">
        <v>14929</v>
      </c>
    </row>
    <row r="10203">
      <c r="A10203" s="142" t="s">
        <v>23732</v>
      </c>
      <c r="B10203" s="142" t="s">
        <v>15036</v>
      </c>
      <c r="C10203" s="142" t="s">
        <v>15037</v>
      </c>
      <c r="D10203" s="142" t="s">
        <v>15007</v>
      </c>
      <c r="E10203" s="142" t="s">
        <v>14956</v>
      </c>
      <c r="F10203" s="142" t="s">
        <v>14929</v>
      </c>
    </row>
    <row r="10204">
      <c r="A10204" s="142" t="s">
        <v>23733</v>
      </c>
      <c r="B10204" s="142" t="s">
        <v>15036</v>
      </c>
      <c r="C10204" s="142" t="s">
        <v>15037</v>
      </c>
      <c r="D10204" s="142" t="s">
        <v>15007</v>
      </c>
      <c r="E10204" s="142" t="s">
        <v>14943</v>
      </c>
      <c r="F10204" s="142" t="s">
        <v>14926</v>
      </c>
    </row>
    <row r="10205">
      <c r="A10205" s="142" t="s">
        <v>23734</v>
      </c>
      <c r="B10205" s="142" t="s">
        <v>15036</v>
      </c>
      <c r="C10205" s="142" t="s">
        <v>15037</v>
      </c>
      <c r="D10205" s="142" t="s">
        <v>15007</v>
      </c>
      <c r="E10205" s="142" t="s">
        <v>14943</v>
      </c>
      <c r="F10205" s="142" t="s">
        <v>14928</v>
      </c>
    </row>
    <row r="10206">
      <c r="A10206" s="142" t="s">
        <v>23735</v>
      </c>
      <c r="B10206" s="142" t="s">
        <v>15036</v>
      </c>
      <c r="C10206" s="142" t="s">
        <v>15037</v>
      </c>
      <c r="D10206" s="142" t="s">
        <v>15007</v>
      </c>
      <c r="E10206" s="142" t="s">
        <v>14944</v>
      </c>
      <c r="F10206" s="142" t="s">
        <v>14931</v>
      </c>
    </row>
    <row r="10207">
      <c r="A10207" s="142" t="s">
        <v>23736</v>
      </c>
      <c r="B10207" s="142" t="s">
        <v>15036</v>
      </c>
      <c r="C10207" s="142" t="s">
        <v>15037</v>
      </c>
      <c r="D10207" s="142" t="s">
        <v>15007</v>
      </c>
      <c r="E10207" s="142" t="s">
        <v>14943</v>
      </c>
      <c r="F10207" s="142" t="s">
        <v>14926</v>
      </c>
    </row>
    <row r="10208">
      <c r="A10208" s="142" t="s">
        <v>23737</v>
      </c>
      <c r="B10208" s="142" t="s">
        <v>15036</v>
      </c>
      <c r="C10208" s="142" t="s">
        <v>15037</v>
      </c>
      <c r="D10208" s="142" t="s">
        <v>15007</v>
      </c>
      <c r="E10208" s="142" t="s">
        <v>14943</v>
      </c>
      <c r="F10208" s="142" t="s">
        <v>14926</v>
      </c>
    </row>
    <row r="10209">
      <c r="A10209" s="142" t="s">
        <v>23738</v>
      </c>
      <c r="B10209" s="142" t="s">
        <v>15036</v>
      </c>
      <c r="C10209" s="142" t="s">
        <v>15037</v>
      </c>
      <c r="D10209" s="142" t="s">
        <v>15007</v>
      </c>
      <c r="E10209" s="142" t="s">
        <v>14943</v>
      </c>
      <c r="F10209" s="142" t="s">
        <v>14926</v>
      </c>
    </row>
    <row r="10210">
      <c r="A10210" s="142" t="s">
        <v>13339</v>
      </c>
      <c r="B10210" s="142" t="s">
        <v>15036</v>
      </c>
      <c r="C10210" s="142" t="s">
        <v>15037</v>
      </c>
      <c r="D10210" s="142" t="s">
        <v>15007</v>
      </c>
      <c r="E10210" s="142" t="s">
        <v>14944</v>
      </c>
      <c r="F10210" s="142" t="s">
        <v>14931</v>
      </c>
    </row>
    <row r="10211">
      <c r="A10211" s="142" t="s">
        <v>23739</v>
      </c>
      <c r="B10211" s="142" t="s">
        <v>14825</v>
      </c>
      <c r="C10211" s="142" t="s">
        <v>15026</v>
      </c>
      <c r="D10211" s="142" t="s">
        <v>15007</v>
      </c>
      <c r="E10211" s="142"/>
      <c r="F10211" s="142"/>
    </row>
    <row r="10212">
      <c r="A10212" s="142" t="s">
        <v>9892</v>
      </c>
      <c r="B10212" s="142" t="s">
        <v>15036</v>
      </c>
      <c r="C10212" s="142" t="s">
        <v>15037</v>
      </c>
      <c r="D10212" s="142" t="s">
        <v>15007</v>
      </c>
      <c r="E10212" s="142" t="s">
        <v>14956</v>
      </c>
      <c r="F10212" s="142" t="s">
        <v>14929</v>
      </c>
    </row>
    <row r="10213">
      <c r="A10213" s="142" t="s">
        <v>23740</v>
      </c>
      <c r="B10213" s="142" t="s">
        <v>14825</v>
      </c>
      <c r="C10213" s="142" t="s">
        <v>15006</v>
      </c>
      <c r="D10213" s="142" t="s">
        <v>15007</v>
      </c>
      <c r="E10213" s="142"/>
      <c r="F10213" s="142"/>
    </row>
    <row r="10214">
      <c r="A10214" s="142" t="s">
        <v>23741</v>
      </c>
      <c r="B10214" s="142" t="s">
        <v>15036</v>
      </c>
      <c r="C10214" s="142" t="s">
        <v>15037</v>
      </c>
      <c r="D10214" s="142" t="s">
        <v>15007</v>
      </c>
      <c r="E10214" s="142" t="s">
        <v>14957</v>
      </c>
      <c r="F10214" s="142" t="s">
        <v>14928</v>
      </c>
    </row>
    <row r="10215">
      <c r="A10215" s="142" t="s">
        <v>23742</v>
      </c>
      <c r="B10215" s="142" t="s">
        <v>15036</v>
      </c>
      <c r="C10215" s="142" t="s">
        <v>15037</v>
      </c>
      <c r="D10215" s="142" t="s">
        <v>15007</v>
      </c>
      <c r="E10215" s="142" t="s">
        <v>14943</v>
      </c>
      <c r="F10215" s="142" t="s">
        <v>14929</v>
      </c>
    </row>
    <row r="10216">
      <c r="A10216" s="142" t="s">
        <v>23743</v>
      </c>
      <c r="B10216" s="142" t="s">
        <v>15036</v>
      </c>
      <c r="C10216" s="142" t="s">
        <v>15037</v>
      </c>
      <c r="D10216" s="142" t="s">
        <v>15007</v>
      </c>
      <c r="E10216" s="142" t="s">
        <v>14944</v>
      </c>
      <c r="F10216" s="142" t="s">
        <v>14931</v>
      </c>
    </row>
    <row r="10217">
      <c r="A10217" s="142" t="s">
        <v>23744</v>
      </c>
      <c r="B10217" s="142" t="s">
        <v>14825</v>
      </c>
      <c r="C10217" s="142" t="s">
        <v>15026</v>
      </c>
      <c r="D10217" s="142" t="s">
        <v>15007</v>
      </c>
      <c r="E10217" s="142"/>
      <c r="F10217" s="142"/>
    </row>
    <row r="10218">
      <c r="A10218" s="142" t="s">
        <v>23745</v>
      </c>
      <c r="B10218" s="142" t="s">
        <v>15036</v>
      </c>
      <c r="C10218" s="142" t="s">
        <v>15037</v>
      </c>
      <c r="D10218" s="142" t="s">
        <v>15007</v>
      </c>
      <c r="E10218" s="142" t="s">
        <v>14943</v>
      </c>
      <c r="F10218" s="142" t="s">
        <v>14926</v>
      </c>
    </row>
    <row r="10219">
      <c r="A10219" s="142" t="s">
        <v>9994</v>
      </c>
      <c r="B10219" s="142" t="s">
        <v>15036</v>
      </c>
      <c r="C10219" s="142" t="s">
        <v>15037</v>
      </c>
      <c r="D10219" s="142" t="s">
        <v>15007</v>
      </c>
      <c r="E10219" s="142" t="s">
        <v>14943</v>
      </c>
      <c r="F10219" s="142" t="s">
        <v>14926</v>
      </c>
    </row>
    <row r="10220">
      <c r="A10220" s="142" t="s">
        <v>23746</v>
      </c>
      <c r="B10220" s="142" t="s">
        <v>15036</v>
      </c>
      <c r="C10220" s="142" t="s">
        <v>15037</v>
      </c>
      <c r="D10220" s="142" t="s">
        <v>15007</v>
      </c>
      <c r="E10220" s="142" t="s">
        <v>14943</v>
      </c>
      <c r="F10220" s="142" t="s">
        <v>14926</v>
      </c>
    </row>
    <row r="10221">
      <c r="A10221" s="142" t="s">
        <v>23747</v>
      </c>
      <c r="B10221" s="142" t="s">
        <v>14825</v>
      </c>
      <c r="C10221" s="142" t="s">
        <v>15006</v>
      </c>
      <c r="D10221" s="142" t="s">
        <v>15007</v>
      </c>
      <c r="E10221" s="142"/>
      <c r="F10221" s="142"/>
    </row>
    <row r="10222">
      <c r="A10222" s="142" t="s">
        <v>10098</v>
      </c>
      <c r="B10222" s="142" t="s">
        <v>15036</v>
      </c>
      <c r="C10222" s="142" t="s">
        <v>15037</v>
      </c>
      <c r="D10222" s="142" t="s">
        <v>15007</v>
      </c>
      <c r="E10222" s="142" t="s">
        <v>14943</v>
      </c>
      <c r="F10222" s="142" t="s">
        <v>14926</v>
      </c>
    </row>
    <row r="10223">
      <c r="A10223" s="142" t="s">
        <v>23748</v>
      </c>
      <c r="B10223" s="142" t="s">
        <v>14825</v>
      </c>
      <c r="C10223" s="142" t="s">
        <v>15026</v>
      </c>
      <c r="D10223" s="142" t="s">
        <v>15007</v>
      </c>
      <c r="E10223" s="142"/>
      <c r="F10223" s="142"/>
    </row>
    <row r="10224">
      <c r="A10224" s="142" t="s">
        <v>23749</v>
      </c>
      <c r="B10224" s="142" t="s">
        <v>15036</v>
      </c>
      <c r="C10224" s="142" t="s">
        <v>15037</v>
      </c>
      <c r="D10224" s="142" t="s">
        <v>15007</v>
      </c>
      <c r="E10224" s="142" t="s">
        <v>14943</v>
      </c>
      <c r="F10224" s="142" t="s">
        <v>14926</v>
      </c>
    </row>
    <row r="10225">
      <c r="A10225" s="142" t="s">
        <v>23750</v>
      </c>
      <c r="B10225" s="142" t="s">
        <v>15036</v>
      </c>
      <c r="C10225" s="142" t="s">
        <v>15037</v>
      </c>
      <c r="D10225" s="142" t="s">
        <v>15007</v>
      </c>
      <c r="E10225" s="142" t="s">
        <v>14943</v>
      </c>
      <c r="F10225" s="142" t="s">
        <v>14928</v>
      </c>
    </row>
    <row r="10226">
      <c r="A10226" s="142" t="s">
        <v>23751</v>
      </c>
      <c r="B10226" s="142" t="s">
        <v>14825</v>
      </c>
      <c r="C10226" s="142" t="s">
        <v>15026</v>
      </c>
      <c r="D10226" s="142" t="s">
        <v>15007</v>
      </c>
      <c r="E10226" s="142"/>
      <c r="F10226" s="142"/>
    </row>
    <row r="10227">
      <c r="A10227" s="142" t="s">
        <v>23752</v>
      </c>
      <c r="B10227" s="142" t="s">
        <v>15036</v>
      </c>
      <c r="C10227" s="142" t="s">
        <v>15037</v>
      </c>
      <c r="D10227" s="142" t="s">
        <v>15007</v>
      </c>
      <c r="E10227" s="142" t="s">
        <v>14956</v>
      </c>
      <c r="F10227" s="142" t="s">
        <v>14929</v>
      </c>
    </row>
    <row r="10228">
      <c r="A10228" s="142" t="s">
        <v>9978</v>
      </c>
      <c r="B10228" s="142" t="s">
        <v>15036</v>
      </c>
      <c r="C10228" s="142" t="s">
        <v>15037</v>
      </c>
      <c r="D10228" s="142" t="s">
        <v>15007</v>
      </c>
      <c r="E10228" s="142" t="s">
        <v>14943</v>
      </c>
      <c r="F10228" s="142" t="s">
        <v>14926</v>
      </c>
    </row>
    <row r="10229">
      <c r="A10229" s="142" t="s">
        <v>9974</v>
      </c>
      <c r="B10229" s="142" t="s">
        <v>15036</v>
      </c>
      <c r="C10229" s="142" t="s">
        <v>15037</v>
      </c>
      <c r="D10229" s="142" t="s">
        <v>15007</v>
      </c>
      <c r="E10229" s="142" t="s">
        <v>14957</v>
      </c>
      <c r="F10229" s="142" t="s">
        <v>14928</v>
      </c>
    </row>
    <row r="10230">
      <c r="A10230" s="142" t="s">
        <v>23753</v>
      </c>
      <c r="B10230" s="142" t="s">
        <v>15036</v>
      </c>
      <c r="C10230" s="142" t="s">
        <v>15037</v>
      </c>
      <c r="D10230" s="142" t="s">
        <v>15007</v>
      </c>
      <c r="E10230" s="142" t="s">
        <v>14943</v>
      </c>
      <c r="F10230" s="142" t="s">
        <v>14926</v>
      </c>
    </row>
    <row r="10231">
      <c r="A10231" s="142" t="s">
        <v>23754</v>
      </c>
      <c r="B10231" s="142" t="s">
        <v>15036</v>
      </c>
      <c r="C10231" s="142" t="s">
        <v>15037</v>
      </c>
      <c r="D10231" s="142" t="s">
        <v>15007</v>
      </c>
      <c r="E10231" s="142" t="s">
        <v>14943</v>
      </c>
      <c r="F10231" s="142" t="s">
        <v>14926</v>
      </c>
    </row>
    <row r="10232">
      <c r="A10232" s="142" t="s">
        <v>23755</v>
      </c>
      <c r="B10232" s="142" t="s">
        <v>15036</v>
      </c>
      <c r="C10232" s="142" t="s">
        <v>15037</v>
      </c>
      <c r="D10232" s="142" t="s">
        <v>15007</v>
      </c>
      <c r="E10232" s="142" t="s">
        <v>14943</v>
      </c>
      <c r="F10232" s="142" t="s">
        <v>14929</v>
      </c>
    </row>
    <row r="10233">
      <c r="A10233" s="143" t="s">
        <v>11804</v>
      </c>
      <c r="B10233" s="142"/>
      <c r="C10233" s="142"/>
      <c r="D10233" s="142"/>
      <c r="E10233" s="142"/>
      <c r="F10233" s="142"/>
    </row>
    <row r="10234">
      <c r="A10234" s="142" t="s">
        <v>23756</v>
      </c>
      <c r="B10234" s="142" t="s">
        <v>15036</v>
      </c>
      <c r="C10234" s="142" t="s">
        <v>15037</v>
      </c>
      <c r="D10234" s="142" t="s">
        <v>15007</v>
      </c>
      <c r="E10234" s="142" t="s">
        <v>14943</v>
      </c>
      <c r="F10234" s="142" t="s">
        <v>14929</v>
      </c>
    </row>
    <row r="10235">
      <c r="A10235" s="142" t="s">
        <v>23757</v>
      </c>
      <c r="B10235" s="142" t="s">
        <v>14825</v>
      </c>
      <c r="C10235" s="142" t="s">
        <v>15006</v>
      </c>
      <c r="D10235" s="142" t="s">
        <v>15007</v>
      </c>
      <c r="E10235" s="142"/>
      <c r="F10235" s="142"/>
    </row>
    <row r="10236">
      <c r="A10236" s="142" t="s">
        <v>9940</v>
      </c>
      <c r="B10236" s="142" t="s">
        <v>15009</v>
      </c>
      <c r="C10236" s="142" t="s">
        <v>15010</v>
      </c>
      <c r="D10236" s="142" t="s">
        <v>15007</v>
      </c>
      <c r="E10236" s="142"/>
      <c r="F10236" s="142"/>
    </row>
    <row r="10237">
      <c r="A10237" s="142" t="s">
        <v>23758</v>
      </c>
      <c r="B10237" s="142" t="s">
        <v>15036</v>
      </c>
      <c r="C10237" s="142" t="s">
        <v>15037</v>
      </c>
      <c r="D10237" s="142" t="s">
        <v>15007</v>
      </c>
      <c r="E10237" s="142" t="s">
        <v>14943</v>
      </c>
      <c r="F10237" s="142" t="s">
        <v>14926</v>
      </c>
    </row>
    <row r="10238">
      <c r="A10238" s="142" t="s">
        <v>23759</v>
      </c>
      <c r="B10238" s="142" t="s">
        <v>15036</v>
      </c>
      <c r="C10238" s="142" t="s">
        <v>15037</v>
      </c>
      <c r="D10238" s="142" t="s">
        <v>15007</v>
      </c>
      <c r="E10238" s="142" t="s">
        <v>14957</v>
      </c>
      <c r="F10238" s="142" t="s">
        <v>14928</v>
      </c>
    </row>
    <row r="10239">
      <c r="A10239" s="142" t="s">
        <v>13957</v>
      </c>
      <c r="B10239" s="142" t="s">
        <v>15036</v>
      </c>
      <c r="C10239" s="142" t="s">
        <v>15037</v>
      </c>
      <c r="D10239" s="142" t="s">
        <v>15007</v>
      </c>
      <c r="E10239" s="142" t="s">
        <v>14956</v>
      </c>
      <c r="F10239" s="142" t="s">
        <v>14929</v>
      </c>
    </row>
    <row r="10240">
      <c r="A10240" s="142" t="s">
        <v>23760</v>
      </c>
      <c r="B10240" s="142" t="s">
        <v>15036</v>
      </c>
      <c r="C10240" s="142" t="s">
        <v>15037</v>
      </c>
      <c r="D10240" s="142" t="s">
        <v>15007</v>
      </c>
      <c r="E10240" s="142" t="s">
        <v>14956</v>
      </c>
      <c r="F10240" s="142" t="s">
        <v>14929</v>
      </c>
    </row>
    <row r="10241">
      <c r="A10241" s="142" t="s">
        <v>9952</v>
      </c>
      <c r="B10241" s="142" t="s">
        <v>15036</v>
      </c>
      <c r="C10241" s="142" t="s">
        <v>15037</v>
      </c>
      <c r="D10241" s="142" t="s">
        <v>15007</v>
      </c>
      <c r="E10241" s="142" t="s">
        <v>14956</v>
      </c>
      <c r="F10241" s="142" t="s">
        <v>14929</v>
      </c>
    </row>
    <row r="10242">
      <c r="A10242" s="142" t="s">
        <v>23761</v>
      </c>
      <c r="B10242" s="142" t="s">
        <v>15036</v>
      </c>
      <c r="C10242" s="142" t="s">
        <v>15037</v>
      </c>
      <c r="D10242" s="142" t="s">
        <v>15007</v>
      </c>
      <c r="E10242" s="142" t="s">
        <v>14943</v>
      </c>
      <c r="F10242" s="142" t="s">
        <v>14926</v>
      </c>
    </row>
    <row r="10243">
      <c r="A10243" s="142" t="s">
        <v>23762</v>
      </c>
      <c r="B10243" s="142" t="s">
        <v>15036</v>
      </c>
      <c r="C10243" s="142" t="s">
        <v>15037</v>
      </c>
      <c r="D10243" s="142" t="s">
        <v>15007</v>
      </c>
      <c r="E10243" s="142" t="s">
        <v>14943</v>
      </c>
      <c r="F10243" s="142" t="s">
        <v>14929</v>
      </c>
    </row>
    <row r="10244">
      <c r="A10244" s="142" t="s">
        <v>9918</v>
      </c>
      <c r="B10244" s="142" t="s">
        <v>15036</v>
      </c>
      <c r="C10244" s="142" t="s">
        <v>15037</v>
      </c>
      <c r="D10244" s="142" t="s">
        <v>15007</v>
      </c>
      <c r="E10244" s="142" t="s">
        <v>14943</v>
      </c>
      <c r="F10244" s="142" t="s">
        <v>14926</v>
      </c>
    </row>
    <row r="10245">
      <c r="A10245" s="142" t="s">
        <v>23763</v>
      </c>
      <c r="B10245" s="142" t="s">
        <v>14825</v>
      </c>
      <c r="C10245" s="142" t="s">
        <v>15026</v>
      </c>
      <c r="D10245" s="142" t="s">
        <v>15007</v>
      </c>
      <c r="E10245" s="142"/>
      <c r="F10245" s="142"/>
    </row>
    <row r="10246">
      <c r="A10246" s="142" t="s">
        <v>14174</v>
      </c>
      <c r="B10246" s="142" t="s">
        <v>15036</v>
      </c>
      <c r="C10246" s="142" t="s">
        <v>15037</v>
      </c>
      <c r="D10246" s="142" t="s">
        <v>15007</v>
      </c>
      <c r="E10246" s="142" t="s">
        <v>14943</v>
      </c>
      <c r="F10246" s="142" t="s">
        <v>14929</v>
      </c>
    </row>
    <row r="10247">
      <c r="A10247" s="142" t="s">
        <v>23764</v>
      </c>
      <c r="B10247" s="142" t="s">
        <v>15036</v>
      </c>
      <c r="C10247" s="142" t="s">
        <v>15037</v>
      </c>
      <c r="D10247" s="142" t="s">
        <v>15007</v>
      </c>
      <c r="E10247" s="142" t="s">
        <v>14943</v>
      </c>
      <c r="F10247" s="142" t="s">
        <v>14926</v>
      </c>
    </row>
    <row r="10248">
      <c r="A10248" s="142" t="s">
        <v>23765</v>
      </c>
      <c r="B10248" s="142" t="s">
        <v>15036</v>
      </c>
      <c r="C10248" s="142" t="s">
        <v>15037</v>
      </c>
      <c r="D10248" s="142" t="s">
        <v>15007</v>
      </c>
      <c r="E10248" s="142" t="s">
        <v>14943</v>
      </c>
      <c r="F10248" s="142" t="s">
        <v>14929</v>
      </c>
    </row>
    <row r="10249">
      <c r="A10249" s="142" t="s">
        <v>23766</v>
      </c>
      <c r="B10249" s="142" t="s">
        <v>15036</v>
      </c>
      <c r="C10249" s="142" t="s">
        <v>15037</v>
      </c>
      <c r="D10249" s="142" t="s">
        <v>15007</v>
      </c>
      <c r="E10249" s="142" t="s">
        <v>14944</v>
      </c>
      <c r="F10249" s="142" t="s">
        <v>14931</v>
      </c>
    </row>
    <row r="10250">
      <c r="A10250" s="143" t="s">
        <v>23767</v>
      </c>
      <c r="B10250" s="142"/>
      <c r="C10250" s="142"/>
      <c r="D10250" s="142"/>
      <c r="E10250" s="142"/>
      <c r="F10250" s="142"/>
    </row>
    <row r="10251">
      <c r="A10251" s="142" t="s">
        <v>10470</v>
      </c>
      <c r="B10251" s="142" t="s">
        <v>15036</v>
      </c>
      <c r="C10251" s="142" t="s">
        <v>15037</v>
      </c>
      <c r="D10251" s="142" t="s">
        <v>15007</v>
      </c>
      <c r="E10251" s="142" t="s">
        <v>14943</v>
      </c>
      <c r="F10251" s="142" t="s">
        <v>14926</v>
      </c>
    </row>
    <row r="10252">
      <c r="A10252" s="142" t="s">
        <v>10627</v>
      </c>
      <c r="B10252" s="142" t="s">
        <v>15036</v>
      </c>
      <c r="C10252" s="142" t="s">
        <v>15037</v>
      </c>
      <c r="D10252" s="142" t="s">
        <v>15007</v>
      </c>
      <c r="E10252" s="142" t="s">
        <v>14943</v>
      </c>
      <c r="F10252" s="142" t="s">
        <v>14928</v>
      </c>
    </row>
    <row r="10253">
      <c r="A10253" s="142" t="s">
        <v>23768</v>
      </c>
      <c r="B10253" s="142" t="s">
        <v>15036</v>
      </c>
      <c r="C10253" s="142" t="s">
        <v>15037</v>
      </c>
      <c r="D10253" s="142" t="s">
        <v>15007</v>
      </c>
      <c r="E10253" s="142" t="s">
        <v>14943</v>
      </c>
      <c r="F10253" s="142" t="s">
        <v>14926</v>
      </c>
    </row>
    <row r="10254">
      <c r="A10254" s="142" t="s">
        <v>23769</v>
      </c>
      <c r="B10254" s="142" t="s">
        <v>15036</v>
      </c>
      <c r="C10254" s="142" t="s">
        <v>15037</v>
      </c>
      <c r="D10254" s="142" t="s">
        <v>15007</v>
      </c>
      <c r="E10254" s="142" t="s">
        <v>14943</v>
      </c>
      <c r="F10254" s="142" t="s">
        <v>14926</v>
      </c>
    </row>
    <row r="10255">
      <c r="A10255" s="142" t="s">
        <v>23770</v>
      </c>
      <c r="B10255" s="142" t="s">
        <v>15036</v>
      </c>
      <c r="C10255" s="142" t="s">
        <v>15037</v>
      </c>
      <c r="D10255" s="142" t="s">
        <v>15007</v>
      </c>
      <c r="E10255" s="142" t="s">
        <v>14943</v>
      </c>
      <c r="F10255" s="142" t="s">
        <v>14929</v>
      </c>
    </row>
    <row r="10256">
      <c r="A10256" s="142" t="s">
        <v>23771</v>
      </c>
      <c r="B10256" s="142" t="s">
        <v>14825</v>
      </c>
      <c r="C10256" s="142" t="s">
        <v>15026</v>
      </c>
      <c r="D10256" s="142" t="s">
        <v>15007</v>
      </c>
      <c r="E10256" s="142"/>
      <c r="F10256" s="142"/>
    </row>
    <row r="10257">
      <c r="A10257" s="143" t="s">
        <v>23772</v>
      </c>
      <c r="B10257" s="142"/>
      <c r="C10257" s="142"/>
      <c r="D10257" s="142"/>
      <c r="E10257" s="142"/>
      <c r="F10257" s="142"/>
    </row>
    <row r="10258">
      <c r="A10258" s="142" t="s">
        <v>23773</v>
      </c>
      <c r="B10258" s="142" t="s">
        <v>15036</v>
      </c>
      <c r="C10258" s="142" t="s">
        <v>15037</v>
      </c>
      <c r="D10258" s="142" t="s">
        <v>15007</v>
      </c>
      <c r="E10258" s="142" t="s">
        <v>14943</v>
      </c>
      <c r="F10258" s="142" t="s">
        <v>14926</v>
      </c>
    </row>
    <row r="10259">
      <c r="A10259" s="142" t="s">
        <v>23774</v>
      </c>
      <c r="B10259" s="142" t="s">
        <v>14825</v>
      </c>
      <c r="C10259" s="142" t="s">
        <v>15006</v>
      </c>
      <c r="D10259" s="142" t="s">
        <v>15007</v>
      </c>
      <c r="E10259" s="142"/>
      <c r="F10259" s="142"/>
    </row>
    <row r="10260">
      <c r="A10260" s="142" t="s">
        <v>23775</v>
      </c>
      <c r="B10260" s="142" t="s">
        <v>14825</v>
      </c>
      <c r="C10260" s="142" t="s">
        <v>15006</v>
      </c>
      <c r="D10260" s="142" t="s">
        <v>15007</v>
      </c>
      <c r="E10260" s="142"/>
      <c r="F10260" s="142"/>
    </row>
    <row r="10261">
      <c r="A10261" s="142" t="s">
        <v>23776</v>
      </c>
      <c r="B10261" s="142" t="s">
        <v>15036</v>
      </c>
      <c r="C10261" s="142" t="s">
        <v>15037</v>
      </c>
      <c r="D10261" s="142" t="s">
        <v>15007</v>
      </c>
      <c r="E10261" s="142" t="s">
        <v>14943</v>
      </c>
      <c r="F10261" s="142" t="s">
        <v>14926</v>
      </c>
    </row>
    <row r="10262">
      <c r="A10262" s="142" t="s">
        <v>23777</v>
      </c>
      <c r="B10262" s="142" t="s">
        <v>14825</v>
      </c>
      <c r="C10262" s="142" t="s">
        <v>15026</v>
      </c>
      <c r="D10262" s="142" t="s">
        <v>15007</v>
      </c>
      <c r="E10262" s="142"/>
      <c r="F10262" s="142"/>
    </row>
    <row r="10263">
      <c r="A10263" s="142" t="s">
        <v>23778</v>
      </c>
      <c r="B10263" s="142" t="s">
        <v>15036</v>
      </c>
      <c r="C10263" s="142" t="s">
        <v>15037</v>
      </c>
      <c r="D10263" s="142" t="s">
        <v>15007</v>
      </c>
      <c r="E10263" s="142" t="s">
        <v>14944</v>
      </c>
      <c r="F10263" s="142" t="s">
        <v>14931</v>
      </c>
    </row>
    <row r="10264">
      <c r="A10264" s="142" t="s">
        <v>23779</v>
      </c>
      <c r="B10264" s="142" t="s">
        <v>15036</v>
      </c>
      <c r="C10264" s="142" t="s">
        <v>15037</v>
      </c>
      <c r="D10264" s="142" t="s">
        <v>15007</v>
      </c>
      <c r="E10264" s="142" t="s">
        <v>14943</v>
      </c>
      <c r="F10264" s="142" t="s">
        <v>14931</v>
      </c>
    </row>
    <row r="10265">
      <c r="A10265" s="142" t="s">
        <v>23780</v>
      </c>
      <c r="B10265" s="142" t="s">
        <v>15036</v>
      </c>
      <c r="C10265" s="142" t="s">
        <v>15037</v>
      </c>
      <c r="D10265" s="142" t="s">
        <v>15007</v>
      </c>
      <c r="E10265" s="142" t="s">
        <v>14943</v>
      </c>
      <c r="F10265" s="142" t="s">
        <v>14926</v>
      </c>
    </row>
    <row r="10266">
      <c r="A10266" s="142" t="s">
        <v>23781</v>
      </c>
      <c r="B10266" s="142" t="s">
        <v>15036</v>
      </c>
      <c r="C10266" s="142" t="s">
        <v>15037</v>
      </c>
      <c r="D10266" s="142" t="s">
        <v>15007</v>
      </c>
      <c r="E10266" s="142" t="s">
        <v>14943</v>
      </c>
      <c r="F10266" s="142" t="s">
        <v>14926</v>
      </c>
    </row>
    <row r="10267">
      <c r="A10267" s="142" t="s">
        <v>23782</v>
      </c>
      <c r="B10267" s="142" t="s">
        <v>15036</v>
      </c>
      <c r="C10267" s="142" t="s">
        <v>15037</v>
      </c>
      <c r="D10267" s="142" t="s">
        <v>15007</v>
      </c>
      <c r="E10267" s="142" t="s">
        <v>14943</v>
      </c>
      <c r="F10267" s="142" t="s">
        <v>14926</v>
      </c>
    </row>
    <row r="10268">
      <c r="A10268" s="142" t="s">
        <v>23783</v>
      </c>
      <c r="B10268" s="142" t="s">
        <v>15036</v>
      </c>
      <c r="C10268" s="142" t="s">
        <v>15037</v>
      </c>
      <c r="D10268" s="142" t="s">
        <v>15007</v>
      </c>
      <c r="E10268" s="142" t="s">
        <v>14943</v>
      </c>
      <c r="F10268" s="142" t="s">
        <v>14928</v>
      </c>
    </row>
    <row r="10269">
      <c r="A10269" s="142" t="s">
        <v>23784</v>
      </c>
      <c r="B10269" s="142" t="s">
        <v>15036</v>
      </c>
      <c r="C10269" s="142" t="s">
        <v>15037</v>
      </c>
      <c r="D10269" s="142" t="s">
        <v>15007</v>
      </c>
      <c r="E10269" s="142" t="s">
        <v>14944</v>
      </c>
      <c r="F10269" s="142" t="s">
        <v>14931</v>
      </c>
    </row>
    <row r="10270">
      <c r="A10270" s="142" t="s">
        <v>23785</v>
      </c>
      <c r="B10270" s="142" t="s">
        <v>15036</v>
      </c>
      <c r="C10270" s="142" t="s">
        <v>15037</v>
      </c>
      <c r="D10270" s="142" t="s">
        <v>15007</v>
      </c>
      <c r="E10270" s="142" t="s">
        <v>14956</v>
      </c>
      <c r="F10270" s="142" t="s">
        <v>14929</v>
      </c>
    </row>
    <row r="10271">
      <c r="A10271" s="142" t="s">
        <v>23786</v>
      </c>
      <c r="B10271" s="142" t="s">
        <v>15036</v>
      </c>
      <c r="C10271" s="142" t="s">
        <v>15037</v>
      </c>
      <c r="D10271" s="142" t="s">
        <v>15007</v>
      </c>
      <c r="E10271" s="142" t="s">
        <v>14944</v>
      </c>
      <c r="F10271" s="142" t="s">
        <v>14931</v>
      </c>
    </row>
    <row r="10272">
      <c r="A10272" s="142" t="s">
        <v>23787</v>
      </c>
      <c r="B10272" s="142" t="s">
        <v>15036</v>
      </c>
      <c r="C10272" s="142" t="s">
        <v>15037</v>
      </c>
      <c r="D10272" s="142" t="s">
        <v>15007</v>
      </c>
      <c r="E10272" s="142" t="s">
        <v>14943</v>
      </c>
      <c r="F10272" s="142" t="s">
        <v>14926</v>
      </c>
    </row>
    <row r="10273">
      <c r="A10273" s="142" t="s">
        <v>10082</v>
      </c>
      <c r="B10273" s="142" t="s">
        <v>15036</v>
      </c>
      <c r="C10273" s="142" t="s">
        <v>15037</v>
      </c>
      <c r="D10273" s="142" t="s">
        <v>15007</v>
      </c>
      <c r="E10273" s="142" t="s">
        <v>14943</v>
      </c>
      <c r="F10273" s="142" t="s">
        <v>14926</v>
      </c>
    </row>
    <row r="10274">
      <c r="A10274" s="142" t="s">
        <v>23788</v>
      </c>
      <c r="B10274" s="142" t="s">
        <v>15036</v>
      </c>
      <c r="C10274" s="142" t="s">
        <v>15037</v>
      </c>
      <c r="D10274" s="142" t="s">
        <v>15007</v>
      </c>
      <c r="E10274" s="142" t="s">
        <v>14956</v>
      </c>
      <c r="F10274" s="142" t="s">
        <v>14929</v>
      </c>
    </row>
    <row r="10275">
      <c r="A10275" s="142" t="s">
        <v>10014</v>
      </c>
      <c r="B10275" s="142" t="s">
        <v>15036</v>
      </c>
      <c r="C10275" s="142" t="s">
        <v>15037</v>
      </c>
      <c r="D10275" s="142" t="s">
        <v>15007</v>
      </c>
      <c r="E10275" s="142" t="s">
        <v>14943</v>
      </c>
      <c r="F10275" s="142" t="s">
        <v>14926</v>
      </c>
    </row>
    <row r="10276">
      <c r="A10276" s="142" t="s">
        <v>13089</v>
      </c>
      <c r="B10276" s="142" t="s">
        <v>14825</v>
      </c>
      <c r="C10276" s="142" t="s">
        <v>15006</v>
      </c>
      <c r="D10276" s="142" t="s">
        <v>15007</v>
      </c>
      <c r="E10276" s="142"/>
      <c r="F10276" s="142"/>
    </row>
    <row r="10277">
      <c r="A10277" s="142" t="s">
        <v>23789</v>
      </c>
      <c r="B10277" s="142" t="s">
        <v>15036</v>
      </c>
      <c r="C10277" s="142" t="s">
        <v>15037</v>
      </c>
      <c r="D10277" s="142" t="s">
        <v>15007</v>
      </c>
      <c r="E10277" s="142" t="s">
        <v>14944</v>
      </c>
      <c r="F10277" s="142" t="s">
        <v>14931</v>
      </c>
    </row>
    <row r="10278">
      <c r="A10278" s="142" t="s">
        <v>23790</v>
      </c>
      <c r="B10278" s="142" t="s">
        <v>15036</v>
      </c>
      <c r="C10278" s="142" t="s">
        <v>15037</v>
      </c>
      <c r="D10278" s="142" t="s">
        <v>15007</v>
      </c>
      <c r="E10278" s="142" t="s">
        <v>14956</v>
      </c>
      <c r="F10278" s="142" t="s">
        <v>14929</v>
      </c>
    </row>
    <row r="10279">
      <c r="A10279" s="142" t="s">
        <v>9968</v>
      </c>
      <c r="B10279" s="142" t="s">
        <v>14825</v>
      </c>
      <c r="C10279" s="142" t="s">
        <v>15006</v>
      </c>
      <c r="D10279" s="142" t="s">
        <v>15007</v>
      </c>
      <c r="E10279" s="142"/>
      <c r="F10279" s="142"/>
    </row>
    <row r="10280">
      <c r="A10280" s="142" t="s">
        <v>23791</v>
      </c>
      <c r="B10280" s="142" t="s">
        <v>15036</v>
      </c>
      <c r="C10280" s="142" t="s">
        <v>15037</v>
      </c>
      <c r="D10280" s="142" t="s">
        <v>15007</v>
      </c>
      <c r="E10280" s="142" t="s">
        <v>14943</v>
      </c>
      <c r="F10280" s="142" t="s">
        <v>14926</v>
      </c>
    </row>
    <row r="10281">
      <c r="A10281" s="142" t="s">
        <v>23792</v>
      </c>
      <c r="B10281" s="142" t="s">
        <v>15036</v>
      </c>
      <c r="C10281" s="142" t="s">
        <v>15037</v>
      </c>
      <c r="D10281" s="142" t="s">
        <v>15007</v>
      </c>
      <c r="E10281" s="142" t="s">
        <v>14943</v>
      </c>
      <c r="F10281" s="142" t="s">
        <v>14926</v>
      </c>
    </row>
    <row r="10282">
      <c r="A10282" s="142" t="s">
        <v>23793</v>
      </c>
      <c r="B10282" s="142" t="s">
        <v>15036</v>
      </c>
      <c r="C10282" s="142" t="s">
        <v>15037</v>
      </c>
      <c r="D10282" s="142" t="s">
        <v>15007</v>
      </c>
      <c r="E10282" s="142" t="s">
        <v>14943</v>
      </c>
      <c r="F10282" s="142" t="s">
        <v>14926</v>
      </c>
    </row>
    <row r="10283">
      <c r="A10283" s="142" t="s">
        <v>23794</v>
      </c>
      <c r="B10283" s="142" t="s">
        <v>15036</v>
      </c>
      <c r="C10283" s="142" t="s">
        <v>15037</v>
      </c>
      <c r="D10283" s="142" t="s">
        <v>15007</v>
      </c>
      <c r="E10283" s="142" t="s">
        <v>14943</v>
      </c>
      <c r="F10283" s="142" t="s">
        <v>14931</v>
      </c>
    </row>
    <row r="10284">
      <c r="A10284" s="142" t="s">
        <v>23795</v>
      </c>
      <c r="B10284" s="142" t="s">
        <v>15036</v>
      </c>
      <c r="C10284" s="142" t="s">
        <v>15037</v>
      </c>
      <c r="D10284" s="142" t="s">
        <v>15007</v>
      </c>
      <c r="E10284" s="142" t="s">
        <v>14956</v>
      </c>
      <c r="F10284" s="142" t="s">
        <v>14929</v>
      </c>
    </row>
    <row r="10285">
      <c r="A10285" s="142" t="s">
        <v>23796</v>
      </c>
      <c r="B10285" s="142" t="s">
        <v>15036</v>
      </c>
      <c r="C10285" s="142" t="s">
        <v>15037</v>
      </c>
      <c r="D10285" s="142" t="s">
        <v>15007</v>
      </c>
      <c r="E10285" s="142" t="s">
        <v>14943</v>
      </c>
      <c r="F10285" s="142" t="s">
        <v>14931</v>
      </c>
    </row>
    <row r="10286">
      <c r="A10286" s="142" t="s">
        <v>23797</v>
      </c>
      <c r="B10286" s="142" t="s">
        <v>15036</v>
      </c>
      <c r="C10286" s="142" t="s">
        <v>15037</v>
      </c>
      <c r="D10286" s="142" t="s">
        <v>15007</v>
      </c>
      <c r="E10286" s="142" t="s">
        <v>14943</v>
      </c>
      <c r="F10286" s="142" t="s">
        <v>14929</v>
      </c>
    </row>
    <row r="10287">
      <c r="A10287" s="142" t="s">
        <v>23798</v>
      </c>
      <c r="B10287" s="142" t="s">
        <v>15036</v>
      </c>
      <c r="C10287" s="142" t="s">
        <v>15037</v>
      </c>
      <c r="D10287" s="142" t="s">
        <v>15007</v>
      </c>
      <c r="E10287" s="142" t="s">
        <v>14943</v>
      </c>
      <c r="F10287" s="142" t="s">
        <v>14928</v>
      </c>
    </row>
    <row r="10288">
      <c r="A10288" s="142" t="s">
        <v>23799</v>
      </c>
      <c r="B10288" s="142" t="s">
        <v>15036</v>
      </c>
      <c r="C10288" s="142" t="s">
        <v>15037</v>
      </c>
      <c r="D10288" s="142" t="s">
        <v>15007</v>
      </c>
      <c r="E10288" s="142" t="s">
        <v>14957</v>
      </c>
      <c r="F10288" s="142" t="s">
        <v>14928</v>
      </c>
    </row>
    <row r="10289">
      <c r="A10289" s="142" t="s">
        <v>10066</v>
      </c>
      <c r="B10289" s="142" t="s">
        <v>15036</v>
      </c>
      <c r="C10289" s="142" t="s">
        <v>15037</v>
      </c>
      <c r="D10289" s="142" t="s">
        <v>15007</v>
      </c>
      <c r="E10289" s="142" t="s">
        <v>14943</v>
      </c>
      <c r="F10289" s="142" t="s">
        <v>14928</v>
      </c>
    </row>
    <row r="10290">
      <c r="A10290" s="142" t="s">
        <v>10011</v>
      </c>
      <c r="B10290" s="142" t="s">
        <v>14825</v>
      </c>
      <c r="C10290" s="142" t="s">
        <v>15026</v>
      </c>
      <c r="D10290" s="142" t="s">
        <v>15007</v>
      </c>
      <c r="E10290" s="142"/>
      <c r="F10290" s="142"/>
    </row>
    <row r="10291">
      <c r="A10291" s="142" t="s">
        <v>23800</v>
      </c>
      <c r="B10291" s="142" t="s">
        <v>15036</v>
      </c>
      <c r="C10291" s="142" t="s">
        <v>15037</v>
      </c>
      <c r="D10291" s="142" t="s">
        <v>15007</v>
      </c>
      <c r="E10291" s="142" t="s">
        <v>14943</v>
      </c>
      <c r="F10291" s="142" t="s">
        <v>14926</v>
      </c>
    </row>
    <row r="10292">
      <c r="A10292" s="142" t="s">
        <v>10798</v>
      </c>
      <c r="B10292" s="142" t="s">
        <v>15036</v>
      </c>
      <c r="C10292" s="142" t="s">
        <v>15037</v>
      </c>
      <c r="D10292" s="142" t="s">
        <v>15007</v>
      </c>
      <c r="E10292" s="142" t="s">
        <v>14956</v>
      </c>
      <c r="F10292" s="142" t="s">
        <v>14929</v>
      </c>
    </row>
    <row r="10293">
      <c r="A10293" s="142" t="s">
        <v>23801</v>
      </c>
      <c r="B10293" s="142" t="s">
        <v>14825</v>
      </c>
      <c r="C10293" s="142" t="s">
        <v>15026</v>
      </c>
      <c r="D10293" s="142" t="s">
        <v>15007</v>
      </c>
      <c r="E10293" s="142"/>
      <c r="F10293" s="142"/>
    </row>
    <row r="10294">
      <c r="A10294" s="142" t="s">
        <v>23802</v>
      </c>
      <c r="B10294" s="142" t="s">
        <v>15036</v>
      </c>
      <c r="C10294" s="142" t="s">
        <v>15037</v>
      </c>
      <c r="D10294" s="142" t="s">
        <v>15007</v>
      </c>
      <c r="E10294" s="142" t="s">
        <v>14944</v>
      </c>
      <c r="F10294" s="142" t="s">
        <v>14931</v>
      </c>
    </row>
    <row r="10295">
      <c r="A10295" s="142" t="s">
        <v>23803</v>
      </c>
      <c r="B10295" s="142" t="s">
        <v>15036</v>
      </c>
      <c r="C10295" s="142" t="s">
        <v>15037</v>
      </c>
      <c r="D10295" s="142" t="s">
        <v>15007</v>
      </c>
      <c r="E10295" s="142" t="s">
        <v>14956</v>
      </c>
      <c r="F10295" s="142" t="s">
        <v>14929</v>
      </c>
    </row>
    <row r="10296">
      <c r="A10296" s="142" t="s">
        <v>23804</v>
      </c>
      <c r="B10296" s="142" t="s">
        <v>15036</v>
      </c>
      <c r="C10296" s="142" t="s">
        <v>15037</v>
      </c>
      <c r="D10296" s="142" t="s">
        <v>15007</v>
      </c>
      <c r="E10296" s="142" t="s">
        <v>14944</v>
      </c>
      <c r="F10296" s="142" t="s">
        <v>14931</v>
      </c>
    </row>
    <row r="10297">
      <c r="A10297" s="142" t="s">
        <v>23805</v>
      </c>
      <c r="B10297" s="142" t="s">
        <v>15036</v>
      </c>
      <c r="C10297" s="142" t="s">
        <v>15037</v>
      </c>
      <c r="D10297" s="142" t="s">
        <v>15007</v>
      </c>
      <c r="E10297" s="142" t="s">
        <v>14956</v>
      </c>
      <c r="F10297" s="142" t="s">
        <v>14929</v>
      </c>
    </row>
    <row r="10298">
      <c r="A10298" s="142" t="s">
        <v>23806</v>
      </c>
      <c r="B10298" s="142" t="s">
        <v>15036</v>
      </c>
      <c r="C10298" s="142" t="s">
        <v>15037</v>
      </c>
      <c r="D10298" s="142" t="s">
        <v>15007</v>
      </c>
      <c r="E10298" s="142" t="s">
        <v>14943</v>
      </c>
      <c r="F10298" s="142" t="s">
        <v>14926</v>
      </c>
    </row>
    <row r="10299">
      <c r="A10299" s="143" t="s">
        <v>23807</v>
      </c>
      <c r="B10299" s="142"/>
      <c r="C10299" s="142"/>
      <c r="D10299" s="142"/>
      <c r="E10299" s="142"/>
      <c r="F10299" s="142"/>
    </row>
    <row r="10300">
      <c r="A10300" s="142" t="s">
        <v>10029</v>
      </c>
      <c r="B10300" s="142" t="s">
        <v>14825</v>
      </c>
      <c r="C10300" s="142" t="s">
        <v>15026</v>
      </c>
      <c r="D10300" s="142" t="s">
        <v>15007</v>
      </c>
      <c r="E10300" s="142"/>
      <c r="F10300" s="142"/>
    </row>
    <row r="10301">
      <c r="A10301" s="142" t="s">
        <v>23808</v>
      </c>
      <c r="B10301" s="142" t="s">
        <v>15036</v>
      </c>
      <c r="C10301" s="142" t="s">
        <v>15037</v>
      </c>
      <c r="D10301" s="142" t="s">
        <v>15007</v>
      </c>
      <c r="E10301" s="142" t="s">
        <v>14943</v>
      </c>
      <c r="F10301" s="142" t="s">
        <v>14926</v>
      </c>
    </row>
    <row r="10302">
      <c r="A10302" s="142" t="s">
        <v>10048</v>
      </c>
      <c r="B10302" s="142" t="s">
        <v>15036</v>
      </c>
      <c r="C10302" s="142" t="s">
        <v>15037</v>
      </c>
      <c r="D10302" s="142" t="s">
        <v>15007</v>
      </c>
      <c r="E10302" s="142" t="s">
        <v>14943</v>
      </c>
      <c r="F10302" s="142" t="s">
        <v>14928</v>
      </c>
    </row>
    <row r="10303">
      <c r="A10303" s="142" t="s">
        <v>23809</v>
      </c>
      <c r="B10303" s="142" t="s">
        <v>15036</v>
      </c>
      <c r="C10303" s="142" t="s">
        <v>15037</v>
      </c>
      <c r="D10303" s="142" t="s">
        <v>15007</v>
      </c>
      <c r="E10303" s="142" t="s">
        <v>14943</v>
      </c>
      <c r="F10303" s="142" t="s">
        <v>14926</v>
      </c>
    </row>
    <row r="10304">
      <c r="A10304" s="142" t="s">
        <v>23810</v>
      </c>
      <c r="B10304" s="142" t="s">
        <v>14825</v>
      </c>
      <c r="C10304" s="142" t="s">
        <v>15026</v>
      </c>
      <c r="D10304" s="142" t="s">
        <v>15007</v>
      </c>
      <c r="E10304" s="142"/>
      <c r="F10304" s="142"/>
    </row>
    <row r="10305">
      <c r="A10305" s="142" t="s">
        <v>23811</v>
      </c>
      <c r="B10305" s="142" t="s">
        <v>15036</v>
      </c>
      <c r="C10305" s="142" t="s">
        <v>15037</v>
      </c>
      <c r="D10305" s="142" t="s">
        <v>15007</v>
      </c>
      <c r="E10305" s="142" t="s">
        <v>14956</v>
      </c>
      <c r="F10305" s="142" t="s">
        <v>14928</v>
      </c>
    </row>
    <row r="10306">
      <c r="A10306" s="142" t="s">
        <v>23812</v>
      </c>
      <c r="B10306" s="142" t="s">
        <v>14825</v>
      </c>
      <c r="C10306" s="142" t="s">
        <v>15006</v>
      </c>
      <c r="D10306" s="142" t="s">
        <v>15007</v>
      </c>
      <c r="E10306" s="142"/>
      <c r="F10306" s="142"/>
    </row>
    <row r="10307">
      <c r="A10307" s="142" t="s">
        <v>10054</v>
      </c>
      <c r="B10307" s="142" t="s">
        <v>15036</v>
      </c>
      <c r="C10307" s="142" t="s">
        <v>15037</v>
      </c>
      <c r="D10307" s="142" t="s">
        <v>15007</v>
      </c>
      <c r="E10307" s="142" t="s">
        <v>14943</v>
      </c>
      <c r="F10307" s="142" t="s">
        <v>14929</v>
      </c>
    </row>
    <row r="10308">
      <c r="A10308" s="142" t="s">
        <v>23813</v>
      </c>
      <c r="B10308" s="142" t="s">
        <v>15036</v>
      </c>
      <c r="C10308" s="142" t="s">
        <v>15037</v>
      </c>
      <c r="D10308" s="142" t="s">
        <v>15007</v>
      </c>
      <c r="E10308" s="142" t="s">
        <v>14944</v>
      </c>
      <c r="F10308" s="142" t="s">
        <v>14931</v>
      </c>
    </row>
    <row r="10309">
      <c r="A10309" s="142" t="s">
        <v>23814</v>
      </c>
      <c r="B10309" s="142" t="s">
        <v>15036</v>
      </c>
      <c r="C10309" s="142" t="s">
        <v>15037</v>
      </c>
      <c r="D10309" s="142" t="s">
        <v>15007</v>
      </c>
      <c r="E10309" s="142" t="s">
        <v>14943</v>
      </c>
      <c r="F10309" s="142" t="s">
        <v>14928</v>
      </c>
    </row>
    <row r="10310">
      <c r="A10310" s="142" t="s">
        <v>23815</v>
      </c>
      <c r="B10310" s="142" t="s">
        <v>15036</v>
      </c>
      <c r="C10310" s="142" t="s">
        <v>15037</v>
      </c>
      <c r="D10310" s="142" t="s">
        <v>15007</v>
      </c>
      <c r="E10310" s="142" t="s">
        <v>14943</v>
      </c>
      <c r="F10310" s="142" t="s">
        <v>14926</v>
      </c>
    </row>
    <row r="10311">
      <c r="A10311" s="142" t="s">
        <v>23816</v>
      </c>
      <c r="B10311" s="142" t="s">
        <v>15036</v>
      </c>
      <c r="C10311" s="142" t="s">
        <v>15037</v>
      </c>
      <c r="D10311" s="142" t="s">
        <v>15007</v>
      </c>
      <c r="E10311" s="142" t="s">
        <v>14944</v>
      </c>
      <c r="F10311" s="142" t="s">
        <v>14931</v>
      </c>
    </row>
    <row r="10312">
      <c r="A10312" s="142" t="s">
        <v>10188</v>
      </c>
      <c r="B10312" s="142" t="s">
        <v>14825</v>
      </c>
      <c r="C10312" s="142" t="s">
        <v>15026</v>
      </c>
      <c r="D10312" s="142" t="s">
        <v>15007</v>
      </c>
      <c r="E10312" s="142"/>
      <c r="F10312" s="142"/>
    </row>
    <row r="10313">
      <c r="A10313" s="142" t="s">
        <v>23817</v>
      </c>
      <c r="B10313" s="142" t="s">
        <v>15036</v>
      </c>
      <c r="C10313" s="142" t="s">
        <v>15037</v>
      </c>
      <c r="D10313" s="142" t="s">
        <v>15007</v>
      </c>
      <c r="E10313" s="142" t="s">
        <v>14943</v>
      </c>
      <c r="F10313" s="142" t="s">
        <v>14926</v>
      </c>
    </row>
    <row r="10314">
      <c r="A10314" s="142" t="s">
        <v>23818</v>
      </c>
      <c r="B10314" s="142" t="s">
        <v>15036</v>
      </c>
      <c r="C10314" s="142" t="s">
        <v>15037</v>
      </c>
      <c r="D10314" s="142" t="s">
        <v>15007</v>
      </c>
      <c r="E10314" s="142" t="s">
        <v>14943</v>
      </c>
      <c r="F10314" s="142" t="s">
        <v>14926</v>
      </c>
    </row>
    <row r="10315">
      <c r="A10315" s="142" t="s">
        <v>23819</v>
      </c>
      <c r="B10315" s="142" t="s">
        <v>15036</v>
      </c>
      <c r="C10315" s="142" t="s">
        <v>15037</v>
      </c>
      <c r="D10315" s="142" t="s">
        <v>15007</v>
      </c>
      <c r="E10315" s="142" t="s">
        <v>14943</v>
      </c>
      <c r="F10315" s="142" t="s">
        <v>14926</v>
      </c>
    </row>
    <row r="10316">
      <c r="A10316" s="142" t="s">
        <v>23820</v>
      </c>
      <c r="B10316" s="142" t="s">
        <v>14825</v>
      </c>
      <c r="C10316" s="142" t="s">
        <v>15026</v>
      </c>
      <c r="D10316" s="142" t="s">
        <v>15007</v>
      </c>
      <c r="E10316" s="142"/>
      <c r="F10316" s="142"/>
    </row>
    <row r="10317">
      <c r="A10317" s="142" t="s">
        <v>23821</v>
      </c>
      <c r="B10317" s="142" t="s">
        <v>15036</v>
      </c>
      <c r="C10317" s="142" t="s">
        <v>15037</v>
      </c>
      <c r="D10317" s="142" t="s">
        <v>15007</v>
      </c>
      <c r="E10317" s="142" t="s">
        <v>14943</v>
      </c>
      <c r="F10317" s="142" t="s">
        <v>14929</v>
      </c>
    </row>
    <row r="10318">
      <c r="A10318" s="142" t="s">
        <v>10038</v>
      </c>
      <c r="B10318" s="142" t="s">
        <v>15036</v>
      </c>
      <c r="C10318" s="142" t="s">
        <v>15037</v>
      </c>
      <c r="D10318" s="142" t="s">
        <v>15007</v>
      </c>
      <c r="E10318" s="142" t="s">
        <v>14943</v>
      </c>
      <c r="F10318" s="142" t="s">
        <v>14928</v>
      </c>
    </row>
    <row r="10319">
      <c r="A10319" s="142" t="s">
        <v>23822</v>
      </c>
      <c r="B10319" s="142" t="s">
        <v>15036</v>
      </c>
      <c r="C10319" s="142" t="s">
        <v>15037</v>
      </c>
      <c r="D10319" s="142" t="s">
        <v>15007</v>
      </c>
      <c r="E10319" s="142" t="s">
        <v>14943</v>
      </c>
      <c r="F10319" s="142" t="s">
        <v>14929</v>
      </c>
    </row>
    <row r="10320">
      <c r="A10320" s="142" t="s">
        <v>23823</v>
      </c>
      <c r="B10320" s="142" t="s">
        <v>14825</v>
      </c>
      <c r="C10320" s="142" t="s">
        <v>15026</v>
      </c>
      <c r="D10320" s="142" t="s">
        <v>15007</v>
      </c>
      <c r="E10320" s="142"/>
      <c r="F10320" s="142"/>
    </row>
    <row r="10321">
      <c r="A10321" s="142" t="s">
        <v>23824</v>
      </c>
      <c r="B10321" s="142" t="s">
        <v>15036</v>
      </c>
      <c r="C10321" s="142" t="s">
        <v>15037</v>
      </c>
      <c r="D10321" s="142" t="s">
        <v>15007</v>
      </c>
      <c r="E10321" s="142" t="s">
        <v>14943</v>
      </c>
      <c r="F10321" s="142" t="s">
        <v>14926</v>
      </c>
    </row>
    <row r="10322">
      <c r="A10322" s="142" t="s">
        <v>23825</v>
      </c>
      <c r="B10322" s="142" t="s">
        <v>15036</v>
      </c>
      <c r="C10322" s="142" t="s">
        <v>15037</v>
      </c>
      <c r="D10322" s="142" t="s">
        <v>15007</v>
      </c>
      <c r="E10322" s="142" t="s">
        <v>14943</v>
      </c>
      <c r="F10322" s="142" t="s">
        <v>14928</v>
      </c>
    </row>
    <row r="10323">
      <c r="A10323" s="142" t="s">
        <v>23826</v>
      </c>
      <c r="B10323" s="142" t="s">
        <v>15036</v>
      </c>
      <c r="C10323" s="142" t="s">
        <v>15037</v>
      </c>
      <c r="D10323" s="142" t="s">
        <v>15007</v>
      </c>
      <c r="E10323" s="142" t="s">
        <v>14943</v>
      </c>
      <c r="F10323" s="142" t="s">
        <v>14931</v>
      </c>
    </row>
    <row r="10324">
      <c r="A10324" s="142" t="s">
        <v>23827</v>
      </c>
      <c r="B10324" s="142" t="s">
        <v>15036</v>
      </c>
      <c r="C10324" s="142" t="s">
        <v>15037</v>
      </c>
      <c r="D10324" s="142" t="s">
        <v>15007</v>
      </c>
      <c r="E10324" s="142" t="s">
        <v>14943</v>
      </c>
      <c r="F10324" s="142" t="s">
        <v>14931</v>
      </c>
    </row>
    <row r="10325">
      <c r="A10325" s="142" t="s">
        <v>23828</v>
      </c>
      <c r="B10325" s="142" t="s">
        <v>15036</v>
      </c>
      <c r="C10325" s="142" t="s">
        <v>15037</v>
      </c>
      <c r="D10325" s="142" t="s">
        <v>15007</v>
      </c>
      <c r="E10325" s="142" t="s">
        <v>14943</v>
      </c>
      <c r="F10325" s="142" t="s">
        <v>14926</v>
      </c>
    </row>
    <row r="10326">
      <c r="A10326" s="142" t="s">
        <v>23829</v>
      </c>
      <c r="B10326" s="142" t="s">
        <v>14825</v>
      </c>
      <c r="C10326" s="142" t="s">
        <v>15026</v>
      </c>
      <c r="D10326" s="142" t="s">
        <v>15007</v>
      </c>
      <c r="E10326" s="142"/>
      <c r="F10326" s="142"/>
    </row>
    <row r="10327">
      <c r="A10327" s="142" t="s">
        <v>23830</v>
      </c>
      <c r="B10327" s="142" t="s">
        <v>15036</v>
      </c>
      <c r="C10327" s="142" t="s">
        <v>15037</v>
      </c>
      <c r="D10327" s="142" t="s">
        <v>15007</v>
      </c>
      <c r="E10327" s="142" t="s">
        <v>14943</v>
      </c>
      <c r="F10327" s="142" t="s">
        <v>14928</v>
      </c>
    </row>
    <row r="10328">
      <c r="A10328" s="142" t="s">
        <v>10290</v>
      </c>
      <c r="B10328" s="142" t="s">
        <v>15036</v>
      </c>
      <c r="C10328" s="142" t="s">
        <v>15037</v>
      </c>
      <c r="D10328" s="142" t="s">
        <v>15007</v>
      </c>
      <c r="E10328" s="142" t="s">
        <v>14943</v>
      </c>
      <c r="F10328" s="142" t="s">
        <v>14931</v>
      </c>
    </row>
    <row r="10329">
      <c r="A10329" s="142" t="s">
        <v>10300</v>
      </c>
      <c r="B10329" s="142" t="s">
        <v>15036</v>
      </c>
      <c r="C10329" s="142" t="s">
        <v>15037</v>
      </c>
      <c r="D10329" s="142" t="s">
        <v>15007</v>
      </c>
      <c r="E10329" s="142" t="s">
        <v>14943</v>
      </c>
      <c r="F10329" s="142" t="s">
        <v>14931</v>
      </c>
    </row>
    <row r="10330">
      <c r="A10330" s="142" t="s">
        <v>23831</v>
      </c>
      <c r="B10330" s="142" t="s">
        <v>15036</v>
      </c>
      <c r="C10330" s="142" t="s">
        <v>15037</v>
      </c>
      <c r="D10330" s="142" t="s">
        <v>15007</v>
      </c>
      <c r="E10330" s="142" t="s">
        <v>14943</v>
      </c>
      <c r="F10330" s="142" t="s">
        <v>14931</v>
      </c>
    </row>
    <row r="10331">
      <c r="A10331" s="142" t="s">
        <v>10520</v>
      </c>
      <c r="B10331" s="142" t="s">
        <v>15036</v>
      </c>
      <c r="C10331" s="142" t="s">
        <v>15037</v>
      </c>
      <c r="D10331" s="142" t="s">
        <v>15007</v>
      </c>
      <c r="E10331" s="142" t="s">
        <v>14943</v>
      </c>
      <c r="F10331" s="142" t="s">
        <v>14928</v>
      </c>
    </row>
    <row r="10332">
      <c r="A10332" s="142" t="s">
        <v>23832</v>
      </c>
      <c r="B10332" s="142" t="s">
        <v>15036</v>
      </c>
      <c r="C10332" s="142" t="s">
        <v>15037</v>
      </c>
      <c r="D10332" s="142" t="s">
        <v>15007</v>
      </c>
      <c r="E10332" s="142" t="s">
        <v>14956</v>
      </c>
      <c r="F10332" s="142" t="s">
        <v>14930</v>
      </c>
    </row>
    <row r="10333">
      <c r="A10333" s="142" t="s">
        <v>23833</v>
      </c>
      <c r="B10333" s="142" t="s">
        <v>15036</v>
      </c>
      <c r="C10333" s="142" t="s">
        <v>15037</v>
      </c>
      <c r="D10333" s="142" t="s">
        <v>15007</v>
      </c>
      <c r="E10333" s="142" t="s">
        <v>14943</v>
      </c>
      <c r="F10333" s="142" t="s">
        <v>14926</v>
      </c>
    </row>
    <row r="10334">
      <c r="A10334" s="142" t="s">
        <v>23834</v>
      </c>
      <c r="B10334" s="142" t="s">
        <v>15036</v>
      </c>
      <c r="C10334" s="142" t="s">
        <v>15037</v>
      </c>
      <c r="D10334" s="142" t="s">
        <v>15007</v>
      </c>
      <c r="E10334" s="142" t="s">
        <v>14943</v>
      </c>
      <c r="F10334" s="142" t="s">
        <v>14929</v>
      </c>
    </row>
    <row r="10335">
      <c r="A10335" s="142" t="s">
        <v>23835</v>
      </c>
      <c r="B10335" s="142" t="s">
        <v>15036</v>
      </c>
      <c r="C10335" s="142" t="s">
        <v>15037</v>
      </c>
      <c r="D10335" s="142" t="s">
        <v>15007</v>
      </c>
      <c r="E10335" s="142" t="s">
        <v>14957</v>
      </c>
      <c r="F10335" s="142" t="s">
        <v>14928</v>
      </c>
    </row>
    <row r="10336">
      <c r="A10336" s="143" t="s">
        <v>23836</v>
      </c>
      <c r="B10336" s="142"/>
      <c r="C10336" s="142"/>
      <c r="D10336" s="142"/>
      <c r="E10336" s="142"/>
      <c r="F10336" s="142"/>
    </row>
    <row r="10337">
      <c r="A10337" s="142" t="s">
        <v>23837</v>
      </c>
      <c r="B10337" s="142" t="s">
        <v>15036</v>
      </c>
      <c r="C10337" s="142" t="s">
        <v>15037</v>
      </c>
      <c r="D10337" s="142" t="s">
        <v>15007</v>
      </c>
      <c r="E10337" s="142" t="s">
        <v>14943</v>
      </c>
      <c r="F10337" s="142" t="s">
        <v>14928</v>
      </c>
    </row>
    <row r="10338">
      <c r="A10338" s="142" t="s">
        <v>23838</v>
      </c>
      <c r="B10338" s="142" t="s">
        <v>15036</v>
      </c>
      <c r="C10338" s="142" t="s">
        <v>15037</v>
      </c>
      <c r="D10338" s="142" t="s">
        <v>15007</v>
      </c>
      <c r="E10338" s="142" t="s">
        <v>14943</v>
      </c>
      <c r="F10338" s="142" t="s">
        <v>14926</v>
      </c>
    </row>
    <row r="10339">
      <c r="A10339" s="142" t="s">
        <v>23839</v>
      </c>
      <c r="B10339" s="142" t="s">
        <v>15036</v>
      </c>
      <c r="C10339" s="142" t="s">
        <v>15037</v>
      </c>
      <c r="D10339" s="142" t="s">
        <v>15007</v>
      </c>
      <c r="E10339" s="142" t="s">
        <v>14944</v>
      </c>
      <c r="F10339" s="142" t="s">
        <v>14931</v>
      </c>
    </row>
    <row r="10340">
      <c r="A10340" s="142" t="s">
        <v>23840</v>
      </c>
      <c r="B10340" s="142" t="s">
        <v>15036</v>
      </c>
      <c r="C10340" s="142" t="s">
        <v>15037</v>
      </c>
      <c r="D10340" s="142" t="s">
        <v>15007</v>
      </c>
      <c r="E10340" s="142" t="s">
        <v>14956</v>
      </c>
      <c r="F10340" s="142" t="s">
        <v>14928</v>
      </c>
    </row>
    <row r="10341">
      <c r="A10341" s="142" t="s">
        <v>23841</v>
      </c>
      <c r="B10341" s="142" t="s">
        <v>15036</v>
      </c>
      <c r="C10341" s="142" t="s">
        <v>15037</v>
      </c>
      <c r="D10341" s="142" t="s">
        <v>15007</v>
      </c>
      <c r="E10341" s="142" t="s">
        <v>14943</v>
      </c>
      <c r="F10341" s="142" t="s">
        <v>14929</v>
      </c>
    </row>
    <row r="10342">
      <c r="A10342" s="142" t="s">
        <v>10403</v>
      </c>
      <c r="B10342" s="142" t="s">
        <v>15036</v>
      </c>
      <c r="C10342" s="142" t="s">
        <v>15037</v>
      </c>
      <c r="D10342" s="142" t="s">
        <v>15007</v>
      </c>
      <c r="E10342" s="142" t="s">
        <v>14956</v>
      </c>
      <c r="F10342" s="142" t="s">
        <v>14929</v>
      </c>
    </row>
    <row r="10343">
      <c r="A10343" s="142" t="s">
        <v>23842</v>
      </c>
      <c r="B10343" s="142" t="s">
        <v>14825</v>
      </c>
      <c r="C10343" s="142" t="s">
        <v>15026</v>
      </c>
      <c r="D10343" s="142" t="s">
        <v>15007</v>
      </c>
      <c r="E10343" s="142"/>
      <c r="F10343" s="142"/>
    </row>
    <row r="10344">
      <c r="A10344" s="142" t="s">
        <v>23843</v>
      </c>
      <c r="B10344" s="142" t="s">
        <v>15036</v>
      </c>
      <c r="C10344" s="142" t="s">
        <v>15037</v>
      </c>
      <c r="D10344" s="142" t="s">
        <v>15007</v>
      </c>
      <c r="E10344" s="142" t="s">
        <v>14944</v>
      </c>
      <c r="F10344" s="142" t="s">
        <v>14931</v>
      </c>
    </row>
    <row r="10345">
      <c r="A10345" s="142" t="s">
        <v>10133</v>
      </c>
      <c r="B10345" s="142" t="s">
        <v>14825</v>
      </c>
      <c r="C10345" s="142" t="s">
        <v>15026</v>
      </c>
      <c r="D10345" s="142" t="s">
        <v>15007</v>
      </c>
      <c r="E10345" s="142"/>
      <c r="F10345" s="142"/>
    </row>
    <row r="10346">
      <c r="A10346" s="142" t="s">
        <v>23844</v>
      </c>
      <c r="B10346" s="142" t="s">
        <v>15036</v>
      </c>
      <c r="C10346" s="142" t="s">
        <v>15037</v>
      </c>
      <c r="D10346" s="142" t="s">
        <v>15007</v>
      </c>
      <c r="E10346" s="142" t="s">
        <v>14956</v>
      </c>
      <c r="F10346" s="142" t="s">
        <v>14929</v>
      </c>
    </row>
    <row r="10347">
      <c r="A10347" s="142" t="s">
        <v>23845</v>
      </c>
      <c r="B10347" s="142" t="s">
        <v>15036</v>
      </c>
      <c r="C10347" s="142" t="s">
        <v>15037</v>
      </c>
      <c r="D10347" s="142" t="s">
        <v>15007</v>
      </c>
      <c r="E10347" s="142" t="s">
        <v>14943</v>
      </c>
      <c r="F10347" s="142" t="s">
        <v>14926</v>
      </c>
    </row>
    <row r="10348">
      <c r="A10348" s="142" t="s">
        <v>23846</v>
      </c>
      <c r="B10348" s="142" t="s">
        <v>15036</v>
      </c>
      <c r="C10348" s="142" t="s">
        <v>15037</v>
      </c>
      <c r="D10348" s="142" t="s">
        <v>15007</v>
      </c>
      <c r="E10348" s="142" t="s">
        <v>14943</v>
      </c>
      <c r="F10348" s="142" t="s">
        <v>14926</v>
      </c>
    </row>
    <row r="10349">
      <c r="A10349" s="142" t="s">
        <v>23847</v>
      </c>
      <c r="B10349" s="142" t="s">
        <v>15036</v>
      </c>
      <c r="C10349" s="142" t="s">
        <v>15037</v>
      </c>
      <c r="D10349" s="142" t="s">
        <v>15007</v>
      </c>
      <c r="E10349" s="142" t="s">
        <v>14956</v>
      </c>
      <c r="F10349" s="142" t="s">
        <v>14929</v>
      </c>
    </row>
    <row r="10350">
      <c r="A10350" s="142" t="s">
        <v>23848</v>
      </c>
      <c r="B10350" s="142" t="s">
        <v>15036</v>
      </c>
      <c r="C10350" s="142" t="s">
        <v>15037</v>
      </c>
      <c r="D10350" s="142" t="s">
        <v>15007</v>
      </c>
      <c r="E10350" s="142" t="s">
        <v>14957</v>
      </c>
      <c r="F10350" s="142" t="s">
        <v>14928</v>
      </c>
    </row>
    <row r="10351">
      <c r="A10351" s="142" t="s">
        <v>23849</v>
      </c>
      <c r="B10351" s="142" t="s">
        <v>14825</v>
      </c>
      <c r="C10351" s="142" t="s">
        <v>15026</v>
      </c>
      <c r="D10351" s="142" t="s">
        <v>15007</v>
      </c>
      <c r="E10351" s="142"/>
      <c r="F10351" s="142"/>
    </row>
    <row r="10352">
      <c r="A10352" s="142" t="s">
        <v>23850</v>
      </c>
      <c r="B10352" s="142" t="s">
        <v>15036</v>
      </c>
      <c r="C10352" s="142" t="s">
        <v>15037</v>
      </c>
      <c r="D10352" s="142" t="s">
        <v>15007</v>
      </c>
      <c r="E10352" s="142" t="s">
        <v>14943</v>
      </c>
      <c r="F10352" s="142" t="s">
        <v>14926</v>
      </c>
    </row>
    <row r="10353">
      <c r="A10353" s="142" t="s">
        <v>23851</v>
      </c>
      <c r="B10353" s="142" t="s">
        <v>15036</v>
      </c>
      <c r="C10353" s="142" t="s">
        <v>15037</v>
      </c>
      <c r="D10353" s="142" t="s">
        <v>15007</v>
      </c>
      <c r="E10353" s="142" t="s">
        <v>14957</v>
      </c>
      <c r="F10353" s="142" t="s">
        <v>14928</v>
      </c>
    </row>
    <row r="10354">
      <c r="A10354" s="142" t="s">
        <v>10109</v>
      </c>
      <c r="B10354" s="142" t="s">
        <v>15036</v>
      </c>
      <c r="C10354" s="142" t="s">
        <v>15037</v>
      </c>
      <c r="D10354" s="142" t="s">
        <v>15007</v>
      </c>
      <c r="E10354" s="142" t="s">
        <v>14943</v>
      </c>
      <c r="F10354" s="142" t="s">
        <v>14926</v>
      </c>
    </row>
    <row r="10355">
      <c r="A10355" s="142" t="s">
        <v>10267</v>
      </c>
      <c r="B10355" s="142" t="s">
        <v>14825</v>
      </c>
      <c r="C10355" s="142" t="s">
        <v>15026</v>
      </c>
      <c r="D10355" s="142" t="s">
        <v>15007</v>
      </c>
      <c r="E10355" s="142"/>
      <c r="F10355" s="142"/>
    </row>
    <row r="10356">
      <c r="A10356" s="142" t="s">
        <v>10117</v>
      </c>
      <c r="B10356" s="142" t="s">
        <v>15036</v>
      </c>
      <c r="C10356" s="142" t="s">
        <v>15037</v>
      </c>
      <c r="D10356" s="142" t="s">
        <v>15007</v>
      </c>
      <c r="E10356" s="142" t="s">
        <v>14943</v>
      </c>
      <c r="F10356" s="142" t="s">
        <v>14928</v>
      </c>
    </row>
    <row r="10357">
      <c r="A10357" s="143" t="s">
        <v>23852</v>
      </c>
      <c r="B10357" s="142"/>
      <c r="C10357" s="142"/>
      <c r="D10357" s="142"/>
      <c r="E10357" s="142"/>
      <c r="F10357" s="142"/>
    </row>
    <row r="10358">
      <c r="A10358" s="142" t="s">
        <v>23853</v>
      </c>
      <c r="B10358" s="142" t="s">
        <v>14825</v>
      </c>
      <c r="C10358" s="142" t="s">
        <v>15026</v>
      </c>
      <c r="D10358" s="142" t="s">
        <v>15007</v>
      </c>
      <c r="E10358" s="142"/>
      <c r="F10358" s="142"/>
    </row>
    <row r="10359">
      <c r="A10359" s="142" t="s">
        <v>14762</v>
      </c>
      <c r="B10359" s="142" t="s">
        <v>15036</v>
      </c>
      <c r="C10359" s="142" t="s">
        <v>15037</v>
      </c>
      <c r="D10359" s="142" t="s">
        <v>15007</v>
      </c>
      <c r="E10359" s="142" t="s">
        <v>14943</v>
      </c>
      <c r="F10359" s="142" t="s">
        <v>14926</v>
      </c>
    </row>
    <row r="10360">
      <c r="A10360" s="142" t="s">
        <v>23854</v>
      </c>
      <c r="B10360" s="142" t="s">
        <v>15036</v>
      </c>
      <c r="C10360" s="142" t="s">
        <v>15037</v>
      </c>
      <c r="D10360" s="142" t="s">
        <v>15007</v>
      </c>
      <c r="E10360" s="142" t="s">
        <v>14943</v>
      </c>
      <c r="F10360" s="142" t="s">
        <v>14926</v>
      </c>
    </row>
    <row r="10361">
      <c r="A10361" s="142" t="s">
        <v>23855</v>
      </c>
      <c r="B10361" s="142" t="s">
        <v>15036</v>
      </c>
      <c r="C10361" s="142" t="s">
        <v>15037</v>
      </c>
      <c r="D10361" s="142" t="s">
        <v>15007</v>
      </c>
      <c r="E10361" s="142" t="s">
        <v>14943</v>
      </c>
      <c r="F10361" s="142" t="s">
        <v>14926</v>
      </c>
    </row>
    <row r="10362">
      <c r="A10362" s="142" t="s">
        <v>23856</v>
      </c>
      <c r="B10362" s="142" t="s">
        <v>15036</v>
      </c>
      <c r="C10362" s="142" t="s">
        <v>15037</v>
      </c>
      <c r="D10362" s="142" t="s">
        <v>15007</v>
      </c>
      <c r="E10362" s="142" t="s">
        <v>14956</v>
      </c>
      <c r="F10362" s="142" t="s">
        <v>14929</v>
      </c>
    </row>
    <row r="10363">
      <c r="A10363" s="142" t="s">
        <v>23857</v>
      </c>
      <c r="B10363" s="142" t="s">
        <v>15036</v>
      </c>
      <c r="C10363" s="142" t="s">
        <v>15037</v>
      </c>
      <c r="D10363" s="142" t="s">
        <v>15007</v>
      </c>
      <c r="E10363" s="142" t="s">
        <v>14944</v>
      </c>
      <c r="F10363" s="142" t="s">
        <v>14931</v>
      </c>
    </row>
    <row r="10364">
      <c r="A10364" s="142" t="s">
        <v>23858</v>
      </c>
      <c r="B10364" s="142" t="s">
        <v>15036</v>
      </c>
      <c r="C10364" s="142" t="s">
        <v>15037</v>
      </c>
      <c r="D10364" s="142" t="s">
        <v>15007</v>
      </c>
      <c r="E10364" s="142" t="s">
        <v>14943</v>
      </c>
      <c r="F10364" s="142" t="s">
        <v>14928</v>
      </c>
    </row>
    <row r="10365">
      <c r="A10365" s="142" t="s">
        <v>23859</v>
      </c>
      <c r="B10365" s="142" t="s">
        <v>15036</v>
      </c>
      <c r="C10365" s="142" t="s">
        <v>15037</v>
      </c>
      <c r="D10365" s="142" t="s">
        <v>15007</v>
      </c>
      <c r="E10365" s="142" t="s">
        <v>14943</v>
      </c>
      <c r="F10365" s="142" t="s">
        <v>14926</v>
      </c>
    </row>
    <row r="10366">
      <c r="A10366" s="142" t="s">
        <v>23860</v>
      </c>
      <c r="B10366" s="142" t="s">
        <v>15036</v>
      </c>
      <c r="C10366" s="142" t="s">
        <v>15037</v>
      </c>
      <c r="D10366" s="142" t="s">
        <v>15007</v>
      </c>
      <c r="E10366" s="142" t="s">
        <v>14943</v>
      </c>
      <c r="F10366" s="142" t="s">
        <v>14926</v>
      </c>
    </row>
    <row r="10367">
      <c r="A10367" s="142" t="s">
        <v>10271</v>
      </c>
      <c r="B10367" s="142" t="s">
        <v>15036</v>
      </c>
      <c r="C10367" s="142" t="s">
        <v>15037</v>
      </c>
      <c r="D10367" s="142" t="s">
        <v>15007</v>
      </c>
      <c r="E10367" s="142" t="s">
        <v>14943</v>
      </c>
      <c r="F10367" s="142" t="s">
        <v>14928</v>
      </c>
    </row>
    <row r="10368">
      <c r="A10368" s="142" t="s">
        <v>14710</v>
      </c>
      <c r="B10368" s="142" t="s">
        <v>15036</v>
      </c>
      <c r="C10368" s="142" t="s">
        <v>15037</v>
      </c>
      <c r="D10368" s="142" t="s">
        <v>15007</v>
      </c>
      <c r="E10368" s="142" t="s">
        <v>14943</v>
      </c>
      <c r="F10368" s="142" t="s">
        <v>14926</v>
      </c>
    </row>
    <row r="10369">
      <c r="A10369" s="142" t="s">
        <v>23861</v>
      </c>
      <c r="B10369" s="142" t="s">
        <v>14825</v>
      </c>
      <c r="C10369" s="142" t="s">
        <v>15026</v>
      </c>
      <c r="D10369" s="142" t="s">
        <v>15007</v>
      </c>
      <c r="E10369" s="142"/>
      <c r="F10369" s="142"/>
    </row>
    <row r="10370">
      <c r="A10370" s="142" t="s">
        <v>23862</v>
      </c>
      <c r="B10370" s="142" t="s">
        <v>15036</v>
      </c>
      <c r="C10370" s="142" t="s">
        <v>15037</v>
      </c>
      <c r="D10370" s="142" t="s">
        <v>15007</v>
      </c>
      <c r="E10370" s="142" t="s">
        <v>14943</v>
      </c>
      <c r="F10370" s="142" t="s">
        <v>14926</v>
      </c>
    </row>
    <row r="10371">
      <c r="A10371" s="142" t="s">
        <v>23863</v>
      </c>
      <c r="B10371" s="142" t="s">
        <v>15036</v>
      </c>
      <c r="C10371" s="142" t="s">
        <v>15037</v>
      </c>
      <c r="D10371" s="142" t="s">
        <v>15007</v>
      </c>
      <c r="E10371" s="142" t="s">
        <v>14943</v>
      </c>
      <c r="F10371" s="142" t="s">
        <v>14928</v>
      </c>
    </row>
    <row r="10372">
      <c r="A10372" s="142" t="s">
        <v>23864</v>
      </c>
      <c r="B10372" s="142" t="s">
        <v>15036</v>
      </c>
      <c r="C10372" s="142" t="s">
        <v>15037</v>
      </c>
      <c r="D10372" s="142" t="s">
        <v>15007</v>
      </c>
      <c r="E10372" s="142" t="s">
        <v>14943</v>
      </c>
      <c r="F10372" s="142" t="s">
        <v>14926</v>
      </c>
    </row>
    <row r="10373">
      <c r="A10373" s="142" t="s">
        <v>23865</v>
      </c>
      <c r="B10373" s="142" t="s">
        <v>15036</v>
      </c>
      <c r="C10373" s="142" t="s">
        <v>15037</v>
      </c>
      <c r="D10373" s="142" t="s">
        <v>15007</v>
      </c>
      <c r="E10373" s="142" t="s">
        <v>14943</v>
      </c>
      <c r="F10373" s="142" t="s">
        <v>14931</v>
      </c>
    </row>
    <row r="10374">
      <c r="A10374" s="142" t="s">
        <v>23866</v>
      </c>
      <c r="B10374" s="142" t="s">
        <v>15036</v>
      </c>
      <c r="C10374" s="142" t="s">
        <v>15037</v>
      </c>
      <c r="D10374" s="142" t="s">
        <v>15007</v>
      </c>
      <c r="E10374" s="142" t="s">
        <v>14956</v>
      </c>
      <c r="F10374" s="142" t="s">
        <v>14929</v>
      </c>
    </row>
    <row r="10375">
      <c r="A10375" s="142" t="s">
        <v>23867</v>
      </c>
      <c r="B10375" s="142" t="s">
        <v>15036</v>
      </c>
      <c r="C10375" s="142" t="s">
        <v>15037</v>
      </c>
      <c r="D10375" s="142" t="s">
        <v>15007</v>
      </c>
      <c r="E10375" s="142" t="s">
        <v>14943</v>
      </c>
      <c r="F10375" s="142" t="s">
        <v>14926</v>
      </c>
    </row>
    <row r="10376">
      <c r="A10376" s="142" t="s">
        <v>23868</v>
      </c>
      <c r="B10376" s="142" t="s">
        <v>14825</v>
      </c>
      <c r="C10376" s="142" t="s">
        <v>15006</v>
      </c>
      <c r="D10376" s="142" t="s">
        <v>15007</v>
      </c>
      <c r="E10376" s="142"/>
      <c r="F10376" s="142"/>
    </row>
    <row r="10377">
      <c r="A10377" s="142" t="s">
        <v>23869</v>
      </c>
      <c r="B10377" s="142" t="s">
        <v>15036</v>
      </c>
      <c r="C10377" s="142" t="s">
        <v>15037</v>
      </c>
      <c r="D10377" s="142" t="s">
        <v>15007</v>
      </c>
      <c r="E10377" s="142" t="s">
        <v>14943</v>
      </c>
      <c r="F10377" s="142" t="s">
        <v>14928</v>
      </c>
    </row>
    <row r="10378">
      <c r="A10378" s="142" t="s">
        <v>23870</v>
      </c>
      <c r="B10378" s="142" t="s">
        <v>15036</v>
      </c>
      <c r="C10378" s="142" t="s">
        <v>15037</v>
      </c>
      <c r="D10378" s="142" t="s">
        <v>15007</v>
      </c>
      <c r="E10378" s="142" t="s">
        <v>14943</v>
      </c>
      <c r="F10378" s="142" t="s">
        <v>14929</v>
      </c>
    </row>
    <row r="10379">
      <c r="A10379" s="142" t="s">
        <v>23871</v>
      </c>
      <c r="B10379" s="142" t="s">
        <v>14825</v>
      </c>
      <c r="C10379" s="142" t="s">
        <v>15026</v>
      </c>
      <c r="D10379" s="142" t="s">
        <v>15007</v>
      </c>
      <c r="E10379" s="142"/>
      <c r="F10379" s="142"/>
    </row>
    <row r="10380">
      <c r="A10380" s="142" t="s">
        <v>23872</v>
      </c>
      <c r="B10380" s="142" t="s">
        <v>15036</v>
      </c>
      <c r="C10380" s="142" t="s">
        <v>15037</v>
      </c>
      <c r="D10380" s="142" t="s">
        <v>15007</v>
      </c>
      <c r="E10380" s="142" t="s">
        <v>14944</v>
      </c>
      <c r="F10380" s="142" t="s">
        <v>14931</v>
      </c>
    </row>
    <row r="10381">
      <c r="A10381" s="142" t="s">
        <v>23873</v>
      </c>
      <c r="B10381" s="142" t="s">
        <v>15036</v>
      </c>
      <c r="C10381" s="142" t="s">
        <v>15037</v>
      </c>
      <c r="D10381" s="142" t="s">
        <v>15007</v>
      </c>
      <c r="E10381" s="142" t="s">
        <v>14943</v>
      </c>
      <c r="F10381" s="142" t="s">
        <v>14926</v>
      </c>
    </row>
    <row r="10382">
      <c r="A10382" s="142" t="s">
        <v>10492</v>
      </c>
      <c r="B10382" s="142" t="s">
        <v>14825</v>
      </c>
      <c r="C10382" s="142" t="s">
        <v>15026</v>
      </c>
      <c r="D10382" s="142" t="s">
        <v>15007</v>
      </c>
      <c r="E10382" s="142"/>
      <c r="F10382" s="142"/>
    </row>
    <row r="10383">
      <c r="A10383" s="142" t="s">
        <v>10294</v>
      </c>
      <c r="B10383" s="142" t="s">
        <v>15036</v>
      </c>
      <c r="C10383" s="142" t="s">
        <v>15037</v>
      </c>
      <c r="D10383" s="142" t="s">
        <v>15007</v>
      </c>
      <c r="E10383" s="142" t="s">
        <v>14943</v>
      </c>
      <c r="F10383" s="142" t="s">
        <v>14926</v>
      </c>
    </row>
    <row r="10384">
      <c r="A10384" s="142" t="s">
        <v>23874</v>
      </c>
      <c r="B10384" s="142" t="s">
        <v>15036</v>
      </c>
      <c r="C10384" s="142" t="s">
        <v>15037</v>
      </c>
      <c r="D10384" s="142" t="s">
        <v>15007</v>
      </c>
      <c r="E10384" s="142" t="s">
        <v>14943</v>
      </c>
      <c r="F10384" s="142" t="s">
        <v>14926</v>
      </c>
    </row>
    <row r="10385">
      <c r="A10385" s="142" t="s">
        <v>23875</v>
      </c>
      <c r="B10385" s="142" t="s">
        <v>15036</v>
      </c>
      <c r="C10385" s="142" t="s">
        <v>15037</v>
      </c>
      <c r="D10385" s="142" t="s">
        <v>15007</v>
      </c>
      <c r="E10385" s="142" t="s">
        <v>14943</v>
      </c>
      <c r="F10385" s="142" t="s">
        <v>14928</v>
      </c>
    </row>
    <row r="10386">
      <c r="A10386" s="142" t="s">
        <v>23876</v>
      </c>
      <c r="B10386" s="142" t="s">
        <v>14825</v>
      </c>
      <c r="C10386" s="142" t="s">
        <v>15026</v>
      </c>
      <c r="D10386" s="142" t="s">
        <v>15007</v>
      </c>
      <c r="E10386" s="142"/>
      <c r="F10386" s="142"/>
    </row>
    <row r="10387">
      <c r="A10387" s="142" t="s">
        <v>23877</v>
      </c>
      <c r="B10387" s="142" t="s">
        <v>15036</v>
      </c>
      <c r="C10387" s="142" t="s">
        <v>15037</v>
      </c>
      <c r="D10387" s="142" t="s">
        <v>15007</v>
      </c>
      <c r="E10387" s="142" t="s">
        <v>14943</v>
      </c>
      <c r="F10387" s="142" t="s">
        <v>14929</v>
      </c>
    </row>
    <row r="10388">
      <c r="A10388" s="142" t="s">
        <v>23878</v>
      </c>
      <c r="B10388" s="142" t="s">
        <v>15036</v>
      </c>
      <c r="C10388" s="142" t="s">
        <v>15037</v>
      </c>
      <c r="D10388" s="142" t="s">
        <v>15007</v>
      </c>
      <c r="E10388" s="142" t="s">
        <v>14943</v>
      </c>
      <c r="F10388" s="142" t="s">
        <v>14926</v>
      </c>
    </row>
    <row r="10389">
      <c r="A10389" s="142" t="s">
        <v>23879</v>
      </c>
      <c r="B10389" s="142" t="s">
        <v>15036</v>
      </c>
      <c r="C10389" s="142" t="s">
        <v>15037</v>
      </c>
      <c r="D10389" s="142" t="s">
        <v>15007</v>
      </c>
      <c r="E10389" s="142" t="s">
        <v>14957</v>
      </c>
      <c r="F10389" s="142" t="s">
        <v>14928</v>
      </c>
    </row>
    <row r="10390">
      <c r="A10390" s="142" t="s">
        <v>23880</v>
      </c>
      <c r="B10390" s="142" t="s">
        <v>15036</v>
      </c>
      <c r="C10390" s="142" t="s">
        <v>15037</v>
      </c>
      <c r="D10390" s="142" t="s">
        <v>15007</v>
      </c>
      <c r="E10390" s="142" t="s">
        <v>14943</v>
      </c>
      <c r="F10390" s="142" t="s">
        <v>14926</v>
      </c>
    </row>
    <row r="10391">
      <c r="A10391" s="142" t="s">
        <v>10219</v>
      </c>
      <c r="B10391" s="142" t="s">
        <v>15036</v>
      </c>
      <c r="C10391" s="142" t="s">
        <v>15037</v>
      </c>
      <c r="D10391" s="142" t="s">
        <v>15007</v>
      </c>
      <c r="E10391" s="142" t="s">
        <v>14944</v>
      </c>
      <c r="F10391" s="142" t="s">
        <v>14931</v>
      </c>
    </row>
    <row r="10392">
      <c r="A10392" s="142" t="s">
        <v>23881</v>
      </c>
      <c r="B10392" s="142" t="s">
        <v>15036</v>
      </c>
      <c r="C10392" s="142" t="s">
        <v>15037</v>
      </c>
      <c r="D10392" s="142" t="s">
        <v>15007</v>
      </c>
      <c r="E10392" s="142" t="s">
        <v>14943</v>
      </c>
      <c r="F10392" s="142" t="s">
        <v>14926</v>
      </c>
    </row>
    <row r="10393">
      <c r="A10393" s="142" t="s">
        <v>23882</v>
      </c>
      <c r="B10393" s="142" t="s">
        <v>15036</v>
      </c>
      <c r="C10393" s="142" t="s">
        <v>15037</v>
      </c>
      <c r="D10393" s="142" t="s">
        <v>15007</v>
      </c>
      <c r="E10393" s="142" t="s">
        <v>14944</v>
      </c>
      <c r="F10393" s="142" t="s">
        <v>14931</v>
      </c>
    </row>
    <row r="10394">
      <c r="A10394" s="142" t="s">
        <v>23883</v>
      </c>
      <c r="B10394" s="142" t="s">
        <v>15036</v>
      </c>
      <c r="C10394" s="142" t="s">
        <v>15037</v>
      </c>
      <c r="D10394" s="142" t="s">
        <v>15007</v>
      </c>
      <c r="E10394" s="142" t="s">
        <v>14943</v>
      </c>
      <c r="F10394" s="142" t="s">
        <v>14926</v>
      </c>
    </row>
    <row r="10395">
      <c r="A10395" s="142" t="s">
        <v>10277</v>
      </c>
      <c r="B10395" s="142" t="s">
        <v>14825</v>
      </c>
      <c r="C10395" s="142" t="s">
        <v>15026</v>
      </c>
      <c r="D10395" s="142" t="s">
        <v>15007</v>
      </c>
      <c r="E10395" s="142"/>
      <c r="F10395" s="142"/>
    </row>
    <row r="10396">
      <c r="A10396" s="142" t="s">
        <v>10330</v>
      </c>
      <c r="B10396" s="142" t="s">
        <v>15036</v>
      </c>
      <c r="C10396" s="142" t="s">
        <v>15037</v>
      </c>
      <c r="D10396" s="142" t="s">
        <v>15007</v>
      </c>
      <c r="E10396" s="142" t="s">
        <v>14944</v>
      </c>
      <c r="F10396" s="142" t="s">
        <v>14931</v>
      </c>
    </row>
    <row r="10397">
      <c r="A10397" s="142" t="s">
        <v>23884</v>
      </c>
      <c r="B10397" s="142" t="s">
        <v>15036</v>
      </c>
      <c r="C10397" s="142" t="s">
        <v>15037</v>
      </c>
      <c r="D10397" s="142" t="s">
        <v>15007</v>
      </c>
      <c r="E10397" s="142" t="s">
        <v>14943</v>
      </c>
      <c r="F10397" s="142" t="s">
        <v>14926</v>
      </c>
    </row>
    <row r="10398">
      <c r="A10398" s="142" t="s">
        <v>23885</v>
      </c>
      <c r="B10398" s="142" t="s">
        <v>15036</v>
      </c>
      <c r="C10398" s="142" t="s">
        <v>15037</v>
      </c>
      <c r="D10398" s="142" t="s">
        <v>15007</v>
      </c>
      <c r="E10398" s="142" t="s">
        <v>14943</v>
      </c>
      <c r="F10398" s="142" t="s">
        <v>14926</v>
      </c>
    </row>
    <row r="10399">
      <c r="A10399" s="142" t="s">
        <v>23886</v>
      </c>
      <c r="B10399" s="142" t="s">
        <v>14825</v>
      </c>
      <c r="C10399" s="142" t="s">
        <v>15006</v>
      </c>
      <c r="D10399" s="142" t="s">
        <v>15007</v>
      </c>
      <c r="E10399" s="142"/>
      <c r="F10399" s="142"/>
    </row>
    <row r="10400">
      <c r="A10400" s="142" t="s">
        <v>23887</v>
      </c>
      <c r="B10400" s="142" t="s">
        <v>15036</v>
      </c>
      <c r="C10400" s="142" t="s">
        <v>15037</v>
      </c>
      <c r="D10400" s="142" t="s">
        <v>15007</v>
      </c>
      <c r="E10400" s="142" t="s">
        <v>14956</v>
      </c>
      <c r="F10400" s="142" t="s">
        <v>14930</v>
      </c>
    </row>
    <row r="10401">
      <c r="A10401" s="142" t="s">
        <v>23888</v>
      </c>
      <c r="B10401" s="142" t="s">
        <v>15036</v>
      </c>
      <c r="C10401" s="142" t="s">
        <v>15037</v>
      </c>
      <c r="D10401" s="142" t="s">
        <v>15007</v>
      </c>
      <c r="E10401" s="142" t="s">
        <v>20632</v>
      </c>
      <c r="F10401" s="142" t="s">
        <v>14929</v>
      </c>
    </row>
    <row r="10402">
      <c r="A10402" s="142" t="s">
        <v>10193</v>
      </c>
      <c r="B10402" s="142" t="s">
        <v>14825</v>
      </c>
      <c r="C10402" s="142" t="s">
        <v>15026</v>
      </c>
      <c r="D10402" s="142" t="s">
        <v>15007</v>
      </c>
      <c r="E10402" s="142"/>
      <c r="F10402" s="142"/>
    </row>
    <row r="10403">
      <c r="A10403" s="142" t="s">
        <v>23889</v>
      </c>
      <c r="B10403" s="142" t="s">
        <v>15036</v>
      </c>
      <c r="C10403" s="142" t="s">
        <v>15037</v>
      </c>
      <c r="D10403" s="142" t="s">
        <v>15007</v>
      </c>
      <c r="E10403" s="142" t="s">
        <v>14943</v>
      </c>
      <c r="F10403" s="142" t="s">
        <v>14929</v>
      </c>
    </row>
    <row r="10404">
      <c r="A10404" s="142" t="s">
        <v>23890</v>
      </c>
      <c r="B10404" s="142" t="s">
        <v>15036</v>
      </c>
      <c r="C10404" s="142" t="s">
        <v>15037</v>
      </c>
      <c r="D10404" s="142" t="s">
        <v>15007</v>
      </c>
      <c r="E10404" s="142" t="s">
        <v>14943</v>
      </c>
      <c r="F10404" s="142" t="s">
        <v>14929</v>
      </c>
    </row>
    <row r="10405">
      <c r="A10405" s="142" t="s">
        <v>23891</v>
      </c>
      <c r="B10405" s="142" t="s">
        <v>15036</v>
      </c>
      <c r="C10405" s="142" t="s">
        <v>15037</v>
      </c>
      <c r="D10405" s="142" t="s">
        <v>15007</v>
      </c>
      <c r="E10405" s="142" t="s">
        <v>14943</v>
      </c>
      <c r="F10405" s="142" t="s">
        <v>14926</v>
      </c>
    </row>
    <row r="10406">
      <c r="A10406" s="142" t="s">
        <v>23892</v>
      </c>
      <c r="B10406" s="142" t="s">
        <v>15036</v>
      </c>
      <c r="C10406" s="142" t="s">
        <v>15037</v>
      </c>
      <c r="D10406" s="142" t="s">
        <v>15007</v>
      </c>
      <c r="E10406" s="142" t="s">
        <v>14943</v>
      </c>
      <c r="F10406" s="142" t="s">
        <v>14926</v>
      </c>
    </row>
    <row r="10407">
      <c r="A10407" s="142" t="s">
        <v>23893</v>
      </c>
      <c r="B10407" s="142" t="s">
        <v>15036</v>
      </c>
      <c r="C10407" s="142" t="s">
        <v>15037</v>
      </c>
      <c r="D10407" s="142" t="s">
        <v>15007</v>
      </c>
      <c r="E10407" s="142" t="s">
        <v>14943</v>
      </c>
      <c r="F10407" s="142" t="s">
        <v>14928</v>
      </c>
    </row>
    <row r="10408">
      <c r="A10408" s="142" t="s">
        <v>23894</v>
      </c>
      <c r="B10408" s="142" t="s">
        <v>15036</v>
      </c>
      <c r="C10408" s="142" t="s">
        <v>15037</v>
      </c>
      <c r="D10408" s="142" t="s">
        <v>15007</v>
      </c>
      <c r="E10408" s="142" t="s">
        <v>14956</v>
      </c>
      <c r="F10408" s="142" t="s">
        <v>14929</v>
      </c>
    </row>
    <row r="10409">
      <c r="A10409" s="142" t="s">
        <v>10497</v>
      </c>
      <c r="B10409" s="142" t="s">
        <v>14825</v>
      </c>
      <c r="C10409" s="142" t="s">
        <v>15006</v>
      </c>
      <c r="D10409" s="142" t="s">
        <v>15007</v>
      </c>
      <c r="E10409" s="142"/>
      <c r="F10409" s="142"/>
    </row>
    <row r="10410">
      <c r="A10410" s="142" t="s">
        <v>23895</v>
      </c>
      <c r="B10410" s="142" t="s">
        <v>15036</v>
      </c>
      <c r="C10410" s="142" t="s">
        <v>15037</v>
      </c>
      <c r="D10410" s="142" t="s">
        <v>15007</v>
      </c>
      <c r="E10410" s="142" t="s">
        <v>14943</v>
      </c>
      <c r="F10410" s="142" t="s">
        <v>14929</v>
      </c>
    </row>
    <row r="10411">
      <c r="A10411" s="142" t="s">
        <v>13506</v>
      </c>
      <c r="B10411" s="142" t="s">
        <v>14825</v>
      </c>
      <c r="C10411" s="142" t="s">
        <v>15026</v>
      </c>
      <c r="D10411" s="142" t="s">
        <v>15007</v>
      </c>
      <c r="E10411" s="142"/>
      <c r="F10411" s="142"/>
    </row>
    <row r="10412">
      <c r="A10412" s="142" t="s">
        <v>23896</v>
      </c>
      <c r="B10412" s="142" t="s">
        <v>15036</v>
      </c>
      <c r="C10412" s="142" t="s">
        <v>15037</v>
      </c>
      <c r="D10412" s="142" t="s">
        <v>15007</v>
      </c>
      <c r="E10412" s="142" t="s">
        <v>14944</v>
      </c>
      <c r="F10412" s="142" t="s">
        <v>14931</v>
      </c>
    </row>
    <row r="10413">
      <c r="A10413" s="142" t="s">
        <v>23897</v>
      </c>
      <c r="B10413" s="142" t="s">
        <v>15036</v>
      </c>
      <c r="C10413" s="142" t="s">
        <v>15037</v>
      </c>
      <c r="D10413" s="142" t="s">
        <v>15007</v>
      </c>
      <c r="E10413" s="142" t="s">
        <v>14943</v>
      </c>
      <c r="F10413" s="142" t="s">
        <v>14926</v>
      </c>
    </row>
    <row r="10414">
      <c r="A10414" s="142" t="s">
        <v>23898</v>
      </c>
      <c r="B10414" s="142" t="s">
        <v>15036</v>
      </c>
      <c r="C10414" s="142" t="s">
        <v>15037</v>
      </c>
      <c r="D10414" s="142" t="s">
        <v>15007</v>
      </c>
      <c r="E10414" s="142" t="s">
        <v>14943</v>
      </c>
      <c r="F10414" s="142" t="s">
        <v>18430</v>
      </c>
    </row>
    <row r="10415">
      <c r="A10415" s="142" t="s">
        <v>23899</v>
      </c>
      <c r="B10415" s="142" t="s">
        <v>15036</v>
      </c>
      <c r="C10415" s="142" t="s">
        <v>15037</v>
      </c>
      <c r="D10415" s="142" t="s">
        <v>15007</v>
      </c>
      <c r="E10415" s="142" t="s">
        <v>14943</v>
      </c>
      <c r="F10415" s="142" t="s">
        <v>14926</v>
      </c>
    </row>
    <row r="10416">
      <c r="A10416" s="142" t="s">
        <v>10305</v>
      </c>
      <c r="B10416" s="142" t="s">
        <v>15036</v>
      </c>
      <c r="C10416" s="142" t="s">
        <v>15037</v>
      </c>
      <c r="D10416" s="142" t="s">
        <v>15007</v>
      </c>
      <c r="E10416" s="142" t="s">
        <v>14943</v>
      </c>
      <c r="F10416" s="142" t="s">
        <v>14926</v>
      </c>
    </row>
    <row r="10417">
      <c r="A10417" s="142" t="s">
        <v>23900</v>
      </c>
      <c r="B10417" s="142" t="s">
        <v>15036</v>
      </c>
      <c r="C10417" s="142" t="s">
        <v>15037</v>
      </c>
      <c r="D10417" s="142" t="s">
        <v>15007</v>
      </c>
      <c r="E10417" s="142" t="s">
        <v>14943</v>
      </c>
      <c r="F10417" s="142" t="s">
        <v>14926</v>
      </c>
    </row>
    <row r="10418">
      <c r="A10418" s="142" t="s">
        <v>23901</v>
      </c>
      <c r="B10418" s="142" t="s">
        <v>15036</v>
      </c>
      <c r="C10418" s="142" t="s">
        <v>15037</v>
      </c>
      <c r="D10418" s="142" t="s">
        <v>15007</v>
      </c>
      <c r="E10418" s="142" t="s">
        <v>14943</v>
      </c>
      <c r="F10418" s="142" t="s">
        <v>14926</v>
      </c>
    </row>
    <row r="10419">
      <c r="A10419" s="142" t="s">
        <v>23902</v>
      </c>
      <c r="B10419" s="142" t="s">
        <v>15036</v>
      </c>
      <c r="C10419" s="142" t="s">
        <v>15037</v>
      </c>
      <c r="D10419" s="142" t="s">
        <v>15007</v>
      </c>
      <c r="E10419" s="142" t="s">
        <v>14944</v>
      </c>
      <c r="F10419" s="142" t="s">
        <v>14931</v>
      </c>
    </row>
    <row r="10420">
      <c r="A10420" s="142" t="s">
        <v>11620</v>
      </c>
      <c r="B10420" s="142" t="s">
        <v>15036</v>
      </c>
      <c r="C10420" s="142" t="s">
        <v>15037</v>
      </c>
      <c r="D10420" s="142" t="s">
        <v>15007</v>
      </c>
      <c r="E10420" s="142" t="s">
        <v>14943</v>
      </c>
      <c r="F10420" s="142" t="s">
        <v>14926</v>
      </c>
    </row>
    <row r="10421">
      <c r="A10421" s="142" t="s">
        <v>11191</v>
      </c>
      <c r="B10421" s="142" t="s">
        <v>14825</v>
      </c>
      <c r="C10421" s="142" t="s">
        <v>15006</v>
      </c>
      <c r="D10421" s="142" t="s">
        <v>15007</v>
      </c>
      <c r="E10421" s="142"/>
      <c r="F10421" s="142"/>
    </row>
    <row r="10422">
      <c r="A10422" s="142" t="s">
        <v>23903</v>
      </c>
      <c r="B10422" s="142" t="s">
        <v>15036</v>
      </c>
      <c r="C10422" s="142" t="s">
        <v>15037</v>
      </c>
      <c r="D10422" s="142" t="s">
        <v>15007</v>
      </c>
      <c r="E10422" s="142" t="s">
        <v>14957</v>
      </c>
      <c r="F10422" s="142" t="s">
        <v>14928</v>
      </c>
    </row>
    <row r="10423">
      <c r="A10423" s="142" t="s">
        <v>23904</v>
      </c>
      <c r="B10423" s="142" t="s">
        <v>15036</v>
      </c>
      <c r="C10423" s="142" t="s">
        <v>15037</v>
      </c>
      <c r="D10423" s="142" t="s">
        <v>15007</v>
      </c>
      <c r="E10423" s="142" t="s">
        <v>14943</v>
      </c>
      <c r="F10423" s="142" t="s">
        <v>14926</v>
      </c>
    </row>
    <row r="10424">
      <c r="A10424" s="142" t="s">
        <v>23905</v>
      </c>
      <c r="B10424" s="142" t="s">
        <v>15036</v>
      </c>
      <c r="C10424" s="142" t="s">
        <v>15037</v>
      </c>
      <c r="D10424" s="142" t="s">
        <v>15007</v>
      </c>
      <c r="E10424" s="142" t="s">
        <v>14943</v>
      </c>
      <c r="F10424" s="142" t="s">
        <v>14929</v>
      </c>
    </row>
    <row r="10425">
      <c r="A10425" s="142" t="s">
        <v>23906</v>
      </c>
      <c r="B10425" s="142" t="s">
        <v>15036</v>
      </c>
      <c r="C10425" s="142" t="s">
        <v>15037</v>
      </c>
      <c r="D10425" s="142" t="s">
        <v>15007</v>
      </c>
      <c r="E10425" s="142" t="s">
        <v>14944</v>
      </c>
      <c r="F10425" s="142" t="s">
        <v>14931</v>
      </c>
    </row>
    <row r="10426">
      <c r="A10426" s="142" t="s">
        <v>23907</v>
      </c>
      <c r="B10426" s="142" t="s">
        <v>15036</v>
      </c>
      <c r="C10426" s="142" t="s">
        <v>15037</v>
      </c>
      <c r="D10426" s="142" t="s">
        <v>15007</v>
      </c>
      <c r="E10426" s="142" t="s">
        <v>14944</v>
      </c>
      <c r="F10426" s="142" t="s">
        <v>14931</v>
      </c>
    </row>
    <row r="10427">
      <c r="A10427" s="142" t="s">
        <v>23908</v>
      </c>
      <c r="B10427" s="142" t="s">
        <v>15036</v>
      </c>
      <c r="C10427" s="142" t="s">
        <v>15037</v>
      </c>
      <c r="D10427" s="142" t="s">
        <v>15007</v>
      </c>
      <c r="E10427" s="142" t="s">
        <v>14944</v>
      </c>
      <c r="F10427" s="142" t="s">
        <v>14931</v>
      </c>
    </row>
    <row r="10428">
      <c r="A10428" s="142" t="s">
        <v>23909</v>
      </c>
      <c r="B10428" s="142" t="s">
        <v>15036</v>
      </c>
      <c r="C10428" s="142" t="s">
        <v>15037</v>
      </c>
      <c r="D10428" s="142" t="s">
        <v>15007</v>
      </c>
      <c r="E10428" s="142" t="s">
        <v>14943</v>
      </c>
      <c r="F10428" s="142" t="s">
        <v>14929</v>
      </c>
    </row>
    <row r="10429">
      <c r="A10429" s="142" t="s">
        <v>10225</v>
      </c>
      <c r="B10429" s="142" t="s">
        <v>15036</v>
      </c>
      <c r="C10429" s="142" t="s">
        <v>15037</v>
      </c>
      <c r="D10429" s="142" t="s">
        <v>15007</v>
      </c>
      <c r="E10429" s="142" t="s">
        <v>14943</v>
      </c>
      <c r="F10429" s="142" t="s">
        <v>14929</v>
      </c>
    </row>
    <row r="10430">
      <c r="A10430" s="142" t="s">
        <v>23910</v>
      </c>
      <c r="B10430" s="142" t="s">
        <v>15036</v>
      </c>
      <c r="C10430" s="142" t="s">
        <v>15037</v>
      </c>
      <c r="D10430" s="142" t="s">
        <v>15007</v>
      </c>
      <c r="E10430" s="142" t="s">
        <v>14943</v>
      </c>
      <c r="F10430" s="142" t="s">
        <v>14928</v>
      </c>
    </row>
    <row r="10431">
      <c r="A10431" s="142" t="s">
        <v>23911</v>
      </c>
      <c r="B10431" s="142" t="s">
        <v>15036</v>
      </c>
      <c r="C10431" s="142" t="s">
        <v>15037</v>
      </c>
      <c r="D10431" s="142" t="s">
        <v>15007</v>
      </c>
      <c r="E10431" s="142" t="s">
        <v>14956</v>
      </c>
      <c r="F10431" s="142" t="s">
        <v>14929</v>
      </c>
    </row>
    <row r="10432">
      <c r="A10432" s="142" t="s">
        <v>13926</v>
      </c>
      <c r="B10432" s="142" t="s">
        <v>14825</v>
      </c>
      <c r="C10432" s="142" t="s">
        <v>15006</v>
      </c>
      <c r="D10432" s="142" t="s">
        <v>15007</v>
      </c>
      <c r="E10432" s="142"/>
      <c r="F10432" s="142"/>
    </row>
    <row r="10433">
      <c r="A10433" s="142" t="s">
        <v>23912</v>
      </c>
      <c r="B10433" s="142" t="s">
        <v>14825</v>
      </c>
      <c r="C10433" s="142" t="s">
        <v>15006</v>
      </c>
      <c r="D10433" s="142" t="s">
        <v>15007</v>
      </c>
      <c r="E10433" s="142"/>
      <c r="F10433" s="142"/>
    </row>
    <row r="10434">
      <c r="A10434" s="142" t="s">
        <v>23913</v>
      </c>
      <c r="B10434" s="142" t="s">
        <v>15036</v>
      </c>
      <c r="C10434" s="142" t="s">
        <v>15037</v>
      </c>
      <c r="D10434" s="142" t="s">
        <v>15007</v>
      </c>
      <c r="E10434" s="142" t="s">
        <v>14943</v>
      </c>
      <c r="F10434" s="142" t="s">
        <v>14926</v>
      </c>
    </row>
    <row r="10435">
      <c r="A10435" s="142" t="s">
        <v>23914</v>
      </c>
      <c r="B10435" s="142" t="s">
        <v>15036</v>
      </c>
      <c r="C10435" s="142" t="s">
        <v>15037</v>
      </c>
      <c r="D10435" s="142" t="s">
        <v>15007</v>
      </c>
      <c r="E10435" s="142" t="s">
        <v>14943</v>
      </c>
      <c r="F10435" s="142" t="s">
        <v>14931</v>
      </c>
    </row>
    <row r="10436">
      <c r="A10436" s="142" t="s">
        <v>23915</v>
      </c>
      <c r="B10436" s="142" t="s">
        <v>15036</v>
      </c>
      <c r="C10436" s="142" t="s">
        <v>15037</v>
      </c>
      <c r="D10436" s="142" t="s">
        <v>15007</v>
      </c>
      <c r="E10436" s="142" t="s">
        <v>14956</v>
      </c>
      <c r="F10436" s="142" t="s">
        <v>14929</v>
      </c>
    </row>
    <row r="10437">
      <c r="A10437" s="142" t="s">
        <v>23916</v>
      </c>
      <c r="B10437" s="142" t="s">
        <v>15036</v>
      </c>
      <c r="C10437" s="142" t="s">
        <v>15037</v>
      </c>
      <c r="D10437" s="142" t="s">
        <v>15007</v>
      </c>
      <c r="E10437" s="142" t="s">
        <v>14956</v>
      </c>
      <c r="F10437" s="142" t="s">
        <v>14929</v>
      </c>
    </row>
    <row r="10438">
      <c r="A10438" s="142" t="s">
        <v>23917</v>
      </c>
      <c r="B10438" s="142" t="s">
        <v>14825</v>
      </c>
      <c r="C10438" s="142" t="s">
        <v>15026</v>
      </c>
      <c r="D10438" s="142" t="s">
        <v>15007</v>
      </c>
      <c r="E10438" s="142"/>
      <c r="F10438" s="142"/>
    </row>
    <row r="10439">
      <c r="A10439" s="142" t="s">
        <v>23918</v>
      </c>
      <c r="B10439" s="142" t="s">
        <v>15036</v>
      </c>
      <c r="C10439" s="142" t="s">
        <v>15037</v>
      </c>
      <c r="D10439" s="142" t="s">
        <v>15007</v>
      </c>
      <c r="E10439" s="142" t="s">
        <v>14943</v>
      </c>
      <c r="F10439" s="142" t="s">
        <v>14926</v>
      </c>
    </row>
    <row r="10440">
      <c r="A10440" s="142" t="s">
        <v>23919</v>
      </c>
      <c r="B10440" s="142" t="s">
        <v>15036</v>
      </c>
      <c r="C10440" s="142" t="s">
        <v>15037</v>
      </c>
      <c r="D10440" s="142" t="s">
        <v>15007</v>
      </c>
      <c r="E10440" s="142" t="s">
        <v>14943</v>
      </c>
      <c r="F10440" s="142" t="s">
        <v>14928</v>
      </c>
    </row>
    <row r="10441">
      <c r="A10441" s="142" t="s">
        <v>23920</v>
      </c>
      <c r="B10441" s="142" t="s">
        <v>15036</v>
      </c>
      <c r="C10441" s="142" t="s">
        <v>15037</v>
      </c>
      <c r="D10441" s="142" t="s">
        <v>15007</v>
      </c>
      <c r="E10441" s="142" t="s">
        <v>14944</v>
      </c>
      <c r="F10441" s="142" t="s">
        <v>14931</v>
      </c>
    </row>
    <row r="10442">
      <c r="A10442" s="142" t="s">
        <v>23921</v>
      </c>
      <c r="B10442" s="142" t="s">
        <v>15036</v>
      </c>
      <c r="C10442" s="142" t="s">
        <v>15037</v>
      </c>
      <c r="D10442" s="142" t="s">
        <v>15007</v>
      </c>
      <c r="E10442" s="142" t="s">
        <v>14943</v>
      </c>
      <c r="F10442" s="142" t="s">
        <v>14926</v>
      </c>
    </row>
    <row r="10443">
      <c r="A10443" s="142" t="s">
        <v>23922</v>
      </c>
      <c r="B10443" s="142" t="s">
        <v>15036</v>
      </c>
      <c r="C10443" s="142" t="s">
        <v>15037</v>
      </c>
      <c r="D10443" s="142" t="s">
        <v>15007</v>
      </c>
      <c r="E10443" s="142" t="s">
        <v>14943</v>
      </c>
      <c r="F10443" s="142" t="s">
        <v>14929</v>
      </c>
    </row>
    <row r="10444">
      <c r="A10444" s="142" t="s">
        <v>23923</v>
      </c>
      <c r="B10444" s="142" t="s">
        <v>15036</v>
      </c>
      <c r="C10444" s="142" t="s">
        <v>15037</v>
      </c>
      <c r="D10444" s="142" t="s">
        <v>15007</v>
      </c>
      <c r="E10444" s="142" t="s">
        <v>14943</v>
      </c>
      <c r="F10444" s="142" t="s">
        <v>14931</v>
      </c>
    </row>
    <row r="10445">
      <c r="A10445" s="142" t="s">
        <v>23924</v>
      </c>
      <c r="B10445" s="142" t="s">
        <v>15036</v>
      </c>
      <c r="C10445" s="142" t="s">
        <v>15037</v>
      </c>
      <c r="D10445" s="142" t="s">
        <v>15007</v>
      </c>
      <c r="E10445" s="142" t="s">
        <v>14943</v>
      </c>
      <c r="F10445" s="142" t="s">
        <v>14926</v>
      </c>
    </row>
    <row r="10446">
      <c r="A10446" s="142" t="s">
        <v>23925</v>
      </c>
      <c r="B10446" s="142" t="s">
        <v>15036</v>
      </c>
      <c r="C10446" s="142" t="s">
        <v>15037</v>
      </c>
      <c r="D10446" s="142" t="s">
        <v>15007</v>
      </c>
      <c r="E10446" s="142" t="s">
        <v>14943</v>
      </c>
      <c r="F10446" s="142" t="s">
        <v>14928</v>
      </c>
    </row>
    <row r="10447">
      <c r="A10447" s="142" t="s">
        <v>10423</v>
      </c>
      <c r="B10447" s="142" t="s">
        <v>21958</v>
      </c>
      <c r="C10447" s="142" t="s">
        <v>21959</v>
      </c>
      <c r="D10447" s="142" t="s">
        <v>15007</v>
      </c>
      <c r="E10447" s="142"/>
      <c r="F10447" s="142"/>
    </row>
    <row r="10448">
      <c r="A10448" s="142" t="s">
        <v>23926</v>
      </c>
      <c r="B10448" s="142" t="s">
        <v>15036</v>
      </c>
      <c r="C10448" s="142" t="s">
        <v>15037</v>
      </c>
      <c r="D10448" s="142" t="s">
        <v>15007</v>
      </c>
      <c r="E10448" s="142" t="s">
        <v>14943</v>
      </c>
      <c r="F10448" s="142" t="s">
        <v>14928</v>
      </c>
    </row>
    <row r="10449">
      <c r="A10449" s="142" t="s">
        <v>10318</v>
      </c>
      <c r="B10449" s="142" t="s">
        <v>15036</v>
      </c>
      <c r="C10449" s="142" t="s">
        <v>15037</v>
      </c>
      <c r="D10449" s="142" t="s">
        <v>15007</v>
      </c>
      <c r="E10449" s="142" t="s">
        <v>14943</v>
      </c>
      <c r="F10449" s="142" t="s">
        <v>14929</v>
      </c>
    </row>
    <row r="10450">
      <c r="A10450" s="142" t="s">
        <v>23927</v>
      </c>
      <c r="B10450" s="142" t="s">
        <v>15036</v>
      </c>
      <c r="C10450" s="142" t="s">
        <v>15037</v>
      </c>
      <c r="D10450" s="142" t="s">
        <v>15007</v>
      </c>
      <c r="E10450" s="142" t="s">
        <v>14944</v>
      </c>
      <c r="F10450" s="142" t="s">
        <v>14931</v>
      </c>
    </row>
    <row r="10451">
      <c r="A10451" s="142" t="s">
        <v>10235</v>
      </c>
      <c r="B10451" s="142" t="s">
        <v>15036</v>
      </c>
      <c r="C10451" s="142" t="s">
        <v>15037</v>
      </c>
      <c r="D10451" s="142" t="s">
        <v>15007</v>
      </c>
      <c r="E10451" s="142" t="s">
        <v>14957</v>
      </c>
      <c r="F10451" s="142" t="s">
        <v>14935</v>
      </c>
    </row>
    <row r="10452">
      <c r="A10452" s="142" t="s">
        <v>10240</v>
      </c>
      <c r="B10452" s="142" t="s">
        <v>15036</v>
      </c>
      <c r="C10452" s="142" t="s">
        <v>15037</v>
      </c>
      <c r="D10452" s="142" t="s">
        <v>15007</v>
      </c>
      <c r="E10452" s="142" t="s">
        <v>14944</v>
      </c>
      <c r="F10452" s="142" t="s">
        <v>14931</v>
      </c>
    </row>
    <row r="10453">
      <c r="A10453" s="142" t="s">
        <v>23928</v>
      </c>
      <c r="B10453" s="142" t="s">
        <v>15036</v>
      </c>
      <c r="C10453" s="142" t="s">
        <v>15037</v>
      </c>
      <c r="D10453" s="142" t="s">
        <v>15007</v>
      </c>
      <c r="E10453" s="142" t="s">
        <v>14957</v>
      </c>
      <c r="F10453" s="142" t="s">
        <v>14928</v>
      </c>
    </row>
    <row r="10454">
      <c r="A10454" s="142" t="s">
        <v>10258</v>
      </c>
      <c r="B10454" s="142" t="s">
        <v>15036</v>
      </c>
      <c r="C10454" s="142" t="s">
        <v>15037</v>
      </c>
      <c r="D10454" s="142" t="s">
        <v>15007</v>
      </c>
      <c r="E10454" s="142" t="s">
        <v>14943</v>
      </c>
      <c r="F10454" s="142" t="s">
        <v>14929</v>
      </c>
    </row>
    <row r="10455">
      <c r="A10455" s="142" t="s">
        <v>23929</v>
      </c>
      <c r="B10455" s="142" t="s">
        <v>15036</v>
      </c>
      <c r="C10455" s="142" t="s">
        <v>15037</v>
      </c>
      <c r="D10455" s="142" t="s">
        <v>15007</v>
      </c>
      <c r="E10455" s="142" t="s">
        <v>14943</v>
      </c>
      <c r="F10455" s="142" t="s">
        <v>14926</v>
      </c>
    </row>
    <row r="10456">
      <c r="A10456" s="142" t="s">
        <v>23930</v>
      </c>
      <c r="B10456" s="142" t="s">
        <v>14825</v>
      </c>
      <c r="C10456" s="142" t="s">
        <v>15006</v>
      </c>
      <c r="D10456" s="142" t="s">
        <v>15007</v>
      </c>
      <c r="E10456" s="142"/>
      <c r="F10456" s="142"/>
    </row>
    <row r="10457">
      <c r="A10457" s="142" t="s">
        <v>23931</v>
      </c>
      <c r="B10457" s="142" t="s">
        <v>15036</v>
      </c>
      <c r="C10457" s="142" t="s">
        <v>15037</v>
      </c>
      <c r="D10457" s="142" t="s">
        <v>15007</v>
      </c>
      <c r="E10457" s="142" t="s">
        <v>14943</v>
      </c>
      <c r="F10457" s="142" t="s">
        <v>14926</v>
      </c>
    </row>
    <row r="10458">
      <c r="A10458" s="142" t="s">
        <v>23932</v>
      </c>
      <c r="B10458" s="142" t="s">
        <v>15036</v>
      </c>
      <c r="C10458" s="142" t="s">
        <v>15037</v>
      </c>
      <c r="D10458" s="142" t="s">
        <v>15007</v>
      </c>
      <c r="E10458" s="142" t="s">
        <v>14956</v>
      </c>
      <c r="F10458" s="142" t="s">
        <v>14929</v>
      </c>
    </row>
    <row r="10459">
      <c r="A10459" s="142" t="s">
        <v>23933</v>
      </c>
      <c r="B10459" s="142" t="s">
        <v>15036</v>
      </c>
      <c r="C10459" s="142" t="s">
        <v>15037</v>
      </c>
      <c r="D10459" s="142" t="s">
        <v>15007</v>
      </c>
      <c r="E10459" s="142" t="s">
        <v>14943</v>
      </c>
      <c r="F10459" s="142" t="s">
        <v>14929</v>
      </c>
    </row>
    <row r="10460">
      <c r="A10460" s="142" t="s">
        <v>23934</v>
      </c>
      <c r="B10460" s="142" t="s">
        <v>15036</v>
      </c>
      <c r="C10460" s="142" t="s">
        <v>15037</v>
      </c>
      <c r="D10460" s="142" t="s">
        <v>15007</v>
      </c>
      <c r="E10460" s="142" t="s">
        <v>14943</v>
      </c>
      <c r="F10460" s="142" t="s">
        <v>14929</v>
      </c>
    </row>
    <row r="10461">
      <c r="A10461" s="142" t="s">
        <v>23935</v>
      </c>
      <c r="B10461" s="142" t="s">
        <v>15036</v>
      </c>
      <c r="C10461" s="142" t="s">
        <v>15037</v>
      </c>
      <c r="D10461" s="142" t="s">
        <v>15007</v>
      </c>
      <c r="E10461" s="142" t="s">
        <v>14943</v>
      </c>
      <c r="F10461" s="142" t="s">
        <v>14928</v>
      </c>
    </row>
    <row r="10462">
      <c r="A10462" s="142" t="s">
        <v>23936</v>
      </c>
      <c r="B10462" s="142" t="s">
        <v>15036</v>
      </c>
      <c r="C10462" s="142" t="s">
        <v>15037</v>
      </c>
      <c r="D10462" s="142" t="s">
        <v>15007</v>
      </c>
      <c r="E10462" s="142" t="s">
        <v>14943</v>
      </c>
      <c r="F10462" s="142" t="s">
        <v>14931</v>
      </c>
    </row>
    <row r="10463">
      <c r="A10463" s="142" t="s">
        <v>23937</v>
      </c>
      <c r="B10463" s="142" t="s">
        <v>15036</v>
      </c>
      <c r="C10463" s="142" t="s">
        <v>15037</v>
      </c>
      <c r="D10463" s="142" t="s">
        <v>15007</v>
      </c>
      <c r="E10463" s="142" t="s">
        <v>14943</v>
      </c>
      <c r="F10463" s="142" t="s">
        <v>14928</v>
      </c>
    </row>
    <row r="10464">
      <c r="A10464" s="142" t="s">
        <v>23938</v>
      </c>
      <c r="B10464" s="142" t="s">
        <v>15036</v>
      </c>
      <c r="C10464" s="142" t="s">
        <v>15037</v>
      </c>
      <c r="D10464" s="142" t="s">
        <v>15007</v>
      </c>
      <c r="E10464" s="142" t="s">
        <v>14943</v>
      </c>
      <c r="F10464" s="142" t="s">
        <v>14931</v>
      </c>
    </row>
    <row r="10465">
      <c r="A10465" s="142" t="s">
        <v>23939</v>
      </c>
      <c r="B10465" s="142" t="s">
        <v>15036</v>
      </c>
      <c r="C10465" s="142" t="s">
        <v>15037</v>
      </c>
      <c r="D10465" s="142" t="s">
        <v>15007</v>
      </c>
      <c r="E10465" s="142" t="s">
        <v>14943</v>
      </c>
      <c r="F10465" s="142" t="s">
        <v>14926</v>
      </c>
    </row>
    <row r="10466">
      <c r="A10466" s="142" t="s">
        <v>23940</v>
      </c>
      <c r="B10466" s="142" t="s">
        <v>15036</v>
      </c>
      <c r="C10466" s="142" t="s">
        <v>15037</v>
      </c>
      <c r="D10466" s="142" t="s">
        <v>15007</v>
      </c>
      <c r="E10466" s="142" t="s">
        <v>14943</v>
      </c>
      <c r="F10466" s="142" t="s">
        <v>14926</v>
      </c>
    </row>
    <row r="10467">
      <c r="A10467" s="142" t="s">
        <v>10456</v>
      </c>
      <c r="B10467" s="142" t="s">
        <v>15036</v>
      </c>
      <c r="C10467" s="142" t="s">
        <v>15037</v>
      </c>
      <c r="D10467" s="142" t="s">
        <v>15007</v>
      </c>
      <c r="E10467" s="142" t="s">
        <v>14944</v>
      </c>
      <c r="F10467" s="142" t="s">
        <v>14931</v>
      </c>
    </row>
    <row r="10468">
      <c r="A10468" s="142" t="s">
        <v>23941</v>
      </c>
      <c r="B10468" s="142" t="s">
        <v>15036</v>
      </c>
      <c r="C10468" s="142" t="s">
        <v>15037</v>
      </c>
      <c r="D10468" s="142" t="s">
        <v>15007</v>
      </c>
      <c r="E10468" s="142" t="s">
        <v>14943</v>
      </c>
      <c r="F10468" s="142" t="s">
        <v>14926</v>
      </c>
    </row>
    <row r="10469">
      <c r="A10469" s="142" t="s">
        <v>23942</v>
      </c>
      <c r="B10469" s="142" t="s">
        <v>15036</v>
      </c>
      <c r="C10469" s="142" t="s">
        <v>15037</v>
      </c>
      <c r="D10469" s="142" t="s">
        <v>15007</v>
      </c>
      <c r="E10469" s="142" t="s">
        <v>14943</v>
      </c>
      <c r="F10469" s="142" t="s">
        <v>14926</v>
      </c>
    </row>
    <row r="10470">
      <c r="A10470" s="142" t="s">
        <v>23943</v>
      </c>
      <c r="B10470" s="142" t="s">
        <v>15036</v>
      </c>
      <c r="C10470" s="142" t="s">
        <v>15037</v>
      </c>
      <c r="D10470" s="142" t="s">
        <v>15007</v>
      </c>
      <c r="E10470" s="142" t="s">
        <v>14943</v>
      </c>
      <c r="F10470" s="142" t="s">
        <v>14931</v>
      </c>
    </row>
    <row r="10471">
      <c r="A10471" s="142" t="s">
        <v>23944</v>
      </c>
      <c r="B10471" s="142" t="s">
        <v>15036</v>
      </c>
      <c r="C10471" s="142" t="s">
        <v>15037</v>
      </c>
      <c r="D10471" s="142" t="s">
        <v>15007</v>
      </c>
      <c r="E10471" s="142" t="s">
        <v>14943</v>
      </c>
      <c r="F10471" s="142" t="s">
        <v>14926</v>
      </c>
    </row>
    <row r="10472">
      <c r="A10472" s="142" t="s">
        <v>23945</v>
      </c>
      <c r="B10472" s="142" t="s">
        <v>15036</v>
      </c>
      <c r="C10472" s="142" t="s">
        <v>15037</v>
      </c>
      <c r="D10472" s="142" t="s">
        <v>15007</v>
      </c>
      <c r="E10472" s="142" t="s">
        <v>14943</v>
      </c>
      <c r="F10472" s="142" t="s">
        <v>14926</v>
      </c>
    </row>
    <row r="10473">
      <c r="A10473" s="142" t="s">
        <v>23946</v>
      </c>
      <c r="B10473" s="142" t="s">
        <v>15036</v>
      </c>
      <c r="C10473" s="142" t="s">
        <v>15037</v>
      </c>
      <c r="D10473" s="142" t="s">
        <v>15007</v>
      </c>
      <c r="E10473" s="142" t="s">
        <v>14956</v>
      </c>
      <c r="F10473" s="142" t="s">
        <v>14929</v>
      </c>
    </row>
    <row r="10474">
      <c r="A10474" s="142" t="s">
        <v>23947</v>
      </c>
      <c r="B10474" s="142" t="s">
        <v>15036</v>
      </c>
      <c r="C10474" s="142" t="s">
        <v>15037</v>
      </c>
      <c r="D10474" s="142" t="s">
        <v>15007</v>
      </c>
      <c r="E10474" s="142" t="s">
        <v>14943</v>
      </c>
      <c r="F10474" s="142" t="s">
        <v>14926</v>
      </c>
    </row>
    <row r="10475">
      <c r="A10475" s="142" t="s">
        <v>23948</v>
      </c>
      <c r="B10475" s="142" t="s">
        <v>14825</v>
      </c>
      <c r="C10475" s="142" t="s">
        <v>15026</v>
      </c>
      <c r="D10475" s="142" t="s">
        <v>15007</v>
      </c>
      <c r="E10475" s="142"/>
      <c r="F10475" s="142"/>
    </row>
    <row r="10476">
      <c r="A10476" s="142" t="s">
        <v>23949</v>
      </c>
      <c r="B10476" s="142" t="s">
        <v>15036</v>
      </c>
      <c r="C10476" s="142" t="s">
        <v>15037</v>
      </c>
      <c r="D10476" s="142" t="s">
        <v>15007</v>
      </c>
      <c r="E10476" s="142" t="s">
        <v>14943</v>
      </c>
      <c r="F10476" s="142" t="s">
        <v>14926</v>
      </c>
    </row>
    <row r="10477">
      <c r="A10477" s="142" t="s">
        <v>23950</v>
      </c>
      <c r="B10477" s="142" t="s">
        <v>15036</v>
      </c>
      <c r="C10477" s="142" t="s">
        <v>15037</v>
      </c>
      <c r="D10477" s="142" t="s">
        <v>15007</v>
      </c>
      <c r="E10477" s="142" t="s">
        <v>14943</v>
      </c>
      <c r="F10477" s="142" t="s">
        <v>14929</v>
      </c>
    </row>
    <row r="10478">
      <c r="A10478" s="143" t="s">
        <v>23951</v>
      </c>
      <c r="B10478" s="142"/>
      <c r="C10478" s="142"/>
      <c r="D10478" s="142"/>
      <c r="E10478" s="142"/>
      <c r="F10478" s="142"/>
    </row>
    <row r="10479">
      <c r="A10479" s="142" t="s">
        <v>23952</v>
      </c>
      <c r="B10479" s="142" t="s">
        <v>15036</v>
      </c>
      <c r="C10479" s="142" t="s">
        <v>15037</v>
      </c>
      <c r="D10479" s="142" t="s">
        <v>15007</v>
      </c>
      <c r="E10479" s="142" t="s">
        <v>14944</v>
      </c>
      <c r="F10479" s="142" t="s">
        <v>14931</v>
      </c>
    </row>
    <row r="10480">
      <c r="A10480" s="142" t="s">
        <v>23953</v>
      </c>
      <c r="B10480" s="142" t="s">
        <v>15036</v>
      </c>
      <c r="C10480" s="142" t="s">
        <v>15037</v>
      </c>
      <c r="D10480" s="142" t="s">
        <v>15007</v>
      </c>
      <c r="E10480" s="142" t="s">
        <v>14944</v>
      </c>
      <c r="F10480" s="142" t="s">
        <v>14931</v>
      </c>
    </row>
    <row r="10481">
      <c r="A10481" s="142" t="s">
        <v>23954</v>
      </c>
      <c r="B10481" s="142" t="s">
        <v>15036</v>
      </c>
      <c r="C10481" s="142" t="s">
        <v>15037</v>
      </c>
      <c r="D10481" s="142" t="s">
        <v>15007</v>
      </c>
      <c r="E10481" s="142" t="s">
        <v>14943</v>
      </c>
      <c r="F10481" s="142" t="s">
        <v>14929</v>
      </c>
    </row>
    <row r="10482">
      <c r="A10482" s="142" t="s">
        <v>23955</v>
      </c>
      <c r="B10482" s="142" t="s">
        <v>15036</v>
      </c>
      <c r="C10482" s="142" t="s">
        <v>15037</v>
      </c>
      <c r="D10482" s="142" t="s">
        <v>15007</v>
      </c>
      <c r="E10482" s="142" t="s">
        <v>14943</v>
      </c>
      <c r="F10482" s="142" t="s">
        <v>14931</v>
      </c>
    </row>
    <row r="10483">
      <c r="A10483" s="142" t="s">
        <v>10549</v>
      </c>
      <c r="B10483" s="142" t="s">
        <v>15036</v>
      </c>
      <c r="C10483" s="142" t="s">
        <v>15037</v>
      </c>
      <c r="D10483" s="142" t="s">
        <v>15007</v>
      </c>
      <c r="E10483" s="142" t="s">
        <v>14957</v>
      </c>
      <c r="F10483" s="142" t="s">
        <v>14928</v>
      </c>
    </row>
    <row r="10484">
      <c r="A10484" s="142" t="s">
        <v>23956</v>
      </c>
      <c r="B10484" s="142" t="s">
        <v>15036</v>
      </c>
      <c r="C10484" s="142" t="s">
        <v>15037</v>
      </c>
      <c r="D10484" s="142" t="s">
        <v>15007</v>
      </c>
      <c r="E10484" s="142" t="s">
        <v>14943</v>
      </c>
      <c r="F10484" s="142" t="s">
        <v>14929</v>
      </c>
    </row>
    <row r="10485">
      <c r="A10485" s="142" t="s">
        <v>23957</v>
      </c>
      <c r="B10485" s="142" t="s">
        <v>15036</v>
      </c>
      <c r="C10485" s="142" t="s">
        <v>15037</v>
      </c>
      <c r="D10485" s="142" t="s">
        <v>15007</v>
      </c>
      <c r="E10485" s="142" t="s">
        <v>14943</v>
      </c>
      <c r="F10485" s="142" t="s">
        <v>14926</v>
      </c>
    </row>
    <row r="10486">
      <c r="A10486" s="142" t="s">
        <v>23958</v>
      </c>
      <c r="B10486" s="142" t="s">
        <v>15036</v>
      </c>
      <c r="C10486" s="142" t="s">
        <v>15037</v>
      </c>
      <c r="D10486" s="142" t="s">
        <v>15007</v>
      </c>
      <c r="E10486" s="142" t="s">
        <v>20632</v>
      </c>
      <c r="F10486" s="142" t="s">
        <v>14929</v>
      </c>
    </row>
    <row r="10487">
      <c r="A10487" s="142" t="s">
        <v>23959</v>
      </c>
      <c r="B10487" s="142" t="s">
        <v>15036</v>
      </c>
      <c r="C10487" s="142" t="s">
        <v>15037</v>
      </c>
      <c r="D10487" s="142" t="s">
        <v>15007</v>
      </c>
      <c r="E10487" s="142" t="s">
        <v>14943</v>
      </c>
      <c r="F10487" s="142" t="s">
        <v>14926</v>
      </c>
    </row>
    <row r="10488">
      <c r="A10488" s="142" t="s">
        <v>23960</v>
      </c>
      <c r="B10488" s="142" t="s">
        <v>15036</v>
      </c>
      <c r="C10488" s="142" t="s">
        <v>15037</v>
      </c>
      <c r="D10488" s="142" t="s">
        <v>15007</v>
      </c>
      <c r="E10488" s="142" t="s">
        <v>14944</v>
      </c>
      <c r="F10488" s="142" t="s">
        <v>14931</v>
      </c>
    </row>
    <row r="10489">
      <c r="A10489" s="142" t="s">
        <v>23961</v>
      </c>
      <c r="B10489" s="142" t="s">
        <v>14825</v>
      </c>
      <c r="C10489" s="142" t="s">
        <v>15026</v>
      </c>
      <c r="D10489" s="142" t="s">
        <v>15007</v>
      </c>
      <c r="E10489" s="142"/>
      <c r="F10489" s="142"/>
    </row>
    <row r="10490">
      <c r="A10490" s="142" t="s">
        <v>23962</v>
      </c>
      <c r="B10490" s="142" t="s">
        <v>15036</v>
      </c>
      <c r="C10490" s="142" t="s">
        <v>15037</v>
      </c>
      <c r="D10490" s="142" t="s">
        <v>15007</v>
      </c>
      <c r="E10490" s="142" t="s">
        <v>14956</v>
      </c>
      <c r="F10490" s="142" t="s">
        <v>14929</v>
      </c>
    </row>
    <row r="10491">
      <c r="A10491" s="142" t="s">
        <v>23963</v>
      </c>
      <c r="B10491" s="142" t="s">
        <v>15036</v>
      </c>
      <c r="C10491" s="142" t="s">
        <v>15037</v>
      </c>
      <c r="D10491" s="142" t="s">
        <v>15007</v>
      </c>
      <c r="E10491" s="142" t="s">
        <v>14943</v>
      </c>
      <c r="F10491" s="142" t="s">
        <v>14926</v>
      </c>
    </row>
    <row r="10492">
      <c r="A10492" s="142" t="s">
        <v>23964</v>
      </c>
      <c r="B10492" s="142" t="s">
        <v>15036</v>
      </c>
      <c r="C10492" s="142" t="s">
        <v>15037</v>
      </c>
      <c r="D10492" s="142" t="s">
        <v>15007</v>
      </c>
      <c r="E10492" s="142" t="s">
        <v>14943</v>
      </c>
      <c r="F10492" s="142" t="s">
        <v>14926</v>
      </c>
    </row>
    <row r="10493">
      <c r="A10493" s="142" t="s">
        <v>23965</v>
      </c>
      <c r="B10493" s="142" t="s">
        <v>15036</v>
      </c>
      <c r="C10493" s="142" t="s">
        <v>15037</v>
      </c>
      <c r="D10493" s="142" t="s">
        <v>15007</v>
      </c>
      <c r="E10493" s="142" t="s">
        <v>14943</v>
      </c>
      <c r="F10493" s="142" t="s">
        <v>14926</v>
      </c>
    </row>
    <row r="10494">
      <c r="A10494" s="142" t="s">
        <v>23966</v>
      </c>
      <c r="B10494" s="142" t="s">
        <v>15036</v>
      </c>
      <c r="C10494" s="142" t="s">
        <v>15037</v>
      </c>
      <c r="D10494" s="142" t="s">
        <v>15007</v>
      </c>
      <c r="E10494" s="142" t="s">
        <v>14943</v>
      </c>
      <c r="F10494" s="142" t="s">
        <v>14926</v>
      </c>
    </row>
    <row r="10495">
      <c r="A10495" s="142" t="s">
        <v>23967</v>
      </c>
      <c r="B10495" s="142" t="s">
        <v>15036</v>
      </c>
      <c r="C10495" s="142" t="s">
        <v>15037</v>
      </c>
      <c r="D10495" s="142" t="s">
        <v>15007</v>
      </c>
      <c r="E10495" s="142" t="s">
        <v>14943</v>
      </c>
      <c r="F10495" s="142" t="s">
        <v>14926</v>
      </c>
    </row>
    <row r="10496">
      <c r="A10496" s="142" t="s">
        <v>23968</v>
      </c>
      <c r="B10496" s="142" t="s">
        <v>15036</v>
      </c>
      <c r="C10496" s="142" t="s">
        <v>15037</v>
      </c>
      <c r="D10496" s="142" t="s">
        <v>15007</v>
      </c>
      <c r="E10496" s="142" t="s">
        <v>14943</v>
      </c>
      <c r="F10496" s="142" t="s">
        <v>14931</v>
      </c>
    </row>
    <row r="10497">
      <c r="A10497" s="142" t="s">
        <v>23969</v>
      </c>
      <c r="B10497" s="142" t="s">
        <v>15036</v>
      </c>
      <c r="C10497" s="142" t="s">
        <v>15037</v>
      </c>
      <c r="D10497" s="142" t="s">
        <v>15007</v>
      </c>
      <c r="E10497" s="142" t="s">
        <v>14944</v>
      </c>
      <c r="F10497" s="142" t="s">
        <v>14931</v>
      </c>
    </row>
    <row r="10498">
      <c r="A10498" s="142" t="s">
        <v>10363</v>
      </c>
      <c r="B10498" s="142" t="s">
        <v>14825</v>
      </c>
      <c r="C10498" s="142" t="s">
        <v>15026</v>
      </c>
      <c r="D10498" s="142" t="s">
        <v>15007</v>
      </c>
      <c r="E10498" s="142"/>
      <c r="F10498" s="142"/>
    </row>
    <row r="10499">
      <c r="A10499" s="143" t="s">
        <v>10351</v>
      </c>
      <c r="B10499" s="142"/>
      <c r="C10499" s="142"/>
      <c r="D10499" s="142"/>
      <c r="E10499" s="142"/>
      <c r="F10499" s="142"/>
    </row>
    <row r="10500">
      <c r="A10500" s="142" t="s">
        <v>23970</v>
      </c>
      <c r="B10500" s="142" t="s">
        <v>15036</v>
      </c>
      <c r="C10500" s="142" t="s">
        <v>15037</v>
      </c>
      <c r="D10500" s="142" t="s">
        <v>15007</v>
      </c>
      <c r="E10500" s="142" t="s">
        <v>14943</v>
      </c>
      <c r="F10500" s="142" t="s">
        <v>14926</v>
      </c>
    </row>
    <row r="10501">
      <c r="A10501" s="142" t="s">
        <v>23971</v>
      </c>
      <c r="B10501" s="142" t="s">
        <v>15036</v>
      </c>
      <c r="C10501" s="142" t="s">
        <v>15037</v>
      </c>
      <c r="D10501" s="142" t="s">
        <v>15007</v>
      </c>
      <c r="E10501" s="142" t="s">
        <v>14943</v>
      </c>
      <c r="F10501" s="142" t="s">
        <v>14929</v>
      </c>
    </row>
    <row r="10502">
      <c r="A10502" s="142" t="s">
        <v>23972</v>
      </c>
      <c r="B10502" s="142" t="s">
        <v>15036</v>
      </c>
      <c r="C10502" s="142" t="s">
        <v>15037</v>
      </c>
      <c r="D10502" s="142" t="s">
        <v>15007</v>
      </c>
      <c r="E10502" s="142" t="s">
        <v>14943</v>
      </c>
      <c r="F10502" s="142" t="s">
        <v>14926</v>
      </c>
    </row>
    <row r="10503">
      <c r="A10503" s="142" t="s">
        <v>23973</v>
      </c>
      <c r="B10503" s="142" t="s">
        <v>15036</v>
      </c>
      <c r="C10503" s="142" t="s">
        <v>15037</v>
      </c>
      <c r="D10503" s="142" t="s">
        <v>15007</v>
      </c>
      <c r="E10503" s="142" t="s">
        <v>14944</v>
      </c>
      <c r="F10503" s="142" t="s">
        <v>14931</v>
      </c>
    </row>
    <row r="10504">
      <c r="A10504" s="142" t="s">
        <v>11432</v>
      </c>
      <c r="B10504" s="142" t="s">
        <v>14825</v>
      </c>
      <c r="C10504" s="142" t="s">
        <v>15006</v>
      </c>
      <c r="D10504" s="142" t="s">
        <v>15007</v>
      </c>
      <c r="E10504" s="142"/>
      <c r="F10504" s="142"/>
    </row>
    <row r="10505">
      <c r="A10505" s="142" t="s">
        <v>23974</v>
      </c>
      <c r="B10505" s="142" t="s">
        <v>15036</v>
      </c>
      <c r="C10505" s="142" t="s">
        <v>15037</v>
      </c>
      <c r="D10505" s="142" t="s">
        <v>15007</v>
      </c>
      <c r="E10505" s="142" t="s">
        <v>14943</v>
      </c>
      <c r="F10505" s="142" t="s">
        <v>14926</v>
      </c>
    </row>
    <row r="10506">
      <c r="A10506" s="142" t="s">
        <v>23975</v>
      </c>
      <c r="B10506" s="142" t="s">
        <v>15036</v>
      </c>
      <c r="C10506" s="142" t="s">
        <v>15037</v>
      </c>
      <c r="D10506" s="142" t="s">
        <v>15007</v>
      </c>
      <c r="E10506" s="142" t="s">
        <v>14956</v>
      </c>
      <c r="F10506" s="142" t="s">
        <v>14929</v>
      </c>
    </row>
    <row r="10507">
      <c r="A10507" s="142" t="s">
        <v>11062</v>
      </c>
      <c r="B10507" s="142" t="s">
        <v>15036</v>
      </c>
      <c r="C10507" s="142" t="s">
        <v>15037</v>
      </c>
      <c r="D10507" s="142" t="s">
        <v>15007</v>
      </c>
      <c r="E10507" s="142" t="s">
        <v>14943</v>
      </c>
      <c r="F10507" s="142" t="s">
        <v>14926</v>
      </c>
    </row>
    <row r="10508">
      <c r="A10508" s="142" t="s">
        <v>23976</v>
      </c>
      <c r="B10508" s="142" t="s">
        <v>15036</v>
      </c>
      <c r="C10508" s="142" t="s">
        <v>15037</v>
      </c>
      <c r="D10508" s="142" t="s">
        <v>15007</v>
      </c>
      <c r="E10508" s="142" t="s">
        <v>14956</v>
      </c>
      <c r="F10508" s="142" t="s">
        <v>14929</v>
      </c>
    </row>
    <row r="10509">
      <c r="A10509" s="142" t="s">
        <v>23977</v>
      </c>
      <c r="B10509" s="142" t="s">
        <v>15036</v>
      </c>
      <c r="C10509" s="142" t="s">
        <v>15037</v>
      </c>
      <c r="D10509" s="142" t="s">
        <v>15007</v>
      </c>
      <c r="E10509" s="142" t="s">
        <v>14943</v>
      </c>
      <c r="F10509" s="142" t="s">
        <v>14926</v>
      </c>
    </row>
    <row r="10510">
      <c r="A10510" s="142" t="s">
        <v>23978</v>
      </c>
      <c r="B10510" s="142" t="s">
        <v>14825</v>
      </c>
      <c r="C10510" s="142" t="s">
        <v>15026</v>
      </c>
      <c r="D10510" s="142" t="s">
        <v>15007</v>
      </c>
      <c r="E10510" s="142"/>
      <c r="F10510" s="142"/>
    </row>
    <row r="10511">
      <c r="A10511" s="142" t="s">
        <v>23979</v>
      </c>
      <c r="B10511" s="142" t="s">
        <v>15036</v>
      </c>
      <c r="C10511" s="142" t="s">
        <v>15037</v>
      </c>
      <c r="D10511" s="142" t="s">
        <v>15007</v>
      </c>
      <c r="E10511" s="142" t="s">
        <v>14943</v>
      </c>
      <c r="F10511" s="142" t="s">
        <v>14926</v>
      </c>
    </row>
    <row r="10512">
      <c r="A10512" s="142" t="s">
        <v>23980</v>
      </c>
      <c r="B10512" s="142" t="s">
        <v>15036</v>
      </c>
      <c r="C10512" s="142" t="s">
        <v>15037</v>
      </c>
      <c r="D10512" s="142" t="s">
        <v>15007</v>
      </c>
      <c r="E10512" s="142" t="s">
        <v>14943</v>
      </c>
      <c r="F10512" s="142" t="s">
        <v>14926</v>
      </c>
    </row>
    <row r="10513">
      <c r="A10513" s="142" t="s">
        <v>10370</v>
      </c>
      <c r="B10513" s="142" t="s">
        <v>15036</v>
      </c>
      <c r="C10513" s="142" t="s">
        <v>15037</v>
      </c>
      <c r="D10513" s="142" t="s">
        <v>15007</v>
      </c>
      <c r="E10513" s="142" t="s">
        <v>14943</v>
      </c>
      <c r="F10513" s="142" t="s">
        <v>14926</v>
      </c>
    </row>
    <row r="10514">
      <c r="A10514" s="142" t="s">
        <v>11437</v>
      </c>
      <c r="B10514" s="142" t="s">
        <v>15036</v>
      </c>
      <c r="C10514" s="142" t="s">
        <v>15037</v>
      </c>
      <c r="D10514" s="142" t="s">
        <v>15007</v>
      </c>
      <c r="E10514" s="142" t="s">
        <v>14943</v>
      </c>
      <c r="F10514" s="142" t="s">
        <v>14926</v>
      </c>
    </row>
    <row r="10515">
      <c r="A10515" s="142" t="s">
        <v>23981</v>
      </c>
      <c r="B10515" s="142" t="s">
        <v>15036</v>
      </c>
      <c r="C10515" s="142" t="s">
        <v>15037</v>
      </c>
      <c r="D10515" s="142" t="s">
        <v>15007</v>
      </c>
      <c r="E10515" s="142" t="s">
        <v>14943</v>
      </c>
      <c r="F10515" s="142" t="s">
        <v>14928</v>
      </c>
    </row>
    <row r="10516">
      <c r="A10516" s="142" t="s">
        <v>23982</v>
      </c>
      <c r="B10516" s="142" t="s">
        <v>15036</v>
      </c>
      <c r="C10516" s="142" t="s">
        <v>15037</v>
      </c>
      <c r="D10516" s="142" t="s">
        <v>15007</v>
      </c>
      <c r="E10516" s="142" t="s">
        <v>14943</v>
      </c>
      <c r="F10516" s="142" t="s">
        <v>14926</v>
      </c>
    </row>
    <row r="10517">
      <c r="A10517" s="142" t="s">
        <v>10376</v>
      </c>
      <c r="B10517" s="142" t="s">
        <v>15009</v>
      </c>
      <c r="C10517" s="142" t="s">
        <v>15010</v>
      </c>
      <c r="D10517" s="142" t="s">
        <v>15007</v>
      </c>
      <c r="E10517" s="142"/>
      <c r="F10517" s="142"/>
    </row>
    <row r="10518">
      <c r="A10518" s="142" t="s">
        <v>23983</v>
      </c>
      <c r="B10518" s="142" t="s">
        <v>14825</v>
      </c>
      <c r="C10518" s="142" t="s">
        <v>15026</v>
      </c>
      <c r="D10518" s="142" t="s">
        <v>15007</v>
      </c>
      <c r="E10518" s="142"/>
      <c r="F10518" s="142"/>
    </row>
    <row r="10519">
      <c r="A10519" s="142" t="s">
        <v>23984</v>
      </c>
      <c r="B10519" s="142" t="s">
        <v>15036</v>
      </c>
      <c r="C10519" s="142" t="s">
        <v>15037</v>
      </c>
      <c r="D10519" s="142" t="s">
        <v>15007</v>
      </c>
      <c r="E10519" s="142" t="s">
        <v>14943</v>
      </c>
      <c r="F10519" s="142" t="s">
        <v>14931</v>
      </c>
    </row>
    <row r="10520">
      <c r="A10520" s="142" t="s">
        <v>23985</v>
      </c>
      <c r="B10520" s="142" t="s">
        <v>15036</v>
      </c>
      <c r="C10520" s="142" t="s">
        <v>15037</v>
      </c>
      <c r="D10520" s="142" t="s">
        <v>15007</v>
      </c>
      <c r="E10520" s="142" t="s">
        <v>14943</v>
      </c>
      <c r="F10520" s="142" t="s">
        <v>14926</v>
      </c>
    </row>
    <row r="10521">
      <c r="A10521" s="142" t="s">
        <v>23986</v>
      </c>
      <c r="B10521" s="142" t="s">
        <v>15036</v>
      </c>
      <c r="C10521" s="142" t="s">
        <v>15037</v>
      </c>
      <c r="D10521" s="142" t="s">
        <v>15007</v>
      </c>
      <c r="E10521" s="142" t="s">
        <v>14944</v>
      </c>
      <c r="F10521" s="142" t="s">
        <v>14931</v>
      </c>
    </row>
    <row r="10522">
      <c r="A10522" s="142" t="s">
        <v>23987</v>
      </c>
      <c r="B10522" s="142" t="s">
        <v>15036</v>
      </c>
      <c r="C10522" s="142" t="s">
        <v>15037</v>
      </c>
      <c r="D10522" s="142" t="s">
        <v>15007</v>
      </c>
      <c r="E10522" s="142" t="s">
        <v>14943</v>
      </c>
      <c r="F10522" s="142" t="s">
        <v>14926</v>
      </c>
    </row>
    <row r="10523">
      <c r="A10523" s="142" t="s">
        <v>23988</v>
      </c>
      <c r="B10523" s="142" t="s">
        <v>15036</v>
      </c>
      <c r="C10523" s="142" t="s">
        <v>15037</v>
      </c>
      <c r="D10523" s="142" t="s">
        <v>15007</v>
      </c>
      <c r="E10523" s="142" t="s">
        <v>14943</v>
      </c>
      <c r="F10523" s="142" t="s">
        <v>14931</v>
      </c>
    </row>
    <row r="10524">
      <c r="A10524" s="142" t="s">
        <v>23989</v>
      </c>
      <c r="B10524" s="142" t="s">
        <v>15036</v>
      </c>
      <c r="C10524" s="142" t="s">
        <v>15037</v>
      </c>
      <c r="D10524" s="142" t="s">
        <v>15007</v>
      </c>
      <c r="E10524" s="142" t="s">
        <v>14943</v>
      </c>
      <c r="F10524" s="142" t="s">
        <v>14928</v>
      </c>
    </row>
    <row r="10525">
      <c r="A10525" s="142" t="s">
        <v>23990</v>
      </c>
      <c r="B10525" s="142" t="s">
        <v>15036</v>
      </c>
      <c r="C10525" s="142" t="s">
        <v>15037</v>
      </c>
      <c r="D10525" s="142" t="s">
        <v>15007</v>
      </c>
      <c r="E10525" s="142" t="s">
        <v>14943</v>
      </c>
      <c r="F10525" s="142" t="s">
        <v>14926</v>
      </c>
    </row>
    <row r="10526">
      <c r="A10526" s="142" t="s">
        <v>23991</v>
      </c>
      <c r="B10526" s="142" t="s">
        <v>15036</v>
      </c>
      <c r="C10526" s="142" t="s">
        <v>15037</v>
      </c>
      <c r="D10526" s="142" t="s">
        <v>15007</v>
      </c>
      <c r="E10526" s="142" t="s">
        <v>14956</v>
      </c>
      <c r="F10526" s="142" t="s">
        <v>14929</v>
      </c>
    </row>
    <row r="10527">
      <c r="A10527" s="142" t="s">
        <v>23992</v>
      </c>
      <c r="B10527" s="142" t="s">
        <v>15036</v>
      </c>
      <c r="C10527" s="142" t="s">
        <v>15037</v>
      </c>
      <c r="D10527" s="142" t="s">
        <v>15007</v>
      </c>
      <c r="E10527" s="142" t="s">
        <v>14943</v>
      </c>
      <c r="F10527" s="142" t="s">
        <v>14928</v>
      </c>
    </row>
    <row r="10528">
      <c r="A10528" s="142" t="s">
        <v>23993</v>
      </c>
      <c r="B10528" s="142" t="s">
        <v>15036</v>
      </c>
      <c r="C10528" s="142" t="s">
        <v>15037</v>
      </c>
      <c r="D10528" s="142" t="s">
        <v>15007</v>
      </c>
      <c r="E10528" s="142" t="s">
        <v>14944</v>
      </c>
      <c r="F10528" s="142" t="s">
        <v>14931</v>
      </c>
    </row>
    <row r="10529">
      <c r="A10529" s="142" t="s">
        <v>10385</v>
      </c>
      <c r="B10529" s="142" t="s">
        <v>15036</v>
      </c>
      <c r="C10529" s="142" t="s">
        <v>15037</v>
      </c>
      <c r="D10529" s="142" t="s">
        <v>15007</v>
      </c>
      <c r="E10529" s="142" t="s">
        <v>14943</v>
      </c>
      <c r="F10529" s="142" t="s">
        <v>14926</v>
      </c>
    </row>
    <row r="10530">
      <c r="A10530" s="142" t="s">
        <v>10862</v>
      </c>
      <c r="B10530" s="142" t="s">
        <v>15036</v>
      </c>
      <c r="C10530" s="142" t="s">
        <v>15037</v>
      </c>
      <c r="D10530" s="142" t="s">
        <v>15007</v>
      </c>
      <c r="E10530" s="142" t="s">
        <v>14943</v>
      </c>
      <c r="F10530" s="142" t="s">
        <v>14926</v>
      </c>
    </row>
    <row r="10531">
      <c r="A10531" s="142" t="s">
        <v>23994</v>
      </c>
      <c r="B10531" s="142" t="s">
        <v>15036</v>
      </c>
      <c r="C10531" s="142" t="s">
        <v>15037</v>
      </c>
      <c r="D10531" s="142" t="s">
        <v>15007</v>
      </c>
      <c r="E10531" s="142" t="s">
        <v>14956</v>
      </c>
      <c r="F10531" s="142" t="s">
        <v>14929</v>
      </c>
    </row>
    <row r="10532">
      <c r="A10532" s="142" t="s">
        <v>10390</v>
      </c>
      <c r="B10532" s="142" t="s">
        <v>15036</v>
      </c>
      <c r="C10532" s="142" t="s">
        <v>15037</v>
      </c>
      <c r="D10532" s="142" t="s">
        <v>15007</v>
      </c>
      <c r="E10532" s="142" t="s">
        <v>14944</v>
      </c>
      <c r="F10532" s="142" t="s">
        <v>14931</v>
      </c>
    </row>
    <row r="10533">
      <c r="A10533" s="142" t="s">
        <v>23995</v>
      </c>
      <c r="B10533" s="142" t="s">
        <v>14825</v>
      </c>
      <c r="C10533" s="142" t="s">
        <v>15026</v>
      </c>
      <c r="D10533" s="142" t="s">
        <v>15007</v>
      </c>
      <c r="E10533" s="142"/>
      <c r="F10533" s="142"/>
    </row>
    <row r="10534">
      <c r="A10534" s="142" t="s">
        <v>23996</v>
      </c>
      <c r="B10534" s="142" t="s">
        <v>15036</v>
      </c>
      <c r="C10534" s="142" t="s">
        <v>15037</v>
      </c>
      <c r="D10534" s="142" t="s">
        <v>15007</v>
      </c>
      <c r="E10534" s="142" t="s">
        <v>14943</v>
      </c>
      <c r="F10534" s="142" t="s">
        <v>14928</v>
      </c>
    </row>
    <row r="10535">
      <c r="A10535" s="142" t="s">
        <v>23997</v>
      </c>
      <c r="B10535" s="142" t="s">
        <v>15036</v>
      </c>
      <c r="C10535" s="142" t="s">
        <v>15037</v>
      </c>
      <c r="D10535" s="142" t="s">
        <v>15007</v>
      </c>
      <c r="E10535" s="142" t="s">
        <v>14943</v>
      </c>
      <c r="F10535" s="142" t="s">
        <v>14929</v>
      </c>
    </row>
    <row r="10536">
      <c r="A10536" s="142" t="s">
        <v>23998</v>
      </c>
      <c r="B10536" s="142" t="s">
        <v>15036</v>
      </c>
      <c r="C10536" s="142" t="s">
        <v>15037</v>
      </c>
      <c r="D10536" s="142" t="s">
        <v>15007</v>
      </c>
      <c r="E10536" s="142" t="s">
        <v>14943</v>
      </c>
      <c r="F10536" s="142" t="s">
        <v>14926</v>
      </c>
    </row>
    <row r="10537">
      <c r="A10537" s="142" t="s">
        <v>23999</v>
      </c>
      <c r="B10537" s="142" t="s">
        <v>15036</v>
      </c>
      <c r="C10537" s="142" t="s">
        <v>15037</v>
      </c>
      <c r="D10537" s="142" t="s">
        <v>15007</v>
      </c>
      <c r="E10537" s="142" t="s">
        <v>14956</v>
      </c>
      <c r="F10537" s="142" t="s">
        <v>14929</v>
      </c>
    </row>
    <row r="10538">
      <c r="A10538" s="142" t="s">
        <v>24000</v>
      </c>
      <c r="B10538" s="142" t="s">
        <v>15036</v>
      </c>
      <c r="C10538" s="142" t="s">
        <v>15037</v>
      </c>
      <c r="D10538" s="142" t="s">
        <v>15007</v>
      </c>
      <c r="E10538" s="142" t="s">
        <v>14943</v>
      </c>
      <c r="F10538" s="142" t="s">
        <v>14928</v>
      </c>
    </row>
    <row r="10539">
      <c r="A10539" s="142" t="s">
        <v>24001</v>
      </c>
      <c r="B10539" s="142" t="s">
        <v>15036</v>
      </c>
      <c r="C10539" s="142" t="s">
        <v>15037</v>
      </c>
      <c r="D10539" s="142" t="s">
        <v>15007</v>
      </c>
      <c r="E10539" s="142" t="s">
        <v>14943</v>
      </c>
      <c r="F10539" s="142" t="s">
        <v>14931</v>
      </c>
    </row>
    <row r="10540">
      <c r="A10540" s="142" t="s">
        <v>24002</v>
      </c>
      <c r="B10540" s="142" t="s">
        <v>15036</v>
      </c>
      <c r="C10540" s="142" t="s">
        <v>15037</v>
      </c>
      <c r="D10540" s="142" t="s">
        <v>15007</v>
      </c>
      <c r="E10540" s="142" t="s">
        <v>14943</v>
      </c>
      <c r="F10540" s="142" t="s">
        <v>14928</v>
      </c>
    </row>
    <row r="10541">
      <c r="A10541" s="142" t="s">
        <v>10409</v>
      </c>
      <c r="B10541" s="142" t="s">
        <v>15036</v>
      </c>
      <c r="C10541" s="142" t="s">
        <v>15037</v>
      </c>
      <c r="D10541" s="142" t="s">
        <v>15007</v>
      </c>
      <c r="E10541" s="142" t="s">
        <v>14956</v>
      </c>
      <c r="F10541" s="142" t="s">
        <v>14929</v>
      </c>
    </row>
    <row r="10542">
      <c r="A10542" s="142" t="s">
        <v>10418</v>
      </c>
      <c r="B10542" s="142" t="s">
        <v>15036</v>
      </c>
      <c r="C10542" s="142" t="s">
        <v>15037</v>
      </c>
      <c r="D10542" s="142" t="s">
        <v>15007</v>
      </c>
      <c r="E10542" s="142" t="s">
        <v>14956</v>
      </c>
      <c r="F10542" s="142" t="s">
        <v>14929</v>
      </c>
    </row>
    <row r="10543">
      <c r="A10543" s="142" t="s">
        <v>24003</v>
      </c>
      <c r="B10543" s="142" t="s">
        <v>15036</v>
      </c>
      <c r="C10543" s="142" t="s">
        <v>15037</v>
      </c>
      <c r="D10543" s="142" t="s">
        <v>15007</v>
      </c>
      <c r="E10543" s="142" t="s">
        <v>14943</v>
      </c>
      <c r="F10543" s="142" t="s">
        <v>14926</v>
      </c>
    </row>
    <row r="10544">
      <c r="A10544" s="142" t="s">
        <v>24004</v>
      </c>
      <c r="B10544" s="142" t="s">
        <v>15036</v>
      </c>
      <c r="C10544" s="142" t="s">
        <v>15037</v>
      </c>
      <c r="D10544" s="142" t="s">
        <v>15007</v>
      </c>
      <c r="E10544" s="142" t="s">
        <v>14944</v>
      </c>
      <c r="F10544" s="142" t="s">
        <v>14931</v>
      </c>
    </row>
    <row r="10545">
      <c r="A10545" s="142" t="s">
        <v>24005</v>
      </c>
      <c r="B10545" s="142" t="s">
        <v>15036</v>
      </c>
      <c r="C10545" s="142" t="s">
        <v>15037</v>
      </c>
      <c r="D10545" s="142" t="s">
        <v>15007</v>
      </c>
      <c r="E10545" s="142" t="s">
        <v>14943</v>
      </c>
      <c r="F10545" s="142" t="s">
        <v>14926</v>
      </c>
    </row>
    <row r="10546">
      <c r="A10546" s="142" t="s">
        <v>10757</v>
      </c>
      <c r="B10546" s="142" t="s">
        <v>15036</v>
      </c>
      <c r="C10546" s="142" t="s">
        <v>15037</v>
      </c>
      <c r="D10546" s="142" t="s">
        <v>15007</v>
      </c>
      <c r="E10546" s="142" t="s">
        <v>14943</v>
      </c>
      <c r="F10546" s="142" t="s">
        <v>14931</v>
      </c>
    </row>
    <row r="10547">
      <c r="A10547" s="142" t="s">
        <v>24006</v>
      </c>
      <c r="B10547" s="142" t="s">
        <v>15036</v>
      </c>
      <c r="C10547" s="142" t="s">
        <v>15037</v>
      </c>
      <c r="D10547" s="142" t="s">
        <v>15007</v>
      </c>
      <c r="E10547" s="142" t="s">
        <v>14943</v>
      </c>
      <c r="F10547" s="142" t="s">
        <v>14926</v>
      </c>
    </row>
    <row r="10548">
      <c r="A10548" s="142" t="s">
        <v>24007</v>
      </c>
      <c r="B10548" s="142" t="s">
        <v>15036</v>
      </c>
      <c r="C10548" s="142" t="s">
        <v>15037</v>
      </c>
      <c r="D10548" s="142" t="s">
        <v>15007</v>
      </c>
      <c r="E10548" s="142" t="s">
        <v>14943</v>
      </c>
      <c r="F10548" s="142" t="s">
        <v>14926</v>
      </c>
    </row>
    <row r="10549">
      <c r="A10549" s="142" t="s">
        <v>24008</v>
      </c>
      <c r="B10549" s="142" t="s">
        <v>15036</v>
      </c>
      <c r="C10549" s="142" t="s">
        <v>15037</v>
      </c>
      <c r="D10549" s="142" t="s">
        <v>15007</v>
      </c>
      <c r="E10549" s="142" t="s">
        <v>14943</v>
      </c>
      <c r="F10549" s="142" t="s">
        <v>14926</v>
      </c>
    </row>
    <row r="10550">
      <c r="A10550" s="142" t="s">
        <v>24009</v>
      </c>
      <c r="B10550" s="142" t="s">
        <v>14825</v>
      </c>
      <c r="C10550" s="142" t="s">
        <v>15026</v>
      </c>
      <c r="D10550" s="142" t="s">
        <v>15007</v>
      </c>
      <c r="E10550" s="142"/>
      <c r="F10550" s="142"/>
    </row>
    <row r="10551">
      <c r="A10551" s="142" t="s">
        <v>24010</v>
      </c>
      <c r="B10551" s="142" t="s">
        <v>15036</v>
      </c>
      <c r="C10551" s="142" t="s">
        <v>15037</v>
      </c>
      <c r="D10551" s="142" t="s">
        <v>15007</v>
      </c>
      <c r="E10551" s="142" t="s">
        <v>14957</v>
      </c>
      <c r="F10551" s="142" t="s">
        <v>14928</v>
      </c>
    </row>
    <row r="10552">
      <c r="A10552" s="142" t="s">
        <v>10429</v>
      </c>
      <c r="B10552" s="142" t="s">
        <v>15036</v>
      </c>
      <c r="C10552" s="142" t="s">
        <v>15037</v>
      </c>
      <c r="D10552" s="142" t="s">
        <v>15007</v>
      </c>
      <c r="E10552" s="142" t="s">
        <v>14943</v>
      </c>
      <c r="F10552" s="142" t="s">
        <v>14926</v>
      </c>
    </row>
    <row r="10553">
      <c r="A10553" s="142" t="s">
        <v>24011</v>
      </c>
      <c r="B10553" s="142" t="s">
        <v>15036</v>
      </c>
      <c r="C10553" s="142" t="s">
        <v>15037</v>
      </c>
      <c r="D10553" s="142" t="s">
        <v>15007</v>
      </c>
      <c r="E10553" s="142" t="s">
        <v>14956</v>
      </c>
      <c r="F10553" s="142" t="s">
        <v>14929</v>
      </c>
    </row>
    <row r="10554">
      <c r="A10554" s="142" t="s">
        <v>10445</v>
      </c>
      <c r="B10554" s="142" t="s">
        <v>15036</v>
      </c>
      <c r="C10554" s="142" t="s">
        <v>15037</v>
      </c>
      <c r="D10554" s="142" t="s">
        <v>15007</v>
      </c>
      <c r="E10554" s="142" t="s">
        <v>14943</v>
      </c>
      <c r="F10554" s="142" t="s">
        <v>14931</v>
      </c>
    </row>
    <row r="10555">
      <c r="A10555" s="142" t="s">
        <v>24012</v>
      </c>
      <c r="B10555" s="142" t="s">
        <v>15036</v>
      </c>
      <c r="C10555" s="142" t="s">
        <v>15037</v>
      </c>
      <c r="D10555" s="142" t="s">
        <v>15007</v>
      </c>
      <c r="E10555" s="142" t="s">
        <v>14944</v>
      </c>
      <c r="F10555" s="142" t="s">
        <v>14931</v>
      </c>
    </row>
    <row r="10556">
      <c r="A10556" s="142" t="s">
        <v>10572</v>
      </c>
      <c r="B10556" s="142" t="s">
        <v>15036</v>
      </c>
      <c r="C10556" s="142" t="s">
        <v>15037</v>
      </c>
      <c r="D10556" s="142" t="s">
        <v>15007</v>
      </c>
      <c r="E10556" s="142" t="s">
        <v>14956</v>
      </c>
      <c r="F10556" s="142" t="s">
        <v>14929</v>
      </c>
    </row>
    <row r="10557">
      <c r="A10557" s="142" t="s">
        <v>13084</v>
      </c>
      <c r="B10557" s="142" t="s">
        <v>15036</v>
      </c>
      <c r="C10557" s="142" t="s">
        <v>15037</v>
      </c>
      <c r="D10557" s="142" t="s">
        <v>15007</v>
      </c>
      <c r="E10557" s="142" t="s">
        <v>14956</v>
      </c>
      <c r="F10557" s="142" t="s">
        <v>14929</v>
      </c>
    </row>
    <row r="10558">
      <c r="A10558" s="142" t="s">
        <v>24013</v>
      </c>
      <c r="B10558" s="142" t="s">
        <v>15036</v>
      </c>
      <c r="C10558" s="142" t="s">
        <v>15037</v>
      </c>
      <c r="D10558" s="142" t="s">
        <v>15007</v>
      </c>
      <c r="E10558" s="142" t="s">
        <v>14943</v>
      </c>
      <c r="F10558" s="142" t="s">
        <v>14926</v>
      </c>
    </row>
    <row r="10559">
      <c r="A10559" s="142" t="s">
        <v>10439</v>
      </c>
      <c r="B10559" s="142" t="s">
        <v>15036</v>
      </c>
      <c r="C10559" s="142" t="s">
        <v>15037</v>
      </c>
      <c r="D10559" s="142" t="s">
        <v>15007</v>
      </c>
      <c r="E10559" s="142" t="s">
        <v>14943</v>
      </c>
      <c r="F10559" s="142" t="s">
        <v>14926</v>
      </c>
    </row>
    <row r="10560">
      <c r="A10560" s="142" t="s">
        <v>24014</v>
      </c>
      <c r="B10560" s="142" t="s">
        <v>14825</v>
      </c>
      <c r="C10560" s="142" t="s">
        <v>15026</v>
      </c>
      <c r="D10560" s="142" t="s">
        <v>15007</v>
      </c>
      <c r="E10560" s="142"/>
      <c r="F10560" s="142"/>
    </row>
    <row r="10561">
      <c r="A10561" s="142" t="s">
        <v>24015</v>
      </c>
      <c r="B10561" s="142" t="s">
        <v>15036</v>
      </c>
      <c r="C10561" s="142" t="s">
        <v>15037</v>
      </c>
      <c r="D10561" s="142" t="s">
        <v>15007</v>
      </c>
      <c r="E10561" s="142" t="s">
        <v>14943</v>
      </c>
      <c r="F10561" s="142" t="s">
        <v>14928</v>
      </c>
    </row>
    <row r="10562">
      <c r="A10562" s="142" t="s">
        <v>24016</v>
      </c>
      <c r="B10562" s="142" t="s">
        <v>15036</v>
      </c>
      <c r="C10562" s="142" t="s">
        <v>15037</v>
      </c>
      <c r="D10562" s="142" t="s">
        <v>15007</v>
      </c>
      <c r="E10562" s="142" t="s">
        <v>14943</v>
      </c>
      <c r="F10562" s="142" t="s">
        <v>14926</v>
      </c>
    </row>
    <row r="10563">
      <c r="A10563" s="142" t="s">
        <v>24017</v>
      </c>
      <c r="B10563" s="142" t="s">
        <v>15036</v>
      </c>
      <c r="C10563" s="142" t="s">
        <v>15037</v>
      </c>
      <c r="D10563" s="142" t="s">
        <v>15007</v>
      </c>
      <c r="E10563" s="142" t="s">
        <v>14943</v>
      </c>
      <c r="F10563" s="142" t="s">
        <v>14926</v>
      </c>
    </row>
    <row r="10564">
      <c r="A10564" s="142" t="s">
        <v>24018</v>
      </c>
      <c r="B10564" s="142" t="s">
        <v>15036</v>
      </c>
      <c r="C10564" s="142" t="s">
        <v>15037</v>
      </c>
      <c r="D10564" s="142" t="s">
        <v>15007</v>
      </c>
      <c r="E10564" s="142" t="s">
        <v>14943</v>
      </c>
      <c r="F10564" s="142" t="s">
        <v>14926</v>
      </c>
    </row>
    <row r="10565">
      <c r="A10565" s="142" t="s">
        <v>10452</v>
      </c>
      <c r="B10565" s="142" t="s">
        <v>15036</v>
      </c>
      <c r="C10565" s="142" t="s">
        <v>15037</v>
      </c>
      <c r="D10565" s="142" t="s">
        <v>15007</v>
      </c>
      <c r="E10565" s="142" t="s">
        <v>14957</v>
      </c>
      <c r="F10565" s="142" t="s">
        <v>14928</v>
      </c>
    </row>
    <row r="10566">
      <c r="A10566" s="142" t="s">
        <v>10868</v>
      </c>
      <c r="B10566" s="142" t="s">
        <v>15036</v>
      </c>
      <c r="C10566" s="142" t="s">
        <v>15037</v>
      </c>
      <c r="D10566" s="142" t="s">
        <v>15007</v>
      </c>
      <c r="E10566" s="142" t="s">
        <v>14943</v>
      </c>
      <c r="F10566" s="142" t="s">
        <v>14926</v>
      </c>
    </row>
    <row r="10567">
      <c r="A10567" s="142" t="s">
        <v>24019</v>
      </c>
      <c r="B10567" s="142" t="s">
        <v>15036</v>
      </c>
      <c r="C10567" s="142" t="s">
        <v>15037</v>
      </c>
      <c r="D10567" s="142" t="s">
        <v>15007</v>
      </c>
      <c r="E10567" s="142" t="s">
        <v>14944</v>
      </c>
      <c r="F10567" s="142" t="s">
        <v>14931</v>
      </c>
    </row>
    <row r="10568">
      <c r="A10568" s="142" t="s">
        <v>24020</v>
      </c>
      <c r="B10568" s="142" t="s">
        <v>15036</v>
      </c>
      <c r="C10568" s="142" t="s">
        <v>15037</v>
      </c>
      <c r="D10568" s="142" t="s">
        <v>15007</v>
      </c>
      <c r="E10568" s="142" t="s">
        <v>14944</v>
      </c>
      <c r="F10568" s="142" t="s">
        <v>14931</v>
      </c>
    </row>
    <row r="10569">
      <c r="A10569" s="142" t="s">
        <v>24021</v>
      </c>
      <c r="B10569" s="142" t="s">
        <v>15036</v>
      </c>
      <c r="C10569" s="142" t="s">
        <v>15037</v>
      </c>
      <c r="D10569" s="142" t="s">
        <v>15007</v>
      </c>
      <c r="E10569" s="142" t="s">
        <v>14943</v>
      </c>
      <c r="F10569" s="142" t="s">
        <v>14926</v>
      </c>
    </row>
    <row r="10570">
      <c r="A10570" s="142" t="s">
        <v>24022</v>
      </c>
      <c r="B10570" s="142" t="s">
        <v>15036</v>
      </c>
      <c r="C10570" s="142" t="s">
        <v>15037</v>
      </c>
      <c r="D10570" s="142" t="s">
        <v>15007</v>
      </c>
      <c r="E10570" s="142" t="s">
        <v>14943</v>
      </c>
      <c r="F10570" s="142" t="s">
        <v>14928</v>
      </c>
    </row>
    <row r="10571">
      <c r="A10571" s="142" t="s">
        <v>10555</v>
      </c>
      <c r="B10571" s="142" t="s">
        <v>15036</v>
      </c>
      <c r="C10571" s="142" t="s">
        <v>15037</v>
      </c>
      <c r="D10571" s="142" t="s">
        <v>15007</v>
      </c>
      <c r="E10571" s="142" t="s">
        <v>14943</v>
      </c>
      <c r="F10571" s="142" t="s">
        <v>14929</v>
      </c>
    </row>
    <row r="10572">
      <c r="A10572" s="142" t="s">
        <v>24023</v>
      </c>
      <c r="B10572" s="142" t="s">
        <v>15036</v>
      </c>
      <c r="C10572" s="142" t="s">
        <v>15037</v>
      </c>
      <c r="D10572" s="142" t="s">
        <v>15007</v>
      </c>
      <c r="E10572" s="142" t="s">
        <v>14943</v>
      </c>
      <c r="F10572" s="142" t="s">
        <v>14926</v>
      </c>
    </row>
    <row r="10573">
      <c r="A10573" s="142" t="s">
        <v>24024</v>
      </c>
      <c r="B10573" s="142" t="s">
        <v>15036</v>
      </c>
      <c r="C10573" s="142" t="s">
        <v>15037</v>
      </c>
      <c r="D10573" s="142" t="s">
        <v>15007</v>
      </c>
      <c r="E10573" s="142" t="s">
        <v>14943</v>
      </c>
      <c r="F10573" s="142" t="s">
        <v>14926</v>
      </c>
    </row>
    <row r="10574">
      <c r="A10574" s="142" t="s">
        <v>24025</v>
      </c>
      <c r="B10574" s="142" t="s">
        <v>15036</v>
      </c>
      <c r="C10574" s="142" t="s">
        <v>15037</v>
      </c>
      <c r="D10574" s="142" t="s">
        <v>15007</v>
      </c>
      <c r="E10574" s="142" t="s">
        <v>14943</v>
      </c>
      <c r="F10574" s="142" t="s">
        <v>14931</v>
      </c>
    </row>
    <row r="10575">
      <c r="A10575" s="142" t="s">
        <v>24026</v>
      </c>
      <c r="B10575" s="142" t="s">
        <v>15036</v>
      </c>
      <c r="C10575" s="142" t="s">
        <v>15037</v>
      </c>
      <c r="D10575" s="142" t="s">
        <v>15007</v>
      </c>
      <c r="E10575" s="142" t="s">
        <v>14943</v>
      </c>
      <c r="F10575" s="142" t="s">
        <v>14928</v>
      </c>
    </row>
    <row r="10576">
      <c r="A10576" s="142" t="s">
        <v>24027</v>
      </c>
      <c r="B10576" s="142" t="s">
        <v>15036</v>
      </c>
      <c r="C10576" s="142" t="s">
        <v>15037</v>
      </c>
      <c r="D10576" s="142" t="s">
        <v>15007</v>
      </c>
      <c r="E10576" s="142" t="s">
        <v>14943</v>
      </c>
      <c r="F10576" s="143" t="s">
        <v>14927</v>
      </c>
    </row>
    <row r="10577">
      <c r="A10577" s="142" t="s">
        <v>24028</v>
      </c>
      <c r="B10577" s="142" t="s">
        <v>15036</v>
      </c>
      <c r="C10577" s="142" t="s">
        <v>15037</v>
      </c>
      <c r="D10577" s="142" t="s">
        <v>15007</v>
      </c>
      <c r="E10577" s="142" t="s">
        <v>14943</v>
      </c>
      <c r="F10577" s="142" t="s">
        <v>14926</v>
      </c>
    </row>
    <row r="10578">
      <c r="A10578" s="142" t="s">
        <v>24029</v>
      </c>
      <c r="B10578" s="142" t="s">
        <v>15036</v>
      </c>
      <c r="C10578" s="142" t="s">
        <v>15037</v>
      </c>
      <c r="D10578" s="142" t="s">
        <v>15007</v>
      </c>
      <c r="E10578" s="142" t="s">
        <v>14943</v>
      </c>
      <c r="F10578" s="142" t="s">
        <v>14926</v>
      </c>
    </row>
    <row r="10579">
      <c r="A10579" s="142" t="s">
        <v>24030</v>
      </c>
      <c r="B10579" s="142" t="s">
        <v>15036</v>
      </c>
      <c r="C10579" s="142" t="s">
        <v>15037</v>
      </c>
      <c r="D10579" s="142" t="s">
        <v>15007</v>
      </c>
      <c r="E10579" s="142" t="s">
        <v>14944</v>
      </c>
      <c r="F10579" s="142" t="s">
        <v>14931</v>
      </c>
    </row>
    <row r="10580">
      <c r="A10580" s="142" t="s">
        <v>24031</v>
      </c>
      <c r="B10580" s="142" t="s">
        <v>15036</v>
      </c>
      <c r="C10580" s="142" t="s">
        <v>15037</v>
      </c>
      <c r="D10580" s="142" t="s">
        <v>15007</v>
      </c>
      <c r="E10580" s="142" t="s">
        <v>14956</v>
      </c>
      <c r="F10580" s="142" t="s">
        <v>14929</v>
      </c>
    </row>
    <row r="10581">
      <c r="A10581" s="142" t="s">
        <v>10746</v>
      </c>
      <c r="B10581" s="142" t="s">
        <v>15036</v>
      </c>
      <c r="C10581" s="142" t="s">
        <v>15037</v>
      </c>
      <c r="D10581" s="142" t="s">
        <v>15007</v>
      </c>
      <c r="E10581" s="142" t="s">
        <v>14943</v>
      </c>
      <c r="F10581" s="142" t="s">
        <v>14926</v>
      </c>
    </row>
    <row r="10582">
      <c r="A10582" s="142" t="s">
        <v>24032</v>
      </c>
      <c r="B10582" s="142" t="s">
        <v>15036</v>
      </c>
      <c r="C10582" s="142" t="s">
        <v>15037</v>
      </c>
      <c r="D10582" s="142" t="s">
        <v>15007</v>
      </c>
      <c r="E10582" s="142" t="s">
        <v>14957</v>
      </c>
      <c r="F10582" s="142" t="s">
        <v>14928</v>
      </c>
    </row>
    <row r="10583">
      <c r="A10583" s="142" t="s">
        <v>24033</v>
      </c>
      <c r="B10583" s="142" t="s">
        <v>15036</v>
      </c>
      <c r="C10583" s="142" t="s">
        <v>15037</v>
      </c>
      <c r="D10583" s="142" t="s">
        <v>15007</v>
      </c>
      <c r="E10583" s="142" t="s">
        <v>14943</v>
      </c>
      <c r="F10583" s="142" t="s">
        <v>14928</v>
      </c>
    </row>
    <row r="10584">
      <c r="A10584" s="142" t="s">
        <v>24034</v>
      </c>
      <c r="B10584" s="142" t="s">
        <v>15036</v>
      </c>
      <c r="C10584" s="142" t="s">
        <v>15037</v>
      </c>
      <c r="D10584" s="142" t="s">
        <v>15007</v>
      </c>
      <c r="E10584" s="142" t="s">
        <v>14944</v>
      </c>
      <c r="F10584" s="142" t="s">
        <v>14931</v>
      </c>
    </row>
    <row r="10585">
      <c r="A10585" s="142" t="s">
        <v>10590</v>
      </c>
      <c r="B10585" s="142" t="s">
        <v>15036</v>
      </c>
      <c r="C10585" s="142" t="s">
        <v>15037</v>
      </c>
      <c r="D10585" s="142" t="s">
        <v>15007</v>
      </c>
      <c r="E10585" s="142" t="s">
        <v>14943</v>
      </c>
      <c r="F10585" s="142" t="s">
        <v>14929</v>
      </c>
    </row>
    <row r="10586">
      <c r="A10586" s="142" t="s">
        <v>24035</v>
      </c>
      <c r="B10586" s="142" t="s">
        <v>14825</v>
      </c>
      <c r="C10586" s="142" t="s">
        <v>15006</v>
      </c>
      <c r="D10586" s="142" t="s">
        <v>15007</v>
      </c>
      <c r="E10586" s="142"/>
      <c r="F10586" s="142"/>
    </row>
    <row r="10587">
      <c r="A10587" s="142" t="s">
        <v>10664</v>
      </c>
      <c r="B10587" s="142" t="s">
        <v>15036</v>
      </c>
      <c r="C10587" s="142" t="s">
        <v>15037</v>
      </c>
      <c r="D10587" s="142" t="s">
        <v>15007</v>
      </c>
      <c r="E10587" s="142" t="s">
        <v>14943</v>
      </c>
      <c r="F10587" s="142" t="s">
        <v>14929</v>
      </c>
    </row>
    <row r="10588">
      <c r="A10588" s="142" t="s">
        <v>10874</v>
      </c>
      <c r="B10588" s="142" t="s">
        <v>15036</v>
      </c>
      <c r="C10588" s="142" t="s">
        <v>15037</v>
      </c>
      <c r="D10588" s="142" t="s">
        <v>15007</v>
      </c>
      <c r="E10588" s="142" t="s">
        <v>14944</v>
      </c>
      <c r="F10588" s="142" t="s">
        <v>14931</v>
      </c>
    </row>
    <row r="10589">
      <c r="A10589" s="142" t="s">
        <v>10467</v>
      </c>
      <c r="B10589" s="142" t="s">
        <v>14825</v>
      </c>
      <c r="C10589" s="142" t="s">
        <v>15026</v>
      </c>
      <c r="D10589" s="142" t="s">
        <v>15007</v>
      </c>
      <c r="E10589" s="142"/>
      <c r="F10589" s="142"/>
    </row>
    <row r="10590">
      <c r="A10590" s="142" t="s">
        <v>24036</v>
      </c>
      <c r="B10590" s="142" t="s">
        <v>15036</v>
      </c>
      <c r="C10590" s="142" t="s">
        <v>15037</v>
      </c>
      <c r="D10590" s="142" t="s">
        <v>15007</v>
      </c>
      <c r="E10590" s="142" t="s">
        <v>14943</v>
      </c>
      <c r="F10590" s="142" t="s">
        <v>14929</v>
      </c>
    </row>
    <row r="10591">
      <c r="A10591" s="142" t="s">
        <v>24037</v>
      </c>
      <c r="B10591" s="142" t="s">
        <v>15036</v>
      </c>
      <c r="C10591" s="142" t="s">
        <v>15037</v>
      </c>
      <c r="D10591" s="142" t="s">
        <v>15007</v>
      </c>
      <c r="E10591" s="142" t="s">
        <v>14943</v>
      </c>
      <c r="F10591" s="142" t="s">
        <v>14929</v>
      </c>
    </row>
    <row r="10592">
      <c r="A10592" s="142" t="s">
        <v>11106</v>
      </c>
      <c r="B10592" s="142" t="s">
        <v>14825</v>
      </c>
      <c r="C10592" s="142" t="s">
        <v>15006</v>
      </c>
      <c r="D10592" s="142" t="s">
        <v>15007</v>
      </c>
      <c r="E10592" s="142"/>
      <c r="F10592" s="142"/>
    </row>
    <row r="10593">
      <c r="A10593" s="142" t="s">
        <v>24038</v>
      </c>
      <c r="B10593" s="142" t="s">
        <v>15036</v>
      </c>
      <c r="C10593" s="142" t="s">
        <v>15037</v>
      </c>
      <c r="D10593" s="142" t="s">
        <v>15007</v>
      </c>
      <c r="E10593" s="142" t="s">
        <v>14943</v>
      </c>
      <c r="F10593" s="142" t="s">
        <v>14928</v>
      </c>
    </row>
    <row r="10594">
      <c r="A10594" s="142" t="s">
        <v>24039</v>
      </c>
      <c r="B10594" s="142" t="s">
        <v>15036</v>
      </c>
      <c r="C10594" s="142" t="s">
        <v>15037</v>
      </c>
      <c r="D10594" s="142" t="s">
        <v>15007</v>
      </c>
      <c r="E10594" s="142" t="s">
        <v>14943</v>
      </c>
      <c r="F10594" s="142" t="s">
        <v>18430</v>
      </c>
    </row>
    <row r="10595">
      <c r="A10595" s="143" t="s">
        <v>24040</v>
      </c>
      <c r="B10595" s="142"/>
      <c r="C10595" s="142"/>
      <c r="D10595" s="142"/>
      <c r="E10595" s="142"/>
      <c r="F10595" s="142"/>
    </row>
    <row r="10596">
      <c r="A10596" s="142" t="s">
        <v>11654</v>
      </c>
      <c r="B10596" s="142" t="s">
        <v>15036</v>
      </c>
      <c r="C10596" s="142" t="s">
        <v>15037</v>
      </c>
      <c r="D10596" s="142" t="s">
        <v>15007</v>
      </c>
      <c r="E10596" s="142" t="s">
        <v>14944</v>
      </c>
      <c r="F10596" s="142" t="s">
        <v>14931</v>
      </c>
    </row>
    <row r="10597">
      <c r="A10597" s="142" t="s">
        <v>24041</v>
      </c>
      <c r="B10597" s="142" t="s">
        <v>15036</v>
      </c>
      <c r="C10597" s="142" t="s">
        <v>15037</v>
      </c>
      <c r="D10597" s="142" t="s">
        <v>15007</v>
      </c>
      <c r="E10597" s="142" t="s">
        <v>14943</v>
      </c>
      <c r="F10597" s="142" t="s">
        <v>14926</v>
      </c>
    </row>
    <row r="10598">
      <c r="A10598" s="142" t="s">
        <v>24042</v>
      </c>
      <c r="B10598" s="142" t="s">
        <v>15036</v>
      </c>
      <c r="C10598" s="142" t="s">
        <v>15037</v>
      </c>
      <c r="D10598" s="142" t="s">
        <v>15007</v>
      </c>
      <c r="E10598" s="142" t="s">
        <v>14943</v>
      </c>
      <c r="F10598" s="142" t="s">
        <v>14928</v>
      </c>
    </row>
    <row r="10599">
      <c r="A10599" s="142" t="s">
        <v>24043</v>
      </c>
      <c r="B10599" s="142" t="s">
        <v>14825</v>
      </c>
      <c r="C10599" s="142" t="s">
        <v>15026</v>
      </c>
      <c r="D10599" s="142" t="s">
        <v>15007</v>
      </c>
      <c r="E10599" s="142"/>
      <c r="F10599" s="142"/>
    </row>
    <row r="10600">
      <c r="A10600" s="142" t="s">
        <v>24044</v>
      </c>
      <c r="B10600" s="142" t="s">
        <v>15036</v>
      </c>
      <c r="C10600" s="142" t="s">
        <v>15037</v>
      </c>
      <c r="D10600" s="142" t="s">
        <v>15007</v>
      </c>
      <c r="E10600" s="142" t="s">
        <v>14943</v>
      </c>
      <c r="F10600" s="142" t="s">
        <v>14926</v>
      </c>
    </row>
    <row r="10601">
      <c r="A10601" s="142" t="s">
        <v>24045</v>
      </c>
      <c r="B10601" s="142" t="s">
        <v>15036</v>
      </c>
      <c r="C10601" s="142" t="s">
        <v>15037</v>
      </c>
      <c r="D10601" s="142" t="s">
        <v>15007</v>
      </c>
      <c r="E10601" s="142" t="s">
        <v>14957</v>
      </c>
      <c r="F10601" s="142" t="s">
        <v>14928</v>
      </c>
    </row>
    <row r="10602">
      <c r="A10602" s="142" t="s">
        <v>24046</v>
      </c>
      <c r="B10602" s="142" t="s">
        <v>14825</v>
      </c>
      <c r="C10602" s="142" t="s">
        <v>15026</v>
      </c>
      <c r="D10602" s="142" t="s">
        <v>15007</v>
      </c>
      <c r="E10602" s="142"/>
      <c r="F10602" s="142"/>
    </row>
    <row r="10603">
      <c r="A10603" s="142" t="s">
        <v>24047</v>
      </c>
      <c r="B10603" s="142" t="s">
        <v>15036</v>
      </c>
      <c r="C10603" s="142" t="s">
        <v>15037</v>
      </c>
      <c r="D10603" s="142" t="s">
        <v>15007</v>
      </c>
      <c r="E10603" s="142" t="s">
        <v>14944</v>
      </c>
      <c r="F10603" s="142" t="s">
        <v>14931</v>
      </c>
    </row>
    <row r="10604">
      <c r="A10604" s="142" t="s">
        <v>24048</v>
      </c>
      <c r="B10604" s="142" t="s">
        <v>15036</v>
      </c>
      <c r="C10604" s="142" t="s">
        <v>15037</v>
      </c>
      <c r="D10604" s="142" t="s">
        <v>15007</v>
      </c>
      <c r="E10604" s="142" t="s">
        <v>14944</v>
      </c>
      <c r="F10604" s="142" t="s">
        <v>14931</v>
      </c>
    </row>
    <row r="10605">
      <c r="A10605" s="142" t="s">
        <v>24049</v>
      </c>
      <c r="B10605" s="142" t="s">
        <v>15036</v>
      </c>
      <c r="C10605" s="142" t="s">
        <v>15037</v>
      </c>
      <c r="D10605" s="142" t="s">
        <v>15007</v>
      </c>
      <c r="E10605" s="142" t="s">
        <v>14943</v>
      </c>
      <c r="F10605" s="142" t="s">
        <v>14926</v>
      </c>
    </row>
    <row r="10606">
      <c r="A10606" s="142" t="s">
        <v>24050</v>
      </c>
      <c r="B10606" s="142" t="s">
        <v>15036</v>
      </c>
      <c r="C10606" s="142" t="s">
        <v>15037</v>
      </c>
      <c r="D10606" s="142" t="s">
        <v>15007</v>
      </c>
      <c r="E10606" s="142" t="s">
        <v>14943</v>
      </c>
      <c r="F10606" s="142" t="s">
        <v>14926</v>
      </c>
    </row>
    <row r="10607">
      <c r="A10607" s="142" t="s">
        <v>24051</v>
      </c>
      <c r="B10607" s="142" t="s">
        <v>14825</v>
      </c>
      <c r="C10607" s="142" t="s">
        <v>15026</v>
      </c>
      <c r="D10607" s="142" t="s">
        <v>15007</v>
      </c>
      <c r="E10607" s="142"/>
      <c r="F10607" s="142"/>
    </row>
    <row r="10608">
      <c r="A10608" s="142" t="s">
        <v>24052</v>
      </c>
      <c r="B10608" s="142" t="s">
        <v>15036</v>
      </c>
      <c r="C10608" s="142" t="s">
        <v>15037</v>
      </c>
      <c r="D10608" s="142" t="s">
        <v>15007</v>
      </c>
      <c r="E10608" s="142" t="s">
        <v>14943</v>
      </c>
      <c r="F10608" s="142" t="s">
        <v>14926</v>
      </c>
    </row>
    <row r="10609">
      <c r="A10609" s="142" t="s">
        <v>24053</v>
      </c>
      <c r="B10609" s="142" t="s">
        <v>15036</v>
      </c>
      <c r="C10609" s="142" t="s">
        <v>15037</v>
      </c>
      <c r="D10609" s="142" t="s">
        <v>15007</v>
      </c>
      <c r="E10609" s="142" t="s">
        <v>14956</v>
      </c>
      <c r="F10609" s="142" t="s">
        <v>14929</v>
      </c>
    </row>
    <row r="10610">
      <c r="A10610" s="142" t="s">
        <v>24054</v>
      </c>
      <c r="B10610" s="142" t="s">
        <v>15036</v>
      </c>
      <c r="C10610" s="142" t="s">
        <v>15037</v>
      </c>
      <c r="D10610" s="142" t="s">
        <v>15007</v>
      </c>
      <c r="E10610" s="142" t="s">
        <v>14956</v>
      </c>
      <c r="F10610" s="142" t="s">
        <v>14929</v>
      </c>
    </row>
    <row r="10611">
      <c r="A10611" s="142" t="s">
        <v>24055</v>
      </c>
      <c r="B10611" s="142" t="s">
        <v>15036</v>
      </c>
      <c r="C10611" s="142" t="s">
        <v>15037</v>
      </c>
      <c r="D10611" s="142" t="s">
        <v>15007</v>
      </c>
      <c r="E10611" s="142" t="s">
        <v>14943</v>
      </c>
      <c r="F10611" s="142" t="s">
        <v>14931</v>
      </c>
    </row>
    <row r="10612">
      <c r="A10612" s="142" t="s">
        <v>24056</v>
      </c>
      <c r="B10612" s="142" t="s">
        <v>15036</v>
      </c>
      <c r="C10612" s="142" t="s">
        <v>15037</v>
      </c>
      <c r="D10612" s="142" t="s">
        <v>15007</v>
      </c>
      <c r="E10612" s="142" t="s">
        <v>14944</v>
      </c>
      <c r="F10612" s="142" t="s">
        <v>14931</v>
      </c>
    </row>
    <row r="10613">
      <c r="A10613" s="142" t="s">
        <v>24057</v>
      </c>
      <c r="B10613" s="142" t="s">
        <v>15036</v>
      </c>
      <c r="C10613" s="142" t="s">
        <v>15037</v>
      </c>
      <c r="D10613" s="142" t="s">
        <v>15007</v>
      </c>
      <c r="E10613" s="142" t="s">
        <v>14943</v>
      </c>
      <c r="F10613" s="142" t="s">
        <v>14926</v>
      </c>
    </row>
    <row r="10614">
      <c r="A10614" s="142" t="s">
        <v>24058</v>
      </c>
      <c r="B10614" s="142" t="s">
        <v>15036</v>
      </c>
      <c r="C10614" s="142" t="s">
        <v>15037</v>
      </c>
      <c r="D10614" s="142" t="s">
        <v>15007</v>
      </c>
      <c r="E10614" s="142" t="s">
        <v>14943</v>
      </c>
      <c r="F10614" s="142" t="s">
        <v>14928</v>
      </c>
    </row>
    <row r="10615">
      <c r="A10615" s="142" t="s">
        <v>10539</v>
      </c>
      <c r="B10615" s="142" t="s">
        <v>14825</v>
      </c>
      <c r="C10615" s="142" t="s">
        <v>15026</v>
      </c>
      <c r="D10615" s="142" t="s">
        <v>15007</v>
      </c>
      <c r="E10615" s="142"/>
      <c r="F10615" s="142"/>
    </row>
    <row r="10616">
      <c r="A10616" s="142" t="s">
        <v>24059</v>
      </c>
      <c r="B10616" s="142" t="s">
        <v>15036</v>
      </c>
      <c r="C10616" s="142" t="s">
        <v>15037</v>
      </c>
      <c r="D10616" s="142" t="s">
        <v>15007</v>
      </c>
      <c r="E10616" s="142" t="s">
        <v>14943</v>
      </c>
      <c r="F10616" s="142" t="s">
        <v>14928</v>
      </c>
    </row>
    <row r="10617">
      <c r="A10617" s="142" t="s">
        <v>24060</v>
      </c>
      <c r="B10617" s="142" t="s">
        <v>15036</v>
      </c>
      <c r="C10617" s="142" t="s">
        <v>15037</v>
      </c>
      <c r="D10617" s="142" t="s">
        <v>15007</v>
      </c>
      <c r="E10617" s="142" t="s">
        <v>14944</v>
      </c>
      <c r="F10617" s="142" t="s">
        <v>14931</v>
      </c>
    </row>
    <row r="10618">
      <c r="A10618" s="142" t="s">
        <v>24061</v>
      </c>
      <c r="B10618" s="142" t="s">
        <v>15036</v>
      </c>
      <c r="C10618" s="142" t="s">
        <v>15037</v>
      </c>
      <c r="D10618" s="142" t="s">
        <v>15007</v>
      </c>
      <c r="E10618" s="142" t="s">
        <v>14943</v>
      </c>
      <c r="F10618" s="142" t="s">
        <v>14926</v>
      </c>
    </row>
    <row r="10619">
      <c r="A10619" s="142" t="s">
        <v>10502</v>
      </c>
      <c r="B10619" s="142" t="s">
        <v>15036</v>
      </c>
      <c r="C10619" s="142" t="s">
        <v>15037</v>
      </c>
      <c r="D10619" s="142" t="s">
        <v>15007</v>
      </c>
      <c r="E10619" s="142" t="s">
        <v>14943</v>
      </c>
      <c r="F10619" s="142" t="s">
        <v>14928</v>
      </c>
    </row>
    <row r="10620">
      <c r="A10620" s="142" t="s">
        <v>24062</v>
      </c>
      <c r="B10620" s="142" t="s">
        <v>14825</v>
      </c>
      <c r="C10620" s="142" t="s">
        <v>15026</v>
      </c>
      <c r="D10620" s="142" t="s">
        <v>15007</v>
      </c>
      <c r="E10620" s="142"/>
      <c r="F10620" s="142"/>
    </row>
    <row r="10621">
      <c r="A10621" s="142" t="s">
        <v>10508</v>
      </c>
      <c r="B10621" s="142" t="s">
        <v>15036</v>
      </c>
      <c r="C10621" s="142" t="s">
        <v>15037</v>
      </c>
      <c r="D10621" s="142" t="s">
        <v>15007</v>
      </c>
      <c r="E10621" s="142" t="s">
        <v>14943</v>
      </c>
      <c r="F10621" s="142" t="s">
        <v>14928</v>
      </c>
    </row>
    <row r="10622">
      <c r="A10622" s="142" t="s">
        <v>11240</v>
      </c>
      <c r="B10622" s="142" t="s">
        <v>15036</v>
      </c>
      <c r="C10622" s="142" t="s">
        <v>15037</v>
      </c>
      <c r="D10622" s="142" t="s">
        <v>15007</v>
      </c>
      <c r="E10622" s="142" t="s">
        <v>14956</v>
      </c>
      <c r="F10622" s="142" t="s">
        <v>14929</v>
      </c>
    </row>
    <row r="10623">
      <c r="A10623" s="142" t="s">
        <v>24063</v>
      </c>
      <c r="B10623" s="142" t="s">
        <v>15036</v>
      </c>
      <c r="C10623" s="142" t="s">
        <v>15037</v>
      </c>
      <c r="D10623" s="142" t="s">
        <v>15007</v>
      </c>
      <c r="E10623" s="142" t="s">
        <v>14944</v>
      </c>
      <c r="F10623" s="142" t="s">
        <v>14931</v>
      </c>
    </row>
    <row r="10624">
      <c r="A10624" s="142" t="s">
        <v>10945</v>
      </c>
      <c r="B10624" s="142" t="s">
        <v>14825</v>
      </c>
      <c r="C10624" s="142" t="s">
        <v>15006</v>
      </c>
      <c r="D10624" s="142" t="s">
        <v>15007</v>
      </c>
      <c r="E10624" s="142"/>
      <c r="F10624" s="142"/>
    </row>
    <row r="10625">
      <c r="A10625" s="142" t="s">
        <v>24064</v>
      </c>
      <c r="B10625" s="142" t="s">
        <v>15036</v>
      </c>
      <c r="C10625" s="142" t="s">
        <v>15037</v>
      </c>
      <c r="D10625" s="142" t="s">
        <v>15007</v>
      </c>
      <c r="E10625" s="142" t="s">
        <v>14943</v>
      </c>
      <c r="F10625" s="142" t="s">
        <v>14930</v>
      </c>
    </row>
    <row r="10626">
      <c r="A10626" s="142" t="s">
        <v>24065</v>
      </c>
      <c r="B10626" s="142" t="s">
        <v>15036</v>
      </c>
      <c r="C10626" s="142" t="s">
        <v>15037</v>
      </c>
      <c r="D10626" s="142" t="s">
        <v>15007</v>
      </c>
      <c r="E10626" s="142" t="s">
        <v>14944</v>
      </c>
      <c r="F10626" s="142" t="s">
        <v>14931</v>
      </c>
    </row>
    <row r="10627">
      <c r="A10627" s="142" t="s">
        <v>24066</v>
      </c>
      <c r="B10627" s="142" t="s">
        <v>15036</v>
      </c>
      <c r="C10627" s="142" t="s">
        <v>15037</v>
      </c>
      <c r="D10627" s="142" t="s">
        <v>15007</v>
      </c>
      <c r="E10627" s="142" t="s">
        <v>14943</v>
      </c>
      <c r="F10627" s="142" t="s">
        <v>14928</v>
      </c>
    </row>
    <row r="10628">
      <c r="A10628" s="143" t="s">
        <v>24067</v>
      </c>
      <c r="B10628" s="144"/>
      <c r="C10628" s="142"/>
      <c r="D10628" s="142"/>
      <c r="E10628" s="142"/>
      <c r="F10628" s="142"/>
    </row>
    <row r="10629">
      <c r="A10629" s="142" t="s">
        <v>11270</v>
      </c>
      <c r="B10629" s="142" t="s">
        <v>15036</v>
      </c>
      <c r="C10629" s="142" t="s">
        <v>15037</v>
      </c>
      <c r="D10629" s="142" t="s">
        <v>15007</v>
      </c>
      <c r="E10629" s="142" t="s">
        <v>14956</v>
      </c>
      <c r="F10629" s="142" t="s">
        <v>14929</v>
      </c>
    </row>
    <row r="10630">
      <c r="A10630" s="142" t="s">
        <v>24068</v>
      </c>
      <c r="B10630" s="142" t="s">
        <v>15036</v>
      </c>
      <c r="C10630" s="142" t="s">
        <v>15037</v>
      </c>
      <c r="D10630" s="142" t="s">
        <v>15007</v>
      </c>
      <c r="E10630" s="142" t="s">
        <v>14943</v>
      </c>
      <c r="F10630" s="142" t="s">
        <v>14926</v>
      </c>
    </row>
    <row r="10631">
      <c r="A10631" s="142" t="s">
        <v>24069</v>
      </c>
      <c r="B10631" s="142" t="s">
        <v>15036</v>
      </c>
      <c r="C10631" s="142" t="s">
        <v>15037</v>
      </c>
      <c r="D10631" s="142" t="s">
        <v>15007</v>
      </c>
      <c r="E10631" s="142" t="s">
        <v>14944</v>
      </c>
      <c r="F10631" s="142" t="s">
        <v>14931</v>
      </c>
    </row>
    <row r="10632">
      <c r="A10632" s="142" t="s">
        <v>24070</v>
      </c>
      <c r="B10632" s="142" t="s">
        <v>15036</v>
      </c>
      <c r="C10632" s="142" t="s">
        <v>15037</v>
      </c>
      <c r="D10632" s="142" t="s">
        <v>15007</v>
      </c>
      <c r="E10632" s="142" t="s">
        <v>14943</v>
      </c>
      <c r="F10632" s="142" t="s">
        <v>14926</v>
      </c>
    </row>
    <row r="10633">
      <c r="A10633" s="142" t="s">
        <v>24071</v>
      </c>
      <c r="B10633" s="142" t="s">
        <v>15036</v>
      </c>
      <c r="C10633" s="142" t="s">
        <v>15037</v>
      </c>
      <c r="D10633" s="142" t="s">
        <v>15007</v>
      </c>
      <c r="E10633" s="142" t="s">
        <v>14956</v>
      </c>
      <c r="F10633" s="142" t="s">
        <v>14929</v>
      </c>
    </row>
    <row r="10634">
      <c r="A10634" s="142" t="s">
        <v>24072</v>
      </c>
      <c r="B10634" s="142" t="s">
        <v>15036</v>
      </c>
      <c r="C10634" s="142" t="s">
        <v>15037</v>
      </c>
      <c r="D10634" s="142" t="s">
        <v>15007</v>
      </c>
      <c r="E10634" s="142" t="s">
        <v>14943</v>
      </c>
      <c r="F10634" s="142" t="s">
        <v>14926</v>
      </c>
    </row>
    <row r="10635">
      <c r="A10635" s="142" t="s">
        <v>24073</v>
      </c>
      <c r="B10635" s="142" t="s">
        <v>15036</v>
      </c>
      <c r="C10635" s="142" t="s">
        <v>15037</v>
      </c>
      <c r="D10635" s="142" t="s">
        <v>15007</v>
      </c>
      <c r="E10635" s="142" t="s">
        <v>14943</v>
      </c>
      <c r="F10635" s="142" t="s">
        <v>14926</v>
      </c>
    </row>
    <row r="10636">
      <c r="A10636" s="142" t="s">
        <v>24074</v>
      </c>
      <c r="B10636" s="142" t="s">
        <v>15036</v>
      </c>
      <c r="C10636" s="142" t="s">
        <v>15037</v>
      </c>
      <c r="D10636" s="142" t="s">
        <v>15007</v>
      </c>
      <c r="E10636" s="142" t="s">
        <v>14943</v>
      </c>
      <c r="F10636" s="142" t="s">
        <v>14929</v>
      </c>
    </row>
    <row r="10637">
      <c r="A10637" s="142" t="s">
        <v>24075</v>
      </c>
      <c r="B10637" s="142" t="s">
        <v>15036</v>
      </c>
      <c r="C10637" s="142" t="s">
        <v>15037</v>
      </c>
      <c r="D10637" s="142" t="s">
        <v>15007</v>
      </c>
      <c r="E10637" s="142" t="s">
        <v>14943</v>
      </c>
      <c r="F10637" s="142" t="s">
        <v>14926</v>
      </c>
    </row>
    <row r="10638">
      <c r="A10638" s="142" t="s">
        <v>24076</v>
      </c>
      <c r="B10638" s="142" t="s">
        <v>15036</v>
      </c>
      <c r="C10638" s="142" t="s">
        <v>15037</v>
      </c>
      <c r="D10638" s="142" t="s">
        <v>15007</v>
      </c>
      <c r="E10638" s="142" t="s">
        <v>20632</v>
      </c>
      <c r="F10638" s="142" t="s">
        <v>14929</v>
      </c>
    </row>
    <row r="10639">
      <c r="A10639" s="142" t="s">
        <v>24077</v>
      </c>
      <c r="B10639" s="142" t="s">
        <v>15036</v>
      </c>
      <c r="C10639" s="142" t="s">
        <v>15037</v>
      </c>
      <c r="D10639" s="142" t="s">
        <v>15007</v>
      </c>
      <c r="E10639" s="142" t="s">
        <v>14943</v>
      </c>
      <c r="F10639" s="142" t="s">
        <v>14926</v>
      </c>
    </row>
    <row r="10640">
      <c r="A10640" s="142" t="s">
        <v>24078</v>
      </c>
      <c r="B10640" s="142" t="s">
        <v>15036</v>
      </c>
      <c r="C10640" s="142" t="s">
        <v>15037</v>
      </c>
      <c r="D10640" s="142" t="s">
        <v>15007</v>
      </c>
      <c r="E10640" s="142" t="s">
        <v>14943</v>
      </c>
      <c r="F10640" s="142" t="s">
        <v>14926</v>
      </c>
    </row>
    <row r="10641">
      <c r="A10641" s="142" t="s">
        <v>24079</v>
      </c>
      <c r="B10641" s="142" t="s">
        <v>15036</v>
      </c>
      <c r="C10641" s="142" t="s">
        <v>15037</v>
      </c>
      <c r="D10641" s="142" t="s">
        <v>15007</v>
      </c>
      <c r="E10641" s="142" t="s">
        <v>14943</v>
      </c>
      <c r="F10641" s="142" t="s">
        <v>14926</v>
      </c>
    </row>
    <row r="10642">
      <c r="A10642" s="142" t="s">
        <v>24080</v>
      </c>
      <c r="B10642" s="142" t="s">
        <v>15036</v>
      </c>
      <c r="C10642" s="142" t="s">
        <v>15037</v>
      </c>
      <c r="D10642" s="142" t="s">
        <v>15007</v>
      </c>
      <c r="E10642" s="142" t="s">
        <v>14943</v>
      </c>
      <c r="F10642" s="142" t="s">
        <v>14926</v>
      </c>
    </row>
    <row r="10643">
      <c r="A10643" s="142" t="s">
        <v>24081</v>
      </c>
      <c r="B10643" s="142" t="s">
        <v>15036</v>
      </c>
      <c r="C10643" s="142" t="s">
        <v>15037</v>
      </c>
      <c r="D10643" s="142" t="s">
        <v>15007</v>
      </c>
      <c r="E10643" s="142" t="s">
        <v>14943</v>
      </c>
      <c r="F10643" s="142" t="s">
        <v>14928</v>
      </c>
    </row>
    <row r="10644">
      <c r="A10644" s="142" t="s">
        <v>24082</v>
      </c>
      <c r="B10644" s="142" t="s">
        <v>15036</v>
      </c>
      <c r="C10644" s="142" t="s">
        <v>15037</v>
      </c>
      <c r="D10644" s="142" t="s">
        <v>15007</v>
      </c>
      <c r="E10644" s="142" t="s">
        <v>14956</v>
      </c>
      <c r="F10644" s="142" t="s">
        <v>14929</v>
      </c>
    </row>
    <row r="10645">
      <c r="A10645" s="142" t="s">
        <v>24083</v>
      </c>
      <c r="B10645" s="142" t="s">
        <v>15036</v>
      </c>
      <c r="C10645" s="142" t="s">
        <v>15037</v>
      </c>
      <c r="D10645" s="142" t="s">
        <v>15007</v>
      </c>
      <c r="E10645" s="142" t="s">
        <v>14943</v>
      </c>
      <c r="F10645" s="142" t="s">
        <v>14928</v>
      </c>
    </row>
    <row r="10646">
      <c r="A10646" s="142" t="s">
        <v>24084</v>
      </c>
      <c r="B10646" s="142" t="s">
        <v>15036</v>
      </c>
      <c r="C10646" s="142" t="s">
        <v>15037</v>
      </c>
      <c r="D10646" s="142" t="s">
        <v>15007</v>
      </c>
      <c r="E10646" s="142" t="s">
        <v>14943</v>
      </c>
      <c r="F10646" s="142" t="s">
        <v>14926</v>
      </c>
    </row>
    <row r="10647">
      <c r="A10647" s="142" t="s">
        <v>24085</v>
      </c>
      <c r="B10647" s="142" t="s">
        <v>15036</v>
      </c>
      <c r="C10647" s="142" t="s">
        <v>15037</v>
      </c>
      <c r="D10647" s="142" t="s">
        <v>15007</v>
      </c>
      <c r="E10647" s="142" t="s">
        <v>14943</v>
      </c>
      <c r="F10647" s="142" t="s">
        <v>14926</v>
      </c>
    </row>
    <row r="10648">
      <c r="A10648" s="142" t="s">
        <v>24086</v>
      </c>
      <c r="B10648" s="142" t="s">
        <v>15036</v>
      </c>
      <c r="C10648" s="142" t="s">
        <v>15037</v>
      </c>
      <c r="D10648" s="142" t="s">
        <v>15007</v>
      </c>
      <c r="E10648" s="142" t="s">
        <v>14943</v>
      </c>
      <c r="F10648" s="142" t="s">
        <v>14928</v>
      </c>
    </row>
    <row r="10649">
      <c r="A10649" s="142" t="s">
        <v>24087</v>
      </c>
      <c r="B10649" s="142" t="s">
        <v>15036</v>
      </c>
      <c r="C10649" s="142" t="s">
        <v>15037</v>
      </c>
      <c r="D10649" s="142" t="s">
        <v>15007</v>
      </c>
      <c r="E10649" s="142" t="s">
        <v>14943</v>
      </c>
      <c r="F10649" s="142" t="s">
        <v>14926</v>
      </c>
    </row>
    <row r="10650">
      <c r="A10650" s="142" t="s">
        <v>24088</v>
      </c>
      <c r="B10650" s="142" t="s">
        <v>14825</v>
      </c>
      <c r="C10650" s="142" t="s">
        <v>15026</v>
      </c>
      <c r="D10650" s="142" t="s">
        <v>15007</v>
      </c>
      <c r="E10650" s="142"/>
      <c r="F10650" s="142"/>
    </row>
    <row r="10651">
      <c r="A10651" s="142" t="s">
        <v>24089</v>
      </c>
      <c r="B10651" s="142" t="s">
        <v>15036</v>
      </c>
      <c r="C10651" s="142" t="s">
        <v>15037</v>
      </c>
      <c r="D10651" s="142" t="s">
        <v>15007</v>
      </c>
      <c r="E10651" s="142" t="s">
        <v>14944</v>
      </c>
      <c r="F10651" s="142" t="s">
        <v>14931</v>
      </c>
    </row>
    <row r="10652">
      <c r="A10652" s="142" t="s">
        <v>11877</v>
      </c>
      <c r="B10652" s="142" t="s">
        <v>15036</v>
      </c>
      <c r="C10652" s="142" t="s">
        <v>15037</v>
      </c>
      <c r="D10652" s="142" t="s">
        <v>15007</v>
      </c>
      <c r="E10652" s="142" t="s">
        <v>14943</v>
      </c>
      <c r="F10652" s="142" t="s">
        <v>14928</v>
      </c>
    </row>
    <row r="10653">
      <c r="A10653" s="142" t="s">
        <v>24090</v>
      </c>
      <c r="B10653" s="142" t="s">
        <v>15036</v>
      </c>
      <c r="C10653" s="142" t="s">
        <v>15037</v>
      </c>
      <c r="D10653" s="142" t="s">
        <v>15007</v>
      </c>
      <c r="E10653" s="142" t="s">
        <v>14943</v>
      </c>
      <c r="F10653" s="142" t="s">
        <v>14928</v>
      </c>
    </row>
    <row r="10654">
      <c r="A10654" s="142" t="s">
        <v>24091</v>
      </c>
      <c r="B10654" s="142" t="s">
        <v>15036</v>
      </c>
      <c r="C10654" s="142" t="s">
        <v>15037</v>
      </c>
      <c r="D10654" s="142" t="s">
        <v>15007</v>
      </c>
      <c r="E10654" s="142" t="s">
        <v>14956</v>
      </c>
      <c r="F10654" s="142" t="s">
        <v>14929</v>
      </c>
    </row>
    <row r="10655">
      <c r="A10655" s="142" t="s">
        <v>24092</v>
      </c>
      <c r="B10655" s="142" t="s">
        <v>15036</v>
      </c>
      <c r="C10655" s="142" t="s">
        <v>15037</v>
      </c>
      <c r="D10655" s="142" t="s">
        <v>15007</v>
      </c>
      <c r="E10655" s="142" t="s">
        <v>14957</v>
      </c>
      <c r="F10655" s="142" t="s">
        <v>14935</v>
      </c>
    </row>
    <row r="10656">
      <c r="A10656" s="142" t="s">
        <v>24093</v>
      </c>
      <c r="B10656" s="142" t="s">
        <v>15036</v>
      </c>
      <c r="C10656" s="142" t="s">
        <v>15037</v>
      </c>
      <c r="D10656" s="142" t="s">
        <v>15007</v>
      </c>
      <c r="E10656" s="142" t="s">
        <v>14943</v>
      </c>
      <c r="F10656" s="142" t="s">
        <v>14926</v>
      </c>
    </row>
    <row r="10657">
      <c r="A10657" s="142" t="s">
        <v>24094</v>
      </c>
      <c r="B10657" s="142" t="s">
        <v>15036</v>
      </c>
      <c r="C10657" s="142" t="s">
        <v>15037</v>
      </c>
      <c r="D10657" s="142" t="s">
        <v>15007</v>
      </c>
      <c r="E10657" s="142" t="s">
        <v>14943</v>
      </c>
      <c r="F10657" s="142" t="s">
        <v>14926</v>
      </c>
    </row>
    <row r="10658">
      <c r="A10658" s="142" t="s">
        <v>24095</v>
      </c>
      <c r="B10658" s="142" t="s">
        <v>15036</v>
      </c>
      <c r="C10658" s="142" t="s">
        <v>15037</v>
      </c>
      <c r="D10658" s="142" t="s">
        <v>15007</v>
      </c>
      <c r="E10658" s="142" t="s">
        <v>14943</v>
      </c>
      <c r="F10658" s="142" t="s">
        <v>14928</v>
      </c>
    </row>
    <row r="10659">
      <c r="A10659" s="142" t="s">
        <v>24096</v>
      </c>
      <c r="B10659" s="142" t="s">
        <v>15036</v>
      </c>
      <c r="C10659" s="142" t="s">
        <v>15037</v>
      </c>
      <c r="D10659" s="142" t="s">
        <v>15007</v>
      </c>
      <c r="E10659" s="142" t="s">
        <v>14944</v>
      </c>
      <c r="F10659" s="142" t="s">
        <v>14931</v>
      </c>
    </row>
    <row r="10660">
      <c r="A10660" s="142" t="s">
        <v>24097</v>
      </c>
      <c r="B10660" s="142" t="s">
        <v>15036</v>
      </c>
      <c r="C10660" s="142" t="s">
        <v>15037</v>
      </c>
      <c r="D10660" s="142" t="s">
        <v>15007</v>
      </c>
      <c r="E10660" s="142" t="s">
        <v>14944</v>
      </c>
      <c r="F10660" s="142" t="s">
        <v>14931</v>
      </c>
    </row>
    <row r="10661">
      <c r="A10661" s="142" t="s">
        <v>24098</v>
      </c>
      <c r="B10661" s="142" t="s">
        <v>15036</v>
      </c>
      <c r="C10661" s="142" t="s">
        <v>15037</v>
      </c>
      <c r="D10661" s="142" t="s">
        <v>15007</v>
      </c>
      <c r="E10661" s="142" t="s">
        <v>14943</v>
      </c>
      <c r="F10661" s="142" t="s">
        <v>14926</v>
      </c>
    </row>
    <row r="10662">
      <c r="A10662" s="142" t="s">
        <v>24099</v>
      </c>
      <c r="B10662" s="142" t="s">
        <v>15036</v>
      </c>
      <c r="C10662" s="142" t="s">
        <v>15037</v>
      </c>
      <c r="D10662" s="142" t="s">
        <v>15007</v>
      </c>
      <c r="E10662" s="142" t="s">
        <v>14944</v>
      </c>
      <c r="F10662" s="142" t="s">
        <v>14931</v>
      </c>
    </row>
    <row r="10663">
      <c r="A10663" s="142" t="s">
        <v>12368</v>
      </c>
      <c r="B10663" s="142" t="s">
        <v>14825</v>
      </c>
      <c r="C10663" s="142" t="s">
        <v>15026</v>
      </c>
      <c r="D10663" s="142" t="s">
        <v>15007</v>
      </c>
      <c r="E10663" s="142"/>
      <c r="F10663" s="142"/>
    </row>
    <row r="10664">
      <c r="A10664" s="142" t="s">
        <v>24100</v>
      </c>
      <c r="B10664" s="142" t="s">
        <v>15036</v>
      </c>
      <c r="C10664" s="142" t="s">
        <v>15037</v>
      </c>
      <c r="D10664" s="142" t="s">
        <v>15007</v>
      </c>
      <c r="E10664" s="142" t="s">
        <v>14943</v>
      </c>
      <c r="F10664" s="142" t="s">
        <v>14929</v>
      </c>
    </row>
    <row r="10665">
      <c r="A10665" s="142" t="s">
        <v>24101</v>
      </c>
      <c r="B10665" s="142" t="s">
        <v>15036</v>
      </c>
      <c r="C10665" s="142" t="s">
        <v>15037</v>
      </c>
      <c r="D10665" s="142" t="s">
        <v>15007</v>
      </c>
      <c r="E10665" s="142" t="s">
        <v>14943</v>
      </c>
      <c r="F10665" s="142" t="s">
        <v>14926</v>
      </c>
    </row>
    <row r="10666">
      <c r="A10666" s="142" t="s">
        <v>10575</v>
      </c>
      <c r="B10666" s="142" t="s">
        <v>15036</v>
      </c>
      <c r="C10666" s="142" t="s">
        <v>15037</v>
      </c>
      <c r="D10666" s="142" t="s">
        <v>15007</v>
      </c>
      <c r="E10666" s="142" t="s">
        <v>14956</v>
      </c>
      <c r="F10666" s="142" t="s">
        <v>14929</v>
      </c>
    </row>
    <row r="10667">
      <c r="A10667" s="142" t="s">
        <v>24102</v>
      </c>
      <c r="B10667" s="142" t="s">
        <v>15036</v>
      </c>
      <c r="C10667" s="142" t="s">
        <v>15037</v>
      </c>
      <c r="D10667" s="142" t="s">
        <v>15007</v>
      </c>
      <c r="E10667" s="142" t="s">
        <v>14943</v>
      </c>
      <c r="F10667" s="142" t="s">
        <v>18430</v>
      </c>
    </row>
    <row r="10668">
      <c r="A10668" s="142" t="s">
        <v>24103</v>
      </c>
      <c r="B10668" s="142" t="s">
        <v>15036</v>
      </c>
      <c r="C10668" s="142" t="s">
        <v>15037</v>
      </c>
      <c r="D10668" s="142" t="s">
        <v>15007</v>
      </c>
      <c r="E10668" s="142" t="s">
        <v>14943</v>
      </c>
      <c r="F10668" s="142" t="s">
        <v>14928</v>
      </c>
    </row>
    <row r="10669">
      <c r="A10669" s="142" t="s">
        <v>24104</v>
      </c>
      <c r="B10669" s="142" t="s">
        <v>15036</v>
      </c>
      <c r="C10669" s="142" t="s">
        <v>15037</v>
      </c>
      <c r="D10669" s="142" t="s">
        <v>15007</v>
      </c>
      <c r="E10669" s="142" t="s">
        <v>14943</v>
      </c>
      <c r="F10669" s="142" t="s">
        <v>14926</v>
      </c>
    </row>
    <row r="10670">
      <c r="A10670" s="142" t="s">
        <v>24105</v>
      </c>
      <c r="B10670" s="142" t="s">
        <v>15036</v>
      </c>
      <c r="C10670" s="142" t="s">
        <v>15037</v>
      </c>
      <c r="D10670" s="142" t="s">
        <v>15007</v>
      </c>
      <c r="E10670" s="142" t="s">
        <v>14956</v>
      </c>
      <c r="F10670" s="142" t="s">
        <v>14929</v>
      </c>
    </row>
    <row r="10671">
      <c r="A10671" s="142" t="s">
        <v>24106</v>
      </c>
      <c r="B10671" s="142" t="s">
        <v>14825</v>
      </c>
      <c r="C10671" s="142" t="s">
        <v>15026</v>
      </c>
      <c r="D10671" s="142" t="s">
        <v>15007</v>
      </c>
      <c r="E10671" s="142"/>
      <c r="F10671" s="142"/>
    </row>
    <row r="10672">
      <c r="A10672" s="142" t="s">
        <v>24107</v>
      </c>
      <c r="B10672" s="142" t="s">
        <v>15036</v>
      </c>
      <c r="C10672" s="142" t="s">
        <v>15037</v>
      </c>
      <c r="D10672" s="142" t="s">
        <v>15007</v>
      </c>
      <c r="E10672" s="142" t="s">
        <v>14943</v>
      </c>
      <c r="F10672" s="142" t="s">
        <v>14926</v>
      </c>
    </row>
    <row r="10673">
      <c r="A10673" s="142" t="s">
        <v>10569</v>
      </c>
      <c r="B10673" s="142" t="s">
        <v>15036</v>
      </c>
      <c r="C10673" s="142" t="s">
        <v>15037</v>
      </c>
      <c r="D10673" s="142" t="s">
        <v>15007</v>
      </c>
      <c r="E10673" s="142" t="s">
        <v>14943</v>
      </c>
      <c r="F10673" s="142" t="s">
        <v>14928</v>
      </c>
    </row>
    <row r="10674">
      <c r="A10674" s="142" t="s">
        <v>24108</v>
      </c>
      <c r="B10674" s="142" t="s">
        <v>15036</v>
      </c>
      <c r="C10674" s="142" t="s">
        <v>15037</v>
      </c>
      <c r="D10674" s="142" t="s">
        <v>15007</v>
      </c>
      <c r="E10674" s="142" t="s">
        <v>14943</v>
      </c>
      <c r="F10674" s="142" t="s">
        <v>14929</v>
      </c>
    </row>
    <row r="10675">
      <c r="A10675" s="142" t="s">
        <v>24109</v>
      </c>
      <c r="B10675" s="142" t="s">
        <v>15036</v>
      </c>
      <c r="C10675" s="142" t="s">
        <v>15037</v>
      </c>
      <c r="D10675" s="142" t="s">
        <v>15007</v>
      </c>
      <c r="E10675" s="142" t="s">
        <v>14943</v>
      </c>
      <c r="F10675" s="142" t="s">
        <v>14928</v>
      </c>
    </row>
    <row r="10676">
      <c r="A10676" s="142" t="s">
        <v>24110</v>
      </c>
      <c r="B10676" s="142" t="s">
        <v>15036</v>
      </c>
      <c r="C10676" s="142" t="s">
        <v>15037</v>
      </c>
      <c r="D10676" s="142" t="s">
        <v>15007</v>
      </c>
      <c r="E10676" s="142" t="s">
        <v>14943</v>
      </c>
      <c r="F10676" s="142" t="s">
        <v>14926</v>
      </c>
    </row>
    <row r="10677">
      <c r="A10677" s="142" t="s">
        <v>24111</v>
      </c>
      <c r="B10677" s="142" t="s">
        <v>15036</v>
      </c>
      <c r="C10677" s="142" t="s">
        <v>15037</v>
      </c>
      <c r="D10677" s="142" t="s">
        <v>15007</v>
      </c>
      <c r="E10677" s="142" t="s">
        <v>14943</v>
      </c>
      <c r="F10677" s="142" t="s">
        <v>14926</v>
      </c>
    </row>
    <row r="10678">
      <c r="A10678" s="142" t="s">
        <v>24112</v>
      </c>
      <c r="B10678" s="142" t="s">
        <v>15036</v>
      </c>
      <c r="C10678" s="142" t="s">
        <v>15037</v>
      </c>
      <c r="D10678" s="142" t="s">
        <v>15007</v>
      </c>
      <c r="E10678" s="142" t="s">
        <v>14943</v>
      </c>
      <c r="F10678" s="142" t="s">
        <v>14926</v>
      </c>
    </row>
    <row r="10679">
      <c r="A10679" s="142" t="s">
        <v>10586</v>
      </c>
      <c r="B10679" s="142" t="s">
        <v>15036</v>
      </c>
      <c r="C10679" s="142" t="s">
        <v>15037</v>
      </c>
      <c r="D10679" s="142" t="s">
        <v>15007</v>
      </c>
      <c r="E10679" s="142" t="s">
        <v>14944</v>
      </c>
      <c r="F10679" s="142" t="s">
        <v>14931</v>
      </c>
    </row>
    <row r="10680">
      <c r="A10680" s="142" t="s">
        <v>24113</v>
      </c>
      <c r="B10680" s="142" t="s">
        <v>15036</v>
      </c>
      <c r="C10680" s="142" t="s">
        <v>15037</v>
      </c>
      <c r="D10680" s="142" t="s">
        <v>15007</v>
      </c>
      <c r="E10680" s="142" t="s">
        <v>14943</v>
      </c>
      <c r="F10680" s="142" t="s">
        <v>14928</v>
      </c>
    </row>
    <row r="10681">
      <c r="A10681" s="142" t="s">
        <v>24114</v>
      </c>
      <c r="B10681" s="142" t="s">
        <v>15036</v>
      </c>
      <c r="C10681" s="142" t="s">
        <v>15037</v>
      </c>
      <c r="D10681" s="142" t="s">
        <v>15007</v>
      </c>
      <c r="E10681" s="142" t="s">
        <v>14943</v>
      </c>
      <c r="F10681" s="142" t="s">
        <v>14926</v>
      </c>
    </row>
    <row r="10682">
      <c r="A10682" s="142" t="s">
        <v>24115</v>
      </c>
      <c r="B10682" s="142" t="s">
        <v>15036</v>
      </c>
      <c r="C10682" s="142" t="s">
        <v>15037</v>
      </c>
      <c r="D10682" s="142" t="s">
        <v>15007</v>
      </c>
      <c r="E10682" s="142" t="s">
        <v>14943</v>
      </c>
      <c r="F10682" s="142" t="s">
        <v>14926</v>
      </c>
    </row>
    <row r="10683">
      <c r="A10683" s="142" t="s">
        <v>24116</v>
      </c>
      <c r="B10683" s="142" t="s">
        <v>15036</v>
      </c>
      <c r="C10683" s="142" t="s">
        <v>15037</v>
      </c>
      <c r="D10683" s="142" t="s">
        <v>15007</v>
      </c>
      <c r="E10683" s="142" t="s">
        <v>14943</v>
      </c>
      <c r="F10683" s="142" t="s">
        <v>14926</v>
      </c>
    </row>
    <row r="10684">
      <c r="A10684" s="142" t="s">
        <v>24117</v>
      </c>
      <c r="B10684" s="142" t="s">
        <v>15036</v>
      </c>
      <c r="C10684" s="142" t="s">
        <v>15037</v>
      </c>
      <c r="D10684" s="142" t="s">
        <v>15007</v>
      </c>
      <c r="E10684" s="142" t="s">
        <v>14943</v>
      </c>
      <c r="F10684" s="142" t="s">
        <v>14926</v>
      </c>
    </row>
    <row r="10685">
      <c r="A10685" s="142" t="s">
        <v>10596</v>
      </c>
      <c r="B10685" s="142" t="s">
        <v>15036</v>
      </c>
      <c r="C10685" s="142" t="s">
        <v>15037</v>
      </c>
      <c r="D10685" s="142" t="s">
        <v>15007</v>
      </c>
      <c r="E10685" s="142" t="s">
        <v>14943</v>
      </c>
      <c r="F10685" s="142" t="s">
        <v>14926</v>
      </c>
    </row>
    <row r="10686">
      <c r="A10686" s="142" t="s">
        <v>24118</v>
      </c>
      <c r="B10686" s="142" t="s">
        <v>15036</v>
      </c>
      <c r="C10686" s="142" t="s">
        <v>15037</v>
      </c>
      <c r="D10686" s="142" t="s">
        <v>15007</v>
      </c>
      <c r="E10686" s="142" t="s">
        <v>14943</v>
      </c>
      <c r="F10686" s="142" t="s">
        <v>14926</v>
      </c>
    </row>
    <row r="10687">
      <c r="A10687" s="142" t="s">
        <v>24119</v>
      </c>
      <c r="B10687" s="142" t="s">
        <v>15036</v>
      </c>
      <c r="C10687" s="142" t="s">
        <v>15037</v>
      </c>
      <c r="D10687" s="142" t="s">
        <v>15007</v>
      </c>
      <c r="E10687" s="142" t="s">
        <v>14943</v>
      </c>
      <c r="F10687" s="142" t="s">
        <v>14926</v>
      </c>
    </row>
    <row r="10688">
      <c r="A10688" s="142" t="s">
        <v>24120</v>
      </c>
      <c r="B10688" s="142" t="s">
        <v>15036</v>
      </c>
      <c r="C10688" s="142" t="s">
        <v>15037</v>
      </c>
      <c r="D10688" s="142" t="s">
        <v>15007</v>
      </c>
      <c r="E10688" s="142" t="s">
        <v>14944</v>
      </c>
      <c r="F10688" s="142" t="s">
        <v>14931</v>
      </c>
    </row>
    <row r="10689">
      <c r="A10689" s="142" t="s">
        <v>24121</v>
      </c>
      <c r="B10689" s="142" t="s">
        <v>15036</v>
      </c>
      <c r="C10689" s="142" t="s">
        <v>15037</v>
      </c>
      <c r="D10689" s="142" t="s">
        <v>15007</v>
      </c>
      <c r="E10689" s="142" t="s">
        <v>14956</v>
      </c>
      <c r="F10689" s="142" t="s">
        <v>14929</v>
      </c>
    </row>
    <row r="10690">
      <c r="A10690" s="142" t="s">
        <v>24122</v>
      </c>
      <c r="B10690" s="142" t="s">
        <v>15036</v>
      </c>
      <c r="C10690" s="142" t="s">
        <v>15037</v>
      </c>
      <c r="D10690" s="142" t="s">
        <v>15007</v>
      </c>
      <c r="E10690" s="142" t="s">
        <v>14943</v>
      </c>
      <c r="F10690" s="142" t="s">
        <v>14926</v>
      </c>
    </row>
    <row r="10691">
      <c r="A10691" s="142" t="s">
        <v>24123</v>
      </c>
      <c r="B10691" s="142" t="s">
        <v>15036</v>
      </c>
      <c r="C10691" s="142" t="s">
        <v>15037</v>
      </c>
      <c r="D10691" s="142" t="s">
        <v>15007</v>
      </c>
      <c r="E10691" s="142" t="s">
        <v>14943</v>
      </c>
      <c r="F10691" s="142" t="s">
        <v>14926</v>
      </c>
    </row>
    <row r="10692">
      <c r="A10692" s="142" t="s">
        <v>24124</v>
      </c>
      <c r="B10692" s="142" t="s">
        <v>14825</v>
      </c>
      <c r="C10692" s="142" t="s">
        <v>15026</v>
      </c>
      <c r="D10692" s="142" t="s">
        <v>15007</v>
      </c>
      <c r="E10692" s="142"/>
      <c r="F10692" s="142"/>
    </row>
    <row r="10693">
      <c r="A10693" s="142" t="s">
        <v>11167</v>
      </c>
      <c r="B10693" s="142" t="s">
        <v>15036</v>
      </c>
      <c r="C10693" s="142" t="s">
        <v>15037</v>
      </c>
      <c r="D10693" s="142" t="s">
        <v>15007</v>
      </c>
      <c r="E10693" s="142" t="s">
        <v>14944</v>
      </c>
      <c r="F10693" s="142" t="s">
        <v>14931</v>
      </c>
    </row>
    <row r="10694">
      <c r="A10694" s="142" t="s">
        <v>24125</v>
      </c>
      <c r="B10694" s="142" t="s">
        <v>15036</v>
      </c>
      <c r="C10694" s="142" t="s">
        <v>15037</v>
      </c>
      <c r="D10694" s="142" t="s">
        <v>15007</v>
      </c>
      <c r="E10694" s="142" t="s">
        <v>14943</v>
      </c>
      <c r="F10694" s="142" t="s">
        <v>14928</v>
      </c>
    </row>
    <row r="10695">
      <c r="A10695" s="142" t="s">
        <v>24126</v>
      </c>
      <c r="B10695" s="142" t="s">
        <v>15036</v>
      </c>
      <c r="C10695" s="142" t="s">
        <v>15037</v>
      </c>
      <c r="D10695" s="142" t="s">
        <v>15007</v>
      </c>
      <c r="E10695" s="142" t="s">
        <v>14957</v>
      </c>
      <c r="F10695" s="142" t="s">
        <v>14928</v>
      </c>
    </row>
    <row r="10696">
      <c r="A10696" s="142" t="s">
        <v>24127</v>
      </c>
      <c r="B10696" s="142" t="s">
        <v>15036</v>
      </c>
      <c r="C10696" s="142" t="s">
        <v>15037</v>
      </c>
      <c r="D10696" s="142" t="s">
        <v>15007</v>
      </c>
      <c r="E10696" s="142" t="s">
        <v>14956</v>
      </c>
      <c r="F10696" s="142" t="s">
        <v>14929</v>
      </c>
    </row>
    <row r="10697">
      <c r="A10697" s="142" t="s">
        <v>24128</v>
      </c>
      <c r="B10697" s="142" t="s">
        <v>15036</v>
      </c>
      <c r="C10697" s="142" t="s">
        <v>15037</v>
      </c>
      <c r="D10697" s="142" t="s">
        <v>15007</v>
      </c>
      <c r="E10697" s="142" t="s">
        <v>14943</v>
      </c>
      <c r="F10697" s="142" t="s">
        <v>14928</v>
      </c>
    </row>
    <row r="10698">
      <c r="A10698" s="142" t="s">
        <v>24129</v>
      </c>
      <c r="B10698" s="142" t="s">
        <v>15036</v>
      </c>
      <c r="C10698" s="142" t="s">
        <v>15037</v>
      </c>
      <c r="D10698" s="142" t="s">
        <v>15007</v>
      </c>
      <c r="E10698" s="142" t="s">
        <v>14956</v>
      </c>
      <c r="F10698" s="142" t="s">
        <v>14929</v>
      </c>
    </row>
    <row r="10699">
      <c r="A10699" s="142" t="s">
        <v>24130</v>
      </c>
      <c r="B10699" s="142" t="s">
        <v>15036</v>
      </c>
      <c r="C10699" s="142" t="s">
        <v>15037</v>
      </c>
      <c r="D10699" s="142" t="s">
        <v>15007</v>
      </c>
      <c r="E10699" s="142" t="s">
        <v>14944</v>
      </c>
      <c r="F10699" s="142" t="s">
        <v>14931</v>
      </c>
    </row>
    <row r="10700">
      <c r="A10700" s="142" t="s">
        <v>24131</v>
      </c>
      <c r="B10700" s="142" t="s">
        <v>15036</v>
      </c>
      <c r="C10700" s="142" t="s">
        <v>15037</v>
      </c>
      <c r="D10700" s="142" t="s">
        <v>15007</v>
      </c>
      <c r="E10700" s="142" t="s">
        <v>14957</v>
      </c>
      <c r="F10700" s="142" t="s">
        <v>14935</v>
      </c>
    </row>
    <row r="10701">
      <c r="A10701" s="142" t="s">
        <v>24132</v>
      </c>
      <c r="B10701" s="142" t="s">
        <v>15036</v>
      </c>
      <c r="C10701" s="142" t="s">
        <v>15037</v>
      </c>
      <c r="D10701" s="142" t="s">
        <v>15007</v>
      </c>
      <c r="E10701" s="142" t="s">
        <v>14943</v>
      </c>
      <c r="F10701" s="142" t="s">
        <v>14928</v>
      </c>
    </row>
    <row r="10702">
      <c r="A10702" s="142" t="s">
        <v>11211</v>
      </c>
      <c r="B10702" s="142" t="s">
        <v>14825</v>
      </c>
      <c r="C10702" s="142" t="s">
        <v>15026</v>
      </c>
      <c r="D10702" s="142" t="s">
        <v>15007</v>
      </c>
      <c r="E10702" s="142"/>
      <c r="F10702" s="142"/>
    </row>
    <row r="10703">
      <c r="A10703" s="142" t="s">
        <v>24133</v>
      </c>
      <c r="B10703" s="142" t="s">
        <v>15036</v>
      </c>
      <c r="C10703" s="142" t="s">
        <v>15037</v>
      </c>
      <c r="D10703" s="142" t="s">
        <v>15007</v>
      </c>
      <c r="E10703" s="142" t="s">
        <v>14943</v>
      </c>
      <c r="F10703" s="142" t="s">
        <v>14931</v>
      </c>
    </row>
    <row r="10704">
      <c r="A10704" s="142" t="s">
        <v>10603</v>
      </c>
      <c r="B10704" s="142" t="s">
        <v>15036</v>
      </c>
      <c r="C10704" s="142" t="s">
        <v>15037</v>
      </c>
      <c r="D10704" s="142" t="s">
        <v>15007</v>
      </c>
      <c r="E10704" s="142" t="s">
        <v>14943</v>
      </c>
      <c r="F10704" s="142" t="s">
        <v>14931</v>
      </c>
    </row>
    <row r="10705">
      <c r="A10705" s="142" t="s">
        <v>24134</v>
      </c>
      <c r="B10705" s="142" t="s">
        <v>15036</v>
      </c>
      <c r="C10705" s="142" t="s">
        <v>15037</v>
      </c>
      <c r="D10705" s="142" t="s">
        <v>15007</v>
      </c>
      <c r="E10705" s="142" t="s">
        <v>14943</v>
      </c>
      <c r="F10705" s="142" t="s">
        <v>14926</v>
      </c>
    </row>
    <row r="10706">
      <c r="A10706" s="142" t="s">
        <v>24135</v>
      </c>
      <c r="B10706" s="142" t="s">
        <v>15036</v>
      </c>
      <c r="C10706" s="142" t="s">
        <v>15037</v>
      </c>
      <c r="D10706" s="142" t="s">
        <v>15007</v>
      </c>
      <c r="E10706" s="142" t="s">
        <v>14944</v>
      </c>
      <c r="F10706" s="142" t="s">
        <v>14931</v>
      </c>
    </row>
    <row r="10707">
      <c r="A10707" s="142" t="s">
        <v>24136</v>
      </c>
      <c r="B10707" s="142" t="s">
        <v>15036</v>
      </c>
      <c r="C10707" s="142" t="s">
        <v>15037</v>
      </c>
      <c r="D10707" s="142" t="s">
        <v>15007</v>
      </c>
      <c r="E10707" s="142" t="s">
        <v>14943</v>
      </c>
      <c r="F10707" s="142" t="s">
        <v>14926</v>
      </c>
    </row>
    <row r="10708">
      <c r="A10708" s="142" t="s">
        <v>10608</v>
      </c>
      <c r="B10708" s="142" t="s">
        <v>15036</v>
      </c>
      <c r="C10708" s="142" t="s">
        <v>15037</v>
      </c>
      <c r="D10708" s="142" t="s">
        <v>15007</v>
      </c>
      <c r="E10708" s="142" t="s">
        <v>14943</v>
      </c>
      <c r="F10708" s="142" t="s">
        <v>14926</v>
      </c>
    </row>
    <row r="10709">
      <c r="A10709" s="142" t="s">
        <v>24137</v>
      </c>
      <c r="B10709" s="142" t="s">
        <v>15036</v>
      </c>
      <c r="C10709" s="142" t="s">
        <v>15037</v>
      </c>
      <c r="D10709" s="142" t="s">
        <v>15007</v>
      </c>
      <c r="E10709" s="142" t="s">
        <v>14943</v>
      </c>
      <c r="F10709" s="142" t="s">
        <v>14926</v>
      </c>
    </row>
    <row r="10710">
      <c r="A10710" s="142" t="s">
        <v>24138</v>
      </c>
      <c r="B10710" s="142" t="s">
        <v>15036</v>
      </c>
      <c r="C10710" s="142" t="s">
        <v>15037</v>
      </c>
      <c r="D10710" s="142" t="s">
        <v>15007</v>
      </c>
      <c r="E10710" s="142" t="s">
        <v>14957</v>
      </c>
      <c r="F10710" s="142" t="s">
        <v>14928</v>
      </c>
    </row>
    <row r="10711">
      <c r="A10711" s="142" t="s">
        <v>24139</v>
      </c>
      <c r="B10711" s="142" t="s">
        <v>15036</v>
      </c>
      <c r="C10711" s="142" t="s">
        <v>15037</v>
      </c>
      <c r="D10711" s="142" t="s">
        <v>15007</v>
      </c>
      <c r="E10711" s="142" t="s">
        <v>14956</v>
      </c>
      <c r="F10711" s="142" t="s">
        <v>14929</v>
      </c>
    </row>
    <row r="10712">
      <c r="A10712" s="142" t="s">
        <v>10845</v>
      </c>
      <c r="B10712" s="142" t="s">
        <v>15036</v>
      </c>
      <c r="C10712" s="142" t="s">
        <v>15037</v>
      </c>
      <c r="D10712" s="142" t="s">
        <v>15007</v>
      </c>
      <c r="E10712" s="142" t="s">
        <v>14944</v>
      </c>
      <c r="F10712" s="142" t="s">
        <v>14931</v>
      </c>
    </row>
    <row r="10713">
      <c r="A10713" s="142" t="s">
        <v>24140</v>
      </c>
      <c r="B10713" s="142" t="s">
        <v>15036</v>
      </c>
      <c r="C10713" s="142" t="s">
        <v>15037</v>
      </c>
      <c r="D10713" s="142" t="s">
        <v>15007</v>
      </c>
      <c r="E10713" s="142" t="s">
        <v>14943</v>
      </c>
      <c r="F10713" s="142" t="s">
        <v>14928</v>
      </c>
    </row>
    <row r="10714">
      <c r="A10714" s="142" t="s">
        <v>24141</v>
      </c>
      <c r="B10714" s="142" t="s">
        <v>15036</v>
      </c>
      <c r="C10714" s="142" t="s">
        <v>15037</v>
      </c>
      <c r="D10714" s="142" t="s">
        <v>15007</v>
      </c>
      <c r="E10714" s="142" t="s">
        <v>14943</v>
      </c>
      <c r="F10714" s="142" t="s">
        <v>14926</v>
      </c>
    </row>
    <row r="10715">
      <c r="A10715" s="142" t="s">
        <v>24142</v>
      </c>
      <c r="B10715" s="142" t="s">
        <v>15036</v>
      </c>
      <c r="C10715" s="142" t="s">
        <v>15037</v>
      </c>
      <c r="D10715" s="142" t="s">
        <v>15007</v>
      </c>
      <c r="E10715" s="142" t="s">
        <v>14943</v>
      </c>
      <c r="F10715" s="142" t="s">
        <v>14928</v>
      </c>
    </row>
    <row r="10716">
      <c r="A10716" s="142" t="s">
        <v>10618</v>
      </c>
      <c r="B10716" s="142" t="s">
        <v>15036</v>
      </c>
      <c r="C10716" s="142" t="s">
        <v>15037</v>
      </c>
      <c r="D10716" s="142" t="s">
        <v>15007</v>
      </c>
      <c r="E10716" s="142" t="s">
        <v>14944</v>
      </c>
      <c r="F10716" s="142" t="s">
        <v>14931</v>
      </c>
    </row>
    <row r="10717">
      <c r="A10717" s="142" t="s">
        <v>10623</v>
      </c>
      <c r="B10717" s="142" t="s">
        <v>15036</v>
      </c>
      <c r="C10717" s="142" t="s">
        <v>15037</v>
      </c>
      <c r="D10717" s="142" t="s">
        <v>15007</v>
      </c>
      <c r="E10717" s="142" t="s">
        <v>14943</v>
      </c>
      <c r="F10717" s="142" t="s">
        <v>14926</v>
      </c>
    </row>
    <row r="10718">
      <c r="A10718" s="142" t="s">
        <v>24143</v>
      </c>
      <c r="B10718" s="142" t="s">
        <v>15036</v>
      </c>
      <c r="C10718" s="142" t="s">
        <v>15037</v>
      </c>
      <c r="D10718" s="142" t="s">
        <v>15007</v>
      </c>
      <c r="E10718" s="142" t="s">
        <v>14943</v>
      </c>
      <c r="F10718" s="142" t="s">
        <v>14931</v>
      </c>
    </row>
    <row r="10719">
      <c r="A10719" s="142" t="s">
        <v>24144</v>
      </c>
      <c r="B10719" s="142" t="s">
        <v>15036</v>
      </c>
      <c r="C10719" s="142" t="s">
        <v>15037</v>
      </c>
      <c r="D10719" s="142" t="s">
        <v>15007</v>
      </c>
      <c r="E10719" s="142" t="s">
        <v>14943</v>
      </c>
      <c r="F10719" s="142" t="s">
        <v>14931</v>
      </c>
    </row>
    <row r="10720">
      <c r="A10720" s="142" t="s">
        <v>24145</v>
      </c>
      <c r="B10720" s="142" t="s">
        <v>15036</v>
      </c>
      <c r="C10720" s="142" t="s">
        <v>15037</v>
      </c>
      <c r="D10720" s="142" t="s">
        <v>15007</v>
      </c>
      <c r="E10720" s="142" t="s">
        <v>14943</v>
      </c>
      <c r="F10720" s="142" t="s">
        <v>14926</v>
      </c>
    </row>
    <row r="10721">
      <c r="A10721" s="142" t="s">
        <v>24146</v>
      </c>
      <c r="B10721" s="142" t="s">
        <v>15036</v>
      </c>
      <c r="C10721" s="142" t="s">
        <v>15037</v>
      </c>
      <c r="D10721" s="142" t="s">
        <v>15007</v>
      </c>
      <c r="E10721" s="142" t="s">
        <v>14944</v>
      </c>
      <c r="F10721" s="142" t="s">
        <v>14931</v>
      </c>
    </row>
    <row r="10722">
      <c r="A10722" s="142" t="s">
        <v>24147</v>
      </c>
      <c r="B10722" s="142" t="s">
        <v>15036</v>
      </c>
      <c r="C10722" s="142" t="s">
        <v>15037</v>
      </c>
      <c r="D10722" s="142" t="s">
        <v>15007</v>
      </c>
      <c r="E10722" s="142" t="s">
        <v>14943</v>
      </c>
      <c r="F10722" s="142" t="s">
        <v>14926</v>
      </c>
    </row>
    <row r="10723">
      <c r="A10723" s="142" t="s">
        <v>24148</v>
      </c>
      <c r="B10723" s="142" t="s">
        <v>15036</v>
      </c>
      <c r="C10723" s="142" t="s">
        <v>15037</v>
      </c>
      <c r="D10723" s="142" t="s">
        <v>15007</v>
      </c>
      <c r="E10723" s="142" t="s">
        <v>14943</v>
      </c>
      <c r="F10723" s="142" t="s">
        <v>14931</v>
      </c>
    </row>
    <row r="10724">
      <c r="A10724" s="142" t="s">
        <v>24149</v>
      </c>
      <c r="B10724" s="142" t="s">
        <v>15036</v>
      </c>
      <c r="C10724" s="142" t="s">
        <v>15037</v>
      </c>
      <c r="D10724" s="142" t="s">
        <v>15007</v>
      </c>
      <c r="E10724" s="142" t="s">
        <v>14944</v>
      </c>
      <c r="F10724" s="142" t="s">
        <v>14931</v>
      </c>
    </row>
    <row r="10725">
      <c r="A10725" s="142" t="s">
        <v>24150</v>
      </c>
      <c r="B10725" s="142" t="s">
        <v>15036</v>
      </c>
      <c r="C10725" s="142" t="s">
        <v>15037</v>
      </c>
      <c r="D10725" s="142" t="s">
        <v>15007</v>
      </c>
      <c r="E10725" s="142" t="s">
        <v>14943</v>
      </c>
      <c r="F10725" s="142" t="s">
        <v>14926</v>
      </c>
    </row>
    <row r="10726">
      <c r="A10726" s="142" t="s">
        <v>24151</v>
      </c>
      <c r="B10726" s="142" t="s">
        <v>15036</v>
      </c>
      <c r="C10726" s="142" t="s">
        <v>15037</v>
      </c>
      <c r="D10726" s="142" t="s">
        <v>15007</v>
      </c>
      <c r="E10726" s="142" t="s">
        <v>14944</v>
      </c>
      <c r="F10726" s="142" t="s">
        <v>14931</v>
      </c>
    </row>
    <row r="10727">
      <c r="A10727" s="142" t="s">
        <v>24152</v>
      </c>
      <c r="B10727" s="142" t="s">
        <v>15036</v>
      </c>
      <c r="C10727" s="142" t="s">
        <v>15037</v>
      </c>
      <c r="D10727" s="142" t="s">
        <v>15007</v>
      </c>
      <c r="E10727" s="142" t="s">
        <v>14943</v>
      </c>
      <c r="F10727" s="142" t="s">
        <v>14929</v>
      </c>
    </row>
    <row r="10728">
      <c r="A10728" s="142" t="s">
        <v>24153</v>
      </c>
      <c r="B10728" s="142" t="s">
        <v>15036</v>
      </c>
      <c r="C10728" s="142" t="s">
        <v>15037</v>
      </c>
      <c r="D10728" s="142" t="s">
        <v>15007</v>
      </c>
      <c r="E10728" s="142" t="s">
        <v>14943</v>
      </c>
      <c r="F10728" s="142" t="s">
        <v>14926</v>
      </c>
    </row>
    <row r="10729">
      <c r="A10729" s="142" t="s">
        <v>24154</v>
      </c>
      <c r="B10729" s="142" t="s">
        <v>15036</v>
      </c>
      <c r="C10729" s="142" t="s">
        <v>15037</v>
      </c>
      <c r="D10729" s="142" t="s">
        <v>15007</v>
      </c>
      <c r="E10729" s="142" t="s">
        <v>14943</v>
      </c>
      <c r="F10729" s="142" t="s">
        <v>14926</v>
      </c>
    </row>
    <row r="10730">
      <c r="A10730" s="142" t="s">
        <v>24155</v>
      </c>
      <c r="B10730" s="142" t="s">
        <v>14825</v>
      </c>
      <c r="C10730" s="142" t="s">
        <v>15026</v>
      </c>
      <c r="D10730" s="142" t="s">
        <v>15007</v>
      </c>
      <c r="E10730" s="142"/>
      <c r="F10730" s="142"/>
    </row>
    <row r="10731">
      <c r="A10731" s="142" t="s">
        <v>24156</v>
      </c>
      <c r="B10731" s="142" t="s">
        <v>15036</v>
      </c>
      <c r="C10731" s="142" t="s">
        <v>15037</v>
      </c>
      <c r="D10731" s="142" t="s">
        <v>15007</v>
      </c>
      <c r="E10731" s="142" t="s">
        <v>14943</v>
      </c>
      <c r="F10731" s="142" t="s">
        <v>14926</v>
      </c>
    </row>
    <row r="10732">
      <c r="A10732" s="142" t="s">
        <v>10963</v>
      </c>
      <c r="B10732" s="142" t="s">
        <v>15036</v>
      </c>
      <c r="C10732" s="142" t="s">
        <v>15037</v>
      </c>
      <c r="D10732" s="142" t="s">
        <v>15007</v>
      </c>
      <c r="E10732" s="142" t="s">
        <v>14943</v>
      </c>
      <c r="F10732" s="142" t="s">
        <v>14926</v>
      </c>
    </row>
    <row r="10733">
      <c r="A10733" s="142" t="s">
        <v>24157</v>
      </c>
      <c r="B10733" s="142" t="s">
        <v>15036</v>
      </c>
      <c r="C10733" s="142" t="s">
        <v>15037</v>
      </c>
      <c r="D10733" s="142" t="s">
        <v>15007</v>
      </c>
      <c r="E10733" s="142" t="s">
        <v>14943</v>
      </c>
      <c r="F10733" s="142" t="s">
        <v>14929</v>
      </c>
    </row>
    <row r="10734">
      <c r="A10734" s="142" t="s">
        <v>24158</v>
      </c>
      <c r="B10734" s="142" t="s">
        <v>15036</v>
      </c>
      <c r="C10734" s="142" t="s">
        <v>15037</v>
      </c>
      <c r="D10734" s="142" t="s">
        <v>15007</v>
      </c>
      <c r="E10734" s="142" t="s">
        <v>14943</v>
      </c>
      <c r="F10734" s="142" t="s">
        <v>14926</v>
      </c>
    </row>
    <row r="10735">
      <c r="A10735" s="142" t="s">
        <v>10804</v>
      </c>
      <c r="B10735" s="142" t="s">
        <v>15036</v>
      </c>
      <c r="C10735" s="142" t="s">
        <v>15037</v>
      </c>
      <c r="D10735" s="142" t="s">
        <v>15007</v>
      </c>
      <c r="E10735" s="142" t="s">
        <v>14943</v>
      </c>
      <c r="F10735" s="142" t="s">
        <v>14931</v>
      </c>
    </row>
    <row r="10736">
      <c r="A10736" s="142" t="s">
        <v>24159</v>
      </c>
      <c r="B10736" s="142" t="s">
        <v>15036</v>
      </c>
      <c r="C10736" s="142" t="s">
        <v>15037</v>
      </c>
      <c r="D10736" s="142" t="s">
        <v>15007</v>
      </c>
      <c r="E10736" s="142" t="s">
        <v>14943</v>
      </c>
      <c r="F10736" s="142" t="s">
        <v>14926</v>
      </c>
    </row>
    <row r="10737">
      <c r="A10737" s="142" t="s">
        <v>24160</v>
      </c>
      <c r="B10737" s="142" t="s">
        <v>15036</v>
      </c>
      <c r="C10737" s="142" t="s">
        <v>15037</v>
      </c>
      <c r="D10737" s="142" t="s">
        <v>15007</v>
      </c>
      <c r="E10737" s="142" t="s">
        <v>14943</v>
      </c>
      <c r="F10737" s="142" t="s">
        <v>14929</v>
      </c>
    </row>
    <row r="10738">
      <c r="A10738" s="142" t="s">
        <v>24161</v>
      </c>
      <c r="B10738" s="142" t="s">
        <v>15036</v>
      </c>
      <c r="C10738" s="142" t="s">
        <v>15037</v>
      </c>
      <c r="D10738" s="142" t="s">
        <v>15007</v>
      </c>
      <c r="E10738" s="142" t="s">
        <v>14943</v>
      </c>
      <c r="F10738" s="142" t="s">
        <v>14926</v>
      </c>
    </row>
    <row r="10739">
      <c r="A10739" s="142" t="s">
        <v>24162</v>
      </c>
      <c r="B10739" s="142" t="s">
        <v>15036</v>
      </c>
      <c r="C10739" s="142" t="s">
        <v>15037</v>
      </c>
      <c r="D10739" s="142" t="s">
        <v>15007</v>
      </c>
      <c r="E10739" s="142" t="s">
        <v>14943</v>
      </c>
      <c r="F10739" s="142" t="s">
        <v>14928</v>
      </c>
    </row>
    <row r="10740">
      <c r="A10740" s="142" t="s">
        <v>24163</v>
      </c>
      <c r="B10740" s="142" t="s">
        <v>15036</v>
      </c>
      <c r="C10740" s="142" t="s">
        <v>15037</v>
      </c>
      <c r="D10740" s="142" t="s">
        <v>15007</v>
      </c>
      <c r="E10740" s="142" t="s">
        <v>14943</v>
      </c>
      <c r="F10740" s="142" t="s">
        <v>14926</v>
      </c>
    </row>
    <row r="10741">
      <c r="A10741" s="142" t="s">
        <v>11718</v>
      </c>
      <c r="B10741" s="142" t="s">
        <v>15036</v>
      </c>
      <c r="C10741" s="142" t="s">
        <v>15037</v>
      </c>
      <c r="D10741" s="142" t="s">
        <v>15007</v>
      </c>
      <c r="E10741" s="142" t="s">
        <v>14943</v>
      </c>
      <c r="F10741" s="142" t="s">
        <v>14926</v>
      </c>
    </row>
    <row r="10742">
      <c r="A10742" s="142" t="s">
        <v>24164</v>
      </c>
      <c r="B10742" s="142" t="s">
        <v>15036</v>
      </c>
      <c r="C10742" s="142" t="s">
        <v>15037</v>
      </c>
      <c r="D10742" s="142" t="s">
        <v>15007</v>
      </c>
      <c r="E10742" s="142" t="s">
        <v>14943</v>
      </c>
      <c r="F10742" s="142" t="s">
        <v>14926</v>
      </c>
    </row>
    <row r="10743">
      <c r="A10743" s="142" t="s">
        <v>24165</v>
      </c>
      <c r="B10743" s="142" t="s">
        <v>15036</v>
      </c>
      <c r="C10743" s="142" t="s">
        <v>15037</v>
      </c>
      <c r="D10743" s="142" t="s">
        <v>15007</v>
      </c>
      <c r="E10743" s="142" t="s">
        <v>14943</v>
      </c>
      <c r="F10743" s="142" t="s">
        <v>14926</v>
      </c>
    </row>
    <row r="10744">
      <c r="A10744" s="142" t="s">
        <v>24166</v>
      </c>
      <c r="B10744" s="142" t="s">
        <v>15036</v>
      </c>
      <c r="C10744" s="142" t="s">
        <v>15037</v>
      </c>
      <c r="D10744" s="142" t="s">
        <v>15007</v>
      </c>
      <c r="E10744" s="142" t="s">
        <v>14956</v>
      </c>
      <c r="F10744" s="142" t="s">
        <v>14929</v>
      </c>
    </row>
    <row r="10745">
      <c r="A10745" s="142" t="s">
        <v>24167</v>
      </c>
      <c r="B10745" s="142" t="s">
        <v>15036</v>
      </c>
      <c r="C10745" s="142" t="s">
        <v>15037</v>
      </c>
      <c r="D10745" s="142" t="s">
        <v>15007</v>
      </c>
      <c r="E10745" s="142" t="s">
        <v>14943</v>
      </c>
      <c r="F10745" s="142" t="s">
        <v>14926</v>
      </c>
    </row>
    <row r="10746">
      <c r="A10746" s="142" t="s">
        <v>24168</v>
      </c>
      <c r="B10746" s="142" t="s">
        <v>15036</v>
      </c>
      <c r="C10746" s="142" t="s">
        <v>15037</v>
      </c>
      <c r="D10746" s="142" t="s">
        <v>15007</v>
      </c>
      <c r="E10746" s="142" t="s">
        <v>14943</v>
      </c>
      <c r="F10746" s="142" t="s">
        <v>14926</v>
      </c>
    </row>
    <row r="10747">
      <c r="A10747" s="142" t="s">
        <v>24169</v>
      </c>
      <c r="B10747" s="142" t="s">
        <v>15036</v>
      </c>
      <c r="C10747" s="142" t="s">
        <v>15037</v>
      </c>
      <c r="D10747" s="142" t="s">
        <v>15007</v>
      </c>
      <c r="E10747" s="142" t="s">
        <v>14957</v>
      </c>
      <c r="F10747" s="142" t="s">
        <v>14935</v>
      </c>
    </row>
    <row r="10748">
      <c r="A10748" s="142" t="s">
        <v>24170</v>
      </c>
      <c r="B10748" s="142" t="s">
        <v>15036</v>
      </c>
      <c r="C10748" s="142" t="s">
        <v>15037</v>
      </c>
      <c r="D10748" s="142" t="s">
        <v>15007</v>
      </c>
      <c r="E10748" s="142" t="s">
        <v>14943</v>
      </c>
      <c r="F10748" s="142" t="s">
        <v>14931</v>
      </c>
    </row>
    <row r="10749">
      <c r="A10749" s="142" t="s">
        <v>24171</v>
      </c>
      <c r="B10749" s="142" t="s">
        <v>15036</v>
      </c>
      <c r="C10749" s="142" t="s">
        <v>15037</v>
      </c>
      <c r="D10749" s="142" t="s">
        <v>15007</v>
      </c>
      <c r="E10749" s="142" t="s">
        <v>14943</v>
      </c>
      <c r="F10749" s="142" t="s">
        <v>14926</v>
      </c>
    </row>
    <row r="10750">
      <c r="A10750" s="142" t="s">
        <v>24172</v>
      </c>
      <c r="B10750" s="142" t="s">
        <v>15036</v>
      </c>
      <c r="C10750" s="142" t="s">
        <v>15037</v>
      </c>
      <c r="D10750" s="142" t="s">
        <v>15007</v>
      </c>
      <c r="E10750" s="142" t="s">
        <v>14943</v>
      </c>
      <c r="F10750" s="142" t="s">
        <v>14926</v>
      </c>
    </row>
    <row r="10751">
      <c r="A10751" s="142" t="s">
        <v>24173</v>
      </c>
      <c r="B10751" s="142" t="s">
        <v>15036</v>
      </c>
      <c r="C10751" s="142" t="s">
        <v>15037</v>
      </c>
      <c r="D10751" s="142" t="s">
        <v>15007</v>
      </c>
      <c r="E10751" s="142" t="s">
        <v>14943</v>
      </c>
      <c r="F10751" s="142" t="s">
        <v>14931</v>
      </c>
    </row>
    <row r="10752">
      <c r="A10752" s="142" t="s">
        <v>24174</v>
      </c>
      <c r="B10752" s="142" t="s">
        <v>15036</v>
      </c>
      <c r="C10752" s="142" t="s">
        <v>15037</v>
      </c>
      <c r="D10752" s="142" t="s">
        <v>15007</v>
      </c>
      <c r="E10752" s="142" t="s">
        <v>14944</v>
      </c>
      <c r="F10752" s="142" t="s">
        <v>14931</v>
      </c>
    </row>
    <row r="10753">
      <c r="A10753" s="142" t="s">
        <v>24175</v>
      </c>
      <c r="B10753" s="142" t="s">
        <v>15036</v>
      </c>
      <c r="C10753" s="142" t="s">
        <v>15037</v>
      </c>
      <c r="D10753" s="142" t="s">
        <v>15007</v>
      </c>
      <c r="E10753" s="142" t="s">
        <v>14943</v>
      </c>
      <c r="F10753" s="142" t="s">
        <v>14926</v>
      </c>
    </row>
    <row r="10754">
      <c r="A10754" s="142" t="s">
        <v>24176</v>
      </c>
      <c r="B10754" s="142" t="s">
        <v>15036</v>
      </c>
      <c r="C10754" s="142" t="s">
        <v>15037</v>
      </c>
      <c r="D10754" s="142" t="s">
        <v>15007</v>
      </c>
      <c r="E10754" s="142" t="s">
        <v>14956</v>
      </c>
      <c r="F10754" s="142" t="s">
        <v>14929</v>
      </c>
    </row>
    <row r="10755">
      <c r="A10755" s="142" t="s">
        <v>24177</v>
      </c>
      <c r="B10755" s="142" t="s">
        <v>15036</v>
      </c>
      <c r="C10755" s="142" t="s">
        <v>15037</v>
      </c>
      <c r="D10755" s="142" t="s">
        <v>15007</v>
      </c>
      <c r="E10755" s="142" t="s">
        <v>14943</v>
      </c>
      <c r="F10755" s="142" t="s">
        <v>14928</v>
      </c>
    </row>
    <row r="10756">
      <c r="A10756" s="142" t="s">
        <v>24178</v>
      </c>
      <c r="B10756" s="142" t="s">
        <v>15036</v>
      </c>
      <c r="C10756" s="142" t="s">
        <v>15037</v>
      </c>
      <c r="D10756" s="142" t="s">
        <v>15007</v>
      </c>
      <c r="E10756" s="142" t="s">
        <v>14943</v>
      </c>
      <c r="F10756" s="142" t="s">
        <v>14926</v>
      </c>
    </row>
    <row r="10757">
      <c r="A10757" s="142" t="s">
        <v>24179</v>
      </c>
      <c r="B10757" s="142" t="s">
        <v>15036</v>
      </c>
      <c r="C10757" s="142" t="s">
        <v>15037</v>
      </c>
      <c r="D10757" s="142" t="s">
        <v>15007</v>
      </c>
      <c r="E10757" s="142" t="s">
        <v>14943</v>
      </c>
      <c r="F10757" s="142" t="s">
        <v>14926</v>
      </c>
    </row>
    <row r="10758">
      <c r="A10758" s="142" t="s">
        <v>10855</v>
      </c>
      <c r="B10758" s="142" t="s">
        <v>15036</v>
      </c>
      <c r="C10758" s="142" t="s">
        <v>15037</v>
      </c>
      <c r="D10758" s="142" t="s">
        <v>15007</v>
      </c>
      <c r="E10758" s="142" t="s">
        <v>14944</v>
      </c>
      <c r="F10758" s="142" t="s">
        <v>14931</v>
      </c>
    </row>
    <row r="10759">
      <c r="A10759" s="142" t="s">
        <v>24180</v>
      </c>
      <c r="B10759" s="142" t="s">
        <v>15036</v>
      </c>
      <c r="C10759" s="142" t="s">
        <v>15037</v>
      </c>
      <c r="D10759" s="142" t="s">
        <v>15007</v>
      </c>
      <c r="E10759" s="142" t="s">
        <v>14944</v>
      </c>
      <c r="F10759" s="142" t="s">
        <v>14931</v>
      </c>
    </row>
    <row r="10760">
      <c r="A10760" s="142" t="s">
        <v>24181</v>
      </c>
      <c r="B10760" s="142" t="s">
        <v>14825</v>
      </c>
      <c r="C10760" s="142" t="s">
        <v>15026</v>
      </c>
      <c r="D10760" s="142" t="s">
        <v>15007</v>
      </c>
      <c r="E10760" s="142"/>
      <c r="F10760" s="142"/>
    </row>
    <row r="10761">
      <c r="A10761" s="142" t="s">
        <v>24182</v>
      </c>
      <c r="B10761" s="142" t="s">
        <v>15036</v>
      </c>
      <c r="C10761" s="142" t="s">
        <v>15037</v>
      </c>
      <c r="D10761" s="142" t="s">
        <v>15007</v>
      </c>
      <c r="E10761" s="142" t="s">
        <v>14957</v>
      </c>
      <c r="F10761" s="142" t="s">
        <v>14935</v>
      </c>
    </row>
    <row r="10762">
      <c r="A10762" s="142" t="s">
        <v>24183</v>
      </c>
      <c r="B10762" s="142" t="s">
        <v>15036</v>
      </c>
      <c r="C10762" s="142" t="s">
        <v>15037</v>
      </c>
      <c r="D10762" s="142" t="s">
        <v>15007</v>
      </c>
      <c r="E10762" s="142" t="s">
        <v>14956</v>
      </c>
      <c r="F10762" s="142" t="s">
        <v>14929</v>
      </c>
    </row>
    <row r="10763">
      <c r="A10763" s="142" t="s">
        <v>24184</v>
      </c>
      <c r="B10763" s="142" t="s">
        <v>15036</v>
      </c>
      <c r="C10763" s="142" t="s">
        <v>15037</v>
      </c>
      <c r="D10763" s="142" t="s">
        <v>15007</v>
      </c>
      <c r="E10763" s="142" t="s">
        <v>14943</v>
      </c>
      <c r="F10763" s="142" t="s">
        <v>14931</v>
      </c>
    </row>
    <row r="10764">
      <c r="A10764" s="142" t="s">
        <v>24185</v>
      </c>
      <c r="B10764" s="142" t="s">
        <v>15036</v>
      </c>
      <c r="C10764" s="142" t="s">
        <v>15037</v>
      </c>
      <c r="D10764" s="142" t="s">
        <v>15007</v>
      </c>
      <c r="E10764" s="142" t="s">
        <v>14943</v>
      </c>
      <c r="F10764" s="142" t="s">
        <v>14931</v>
      </c>
    </row>
    <row r="10765">
      <c r="A10765" s="142" t="s">
        <v>24186</v>
      </c>
      <c r="B10765" s="142" t="s">
        <v>15036</v>
      </c>
      <c r="C10765" s="142" t="s">
        <v>15037</v>
      </c>
      <c r="D10765" s="142" t="s">
        <v>15007</v>
      </c>
      <c r="E10765" s="142" t="s">
        <v>14943</v>
      </c>
      <c r="F10765" s="142" t="s">
        <v>14928</v>
      </c>
    </row>
    <row r="10766">
      <c r="A10766" s="142" t="s">
        <v>24187</v>
      </c>
      <c r="B10766" s="142" t="s">
        <v>15036</v>
      </c>
      <c r="C10766" s="142" t="s">
        <v>15037</v>
      </c>
      <c r="D10766" s="142" t="s">
        <v>15007</v>
      </c>
      <c r="E10766" s="142" t="s">
        <v>14943</v>
      </c>
      <c r="F10766" s="142" t="s">
        <v>14926</v>
      </c>
    </row>
    <row r="10767">
      <c r="A10767" s="142" t="s">
        <v>24188</v>
      </c>
      <c r="B10767" s="142" t="s">
        <v>15036</v>
      </c>
      <c r="C10767" s="142" t="s">
        <v>15037</v>
      </c>
      <c r="D10767" s="142" t="s">
        <v>15007</v>
      </c>
      <c r="E10767" s="142" t="s">
        <v>14943</v>
      </c>
      <c r="F10767" s="142" t="s">
        <v>14929</v>
      </c>
    </row>
    <row r="10768">
      <c r="A10768" s="142" t="s">
        <v>24189</v>
      </c>
      <c r="B10768" s="142" t="s">
        <v>15036</v>
      </c>
      <c r="C10768" s="142" t="s">
        <v>15037</v>
      </c>
      <c r="D10768" s="142" t="s">
        <v>15007</v>
      </c>
      <c r="E10768" s="142" t="s">
        <v>14943</v>
      </c>
      <c r="F10768" s="142" t="s">
        <v>14926</v>
      </c>
    </row>
    <row r="10769">
      <c r="A10769" s="142" t="s">
        <v>24190</v>
      </c>
      <c r="B10769" s="142" t="s">
        <v>15036</v>
      </c>
      <c r="C10769" s="142" t="s">
        <v>15037</v>
      </c>
      <c r="D10769" s="142" t="s">
        <v>15007</v>
      </c>
      <c r="E10769" s="142" t="s">
        <v>14944</v>
      </c>
      <c r="F10769" s="142" t="s">
        <v>14931</v>
      </c>
    </row>
    <row r="10770">
      <c r="A10770" s="142" t="s">
        <v>24191</v>
      </c>
      <c r="B10770" s="142" t="s">
        <v>15036</v>
      </c>
      <c r="C10770" s="142" t="s">
        <v>15037</v>
      </c>
      <c r="D10770" s="142" t="s">
        <v>15007</v>
      </c>
      <c r="E10770" s="142" t="s">
        <v>14943</v>
      </c>
      <c r="F10770" s="142" t="s">
        <v>14928</v>
      </c>
    </row>
    <row r="10771">
      <c r="A10771" s="142" t="s">
        <v>24192</v>
      </c>
      <c r="B10771" s="142" t="s">
        <v>15036</v>
      </c>
      <c r="C10771" s="142" t="s">
        <v>15037</v>
      </c>
      <c r="D10771" s="142" t="s">
        <v>15007</v>
      </c>
      <c r="E10771" s="142" t="s">
        <v>14956</v>
      </c>
      <c r="F10771" s="142" t="s">
        <v>14929</v>
      </c>
    </row>
    <row r="10772">
      <c r="A10772" s="142" t="s">
        <v>24193</v>
      </c>
      <c r="B10772" s="142" t="s">
        <v>15036</v>
      </c>
      <c r="C10772" s="142" t="s">
        <v>15037</v>
      </c>
      <c r="D10772" s="142" t="s">
        <v>15007</v>
      </c>
      <c r="E10772" s="142" t="s">
        <v>14943</v>
      </c>
      <c r="F10772" s="142" t="s">
        <v>14931</v>
      </c>
    </row>
    <row r="10773">
      <c r="A10773" s="142" t="s">
        <v>24194</v>
      </c>
      <c r="B10773" s="142" t="s">
        <v>15036</v>
      </c>
      <c r="C10773" s="142" t="s">
        <v>15037</v>
      </c>
      <c r="D10773" s="142" t="s">
        <v>15007</v>
      </c>
      <c r="E10773" s="142" t="s">
        <v>14943</v>
      </c>
      <c r="F10773" s="142" t="s">
        <v>14926</v>
      </c>
    </row>
    <row r="10774">
      <c r="A10774" s="142" t="s">
        <v>24195</v>
      </c>
      <c r="B10774" s="142" t="s">
        <v>15036</v>
      </c>
      <c r="C10774" s="142" t="s">
        <v>15037</v>
      </c>
      <c r="D10774" s="142" t="s">
        <v>15007</v>
      </c>
      <c r="E10774" s="142" t="s">
        <v>14943</v>
      </c>
      <c r="F10774" s="142" t="s">
        <v>14926</v>
      </c>
    </row>
    <row r="10775">
      <c r="A10775" s="142" t="s">
        <v>10828</v>
      </c>
      <c r="B10775" s="142" t="s">
        <v>15036</v>
      </c>
      <c r="C10775" s="142" t="s">
        <v>15037</v>
      </c>
      <c r="D10775" s="142" t="s">
        <v>15007</v>
      </c>
      <c r="E10775" s="142" t="s">
        <v>14943</v>
      </c>
      <c r="F10775" s="142" t="s">
        <v>14926</v>
      </c>
    </row>
    <row r="10776">
      <c r="A10776" s="142" t="s">
        <v>24196</v>
      </c>
      <c r="B10776" s="142" t="s">
        <v>15036</v>
      </c>
      <c r="C10776" s="142" t="s">
        <v>15037</v>
      </c>
      <c r="D10776" s="142" t="s">
        <v>15007</v>
      </c>
      <c r="E10776" s="142" t="s">
        <v>14943</v>
      </c>
      <c r="F10776" s="142" t="s">
        <v>14926</v>
      </c>
    </row>
    <row r="10777">
      <c r="A10777" s="142" t="s">
        <v>24197</v>
      </c>
      <c r="B10777" s="142" t="s">
        <v>15036</v>
      </c>
      <c r="C10777" s="142" t="s">
        <v>15037</v>
      </c>
      <c r="D10777" s="142" t="s">
        <v>15007</v>
      </c>
      <c r="E10777" s="142" t="s">
        <v>14956</v>
      </c>
      <c r="F10777" s="142" t="s">
        <v>14930</v>
      </c>
    </row>
    <row r="10778">
      <c r="A10778" s="142" t="s">
        <v>24198</v>
      </c>
      <c r="B10778" s="142" t="s">
        <v>15036</v>
      </c>
      <c r="C10778" s="142" t="s">
        <v>15037</v>
      </c>
      <c r="D10778" s="142" t="s">
        <v>15007</v>
      </c>
      <c r="E10778" s="142" t="s">
        <v>14943</v>
      </c>
      <c r="F10778" s="142" t="s">
        <v>14926</v>
      </c>
    </row>
    <row r="10779">
      <c r="A10779" s="142" t="s">
        <v>24199</v>
      </c>
      <c r="B10779" s="142" t="s">
        <v>15036</v>
      </c>
      <c r="C10779" s="142" t="s">
        <v>15037</v>
      </c>
      <c r="D10779" s="142" t="s">
        <v>15007</v>
      </c>
      <c r="E10779" s="142" t="s">
        <v>14944</v>
      </c>
      <c r="F10779" s="142" t="s">
        <v>14931</v>
      </c>
    </row>
    <row r="10780">
      <c r="A10780" s="142" t="s">
        <v>24200</v>
      </c>
      <c r="B10780" s="142" t="s">
        <v>15036</v>
      </c>
      <c r="C10780" s="142" t="s">
        <v>15037</v>
      </c>
      <c r="D10780" s="142" t="s">
        <v>15007</v>
      </c>
      <c r="E10780" s="142" t="s">
        <v>14943</v>
      </c>
      <c r="F10780" s="142" t="s">
        <v>14926</v>
      </c>
    </row>
    <row r="10781">
      <c r="A10781" s="142" t="s">
        <v>24201</v>
      </c>
      <c r="B10781" s="142" t="s">
        <v>15036</v>
      </c>
      <c r="C10781" s="142" t="s">
        <v>15037</v>
      </c>
      <c r="D10781" s="142" t="s">
        <v>15007</v>
      </c>
      <c r="E10781" s="142" t="s">
        <v>14943</v>
      </c>
      <c r="F10781" s="142" t="s">
        <v>14926</v>
      </c>
    </row>
    <row r="10782">
      <c r="A10782" s="142" t="s">
        <v>24202</v>
      </c>
      <c r="B10782" s="142" t="s">
        <v>15036</v>
      </c>
      <c r="C10782" s="142" t="s">
        <v>15037</v>
      </c>
      <c r="D10782" s="142" t="s">
        <v>15007</v>
      </c>
      <c r="E10782" s="142" t="s">
        <v>14943</v>
      </c>
      <c r="F10782" s="142" t="s">
        <v>14929</v>
      </c>
    </row>
    <row r="10783">
      <c r="A10783" s="142" t="s">
        <v>24203</v>
      </c>
      <c r="B10783" s="142" t="s">
        <v>15036</v>
      </c>
      <c r="C10783" s="142" t="s">
        <v>15037</v>
      </c>
      <c r="D10783" s="142" t="s">
        <v>15007</v>
      </c>
      <c r="E10783" s="142" t="s">
        <v>14943</v>
      </c>
      <c r="F10783" s="142" t="s">
        <v>14928</v>
      </c>
    </row>
    <row r="10784">
      <c r="A10784" s="142" t="s">
        <v>24204</v>
      </c>
      <c r="B10784" s="142" t="s">
        <v>15036</v>
      </c>
      <c r="C10784" s="142" t="s">
        <v>15037</v>
      </c>
      <c r="D10784" s="142" t="s">
        <v>15007</v>
      </c>
      <c r="E10784" s="142" t="s">
        <v>14956</v>
      </c>
      <c r="F10784" s="142" t="s">
        <v>14929</v>
      </c>
    </row>
    <row r="10785">
      <c r="A10785" s="142" t="s">
        <v>24205</v>
      </c>
      <c r="B10785" s="142" t="s">
        <v>15036</v>
      </c>
      <c r="C10785" s="142" t="s">
        <v>15037</v>
      </c>
      <c r="D10785" s="142" t="s">
        <v>15007</v>
      </c>
      <c r="E10785" s="142" t="s">
        <v>14943</v>
      </c>
      <c r="F10785" s="142" t="s">
        <v>14929</v>
      </c>
    </row>
    <row r="10786">
      <c r="A10786" s="142" t="s">
        <v>24206</v>
      </c>
      <c r="B10786" s="142" t="s">
        <v>15036</v>
      </c>
      <c r="C10786" s="142" t="s">
        <v>15037</v>
      </c>
      <c r="D10786" s="142" t="s">
        <v>15007</v>
      </c>
      <c r="E10786" s="142" t="s">
        <v>14943</v>
      </c>
      <c r="F10786" s="142" t="s">
        <v>14926</v>
      </c>
    </row>
    <row r="10787">
      <c r="A10787" s="142" t="s">
        <v>24207</v>
      </c>
      <c r="B10787" s="142" t="s">
        <v>15036</v>
      </c>
      <c r="C10787" s="142" t="s">
        <v>15037</v>
      </c>
      <c r="D10787" s="142" t="s">
        <v>15007</v>
      </c>
      <c r="E10787" s="142" t="s">
        <v>14943</v>
      </c>
      <c r="F10787" s="142" t="s">
        <v>14926</v>
      </c>
    </row>
    <row r="10788">
      <c r="A10788" s="142" t="s">
        <v>10632</v>
      </c>
      <c r="B10788" s="142" t="s">
        <v>15036</v>
      </c>
      <c r="C10788" s="142" t="s">
        <v>15037</v>
      </c>
      <c r="D10788" s="142" t="s">
        <v>15007</v>
      </c>
      <c r="E10788" s="142" t="s">
        <v>14957</v>
      </c>
      <c r="F10788" s="142" t="s">
        <v>14935</v>
      </c>
    </row>
    <row r="10789">
      <c r="A10789" s="142" t="s">
        <v>24208</v>
      </c>
      <c r="B10789" s="142" t="s">
        <v>15036</v>
      </c>
      <c r="C10789" s="142" t="s">
        <v>15037</v>
      </c>
      <c r="D10789" s="142" t="s">
        <v>15007</v>
      </c>
      <c r="E10789" s="142" t="s">
        <v>14943</v>
      </c>
      <c r="F10789" s="142" t="s">
        <v>14926</v>
      </c>
    </row>
    <row r="10790">
      <c r="A10790" s="142" t="s">
        <v>24209</v>
      </c>
      <c r="B10790" s="142" t="s">
        <v>15036</v>
      </c>
      <c r="C10790" s="142" t="s">
        <v>15037</v>
      </c>
      <c r="D10790" s="142" t="s">
        <v>15007</v>
      </c>
      <c r="E10790" s="142" t="s">
        <v>14943</v>
      </c>
      <c r="F10790" s="142" t="s">
        <v>14926</v>
      </c>
    </row>
    <row r="10791">
      <c r="A10791" s="142" t="s">
        <v>24210</v>
      </c>
      <c r="B10791" s="142" t="s">
        <v>15036</v>
      </c>
      <c r="C10791" s="142" t="s">
        <v>15037</v>
      </c>
      <c r="D10791" s="142" t="s">
        <v>15007</v>
      </c>
      <c r="E10791" s="142" t="s">
        <v>14943</v>
      </c>
      <c r="F10791" s="142" t="s">
        <v>14926</v>
      </c>
    </row>
    <row r="10792">
      <c r="A10792" s="142" t="s">
        <v>24211</v>
      </c>
      <c r="B10792" s="142" t="s">
        <v>15036</v>
      </c>
      <c r="C10792" s="142" t="s">
        <v>15037</v>
      </c>
      <c r="D10792" s="142" t="s">
        <v>15007</v>
      </c>
      <c r="E10792" s="142" t="s">
        <v>14944</v>
      </c>
      <c r="F10792" s="142" t="s">
        <v>14931</v>
      </c>
    </row>
    <row r="10793">
      <c r="A10793" s="142" t="s">
        <v>24212</v>
      </c>
      <c r="B10793" s="142" t="s">
        <v>15036</v>
      </c>
      <c r="C10793" s="142" t="s">
        <v>15037</v>
      </c>
      <c r="D10793" s="142" t="s">
        <v>15007</v>
      </c>
      <c r="E10793" s="142" t="s">
        <v>14943</v>
      </c>
      <c r="F10793" s="142" t="s">
        <v>14928</v>
      </c>
    </row>
    <row r="10794">
      <c r="A10794" s="142" t="s">
        <v>24213</v>
      </c>
      <c r="B10794" s="142" t="s">
        <v>15036</v>
      </c>
      <c r="C10794" s="142" t="s">
        <v>15037</v>
      </c>
      <c r="D10794" s="142" t="s">
        <v>15007</v>
      </c>
      <c r="E10794" s="142" t="s">
        <v>14943</v>
      </c>
      <c r="F10794" s="142" t="s">
        <v>14929</v>
      </c>
    </row>
    <row r="10795">
      <c r="A10795" s="142" t="s">
        <v>11085</v>
      </c>
      <c r="B10795" s="142" t="s">
        <v>15036</v>
      </c>
      <c r="C10795" s="142" t="s">
        <v>15037</v>
      </c>
      <c r="D10795" s="142" t="s">
        <v>15007</v>
      </c>
      <c r="E10795" s="142" t="s">
        <v>14943</v>
      </c>
      <c r="F10795" s="142" t="s">
        <v>14926</v>
      </c>
    </row>
    <row r="10796">
      <c r="A10796" s="142" t="s">
        <v>24214</v>
      </c>
      <c r="B10796" s="142" t="s">
        <v>15036</v>
      </c>
      <c r="C10796" s="142" t="s">
        <v>15037</v>
      </c>
      <c r="D10796" s="142" t="s">
        <v>15007</v>
      </c>
      <c r="E10796" s="142" t="s">
        <v>14944</v>
      </c>
      <c r="F10796" s="142" t="s">
        <v>14931</v>
      </c>
    </row>
    <row r="10797">
      <c r="A10797" s="142" t="s">
        <v>24215</v>
      </c>
      <c r="B10797" s="142" t="s">
        <v>15036</v>
      </c>
      <c r="C10797" s="142" t="s">
        <v>15037</v>
      </c>
      <c r="D10797" s="142" t="s">
        <v>15007</v>
      </c>
      <c r="E10797" s="142" t="s">
        <v>14944</v>
      </c>
      <c r="F10797" s="142" t="s">
        <v>14931</v>
      </c>
    </row>
    <row r="10798">
      <c r="A10798" s="142" t="s">
        <v>24216</v>
      </c>
      <c r="B10798" s="142" t="s">
        <v>15036</v>
      </c>
      <c r="C10798" s="142" t="s">
        <v>15037</v>
      </c>
      <c r="D10798" s="142" t="s">
        <v>15007</v>
      </c>
      <c r="E10798" s="142" t="s">
        <v>14956</v>
      </c>
      <c r="F10798" s="142" t="s">
        <v>14929</v>
      </c>
    </row>
    <row r="10799">
      <c r="A10799" s="142" t="s">
        <v>10636</v>
      </c>
      <c r="B10799" s="142" t="s">
        <v>15036</v>
      </c>
      <c r="C10799" s="142" t="s">
        <v>15037</v>
      </c>
      <c r="D10799" s="142" t="s">
        <v>15007</v>
      </c>
      <c r="E10799" s="142" t="s">
        <v>14943</v>
      </c>
      <c r="F10799" s="142" t="s">
        <v>14928</v>
      </c>
    </row>
    <row r="10800">
      <c r="A10800" s="142" t="s">
        <v>24217</v>
      </c>
      <c r="B10800" s="142" t="s">
        <v>15036</v>
      </c>
      <c r="C10800" s="142" t="s">
        <v>15037</v>
      </c>
      <c r="D10800" s="142" t="s">
        <v>15007</v>
      </c>
      <c r="E10800" s="142" t="s">
        <v>14943</v>
      </c>
      <c r="F10800" s="142" t="s">
        <v>14926</v>
      </c>
    </row>
    <row r="10801">
      <c r="A10801" s="142" t="s">
        <v>24218</v>
      </c>
      <c r="B10801" s="142" t="s">
        <v>15036</v>
      </c>
      <c r="C10801" s="142" t="s">
        <v>15037</v>
      </c>
      <c r="D10801" s="142" t="s">
        <v>15007</v>
      </c>
      <c r="E10801" s="142" t="s">
        <v>14943</v>
      </c>
      <c r="F10801" s="142" t="s">
        <v>14926</v>
      </c>
    </row>
    <row r="10802">
      <c r="A10802" s="142" t="s">
        <v>24219</v>
      </c>
      <c r="B10802" s="142" t="s">
        <v>15036</v>
      </c>
      <c r="C10802" s="142" t="s">
        <v>15037</v>
      </c>
      <c r="D10802" s="142" t="s">
        <v>15007</v>
      </c>
      <c r="E10802" s="142" t="s">
        <v>14943</v>
      </c>
      <c r="F10802" s="142" t="s">
        <v>14926</v>
      </c>
    </row>
    <row r="10803">
      <c r="A10803" s="142" t="s">
        <v>10655</v>
      </c>
      <c r="B10803" s="142" t="s">
        <v>14825</v>
      </c>
      <c r="C10803" s="142" t="s">
        <v>15026</v>
      </c>
      <c r="D10803" s="142" t="s">
        <v>15007</v>
      </c>
      <c r="E10803" s="142"/>
      <c r="F10803" s="142"/>
    </row>
    <row r="10804">
      <c r="A10804" s="142" t="s">
        <v>24220</v>
      </c>
      <c r="B10804" s="142" t="s">
        <v>15036</v>
      </c>
      <c r="C10804" s="142" t="s">
        <v>15037</v>
      </c>
      <c r="D10804" s="142" t="s">
        <v>15007</v>
      </c>
      <c r="E10804" s="142" t="s">
        <v>14944</v>
      </c>
      <c r="F10804" s="142" t="s">
        <v>14931</v>
      </c>
    </row>
    <row r="10805">
      <c r="A10805" s="142" t="s">
        <v>24221</v>
      </c>
      <c r="B10805" s="142" t="s">
        <v>15036</v>
      </c>
      <c r="C10805" s="142" t="s">
        <v>15037</v>
      </c>
      <c r="D10805" s="142" t="s">
        <v>15007</v>
      </c>
      <c r="E10805" s="142" t="s">
        <v>14943</v>
      </c>
      <c r="F10805" s="142" t="s">
        <v>14928</v>
      </c>
    </row>
    <row r="10806">
      <c r="A10806" s="142" t="s">
        <v>24222</v>
      </c>
      <c r="B10806" s="142" t="s">
        <v>15036</v>
      </c>
      <c r="C10806" s="142" t="s">
        <v>15037</v>
      </c>
      <c r="D10806" s="142" t="s">
        <v>15007</v>
      </c>
      <c r="E10806" s="142" t="s">
        <v>14943</v>
      </c>
      <c r="F10806" s="142" t="s">
        <v>14928</v>
      </c>
    </row>
    <row r="10807">
      <c r="A10807" s="142" t="s">
        <v>24223</v>
      </c>
      <c r="B10807" s="142" t="s">
        <v>15036</v>
      </c>
      <c r="C10807" s="142" t="s">
        <v>15037</v>
      </c>
      <c r="D10807" s="142" t="s">
        <v>15007</v>
      </c>
      <c r="E10807" s="142" t="s">
        <v>14943</v>
      </c>
      <c r="F10807" s="142" t="s">
        <v>14931</v>
      </c>
    </row>
    <row r="10808">
      <c r="A10808" s="142" t="s">
        <v>10645</v>
      </c>
      <c r="B10808" s="142" t="s">
        <v>14825</v>
      </c>
      <c r="C10808" s="142" t="s">
        <v>15026</v>
      </c>
      <c r="D10808" s="142" t="s">
        <v>15007</v>
      </c>
      <c r="E10808" s="142"/>
      <c r="F10808" s="142"/>
    </row>
    <row r="10809">
      <c r="A10809" s="142" t="s">
        <v>24224</v>
      </c>
      <c r="B10809" s="142" t="s">
        <v>15036</v>
      </c>
      <c r="C10809" s="142" t="s">
        <v>15037</v>
      </c>
      <c r="D10809" s="142" t="s">
        <v>15007</v>
      </c>
      <c r="E10809" s="142" t="s">
        <v>14943</v>
      </c>
      <c r="F10809" s="142" t="s">
        <v>14926</v>
      </c>
    </row>
    <row r="10810">
      <c r="A10810" s="142" t="s">
        <v>10651</v>
      </c>
      <c r="B10810" s="142" t="s">
        <v>15036</v>
      </c>
      <c r="C10810" s="142" t="s">
        <v>15037</v>
      </c>
      <c r="D10810" s="142" t="s">
        <v>15007</v>
      </c>
      <c r="E10810" s="142" t="s">
        <v>14944</v>
      </c>
      <c r="F10810" s="142" t="s">
        <v>14931</v>
      </c>
    </row>
    <row r="10811">
      <c r="A10811" s="142" t="s">
        <v>24225</v>
      </c>
      <c r="B10811" s="142" t="s">
        <v>15036</v>
      </c>
      <c r="C10811" s="142" t="s">
        <v>15037</v>
      </c>
      <c r="D10811" s="142" t="s">
        <v>15007</v>
      </c>
      <c r="E10811" s="142" t="s">
        <v>14956</v>
      </c>
      <c r="F10811" s="142" t="s">
        <v>14929</v>
      </c>
    </row>
    <row r="10812">
      <c r="A10812" s="142" t="s">
        <v>24226</v>
      </c>
      <c r="B10812" s="142" t="s">
        <v>15036</v>
      </c>
      <c r="C10812" s="142" t="s">
        <v>15037</v>
      </c>
      <c r="D10812" s="142" t="s">
        <v>15007</v>
      </c>
      <c r="E10812" s="142" t="s">
        <v>14943</v>
      </c>
      <c r="F10812" s="142" t="s">
        <v>14926</v>
      </c>
    </row>
    <row r="10813">
      <c r="A10813" s="142" t="s">
        <v>24227</v>
      </c>
      <c r="B10813" s="142" t="s">
        <v>15036</v>
      </c>
      <c r="C10813" s="142" t="s">
        <v>15037</v>
      </c>
      <c r="D10813" s="142" t="s">
        <v>15007</v>
      </c>
      <c r="E10813" s="142" t="s">
        <v>14943</v>
      </c>
      <c r="F10813" s="142" t="s">
        <v>14926</v>
      </c>
    </row>
    <row r="10814">
      <c r="A10814" s="142" t="s">
        <v>24228</v>
      </c>
      <c r="B10814" s="142" t="s">
        <v>15036</v>
      </c>
      <c r="C10814" s="142" t="s">
        <v>15037</v>
      </c>
      <c r="D10814" s="142" t="s">
        <v>15007</v>
      </c>
      <c r="E10814" s="142" t="s">
        <v>14943</v>
      </c>
      <c r="F10814" s="142" t="s">
        <v>14926</v>
      </c>
    </row>
    <row r="10815">
      <c r="A10815" s="142" t="s">
        <v>10659</v>
      </c>
      <c r="B10815" s="142" t="s">
        <v>14825</v>
      </c>
      <c r="C10815" s="142" t="s">
        <v>15026</v>
      </c>
      <c r="D10815" s="142" t="s">
        <v>15007</v>
      </c>
      <c r="E10815" s="142"/>
      <c r="F10815" s="142"/>
    </row>
    <row r="10816">
      <c r="A10816" s="142" t="s">
        <v>24229</v>
      </c>
      <c r="B10816" s="142" t="s">
        <v>15036</v>
      </c>
      <c r="C10816" s="142" t="s">
        <v>15037</v>
      </c>
      <c r="D10816" s="142" t="s">
        <v>15007</v>
      </c>
      <c r="E10816" s="142" t="s">
        <v>14943</v>
      </c>
      <c r="F10816" s="142" t="s">
        <v>14931</v>
      </c>
    </row>
    <row r="10817">
      <c r="A10817" s="142" t="s">
        <v>24230</v>
      </c>
      <c r="B10817" s="142" t="s">
        <v>15036</v>
      </c>
      <c r="C10817" s="142" t="s">
        <v>15037</v>
      </c>
      <c r="D10817" s="142" t="s">
        <v>15007</v>
      </c>
      <c r="E10817" s="142" t="s">
        <v>14943</v>
      </c>
      <c r="F10817" s="142" t="s">
        <v>14928</v>
      </c>
    </row>
    <row r="10818">
      <c r="A10818" s="142" t="s">
        <v>24231</v>
      </c>
      <c r="B10818" s="142" t="s">
        <v>15036</v>
      </c>
      <c r="C10818" s="142" t="s">
        <v>15037</v>
      </c>
      <c r="D10818" s="142" t="s">
        <v>15007</v>
      </c>
      <c r="E10818" s="142" t="s">
        <v>14943</v>
      </c>
      <c r="F10818" s="142" t="s">
        <v>14926</v>
      </c>
    </row>
    <row r="10819">
      <c r="A10819" s="142" t="s">
        <v>24232</v>
      </c>
      <c r="B10819" s="142" t="s">
        <v>15036</v>
      </c>
      <c r="C10819" s="142" t="s">
        <v>15037</v>
      </c>
      <c r="D10819" s="142" t="s">
        <v>15007</v>
      </c>
      <c r="E10819" s="142" t="s">
        <v>14943</v>
      </c>
      <c r="F10819" s="142" t="s">
        <v>14926</v>
      </c>
    </row>
    <row r="10820">
      <c r="A10820" s="142" t="s">
        <v>24233</v>
      </c>
      <c r="B10820" s="142" t="s">
        <v>15036</v>
      </c>
      <c r="C10820" s="142" t="s">
        <v>15037</v>
      </c>
      <c r="D10820" s="142" t="s">
        <v>15007</v>
      </c>
      <c r="E10820" s="142" t="s">
        <v>14943</v>
      </c>
      <c r="F10820" s="142" t="s">
        <v>14926</v>
      </c>
    </row>
    <row r="10821">
      <c r="A10821" s="142" t="s">
        <v>24234</v>
      </c>
      <c r="B10821" s="142" t="s">
        <v>15036</v>
      </c>
      <c r="C10821" s="142" t="s">
        <v>15037</v>
      </c>
      <c r="D10821" s="142" t="s">
        <v>15007</v>
      </c>
      <c r="E10821" s="142" t="s">
        <v>14943</v>
      </c>
      <c r="F10821" s="142" t="s">
        <v>14926</v>
      </c>
    </row>
    <row r="10822">
      <c r="A10822" s="142" t="s">
        <v>24235</v>
      </c>
      <c r="B10822" s="142" t="s">
        <v>15036</v>
      </c>
      <c r="C10822" s="142" t="s">
        <v>15037</v>
      </c>
      <c r="D10822" s="142" t="s">
        <v>15007</v>
      </c>
      <c r="E10822" s="142" t="s">
        <v>14943</v>
      </c>
      <c r="F10822" s="142" t="s">
        <v>14928</v>
      </c>
    </row>
    <row r="10823">
      <c r="A10823" s="142" t="s">
        <v>10717</v>
      </c>
      <c r="B10823" s="142" t="s">
        <v>15036</v>
      </c>
      <c r="C10823" s="142" t="s">
        <v>15037</v>
      </c>
      <c r="D10823" s="142" t="s">
        <v>15007</v>
      </c>
      <c r="E10823" s="142" t="s">
        <v>14943</v>
      </c>
      <c r="F10823" s="142" t="s">
        <v>14928</v>
      </c>
    </row>
    <row r="10824">
      <c r="A10824" s="142" t="s">
        <v>24236</v>
      </c>
      <c r="B10824" s="142" t="s">
        <v>15036</v>
      </c>
      <c r="C10824" s="142" t="s">
        <v>15037</v>
      </c>
      <c r="D10824" s="142" t="s">
        <v>15007</v>
      </c>
      <c r="E10824" s="142" t="s">
        <v>14943</v>
      </c>
      <c r="F10824" s="142" t="s">
        <v>14926</v>
      </c>
    </row>
    <row r="10825">
      <c r="A10825" s="142" t="s">
        <v>10753</v>
      </c>
      <c r="B10825" s="142" t="s">
        <v>15036</v>
      </c>
      <c r="C10825" s="142" t="s">
        <v>15037</v>
      </c>
      <c r="D10825" s="142" t="s">
        <v>15007</v>
      </c>
      <c r="E10825" s="142" t="s">
        <v>14943</v>
      </c>
      <c r="F10825" s="142" t="s">
        <v>14929</v>
      </c>
    </row>
    <row r="10826">
      <c r="A10826" s="142" t="s">
        <v>24237</v>
      </c>
      <c r="B10826" s="142" t="s">
        <v>15036</v>
      </c>
      <c r="C10826" s="142" t="s">
        <v>15037</v>
      </c>
      <c r="D10826" s="142" t="s">
        <v>15007</v>
      </c>
      <c r="E10826" s="142" t="s">
        <v>14943</v>
      </c>
      <c r="F10826" s="142" t="s">
        <v>14926</v>
      </c>
    </row>
    <row r="10827">
      <c r="A10827" s="142" t="s">
        <v>24238</v>
      </c>
      <c r="B10827" s="142" t="s">
        <v>15036</v>
      </c>
      <c r="C10827" s="142" t="s">
        <v>15037</v>
      </c>
      <c r="D10827" s="142" t="s">
        <v>15007</v>
      </c>
      <c r="E10827" s="142" t="s">
        <v>14956</v>
      </c>
      <c r="F10827" s="142" t="s">
        <v>14929</v>
      </c>
    </row>
    <row r="10828">
      <c r="A10828" s="142" t="s">
        <v>24239</v>
      </c>
      <c r="B10828" s="142" t="s">
        <v>15036</v>
      </c>
      <c r="C10828" s="142" t="s">
        <v>15037</v>
      </c>
      <c r="D10828" s="142" t="s">
        <v>15007</v>
      </c>
      <c r="E10828" s="142" t="s">
        <v>14943</v>
      </c>
      <c r="F10828" s="142" t="s">
        <v>14926</v>
      </c>
    </row>
    <row r="10829">
      <c r="A10829" s="142" t="s">
        <v>24240</v>
      </c>
      <c r="B10829" s="142" t="s">
        <v>15036</v>
      </c>
      <c r="C10829" s="142" t="s">
        <v>15037</v>
      </c>
      <c r="D10829" s="142" t="s">
        <v>15007</v>
      </c>
      <c r="E10829" s="142" t="s">
        <v>14957</v>
      </c>
      <c r="F10829" s="142" t="s">
        <v>14935</v>
      </c>
    </row>
    <row r="10830">
      <c r="A10830" s="142" t="s">
        <v>24241</v>
      </c>
      <c r="B10830" s="142" t="s">
        <v>15036</v>
      </c>
      <c r="C10830" s="142" t="s">
        <v>15037</v>
      </c>
      <c r="D10830" s="142" t="s">
        <v>15007</v>
      </c>
      <c r="E10830" s="142" t="s">
        <v>14956</v>
      </c>
      <c r="F10830" s="142" t="s">
        <v>14929</v>
      </c>
    </row>
    <row r="10831">
      <c r="A10831" s="142" t="s">
        <v>10670</v>
      </c>
      <c r="B10831" s="142" t="s">
        <v>15036</v>
      </c>
      <c r="C10831" s="142" t="s">
        <v>15037</v>
      </c>
      <c r="D10831" s="142" t="s">
        <v>15007</v>
      </c>
      <c r="E10831" s="142" t="s">
        <v>14943</v>
      </c>
      <c r="F10831" s="142" t="s">
        <v>14928</v>
      </c>
    </row>
    <row r="10832">
      <c r="A10832" s="142" t="s">
        <v>24242</v>
      </c>
      <c r="B10832" s="142" t="s">
        <v>15036</v>
      </c>
      <c r="C10832" s="142" t="s">
        <v>15037</v>
      </c>
      <c r="D10832" s="142" t="s">
        <v>15007</v>
      </c>
      <c r="E10832" s="142" t="s">
        <v>14943</v>
      </c>
      <c r="F10832" s="142" t="s">
        <v>14926</v>
      </c>
    </row>
    <row r="10833">
      <c r="A10833" s="142" t="s">
        <v>24243</v>
      </c>
      <c r="B10833" s="142" t="s">
        <v>14825</v>
      </c>
      <c r="C10833" s="142" t="s">
        <v>15026</v>
      </c>
      <c r="D10833" s="142" t="s">
        <v>15007</v>
      </c>
      <c r="E10833" s="142"/>
      <c r="F10833" s="142"/>
    </row>
    <row r="10834">
      <c r="A10834" s="142" t="s">
        <v>24244</v>
      </c>
      <c r="B10834" s="142" t="s">
        <v>15036</v>
      </c>
      <c r="C10834" s="142" t="s">
        <v>15037</v>
      </c>
      <c r="D10834" s="142" t="s">
        <v>15007</v>
      </c>
      <c r="E10834" s="142" t="s">
        <v>14943</v>
      </c>
      <c r="F10834" s="142" t="s">
        <v>14926</v>
      </c>
    </row>
    <row r="10835">
      <c r="A10835" s="142" t="s">
        <v>24245</v>
      </c>
      <c r="B10835" s="142" t="s">
        <v>14825</v>
      </c>
      <c r="C10835" s="142" t="s">
        <v>15026</v>
      </c>
      <c r="D10835" s="142" t="s">
        <v>15007</v>
      </c>
      <c r="E10835" s="142"/>
      <c r="F10835" s="142"/>
    </row>
    <row r="10836">
      <c r="A10836" s="142" t="s">
        <v>24246</v>
      </c>
      <c r="B10836" s="142" t="s">
        <v>15036</v>
      </c>
      <c r="C10836" s="142" t="s">
        <v>15037</v>
      </c>
      <c r="D10836" s="142" t="s">
        <v>15007</v>
      </c>
      <c r="E10836" s="142" t="s">
        <v>14957</v>
      </c>
      <c r="F10836" s="142" t="s">
        <v>14935</v>
      </c>
    </row>
    <row r="10837">
      <c r="A10837" s="142" t="s">
        <v>10677</v>
      </c>
      <c r="B10837" s="142" t="s">
        <v>15036</v>
      </c>
      <c r="C10837" s="142" t="s">
        <v>15037</v>
      </c>
      <c r="D10837" s="142" t="s">
        <v>15007</v>
      </c>
      <c r="E10837" s="142" t="s">
        <v>14944</v>
      </c>
      <c r="F10837" s="142" t="s">
        <v>14931</v>
      </c>
    </row>
    <row r="10838">
      <c r="A10838" s="142" t="s">
        <v>24247</v>
      </c>
      <c r="B10838" s="142" t="s">
        <v>15036</v>
      </c>
      <c r="C10838" s="142" t="s">
        <v>15037</v>
      </c>
      <c r="D10838" s="142" t="s">
        <v>15007</v>
      </c>
      <c r="E10838" s="142" t="s">
        <v>14943</v>
      </c>
      <c r="F10838" s="142" t="s">
        <v>14928</v>
      </c>
    </row>
    <row r="10839">
      <c r="A10839" s="142" t="s">
        <v>24248</v>
      </c>
      <c r="B10839" s="142" t="s">
        <v>15036</v>
      </c>
      <c r="C10839" s="142" t="s">
        <v>15037</v>
      </c>
      <c r="D10839" s="142" t="s">
        <v>15007</v>
      </c>
      <c r="E10839" s="142" t="s">
        <v>14956</v>
      </c>
      <c r="F10839" s="142" t="s">
        <v>14929</v>
      </c>
    </row>
    <row r="10840">
      <c r="A10840" s="142" t="s">
        <v>24249</v>
      </c>
      <c r="B10840" s="142" t="s">
        <v>15036</v>
      </c>
      <c r="C10840" s="142" t="s">
        <v>15037</v>
      </c>
      <c r="D10840" s="142" t="s">
        <v>15007</v>
      </c>
      <c r="E10840" s="142" t="s">
        <v>14943</v>
      </c>
      <c r="F10840" s="142" t="s">
        <v>14929</v>
      </c>
    </row>
    <row r="10841">
      <c r="A10841" s="142" t="s">
        <v>24250</v>
      </c>
      <c r="B10841" s="142" t="s">
        <v>15036</v>
      </c>
      <c r="C10841" s="142" t="s">
        <v>15037</v>
      </c>
      <c r="D10841" s="142" t="s">
        <v>15007</v>
      </c>
      <c r="E10841" s="142" t="s">
        <v>14944</v>
      </c>
      <c r="F10841" s="142" t="s">
        <v>14931</v>
      </c>
    </row>
    <row r="10842">
      <c r="A10842" s="142" t="s">
        <v>24251</v>
      </c>
      <c r="B10842" s="142" t="s">
        <v>15036</v>
      </c>
      <c r="C10842" s="142" t="s">
        <v>15037</v>
      </c>
      <c r="D10842" s="142" t="s">
        <v>15007</v>
      </c>
      <c r="E10842" s="142" t="s">
        <v>14944</v>
      </c>
      <c r="F10842" s="142" t="s">
        <v>14931</v>
      </c>
    </row>
    <row r="10843">
      <c r="A10843" s="142" t="s">
        <v>24252</v>
      </c>
      <c r="B10843" s="142" t="s">
        <v>15036</v>
      </c>
      <c r="C10843" s="142" t="s">
        <v>15037</v>
      </c>
      <c r="D10843" s="142" t="s">
        <v>15007</v>
      </c>
      <c r="E10843" s="142" t="s">
        <v>14943</v>
      </c>
      <c r="F10843" s="142" t="s">
        <v>14926</v>
      </c>
    </row>
    <row r="10844">
      <c r="A10844" s="142" t="s">
        <v>24253</v>
      </c>
      <c r="B10844" s="142" t="s">
        <v>15036</v>
      </c>
      <c r="C10844" s="142" t="s">
        <v>15037</v>
      </c>
      <c r="D10844" s="142" t="s">
        <v>15007</v>
      </c>
      <c r="E10844" s="142" t="s">
        <v>14943</v>
      </c>
      <c r="F10844" s="142" t="s">
        <v>14926</v>
      </c>
    </row>
    <row r="10845">
      <c r="A10845" s="142" t="s">
        <v>24254</v>
      </c>
      <c r="B10845" s="142" t="s">
        <v>15036</v>
      </c>
      <c r="C10845" s="142" t="s">
        <v>15037</v>
      </c>
      <c r="D10845" s="142" t="s">
        <v>15007</v>
      </c>
      <c r="E10845" s="142" t="s">
        <v>14943</v>
      </c>
      <c r="F10845" s="142" t="s">
        <v>14928</v>
      </c>
    </row>
    <row r="10846">
      <c r="A10846" s="142" t="s">
        <v>24255</v>
      </c>
      <c r="B10846" s="142" t="s">
        <v>15036</v>
      </c>
      <c r="C10846" s="142" t="s">
        <v>15037</v>
      </c>
      <c r="D10846" s="142" t="s">
        <v>15007</v>
      </c>
      <c r="E10846" s="142" t="s">
        <v>14944</v>
      </c>
      <c r="F10846" s="142" t="s">
        <v>14931</v>
      </c>
    </row>
    <row r="10847">
      <c r="A10847" s="142" t="s">
        <v>24256</v>
      </c>
      <c r="B10847" s="142" t="s">
        <v>15036</v>
      </c>
      <c r="C10847" s="142" t="s">
        <v>15037</v>
      </c>
      <c r="D10847" s="142" t="s">
        <v>15007</v>
      </c>
      <c r="E10847" s="142" t="s">
        <v>14944</v>
      </c>
      <c r="F10847" s="142" t="s">
        <v>14931</v>
      </c>
    </row>
    <row r="10848">
      <c r="A10848" s="142" t="s">
        <v>24257</v>
      </c>
      <c r="B10848" s="142" t="s">
        <v>15036</v>
      </c>
      <c r="C10848" s="142" t="s">
        <v>15037</v>
      </c>
      <c r="D10848" s="142" t="s">
        <v>15007</v>
      </c>
      <c r="E10848" s="142" t="s">
        <v>14943</v>
      </c>
      <c r="F10848" s="142" t="s">
        <v>14928</v>
      </c>
    </row>
    <row r="10849">
      <c r="A10849" s="142" t="s">
        <v>24258</v>
      </c>
      <c r="B10849" s="142" t="s">
        <v>15036</v>
      </c>
      <c r="C10849" s="142" t="s">
        <v>15037</v>
      </c>
      <c r="D10849" s="142" t="s">
        <v>15007</v>
      </c>
      <c r="E10849" s="142" t="s">
        <v>14944</v>
      </c>
      <c r="F10849" s="142" t="s">
        <v>14931</v>
      </c>
    </row>
    <row r="10850">
      <c r="A10850" s="142" t="s">
        <v>24259</v>
      </c>
      <c r="B10850" s="142" t="s">
        <v>15036</v>
      </c>
      <c r="C10850" s="142" t="s">
        <v>15037</v>
      </c>
      <c r="D10850" s="142" t="s">
        <v>15007</v>
      </c>
      <c r="E10850" s="142" t="s">
        <v>14943</v>
      </c>
      <c r="F10850" s="142" t="s">
        <v>14928</v>
      </c>
    </row>
    <row r="10851">
      <c r="A10851" s="142" t="s">
        <v>24260</v>
      </c>
      <c r="B10851" s="142" t="s">
        <v>14825</v>
      </c>
      <c r="C10851" s="142" t="s">
        <v>15026</v>
      </c>
      <c r="D10851" s="142" t="s">
        <v>15007</v>
      </c>
      <c r="E10851" s="142"/>
      <c r="F10851" s="142"/>
    </row>
    <row r="10852">
      <c r="A10852" s="142" t="s">
        <v>24261</v>
      </c>
      <c r="B10852" s="142" t="s">
        <v>15036</v>
      </c>
      <c r="C10852" s="142" t="s">
        <v>15037</v>
      </c>
      <c r="D10852" s="142" t="s">
        <v>15007</v>
      </c>
      <c r="E10852" s="142" t="s">
        <v>14957</v>
      </c>
      <c r="F10852" s="142" t="s">
        <v>14928</v>
      </c>
    </row>
    <row r="10853">
      <c r="A10853" s="142" t="s">
        <v>24262</v>
      </c>
      <c r="B10853" s="142" t="s">
        <v>15036</v>
      </c>
      <c r="C10853" s="142" t="s">
        <v>15037</v>
      </c>
      <c r="D10853" s="142" t="s">
        <v>15007</v>
      </c>
      <c r="E10853" s="142" t="s">
        <v>14943</v>
      </c>
      <c r="F10853" s="142" t="s">
        <v>14931</v>
      </c>
    </row>
    <row r="10854">
      <c r="A10854" s="142" t="s">
        <v>24263</v>
      </c>
      <c r="B10854" s="142" t="s">
        <v>15036</v>
      </c>
      <c r="C10854" s="142" t="s">
        <v>15037</v>
      </c>
      <c r="D10854" s="142" t="s">
        <v>15007</v>
      </c>
      <c r="E10854" s="142" t="s">
        <v>14943</v>
      </c>
      <c r="F10854" s="142" t="s">
        <v>14928</v>
      </c>
    </row>
    <row r="10855">
      <c r="A10855" s="142" t="s">
        <v>24264</v>
      </c>
      <c r="B10855" s="142" t="s">
        <v>15036</v>
      </c>
      <c r="C10855" s="142" t="s">
        <v>15037</v>
      </c>
      <c r="D10855" s="142" t="s">
        <v>15007</v>
      </c>
      <c r="E10855" s="142" t="s">
        <v>14943</v>
      </c>
      <c r="F10855" s="142" t="s">
        <v>14926</v>
      </c>
    </row>
    <row r="10856">
      <c r="A10856" s="142" t="s">
        <v>11548</v>
      </c>
      <c r="B10856" s="142" t="s">
        <v>14825</v>
      </c>
      <c r="C10856" s="142" t="s">
        <v>15026</v>
      </c>
      <c r="D10856" s="142" t="s">
        <v>15007</v>
      </c>
      <c r="E10856" s="142"/>
      <c r="F10856" s="142"/>
    </row>
    <row r="10857">
      <c r="A10857" s="142" t="s">
        <v>24265</v>
      </c>
      <c r="B10857" s="142" t="s">
        <v>15036</v>
      </c>
      <c r="C10857" s="142" t="s">
        <v>15037</v>
      </c>
      <c r="D10857" s="142" t="s">
        <v>15007</v>
      </c>
      <c r="E10857" s="142" t="s">
        <v>14943</v>
      </c>
      <c r="F10857" s="142" t="s">
        <v>14926</v>
      </c>
    </row>
    <row r="10858">
      <c r="A10858" s="142" t="s">
        <v>24266</v>
      </c>
      <c r="B10858" s="142" t="s">
        <v>15036</v>
      </c>
      <c r="C10858" s="142" t="s">
        <v>15037</v>
      </c>
      <c r="D10858" s="142" t="s">
        <v>15007</v>
      </c>
      <c r="E10858" s="142" t="s">
        <v>14943</v>
      </c>
      <c r="F10858" s="142" t="s">
        <v>14926</v>
      </c>
    </row>
    <row r="10859">
      <c r="A10859" s="142" t="s">
        <v>24267</v>
      </c>
      <c r="B10859" s="142" t="s">
        <v>15036</v>
      </c>
      <c r="C10859" s="142" t="s">
        <v>15037</v>
      </c>
      <c r="D10859" s="142" t="s">
        <v>15007</v>
      </c>
      <c r="E10859" s="142" t="s">
        <v>14943</v>
      </c>
      <c r="F10859" s="142" t="s">
        <v>14928</v>
      </c>
    </row>
    <row r="10860">
      <c r="A10860" s="142" t="s">
        <v>10695</v>
      </c>
      <c r="B10860" s="142" t="s">
        <v>15036</v>
      </c>
      <c r="C10860" s="142" t="s">
        <v>15037</v>
      </c>
      <c r="D10860" s="142" t="s">
        <v>15007</v>
      </c>
      <c r="E10860" s="142" t="s">
        <v>14943</v>
      </c>
      <c r="F10860" s="142" t="s">
        <v>14931</v>
      </c>
    </row>
    <row r="10861">
      <c r="A10861" s="142" t="s">
        <v>24268</v>
      </c>
      <c r="B10861" s="142" t="s">
        <v>15036</v>
      </c>
      <c r="C10861" s="142" t="s">
        <v>15037</v>
      </c>
      <c r="D10861" s="142" t="s">
        <v>15007</v>
      </c>
      <c r="E10861" s="142" t="s">
        <v>14944</v>
      </c>
      <c r="F10861" s="142" t="s">
        <v>14931</v>
      </c>
    </row>
    <row r="10862">
      <c r="A10862" s="142" t="s">
        <v>24269</v>
      </c>
      <c r="B10862" s="142" t="s">
        <v>15036</v>
      </c>
      <c r="C10862" s="142" t="s">
        <v>15037</v>
      </c>
      <c r="D10862" s="142" t="s">
        <v>15007</v>
      </c>
      <c r="E10862" s="142" t="s">
        <v>14956</v>
      </c>
      <c r="F10862" s="142" t="s">
        <v>18430</v>
      </c>
    </row>
    <row r="10863">
      <c r="A10863" s="142" t="s">
        <v>10691</v>
      </c>
      <c r="B10863" s="142" t="s">
        <v>15036</v>
      </c>
      <c r="C10863" s="142" t="s">
        <v>15037</v>
      </c>
      <c r="D10863" s="142" t="s">
        <v>15007</v>
      </c>
      <c r="E10863" s="142" t="s">
        <v>14943</v>
      </c>
      <c r="F10863" s="142" t="s">
        <v>14931</v>
      </c>
    </row>
    <row r="10864">
      <c r="A10864" s="142" t="s">
        <v>24270</v>
      </c>
      <c r="B10864" s="142" t="s">
        <v>15036</v>
      </c>
      <c r="C10864" s="142" t="s">
        <v>15037</v>
      </c>
      <c r="D10864" s="142" t="s">
        <v>15007</v>
      </c>
      <c r="E10864" s="142" t="s">
        <v>14943</v>
      </c>
      <c r="F10864" s="142" t="s">
        <v>14926</v>
      </c>
    </row>
    <row r="10865">
      <c r="A10865" s="142" t="s">
        <v>24271</v>
      </c>
      <c r="B10865" s="142" t="s">
        <v>15036</v>
      </c>
      <c r="C10865" s="142" t="s">
        <v>15037</v>
      </c>
      <c r="D10865" s="142" t="s">
        <v>15007</v>
      </c>
      <c r="E10865" s="142" t="s">
        <v>14943</v>
      </c>
      <c r="F10865" s="142" t="s">
        <v>14926</v>
      </c>
    </row>
    <row r="10866">
      <c r="A10866" s="142" t="s">
        <v>24272</v>
      </c>
      <c r="B10866" s="142" t="s">
        <v>15036</v>
      </c>
      <c r="C10866" s="142" t="s">
        <v>15037</v>
      </c>
      <c r="D10866" s="142" t="s">
        <v>15007</v>
      </c>
      <c r="E10866" s="142" t="s">
        <v>14943</v>
      </c>
      <c r="F10866" s="142" t="s">
        <v>14926</v>
      </c>
    </row>
    <row r="10867">
      <c r="A10867" s="142" t="s">
        <v>24273</v>
      </c>
      <c r="B10867" s="142" t="s">
        <v>15036</v>
      </c>
      <c r="C10867" s="142" t="s">
        <v>15037</v>
      </c>
      <c r="D10867" s="142" t="s">
        <v>15007</v>
      </c>
      <c r="E10867" s="142" t="s">
        <v>14943</v>
      </c>
      <c r="F10867" s="142" t="s">
        <v>14926</v>
      </c>
    </row>
    <row r="10868">
      <c r="A10868" s="142" t="s">
        <v>24274</v>
      </c>
      <c r="B10868" s="142" t="s">
        <v>15036</v>
      </c>
      <c r="C10868" s="142" t="s">
        <v>15037</v>
      </c>
      <c r="D10868" s="142" t="s">
        <v>15007</v>
      </c>
      <c r="E10868" s="142" t="s">
        <v>14943</v>
      </c>
      <c r="F10868" s="142" t="s">
        <v>14926</v>
      </c>
    </row>
    <row r="10869">
      <c r="A10869" s="142" t="s">
        <v>24275</v>
      </c>
      <c r="B10869" s="142" t="s">
        <v>15036</v>
      </c>
      <c r="C10869" s="142" t="s">
        <v>15037</v>
      </c>
      <c r="D10869" s="142" t="s">
        <v>15007</v>
      </c>
      <c r="E10869" s="142" t="s">
        <v>14943</v>
      </c>
      <c r="F10869" s="142" t="s">
        <v>14926</v>
      </c>
    </row>
    <row r="10870">
      <c r="A10870" s="142" t="s">
        <v>24276</v>
      </c>
      <c r="B10870" s="142" t="s">
        <v>15036</v>
      </c>
      <c r="C10870" s="142" t="s">
        <v>15037</v>
      </c>
      <c r="D10870" s="142" t="s">
        <v>15007</v>
      </c>
      <c r="E10870" s="142" t="s">
        <v>14943</v>
      </c>
      <c r="F10870" s="142" t="s">
        <v>14926</v>
      </c>
    </row>
    <row r="10871">
      <c r="A10871" s="142" t="s">
        <v>24277</v>
      </c>
      <c r="B10871" s="142" t="s">
        <v>15036</v>
      </c>
      <c r="C10871" s="142" t="s">
        <v>15037</v>
      </c>
      <c r="D10871" s="142" t="s">
        <v>15007</v>
      </c>
      <c r="E10871" s="142" t="s">
        <v>14956</v>
      </c>
      <c r="F10871" s="142" t="s">
        <v>14929</v>
      </c>
    </row>
    <row r="10872">
      <c r="A10872" s="142" t="s">
        <v>24278</v>
      </c>
      <c r="B10872" s="142" t="s">
        <v>15036</v>
      </c>
      <c r="C10872" s="142" t="s">
        <v>15037</v>
      </c>
      <c r="D10872" s="142" t="s">
        <v>15007</v>
      </c>
      <c r="E10872" s="142" t="s">
        <v>14943</v>
      </c>
      <c r="F10872" s="142" t="s">
        <v>14929</v>
      </c>
    </row>
    <row r="10873">
      <c r="A10873" s="142" t="s">
        <v>24279</v>
      </c>
      <c r="B10873" s="142" t="s">
        <v>15036</v>
      </c>
      <c r="C10873" s="142" t="s">
        <v>15037</v>
      </c>
      <c r="D10873" s="142" t="s">
        <v>15007</v>
      </c>
      <c r="E10873" s="142" t="s">
        <v>14957</v>
      </c>
      <c r="F10873" s="142" t="s">
        <v>14928</v>
      </c>
    </row>
    <row r="10874">
      <c r="A10874" s="142" t="s">
        <v>24280</v>
      </c>
      <c r="B10874" s="142" t="s">
        <v>15036</v>
      </c>
      <c r="C10874" s="142" t="s">
        <v>15037</v>
      </c>
      <c r="D10874" s="142" t="s">
        <v>15007</v>
      </c>
      <c r="E10874" s="142" t="s">
        <v>14943</v>
      </c>
      <c r="F10874" s="142" t="s">
        <v>14931</v>
      </c>
    </row>
    <row r="10875">
      <c r="A10875" s="142" t="s">
        <v>24281</v>
      </c>
      <c r="B10875" s="142" t="s">
        <v>15036</v>
      </c>
      <c r="C10875" s="142" t="s">
        <v>15037</v>
      </c>
      <c r="D10875" s="142" t="s">
        <v>15007</v>
      </c>
      <c r="E10875" s="142" t="s">
        <v>14943</v>
      </c>
      <c r="F10875" s="142" t="s">
        <v>14926</v>
      </c>
    </row>
    <row r="10876">
      <c r="A10876" s="142" t="s">
        <v>24282</v>
      </c>
      <c r="B10876" s="142" t="s">
        <v>15036</v>
      </c>
      <c r="C10876" s="142" t="s">
        <v>15037</v>
      </c>
      <c r="D10876" s="142" t="s">
        <v>15007</v>
      </c>
      <c r="E10876" s="142" t="s">
        <v>14956</v>
      </c>
      <c r="F10876" s="142" t="s">
        <v>14929</v>
      </c>
    </row>
    <row r="10877">
      <c r="A10877" s="142" t="s">
        <v>24283</v>
      </c>
      <c r="B10877" s="142" t="s">
        <v>15036</v>
      </c>
      <c r="C10877" s="142" t="s">
        <v>15037</v>
      </c>
      <c r="D10877" s="142" t="s">
        <v>15007</v>
      </c>
      <c r="E10877" s="142" t="s">
        <v>14956</v>
      </c>
      <c r="F10877" s="142" t="s">
        <v>14929</v>
      </c>
    </row>
    <row r="10878">
      <c r="A10878" s="142" t="s">
        <v>24284</v>
      </c>
      <c r="B10878" s="142" t="s">
        <v>15036</v>
      </c>
      <c r="C10878" s="142" t="s">
        <v>15037</v>
      </c>
      <c r="D10878" s="142" t="s">
        <v>15007</v>
      </c>
      <c r="E10878" s="142" t="s">
        <v>14943</v>
      </c>
      <c r="F10878" s="142" t="s">
        <v>14926</v>
      </c>
    </row>
    <row r="10879">
      <c r="A10879" s="142" t="s">
        <v>24285</v>
      </c>
      <c r="B10879" s="142" t="s">
        <v>14825</v>
      </c>
      <c r="C10879" s="142" t="s">
        <v>15026</v>
      </c>
      <c r="D10879" s="142" t="s">
        <v>15007</v>
      </c>
      <c r="E10879" s="142"/>
      <c r="F10879" s="142"/>
    </row>
    <row r="10880">
      <c r="A10880" s="142" t="s">
        <v>24286</v>
      </c>
      <c r="B10880" s="142" t="s">
        <v>14825</v>
      </c>
      <c r="C10880" s="142" t="s">
        <v>15026</v>
      </c>
      <c r="D10880" s="142" t="s">
        <v>15007</v>
      </c>
      <c r="E10880" s="142"/>
      <c r="F10880" s="142"/>
    </row>
    <row r="10881">
      <c r="A10881" s="142" t="s">
        <v>24287</v>
      </c>
      <c r="B10881" s="142" t="s">
        <v>15036</v>
      </c>
      <c r="C10881" s="142" t="s">
        <v>15037</v>
      </c>
      <c r="D10881" s="142" t="s">
        <v>15007</v>
      </c>
      <c r="E10881" s="142" t="s">
        <v>14944</v>
      </c>
      <c r="F10881" s="142" t="s">
        <v>14931</v>
      </c>
    </row>
    <row r="10882">
      <c r="A10882" s="142" t="s">
        <v>24288</v>
      </c>
      <c r="B10882" s="142" t="s">
        <v>15036</v>
      </c>
      <c r="C10882" s="142" t="s">
        <v>15037</v>
      </c>
      <c r="D10882" s="142" t="s">
        <v>15007</v>
      </c>
      <c r="E10882" s="142" t="s">
        <v>14943</v>
      </c>
      <c r="F10882" s="142" t="s">
        <v>14931</v>
      </c>
    </row>
    <row r="10883">
      <c r="A10883" s="142" t="s">
        <v>24289</v>
      </c>
      <c r="B10883" s="142" t="s">
        <v>15036</v>
      </c>
      <c r="C10883" s="142" t="s">
        <v>15037</v>
      </c>
      <c r="D10883" s="142" t="s">
        <v>15007</v>
      </c>
      <c r="E10883" s="142" t="s">
        <v>14943</v>
      </c>
      <c r="F10883" s="142" t="s">
        <v>14926</v>
      </c>
    </row>
    <row r="10884">
      <c r="A10884" s="142" t="s">
        <v>24290</v>
      </c>
      <c r="B10884" s="142" t="s">
        <v>15036</v>
      </c>
      <c r="C10884" s="142" t="s">
        <v>15037</v>
      </c>
      <c r="D10884" s="142" t="s">
        <v>15007</v>
      </c>
      <c r="E10884" s="142" t="s">
        <v>14957</v>
      </c>
      <c r="F10884" s="142" t="s">
        <v>14928</v>
      </c>
    </row>
    <row r="10885">
      <c r="A10885" s="142" t="s">
        <v>24291</v>
      </c>
      <c r="B10885" s="142" t="s">
        <v>15036</v>
      </c>
      <c r="C10885" s="142" t="s">
        <v>15037</v>
      </c>
      <c r="D10885" s="142" t="s">
        <v>15007</v>
      </c>
      <c r="E10885" s="142" t="s">
        <v>14943</v>
      </c>
      <c r="F10885" s="142" t="s">
        <v>14931</v>
      </c>
    </row>
    <row r="10886">
      <c r="A10886" s="142" t="s">
        <v>24292</v>
      </c>
      <c r="B10886" s="142" t="s">
        <v>15036</v>
      </c>
      <c r="C10886" s="142" t="s">
        <v>15037</v>
      </c>
      <c r="D10886" s="142" t="s">
        <v>15007</v>
      </c>
      <c r="E10886" s="142" t="s">
        <v>14943</v>
      </c>
      <c r="F10886" s="142" t="s">
        <v>14928</v>
      </c>
    </row>
    <row r="10887">
      <c r="A10887" s="142" t="s">
        <v>24293</v>
      </c>
      <c r="B10887" s="142" t="s">
        <v>15036</v>
      </c>
      <c r="C10887" s="142" t="s">
        <v>15037</v>
      </c>
      <c r="D10887" s="142" t="s">
        <v>15007</v>
      </c>
      <c r="E10887" s="142" t="s">
        <v>14943</v>
      </c>
      <c r="F10887" s="142" t="s">
        <v>14931</v>
      </c>
    </row>
    <row r="10888">
      <c r="A10888" s="142" t="s">
        <v>24294</v>
      </c>
      <c r="B10888" s="142" t="s">
        <v>15036</v>
      </c>
      <c r="C10888" s="142" t="s">
        <v>15037</v>
      </c>
      <c r="D10888" s="142" t="s">
        <v>15007</v>
      </c>
      <c r="E10888" s="142" t="s">
        <v>14943</v>
      </c>
      <c r="F10888" s="142" t="s">
        <v>14926</v>
      </c>
    </row>
    <row r="10889">
      <c r="A10889" s="142" t="s">
        <v>24295</v>
      </c>
      <c r="B10889" s="142" t="s">
        <v>15036</v>
      </c>
      <c r="C10889" s="142" t="s">
        <v>15037</v>
      </c>
      <c r="D10889" s="142" t="s">
        <v>15007</v>
      </c>
      <c r="E10889" s="142" t="s">
        <v>14956</v>
      </c>
      <c r="F10889" s="142" t="s">
        <v>14929</v>
      </c>
    </row>
    <row r="10890">
      <c r="A10890" s="142" t="s">
        <v>11666</v>
      </c>
      <c r="B10890" s="142" t="s">
        <v>15036</v>
      </c>
      <c r="C10890" s="142" t="s">
        <v>15037</v>
      </c>
      <c r="D10890" s="142" t="s">
        <v>15007</v>
      </c>
      <c r="E10890" s="142" t="s">
        <v>14956</v>
      </c>
      <c r="F10890" s="142" t="s">
        <v>14929</v>
      </c>
    </row>
    <row r="10891">
      <c r="A10891" s="142" t="s">
        <v>11426</v>
      </c>
      <c r="B10891" s="142" t="s">
        <v>14825</v>
      </c>
      <c r="C10891" s="142" t="s">
        <v>15006</v>
      </c>
      <c r="D10891" s="142" t="s">
        <v>15007</v>
      </c>
      <c r="E10891" s="142"/>
      <c r="F10891" s="142"/>
    </row>
    <row r="10892">
      <c r="A10892" s="142" t="s">
        <v>24296</v>
      </c>
      <c r="B10892" s="142" t="s">
        <v>15036</v>
      </c>
      <c r="C10892" s="142" t="s">
        <v>15037</v>
      </c>
      <c r="D10892" s="142" t="s">
        <v>15007</v>
      </c>
      <c r="E10892" s="142" t="s">
        <v>14943</v>
      </c>
      <c r="F10892" s="142" t="s">
        <v>14929</v>
      </c>
    </row>
    <row r="10893">
      <c r="A10893" s="142" t="s">
        <v>10721</v>
      </c>
      <c r="B10893" s="142" t="s">
        <v>15036</v>
      </c>
      <c r="C10893" s="142" t="s">
        <v>15037</v>
      </c>
      <c r="D10893" s="142" t="s">
        <v>15007</v>
      </c>
      <c r="E10893" s="142" t="s">
        <v>14943</v>
      </c>
      <c r="F10893" s="142" t="s">
        <v>14929</v>
      </c>
    </row>
    <row r="10894">
      <c r="A10894" s="142" t="s">
        <v>24297</v>
      </c>
      <c r="B10894" s="142" t="s">
        <v>15036</v>
      </c>
      <c r="C10894" s="142" t="s">
        <v>15037</v>
      </c>
      <c r="D10894" s="142" t="s">
        <v>15007</v>
      </c>
      <c r="E10894" s="142" t="s">
        <v>14956</v>
      </c>
      <c r="F10894" s="142" t="s">
        <v>14929</v>
      </c>
    </row>
    <row r="10895">
      <c r="A10895" s="142" t="s">
        <v>24298</v>
      </c>
      <c r="B10895" s="142" t="s">
        <v>15036</v>
      </c>
      <c r="C10895" s="142" t="s">
        <v>15037</v>
      </c>
      <c r="D10895" s="142" t="s">
        <v>15007</v>
      </c>
      <c r="E10895" s="142" t="s">
        <v>14943</v>
      </c>
      <c r="F10895" s="142" t="s">
        <v>14928</v>
      </c>
    </row>
    <row r="10896">
      <c r="A10896" s="142" t="s">
        <v>24299</v>
      </c>
      <c r="B10896" s="142" t="s">
        <v>15036</v>
      </c>
      <c r="C10896" s="142" t="s">
        <v>15037</v>
      </c>
      <c r="D10896" s="142" t="s">
        <v>15007</v>
      </c>
      <c r="E10896" s="142" t="s">
        <v>14943</v>
      </c>
      <c r="F10896" s="142" t="s">
        <v>14928</v>
      </c>
    </row>
    <row r="10897">
      <c r="A10897" s="142" t="s">
        <v>24300</v>
      </c>
      <c r="B10897" s="142" t="s">
        <v>15036</v>
      </c>
      <c r="C10897" s="142" t="s">
        <v>15037</v>
      </c>
      <c r="D10897" s="142" t="s">
        <v>15007</v>
      </c>
      <c r="E10897" s="142" t="s">
        <v>14943</v>
      </c>
      <c r="F10897" s="142" t="s">
        <v>14926</v>
      </c>
    </row>
    <row r="10898">
      <c r="A10898" s="142" t="s">
        <v>24301</v>
      </c>
      <c r="B10898" s="142" t="s">
        <v>15036</v>
      </c>
      <c r="C10898" s="142" t="s">
        <v>15037</v>
      </c>
      <c r="D10898" s="142" t="s">
        <v>15007</v>
      </c>
      <c r="E10898" s="142" t="s">
        <v>14944</v>
      </c>
      <c r="F10898" s="142" t="s">
        <v>14931</v>
      </c>
    </row>
    <row r="10899">
      <c r="A10899" s="142" t="s">
        <v>24302</v>
      </c>
      <c r="B10899" s="142" t="s">
        <v>15036</v>
      </c>
      <c r="C10899" s="142" t="s">
        <v>15037</v>
      </c>
      <c r="D10899" s="142" t="s">
        <v>15007</v>
      </c>
      <c r="E10899" s="142" t="s">
        <v>14943</v>
      </c>
      <c r="F10899" s="142" t="s">
        <v>14928</v>
      </c>
    </row>
    <row r="10900">
      <c r="A10900" s="142" t="s">
        <v>24303</v>
      </c>
      <c r="B10900" s="142" t="s">
        <v>15036</v>
      </c>
      <c r="C10900" s="142" t="s">
        <v>15037</v>
      </c>
      <c r="D10900" s="142" t="s">
        <v>15007</v>
      </c>
      <c r="E10900" s="142" t="s">
        <v>14943</v>
      </c>
      <c r="F10900" s="142" t="s">
        <v>14926</v>
      </c>
    </row>
    <row r="10901">
      <c r="A10901" s="142" t="s">
        <v>24304</v>
      </c>
      <c r="B10901" s="142" t="s">
        <v>15036</v>
      </c>
      <c r="C10901" s="142" t="s">
        <v>15037</v>
      </c>
      <c r="D10901" s="142" t="s">
        <v>15007</v>
      </c>
      <c r="E10901" s="142" t="s">
        <v>14943</v>
      </c>
      <c r="F10901" s="142" t="s">
        <v>14926</v>
      </c>
    </row>
    <row r="10902">
      <c r="A10902" s="142" t="s">
        <v>24305</v>
      </c>
      <c r="B10902" s="142" t="s">
        <v>15036</v>
      </c>
      <c r="C10902" s="142" t="s">
        <v>15037</v>
      </c>
      <c r="D10902" s="142" t="s">
        <v>15007</v>
      </c>
      <c r="E10902" s="142" t="s">
        <v>14943</v>
      </c>
      <c r="F10902" s="142" t="s">
        <v>14929</v>
      </c>
    </row>
    <row r="10903">
      <c r="A10903" s="142" t="s">
        <v>10778</v>
      </c>
      <c r="B10903" s="142" t="s">
        <v>15036</v>
      </c>
      <c r="C10903" s="142" t="s">
        <v>15037</v>
      </c>
      <c r="D10903" s="142" t="s">
        <v>15007</v>
      </c>
      <c r="E10903" s="142" t="s">
        <v>14943</v>
      </c>
      <c r="F10903" s="142" t="s">
        <v>14928</v>
      </c>
    </row>
    <row r="10904">
      <c r="A10904" s="142" t="s">
        <v>24306</v>
      </c>
      <c r="B10904" s="142" t="s">
        <v>15036</v>
      </c>
      <c r="C10904" s="142" t="s">
        <v>15037</v>
      </c>
      <c r="D10904" s="142" t="s">
        <v>15007</v>
      </c>
      <c r="E10904" s="142" t="s">
        <v>14943</v>
      </c>
      <c r="F10904" s="142" t="s">
        <v>14928</v>
      </c>
    </row>
    <row r="10905">
      <c r="A10905" s="142" t="s">
        <v>10737</v>
      </c>
      <c r="B10905" s="142" t="s">
        <v>15036</v>
      </c>
      <c r="C10905" s="142" t="s">
        <v>15037</v>
      </c>
      <c r="D10905" s="142" t="s">
        <v>15007</v>
      </c>
      <c r="E10905" s="142" t="s">
        <v>14943</v>
      </c>
      <c r="F10905" s="142" t="s">
        <v>14926</v>
      </c>
    </row>
    <row r="10906">
      <c r="A10906" s="142" t="s">
        <v>24307</v>
      </c>
      <c r="B10906" s="142" t="s">
        <v>15036</v>
      </c>
      <c r="C10906" s="142" t="s">
        <v>15037</v>
      </c>
      <c r="D10906" s="142" t="s">
        <v>15007</v>
      </c>
      <c r="E10906" s="142" t="s">
        <v>14943</v>
      </c>
      <c r="F10906" s="142" t="s">
        <v>14926</v>
      </c>
    </row>
    <row r="10907">
      <c r="A10907" s="142" t="s">
        <v>24308</v>
      </c>
      <c r="B10907" s="142" t="s">
        <v>15036</v>
      </c>
      <c r="C10907" s="142" t="s">
        <v>15037</v>
      </c>
      <c r="D10907" s="142" t="s">
        <v>15007</v>
      </c>
      <c r="E10907" s="142" t="s">
        <v>14943</v>
      </c>
      <c r="F10907" s="142" t="s">
        <v>14928</v>
      </c>
    </row>
    <row r="10908">
      <c r="A10908" s="142" t="s">
        <v>24309</v>
      </c>
      <c r="B10908" s="142" t="s">
        <v>15036</v>
      </c>
      <c r="C10908" s="142" t="s">
        <v>15037</v>
      </c>
      <c r="D10908" s="142" t="s">
        <v>15007</v>
      </c>
      <c r="E10908" s="142" t="s">
        <v>14943</v>
      </c>
      <c r="F10908" s="142" t="s">
        <v>14926</v>
      </c>
    </row>
    <row r="10909">
      <c r="A10909" s="142" t="s">
        <v>10731</v>
      </c>
      <c r="B10909" s="142" t="s">
        <v>15036</v>
      </c>
      <c r="C10909" s="142" t="s">
        <v>15037</v>
      </c>
      <c r="D10909" s="142" t="s">
        <v>15007</v>
      </c>
      <c r="E10909" s="142" t="s">
        <v>14943</v>
      </c>
      <c r="F10909" s="142" t="s">
        <v>14928</v>
      </c>
    </row>
    <row r="10910">
      <c r="A10910" s="142" t="s">
        <v>24310</v>
      </c>
      <c r="B10910" s="142" t="s">
        <v>15036</v>
      </c>
      <c r="C10910" s="142" t="s">
        <v>15037</v>
      </c>
      <c r="D10910" s="142" t="s">
        <v>15007</v>
      </c>
      <c r="E10910" s="142" t="s">
        <v>14943</v>
      </c>
      <c r="F10910" s="142" t="s">
        <v>14926</v>
      </c>
    </row>
    <row r="10911">
      <c r="A10911" s="143" t="s">
        <v>24311</v>
      </c>
      <c r="B10911" s="144"/>
      <c r="C10911" s="142"/>
      <c r="D10911" s="142"/>
      <c r="E10911" s="142"/>
      <c r="F10911" s="142"/>
    </row>
    <row r="10912">
      <c r="A10912" s="142" t="s">
        <v>24312</v>
      </c>
      <c r="B10912" s="142" t="s">
        <v>14825</v>
      </c>
      <c r="C10912" s="142" t="s">
        <v>15026</v>
      </c>
      <c r="D10912" s="142" t="s">
        <v>15007</v>
      </c>
      <c r="E10912" s="142"/>
      <c r="F10912" s="142"/>
    </row>
    <row r="10913">
      <c r="A10913" s="142" t="s">
        <v>24313</v>
      </c>
      <c r="B10913" s="142" t="s">
        <v>15036</v>
      </c>
      <c r="C10913" s="142" t="s">
        <v>15037</v>
      </c>
      <c r="D10913" s="142" t="s">
        <v>15007</v>
      </c>
      <c r="E10913" s="142" t="s">
        <v>14943</v>
      </c>
      <c r="F10913" s="142" t="s">
        <v>14926</v>
      </c>
    </row>
    <row r="10914">
      <c r="A10914" s="142" t="s">
        <v>24314</v>
      </c>
      <c r="B10914" s="142" t="s">
        <v>15036</v>
      </c>
      <c r="C10914" s="142" t="s">
        <v>15037</v>
      </c>
      <c r="D10914" s="142" t="s">
        <v>15007</v>
      </c>
      <c r="E10914" s="142" t="s">
        <v>14943</v>
      </c>
      <c r="F10914" s="142" t="s">
        <v>14931</v>
      </c>
    </row>
    <row r="10915">
      <c r="A10915" s="142" t="s">
        <v>24315</v>
      </c>
      <c r="B10915" s="142" t="s">
        <v>15036</v>
      </c>
      <c r="C10915" s="142" t="s">
        <v>15037</v>
      </c>
      <c r="D10915" s="142" t="s">
        <v>15007</v>
      </c>
      <c r="E10915" s="142" t="s">
        <v>14943</v>
      </c>
      <c r="F10915" s="142" t="s">
        <v>14926</v>
      </c>
    </row>
    <row r="10916">
      <c r="A10916" s="142" t="s">
        <v>24316</v>
      </c>
      <c r="B10916" s="142" t="s">
        <v>15036</v>
      </c>
      <c r="C10916" s="142" t="s">
        <v>15037</v>
      </c>
      <c r="D10916" s="142" t="s">
        <v>15007</v>
      </c>
      <c r="E10916" s="142" t="s">
        <v>14943</v>
      </c>
      <c r="F10916" s="142" t="s">
        <v>14931</v>
      </c>
    </row>
    <row r="10917">
      <c r="A10917" s="142" t="s">
        <v>24317</v>
      </c>
      <c r="B10917" s="142" t="s">
        <v>15036</v>
      </c>
      <c r="C10917" s="142" t="s">
        <v>15037</v>
      </c>
      <c r="D10917" s="142" t="s">
        <v>15007</v>
      </c>
      <c r="E10917" s="142" t="s">
        <v>14943</v>
      </c>
      <c r="F10917" s="142" t="s">
        <v>14928</v>
      </c>
    </row>
    <row r="10918">
      <c r="A10918" s="142" t="s">
        <v>24318</v>
      </c>
      <c r="B10918" s="142" t="s">
        <v>15036</v>
      </c>
      <c r="C10918" s="142" t="s">
        <v>15037</v>
      </c>
      <c r="D10918" s="142" t="s">
        <v>15007</v>
      </c>
      <c r="E10918" s="142" t="s">
        <v>14943</v>
      </c>
      <c r="F10918" s="142" t="s">
        <v>14931</v>
      </c>
    </row>
    <row r="10919">
      <c r="A10919" s="142" t="s">
        <v>24319</v>
      </c>
      <c r="B10919" s="142" t="s">
        <v>15036</v>
      </c>
      <c r="C10919" s="142" t="s">
        <v>15037</v>
      </c>
      <c r="D10919" s="142" t="s">
        <v>15007</v>
      </c>
      <c r="E10919" s="142" t="s">
        <v>14943</v>
      </c>
      <c r="F10919" s="142" t="s">
        <v>14931</v>
      </c>
    </row>
    <row r="10920">
      <c r="A10920" s="142" t="s">
        <v>24320</v>
      </c>
      <c r="B10920" s="142" t="s">
        <v>15036</v>
      </c>
      <c r="C10920" s="142" t="s">
        <v>15037</v>
      </c>
      <c r="D10920" s="142" t="s">
        <v>15007</v>
      </c>
      <c r="E10920" s="142" t="s">
        <v>14943</v>
      </c>
      <c r="F10920" s="142" t="s">
        <v>14926</v>
      </c>
    </row>
    <row r="10921">
      <c r="A10921" s="142" t="s">
        <v>24321</v>
      </c>
      <c r="B10921" s="142" t="s">
        <v>15036</v>
      </c>
      <c r="C10921" s="142" t="s">
        <v>15037</v>
      </c>
      <c r="D10921" s="142" t="s">
        <v>15007</v>
      </c>
      <c r="E10921" s="142" t="s">
        <v>14943</v>
      </c>
      <c r="F10921" s="142" t="s">
        <v>14928</v>
      </c>
    </row>
    <row r="10922">
      <c r="A10922" s="142" t="s">
        <v>24322</v>
      </c>
      <c r="B10922" s="142" t="s">
        <v>15036</v>
      </c>
      <c r="C10922" s="142" t="s">
        <v>15037</v>
      </c>
      <c r="D10922" s="142" t="s">
        <v>15007</v>
      </c>
      <c r="E10922" s="142" t="s">
        <v>14943</v>
      </c>
      <c r="F10922" s="142" t="s">
        <v>14928</v>
      </c>
    </row>
    <row r="10923">
      <c r="A10923" s="142" t="s">
        <v>24323</v>
      </c>
      <c r="B10923" s="142" t="s">
        <v>14825</v>
      </c>
      <c r="C10923" s="142" t="s">
        <v>15026</v>
      </c>
      <c r="D10923" s="142" t="s">
        <v>15007</v>
      </c>
      <c r="E10923" s="142"/>
      <c r="F10923" s="142"/>
    </row>
    <row r="10924">
      <c r="A10924" s="142" t="s">
        <v>10749</v>
      </c>
      <c r="B10924" s="142" t="s">
        <v>15036</v>
      </c>
      <c r="C10924" s="142" t="s">
        <v>15037</v>
      </c>
      <c r="D10924" s="142" t="s">
        <v>15007</v>
      </c>
      <c r="E10924" s="142" t="s">
        <v>14943</v>
      </c>
      <c r="F10924" s="142" t="s">
        <v>14928</v>
      </c>
    </row>
    <row r="10925">
      <c r="A10925" s="142" t="s">
        <v>24324</v>
      </c>
      <c r="B10925" s="142" t="s">
        <v>15036</v>
      </c>
      <c r="C10925" s="142" t="s">
        <v>15037</v>
      </c>
      <c r="D10925" s="142" t="s">
        <v>15007</v>
      </c>
      <c r="E10925" s="142" t="s">
        <v>14943</v>
      </c>
      <c r="F10925" s="142" t="s">
        <v>14931</v>
      </c>
    </row>
    <row r="10926">
      <c r="A10926" s="142" t="s">
        <v>24325</v>
      </c>
      <c r="B10926" s="142" t="s">
        <v>15036</v>
      </c>
      <c r="C10926" s="142" t="s">
        <v>15037</v>
      </c>
      <c r="D10926" s="142" t="s">
        <v>15007</v>
      </c>
      <c r="E10926" s="142" t="s">
        <v>14943</v>
      </c>
      <c r="F10926" s="142" t="s">
        <v>14926</v>
      </c>
    </row>
    <row r="10927">
      <c r="A10927" s="142" t="s">
        <v>24326</v>
      </c>
      <c r="B10927" s="142" t="s">
        <v>15036</v>
      </c>
      <c r="C10927" s="142" t="s">
        <v>15037</v>
      </c>
      <c r="D10927" s="142" t="s">
        <v>15007</v>
      </c>
      <c r="E10927" s="142" t="s">
        <v>14944</v>
      </c>
      <c r="F10927" s="142" t="s">
        <v>14931</v>
      </c>
    </row>
    <row r="10928">
      <c r="A10928" s="142" t="s">
        <v>11009</v>
      </c>
      <c r="B10928" s="142" t="s">
        <v>15036</v>
      </c>
      <c r="C10928" s="142" t="s">
        <v>15037</v>
      </c>
      <c r="D10928" s="142" t="s">
        <v>15007</v>
      </c>
      <c r="E10928" s="142" t="s">
        <v>14943</v>
      </c>
      <c r="F10928" s="142" t="s">
        <v>14928</v>
      </c>
    </row>
    <row r="10929">
      <c r="A10929" s="142" t="s">
        <v>24327</v>
      </c>
      <c r="B10929" s="142" t="s">
        <v>15036</v>
      </c>
      <c r="C10929" s="142" t="s">
        <v>15037</v>
      </c>
      <c r="D10929" s="142" t="s">
        <v>15007</v>
      </c>
      <c r="E10929" s="142" t="s">
        <v>14943</v>
      </c>
      <c r="F10929" s="142" t="s">
        <v>14928</v>
      </c>
    </row>
    <row r="10930">
      <c r="A10930" s="142" t="s">
        <v>24328</v>
      </c>
      <c r="B10930" s="142" t="s">
        <v>15036</v>
      </c>
      <c r="C10930" s="142" t="s">
        <v>15037</v>
      </c>
      <c r="D10930" s="142" t="s">
        <v>15007</v>
      </c>
      <c r="E10930" s="142" t="s">
        <v>14943</v>
      </c>
      <c r="F10930" s="142" t="s">
        <v>14926</v>
      </c>
    </row>
    <row r="10931">
      <c r="A10931" s="142" t="s">
        <v>24329</v>
      </c>
      <c r="B10931" s="142" t="s">
        <v>14825</v>
      </c>
      <c r="C10931" s="142" t="s">
        <v>15026</v>
      </c>
      <c r="D10931" s="142" t="s">
        <v>15007</v>
      </c>
      <c r="E10931" s="142"/>
      <c r="F10931" s="142"/>
    </row>
    <row r="10932">
      <c r="A10932" s="142" t="s">
        <v>24330</v>
      </c>
      <c r="B10932" s="142" t="s">
        <v>15036</v>
      </c>
      <c r="C10932" s="142" t="s">
        <v>15037</v>
      </c>
      <c r="D10932" s="142" t="s">
        <v>15007</v>
      </c>
      <c r="E10932" s="142" t="s">
        <v>14944</v>
      </c>
      <c r="F10932" s="142" t="s">
        <v>14931</v>
      </c>
    </row>
    <row r="10933">
      <c r="A10933" s="142" t="s">
        <v>24331</v>
      </c>
      <c r="B10933" s="142" t="s">
        <v>15036</v>
      </c>
      <c r="C10933" s="142" t="s">
        <v>15037</v>
      </c>
      <c r="D10933" s="142" t="s">
        <v>15007</v>
      </c>
      <c r="E10933" s="142" t="s">
        <v>14944</v>
      </c>
      <c r="F10933" s="142" t="s">
        <v>14929</v>
      </c>
    </row>
    <row r="10934">
      <c r="A10934" s="142" t="s">
        <v>24332</v>
      </c>
      <c r="B10934" s="142" t="s">
        <v>15036</v>
      </c>
      <c r="C10934" s="142" t="s">
        <v>15037</v>
      </c>
      <c r="D10934" s="142" t="s">
        <v>15007</v>
      </c>
      <c r="E10934" s="142" t="s">
        <v>20632</v>
      </c>
      <c r="F10934" s="142" t="s">
        <v>14929</v>
      </c>
    </row>
    <row r="10935">
      <c r="A10935" s="142" t="s">
        <v>24333</v>
      </c>
      <c r="B10935" s="142" t="s">
        <v>15036</v>
      </c>
      <c r="C10935" s="142" t="s">
        <v>15037</v>
      </c>
      <c r="D10935" s="142" t="s">
        <v>15007</v>
      </c>
      <c r="E10935" s="142" t="s">
        <v>14943</v>
      </c>
      <c r="F10935" s="142" t="s">
        <v>14928</v>
      </c>
    </row>
    <row r="10936">
      <c r="A10936" s="142" t="s">
        <v>24334</v>
      </c>
      <c r="B10936" s="142" t="s">
        <v>14825</v>
      </c>
      <c r="C10936" s="142" t="s">
        <v>15006</v>
      </c>
      <c r="D10936" s="142" t="s">
        <v>15007</v>
      </c>
      <c r="E10936" s="142"/>
      <c r="F10936" s="142"/>
    </row>
    <row r="10937">
      <c r="A10937" s="142" t="s">
        <v>24335</v>
      </c>
      <c r="B10937" s="142" t="s">
        <v>15036</v>
      </c>
      <c r="C10937" s="142" t="s">
        <v>15037</v>
      </c>
      <c r="D10937" s="142" t="s">
        <v>15007</v>
      </c>
      <c r="E10937" s="142" t="s">
        <v>14944</v>
      </c>
      <c r="F10937" s="142" t="s">
        <v>14931</v>
      </c>
    </row>
    <row r="10938">
      <c r="A10938" s="142" t="s">
        <v>24336</v>
      </c>
      <c r="B10938" s="142" t="s">
        <v>15036</v>
      </c>
      <c r="C10938" s="142" t="s">
        <v>15037</v>
      </c>
      <c r="D10938" s="142" t="s">
        <v>15007</v>
      </c>
      <c r="E10938" s="142" t="s">
        <v>14943</v>
      </c>
      <c r="F10938" s="142" t="s">
        <v>14928</v>
      </c>
    </row>
    <row r="10939">
      <c r="A10939" s="142" t="s">
        <v>24337</v>
      </c>
      <c r="B10939" s="142" t="s">
        <v>15036</v>
      </c>
      <c r="C10939" s="142" t="s">
        <v>15037</v>
      </c>
      <c r="D10939" s="142" t="s">
        <v>15007</v>
      </c>
      <c r="E10939" s="142" t="s">
        <v>14943</v>
      </c>
      <c r="F10939" s="142" t="s">
        <v>14926</v>
      </c>
    </row>
    <row r="10940">
      <c r="A10940" s="142" t="s">
        <v>11069</v>
      </c>
      <c r="B10940" s="142" t="s">
        <v>15036</v>
      </c>
      <c r="C10940" s="142" t="s">
        <v>15037</v>
      </c>
      <c r="D10940" s="142" t="s">
        <v>15007</v>
      </c>
      <c r="E10940" s="142" t="s">
        <v>14944</v>
      </c>
      <c r="F10940" s="142" t="s">
        <v>14931</v>
      </c>
    </row>
    <row r="10941">
      <c r="A10941" s="142" t="s">
        <v>24338</v>
      </c>
      <c r="B10941" s="142" t="s">
        <v>15036</v>
      </c>
      <c r="C10941" s="142" t="s">
        <v>15037</v>
      </c>
      <c r="D10941" s="142" t="s">
        <v>15007</v>
      </c>
      <c r="E10941" s="142" t="s">
        <v>14943</v>
      </c>
      <c r="F10941" s="142" t="s">
        <v>14928</v>
      </c>
    </row>
    <row r="10942">
      <c r="A10942" s="142" t="s">
        <v>24339</v>
      </c>
      <c r="B10942" s="142" t="s">
        <v>15036</v>
      </c>
      <c r="C10942" s="142" t="s">
        <v>15037</v>
      </c>
      <c r="D10942" s="142" t="s">
        <v>15007</v>
      </c>
      <c r="E10942" s="142" t="s">
        <v>14943</v>
      </c>
      <c r="F10942" s="142" t="s">
        <v>14926</v>
      </c>
    </row>
    <row r="10943">
      <c r="A10943" s="142" t="s">
        <v>24340</v>
      </c>
      <c r="B10943" s="142" t="s">
        <v>15036</v>
      </c>
      <c r="C10943" s="142" t="s">
        <v>15037</v>
      </c>
      <c r="D10943" s="142" t="s">
        <v>15007</v>
      </c>
      <c r="E10943" s="142" t="s">
        <v>14944</v>
      </c>
      <c r="F10943" s="142" t="s">
        <v>14929</v>
      </c>
    </row>
    <row r="10944">
      <c r="A10944" s="142" t="s">
        <v>24341</v>
      </c>
      <c r="B10944" s="142" t="s">
        <v>15036</v>
      </c>
      <c r="C10944" s="142" t="s">
        <v>15037</v>
      </c>
      <c r="D10944" s="142" t="s">
        <v>15007</v>
      </c>
      <c r="E10944" s="142" t="s">
        <v>14943</v>
      </c>
      <c r="F10944" s="142" t="s">
        <v>14926</v>
      </c>
    </row>
    <row r="10945">
      <c r="A10945" s="142" t="s">
        <v>24342</v>
      </c>
      <c r="B10945" s="142" t="s">
        <v>15036</v>
      </c>
      <c r="C10945" s="142" t="s">
        <v>15037</v>
      </c>
      <c r="D10945" s="142" t="s">
        <v>15007</v>
      </c>
      <c r="E10945" s="142" t="s">
        <v>14943</v>
      </c>
      <c r="F10945" s="142" t="s">
        <v>14926</v>
      </c>
    </row>
    <row r="10946">
      <c r="A10946" s="142" t="s">
        <v>24343</v>
      </c>
      <c r="B10946" s="142" t="s">
        <v>15036</v>
      </c>
      <c r="C10946" s="142" t="s">
        <v>15037</v>
      </c>
      <c r="D10946" s="142" t="s">
        <v>15007</v>
      </c>
      <c r="E10946" s="142" t="s">
        <v>14943</v>
      </c>
      <c r="F10946" s="142" t="s">
        <v>14926</v>
      </c>
    </row>
    <row r="10947">
      <c r="A10947" s="142" t="s">
        <v>24344</v>
      </c>
      <c r="B10947" s="142" t="s">
        <v>15036</v>
      </c>
      <c r="C10947" s="142" t="s">
        <v>15037</v>
      </c>
      <c r="D10947" s="142" t="s">
        <v>15007</v>
      </c>
      <c r="E10947" s="142" t="s">
        <v>14943</v>
      </c>
      <c r="F10947" s="142" t="s">
        <v>14926</v>
      </c>
    </row>
    <row r="10948">
      <c r="A10948" s="142" t="s">
        <v>24345</v>
      </c>
      <c r="B10948" s="142" t="s">
        <v>15036</v>
      </c>
      <c r="C10948" s="142" t="s">
        <v>15037</v>
      </c>
      <c r="D10948" s="142" t="s">
        <v>15007</v>
      </c>
      <c r="E10948" s="142" t="s">
        <v>14944</v>
      </c>
      <c r="F10948" s="142" t="s">
        <v>14931</v>
      </c>
    </row>
    <row r="10949">
      <c r="A10949" s="142" t="s">
        <v>24346</v>
      </c>
      <c r="B10949" s="142" t="s">
        <v>15036</v>
      </c>
      <c r="C10949" s="142" t="s">
        <v>15037</v>
      </c>
      <c r="D10949" s="142" t="s">
        <v>15007</v>
      </c>
      <c r="E10949" s="142" t="s">
        <v>14957</v>
      </c>
      <c r="F10949" s="142" t="s">
        <v>14935</v>
      </c>
    </row>
    <row r="10950">
      <c r="A10950" s="142" t="s">
        <v>10763</v>
      </c>
      <c r="B10950" s="142" t="s">
        <v>15036</v>
      </c>
      <c r="C10950" s="142" t="s">
        <v>15037</v>
      </c>
      <c r="D10950" s="142" t="s">
        <v>15007</v>
      </c>
      <c r="E10950" s="142" t="s">
        <v>14944</v>
      </c>
      <c r="F10950" s="142" t="s">
        <v>14931</v>
      </c>
    </row>
    <row r="10951">
      <c r="A10951" s="142" t="s">
        <v>24347</v>
      </c>
      <c r="B10951" s="142" t="s">
        <v>15036</v>
      </c>
      <c r="C10951" s="142" t="s">
        <v>15037</v>
      </c>
      <c r="D10951" s="142" t="s">
        <v>15007</v>
      </c>
      <c r="E10951" s="142" t="s">
        <v>14956</v>
      </c>
      <c r="F10951" s="142" t="s">
        <v>14929</v>
      </c>
    </row>
    <row r="10952">
      <c r="A10952" s="142" t="s">
        <v>24348</v>
      </c>
      <c r="B10952" s="142" t="s">
        <v>15036</v>
      </c>
      <c r="C10952" s="142" t="s">
        <v>15037</v>
      </c>
      <c r="D10952" s="142" t="s">
        <v>15007</v>
      </c>
      <c r="E10952" s="142" t="s">
        <v>14943</v>
      </c>
      <c r="F10952" s="142" t="s">
        <v>14926</v>
      </c>
    </row>
    <row r="10953">
      <c r="A10953" s="142" t="s">
        <v>24349</v>
      </c>
      <c r="B10953" s="142" t="s">
        <v>15036</v>
      </c>
      <c r="C10953" s="142" t="s">
        <v>15037</v>
      </c>
      <c r="D10953" s="142" t="s">
        <v>15007</v>
      </c>
      <c r="E10953" s="142" t="s">
        <v>14943</v>
      </c>
      <c r="F10953" s="142" t="s">
        <v>14928</v>
      </c>
    </row>
    <row r="10954">
      <c r="A10954" s="142" t="s">
        <v>24350</v>
      </c>
      <c r="B10954" s="142" t="s">
        <v>15036</v>
      </c>
      <c r="C10954" s="142" t="s">
        <v>15037</v>
      </c>
      <c r="D10954" s="142" t="s">
        <v>15007</v>
      </c>
      <c r="E10954" s="142" t="s">
        <v>14943</v>
      </c>
      <c r="F10954" s="142" t="s">
        <v>14926</v>
      </c>
    </row>
    <row r="10955">
      <c r="A10955" s="142" t="s">
        <v>24351</v>
      </c>
      <c r="B10955" s="142" t="s">
        <v>15036</v>
      </c>
      <c r="C10955" s="142" t="s">
        <v>15037</v>
      </c>
      <c r="D10955" s="142" t="s">
        <v>15007</v>
      </c>
      <c r="E10955" s="142" t="s">
        <v>14943</v>
      </c>
      <c r="F10955" s="142" t="s">
        <v>14931</v>
      </c>
    </row>
    <row r="10956">
      <c r="A10956" s="142" t="s">
        <v>24352</v>
      </c>
      <c r="B10956" s="142" t="s">
        <v>15036</v>
      </c>
      <c r="C10956" s="142" t="s">
        <v>15037</v>
      </c>
      <c r="D10956" s="142" t="s">
        <v>15007</v>
      </c>
      <c r="E10956" s="142" t="s">
        <v>14956</v>
      </c>
      <c r="F10956" s="142" t="s">
        <v>14929</v>
      </c>
    </row>
    <row r="10957">
      <c r="A10957" s="142" t="s">
        <v>12557</v>
      </c>
      <c r="B10957" s="142" t="s">
        <v>15036</v>
      </c>
      <c r="C10957" s="142" t="s">
        <v>15037</v>
      </c>
      <c r="D10957" s="142" t="s">
        <v>15007</v>
      </c>
      <c r="E10957" s="142" t="s">
        <v>14943</v>
      </c>
      <c r="F10957" s="142" t="s">
        <v>14926</v>
      </c>
    </row>
    <row r="10958">
      <c r="A10958" s="142" t="s">
        <v>24353</v>
      </c>
      <c r="B10958" s="142" t="s">
        <v>15036</v>
      </c>
      <c r="C10958" s="142" t="s">
        <v>15037</v>
      </c>
      <c r="D10958" s="142" t="s">
        <v>15007</v>
      </c>
      <c r="E10958" s="142" t="s">
        <v>14943</v>
      </c>
      <c r="F10958" s="142" t="s">
        <v>14926</v>
      </c>
    </row>
    <row r="10959">
      <c r="A10959" s="142" t="s">
        <v>24354</v>
      </c>
      <c r="B10959" s="142" t="s">
        <v>15036</v>
      </c>
      <c r="C10959" s="142" t="s">
        <v>15037</v>
      </c>
      <c r="D10959" s="142" t="s">
        <v>15007</v>
      </c>
      <c r="E10959" s="142" t="s">
        <v>14943</v>
      </c>
      <c r="F10959" s="142" t="s">
        <v>14929</v>
      </c>
    </row>
    <row r="10960">
      <c r="A10960" s="142" t="s">
        <v>24355</v>
      </c>
      <c r="B10960" s="142" t="s">
        <v>15036</v>
      </c>
      <c r="C10960" s="142" t="s">
        <v>15037</v>
      </c>
      <c r="D10960" s="142" t="s">
        <v>15007</v>
      </c>
      <c r="E10960" s="142" t="s">
        <v>14943</v>
      </c>
      <c r="F10960" s="142" t="s">
        <v>14926</v>
      </c>
    </row>
    <row r="10961">
      <c r="A10961" s="142" t="s">
        <v>10787</v>
      </c>
      <c r="B10961" s="142" t="s">
        <v>15036</v>
      </c>
      <c r="C10961" s="142" t="s">
        <v>15037</v>
      </c>
      <c r="D10961" s="142" t="s">
        <v>15007</v>
      </c>
      <c r="E10961" s="142" t="s">
        <v>14943</v>
      </c>
      <c r="F10961" s="142" t="s">
        <v>14926</v>
      </c>
    </row>
    <row r="10962">
      <c r="A10962" s="142" t="s">
        <v>24356</v>
      </c>
      <c r="B10962" s="142" t="s">
        <v>15036</v>
      </c>
      <c r="C10962" s="142" t="s">
        <v>15037</v>
      </c>
      <c r="D10962" s="142" t="s">
        <v>15007</v>
      </c>
      <c r="E10962" s="142" t="s">
        <v>14944</v>
      </c>
      <c r="F10962" s="142" t="s">
        <v>14931</v>
      </c>
    </row>
    <row r="10963">
      <c r="A10963" s="142" t="s">
        <v>24357</v>
      </c>
      <c r="B10963" s="142" t="s">
        <v>15036</v>
      </c>
      <c r="C10963" s="142" t="s">
        <v>15037</v>
      </c>
      <c r="D10963" s="142" t="s">
        <v>15007</v>
      </c>
      <c r="E10963" s="142" t="s">
        <v>14957</v>
      </c>
      <c r="F10963" s="142" t="s">
        <v>14928</v>
      </c>
    </row>
    <row r="10964">
      <c r="A10964" s="142" t="s">
        <v>24358</v>
      </c>
      <c r="B10964" s="142" t="s">
        <v>15036</v>
      </c>
      <c r="C10964" s="142" t="s">
        <v>15037</v>
      </c>
      <c r="D10964" s="142" t="s">
        <v>15007</v>
      </c>
      <c r="E10964" s="142" t="s">
        <v>14943</v>
      </c>
      <c r="F10964" s="142" t="s">
        <v>14926</v>
      </c>
    </row>
    <row r="10965">
      <c r="A10965" s="142" t="s">
        <v>11044</v>
      </c>
      <c r="B10965" s="142" t="s">
        <v>15036</v>
      </c>
      <c r="C10965" s="142" t="s">
        <v>15037</v>
      </c>
      <c r="D10965" s="142" t="s">
        <v>15007</v>
      </c>
      <c r="E10965" s="142" t="s">
        <v>14943</v>
      </c>
      <c r="F10965" s="142" t="s">
        <v>14926</v>
      </c>
    </row>
    <row r="10966">
      <c r="A10966" s="142" t="s">
        <v>24359</v>
      </c>
      <c r="B10966" s="142" t="s">
        <v>15036</v>
      </c>
      <c r="C10966" s="142" t="s">
        <v>15037</v>
      </c>
      <c r="D10966" s="142" t="s">
        <v>15007</v>
      </c>
      <c r="E10966" s="142" t="s">
        <v>14943</v>
      </c>
      <c r="F10966" s="142" t="s">
        <v>14926</v>
      </c>
    </row>
    <row r="10967">
      <c r="A10967" s="142" t="s">
        <v>10892</v>
      </c>
      <c r="B10967" s="142" t="s">
        <v>15036</v>
      </c>
      <c r="C10967" s="142" t="s">
        <v>15037</v>
      </c>
      <c r="D10967" s="142" t="s">
        <v>15007</v>
      </c>
      <c r="E10967" s="142" t="s">
        <v>14943</v>
      </c>
      <c r="F10967" s="142" t="s">
        <v>14926</v>
      </c>
    </row>
    <row r="10968">
      <c r="A10968" s="142" t="s">
        <v>10792</v>
      </c>
      <c r="B10968" s="142" t="s">
        <v>15036</v>
      </c>
      <c r="C10968" s="142" t="s">
        <v>15037</v>
      </c>
      <c r="D10968" s="142" t="s">
        <v>15007</v>
      </c>
      <c r="E10968" s="142" t="s">
        <v>14943</v>
      </c>
      <c r="F10968" s="142" t="s">
        <v>14928</v>
      </c>
    </row>
    <row r="10969">
      <c r="A10969" s="142" t="s">
        <v>24360</v>
      </c>
      <c r="B10969" s="142" t="s">
        <v>15036</v>
      </c>
      <c r="C10969" s="142" t="s">
        <v>15037</v>
      </c>
      <c r="D10969" s="142" t="s">
        <v>15007</v>
      </c>
      <c r="E10969" s="142" t="s">
        <v>14943</v>
      </c>
      <c r="F10969" s="142" t="s">
        <v>14931</v>
      </c>
    </row>
    <row r="10970">
      <c r="A10970" s="142" t="s">
        <v>24361</v>
      </c>
      <c r="B10970" s="142" t="s">
        <v>15036</v>
      </c>
      <c r="C10970" s="142" t="s">
        <v>15037</v>
      </c>
      <c r="D10970" s="142" t="s">
        <v>15007</v>
      </c>
      <c r="E10970" s="142" t="s">
        <v>14943</v>
      </c>
      <c r="F10970" s="142" t="s">
        <v>14926</v>
      </c>
    </row>
    <row r="10971">
      <c r="A10971" s="142" t="s">
        <v>24362</v>
      </c>
      <c r="B10971" s="142" t="s">
        <v>15036</v>
      </c>
      <c r="C10971" s="142" t="s">
        <v>15037</v>
      </c>
      <c r="D10971" s="142" t="s">
        <v>15007</v>
      </c>
      <c r="E10971" s="142" t="s">
        <v>14944</v>
      </c>
      <c r="F10971" s="142" t="s">
        <v>14929</v>
      </c>
    </row>
    <row r="10972">
      <c r="A10972" s="142" t="s">
        <v>24363</v>
      </c>
      <c r="B10972" s="142" t="s">
        <v>15036</v>
      </c>
      <c r="C10972" s="142" t="s">
        <v>15037</v>
      </c>
      <c r="D10972" s="142" t="s">
        <v>15007</v>
      </c>
      <c r="E10972" s="142" t="s">
        <v>14943</v>
      </c>
      <c r="F10972" s="142" t="s">
        <v>14931</v>
      </c>
    </row>
    <row r="10973">
      <c r="A10973" s="142" t="s">
        <v>24364</v>
      </c>
      <c r="B10973" s="142" t="s">
        <v>15036</v>
      </c>
      <c r="C10973" s="142" t="s">
        <v>15037</v>
      </c>
      <c r="D10973" s="142" t="s">
        <v>15007</v>
      </c>
      <c r="E10973" s="142" t="s">
        <v>14943</v>
      </c>
      <c r="F10973" s="142" t="s">
        <v>14928</v>
      </c>
    </row>
    <row r="10974">
      <c r="A10974" s="142" t="s">
        <v>24365</v>
      </c>
      <c r="B10974" s="142" t="s">
        <v>15036</v>
      </c>
      <c r="C10974" s="142" t="s">
        <v>15037</v>
      </c>
      <c r="D10974" s="142" t="s">
        <v>15007</v>
      </c>
      <c r="E10974" s="142" t="s">
        <v>14943</v>
      </c>
      <c r="F10974" s="142" t="s">
        <v>14929</v>
      </c>
    </row>
    <row r="10975">
      <c r="A10975" s="142" t="s">
        <v>11676</v>
      </c>
      <c r="B10975" s="142" t="s">
        <v>15036</v>
      </c>
      <c r="C10975" s="142" t="s">
        <v>15037</v>
      </c>
      <c r="D10975" s="142" t="s">
        <v>15007</v>
      </c>
      <c r="E10975" s="142" t="s">
        <v>14943</v>
      </c>
      <c r="F10975" s="142" t="s">
        <v>14928</v>
      </c>
    </row>
    <row r="10976">
      <c r="A10976" s="142" t="s">
        <v>24366</v>
      </c>
      <c r="B10976" s="142" t="s">
        <v>15036</v>
      </c>
      <c r="C10976" s="142" t="s">
        <v>15037</v>
      </c>
      <c r="D10976" s="142" t="s">
        <v>15007</v>
      </c>
      <c r="E10976" s="142" t="s">
        <v>14943</v>
      </c>
      <c r="F10976" s="142" t="s">
        <v>14926</v>
      </c>
    </row>
    <row r="10977">
      <c r="A10977" s="142" t="s">
        <v>24367</v>
      </c>
      <c r="B10977" s="142" t="s">
        <v>15036</v>
      </c>
      <c r="C10977" s="142" t="s">
        <v>15037</v>
      </c>
      <c r="D10977" s="142" t="s">
        <v>15007</v>
      </c>
      <c r="E10977" s="142" t="s">
        <v>14943</v>
      </c>
      <c r="F10977" s="142" t="s">
        <v>14926</v>
      </c>
    </row>
    <row r="10978">
      <c r="A10978" s="142" t="s">
        <v>24368</v>
      </c>
      <c r="B10978" s="142" t="s">
        <v>15036</v>
      </c>
      <c r="C10978" s="142" t="s">
        <v>15037</v>
      </c>
      <c r="D10978" s="142" t="s">
        <v>15007</v>
      </c>
      <c r="E10978" s="142" t="s">
        <v>14944</v>
      </c>
      <c r="F10978" s="142" t="s">
        <v>14931</v>
      </c>
    </row>
    <row r="10979">
      <c r="A10979" s="142" t="s">
        <v>24369</v>
      </c>
      <c r="B10979" s="142" t="s">
        <v>14825</v>
      </c>
      <c r="C10979" s="142" t="s">
        <v>15026</v>
      </c>
      <c r="D10979" s="142" t="s">
        <v>15007</v>
      </c>
      <c r="E10979" s="142"/>
      <c r="F10979" s="142"/>
    </row>
    <row r="10980">
      <c r="A10980" s="142" t="s">
        <v>24370</v>
      </c>
      <c r="B10980" s="142" t="s">
        <v>15036</v>
      </c>
      <c r="C10980" s="142" t="s">
        <v>15037</v>
      </c>
      <c r="D10980" s="142" t="s">
        <v>15007</v>
      </c>
      <c r="E10980" s="142" t="s">
        <v>14944</v>
      </c>
      <c r="F10980" s="142" t="s">
        <v>14931</v>
      </c>
    </row>
    <row r="10981">
      <c r="A10981" s="142" t="s">
        <v>12959</v>
      </c>
      <c r="B10981" s="142" t="s">
        <v>15036</v>
      </c>
      <c r="C10981" s="142" t="s">
        <v>15037</v>
      </c>
      <c r="D10981" s="142" t="s">
        <v>15007</v>
      </c>
      <c r="E10981" s="142" t="s">
        <v>14943</v>
      </c>
      <c r="F10981" s="142" t="s">
        <v>14926</v>
      </c>
    </row>
    <row r="10982">
      <c r="A10982" s="142" t="s">
        <v>24371</v>
      </c>
      <c r="B10982" s="142" t="s">
        <v>15036</v>
      </c>
      <c r="C10982" s="142" t="s">
        <v>15037</v>
      </c>
      <c r="D10982" s="142" t="s">
        <v>15007</v>
      </c>
      <c r="E10982" s="142" t="s">
        <v>14943</v>
      </c>
      <c r="F10982" s="142" t="s">
        <v>14926</v>
      </c>
    </row>
    <row r="10983">
      <c r="A10983" s="142" t="s">
        <v>24372</v>
      </c>
      <c r="B10983" s="142" t="s">
        <v>15036</v>
      </c>
      <c r="C10983" s="142" t="s">
        <v>15037</v>
      </c>
      <c r="D10983" s="142" t="s">
        <v>15007</v>
      </c>
      <c r="E10983" s="142" t="s">
        <v>14943</v>
      </c>
      <c r="F10983" s="142" t="s">
        <v>14926</v>
      </c>
    </row>
    <row r="10984">
      <c r="A10984" s="142" t="s">
        <v>24373</v>
      </c>
      <c r="B10984" s="142" t="s">
        <v>15036</v>
      </c>
      <c r="C10984" s="142" t="s">
        <v>15037</v>
      </c>
      <c r="D10984" s="142" t="s">
        <v>15007</v>
      </c>
      <c r="E10984" s="142" t="s">
        <v>14943</v>
      </c>
      <c r="F10984" s="142" t="s">
        <v>14926</v>
      </c>
    </row>
    <row r="10985">
      <c r="A10985" s="142" t="s">
        <v>24374</v>
      </c>
      <c r="B10985" s="142" t="s">
        <v>15036</v>
      </c>
      <c r="C10985" s="142" t="s">
        <v>15037</v>
      </c>
      <c r="D10985" s="142" t="s">
        <v>15007</v>
      </c>
      <c r="E10985" s="142" t="s">
        <v>14943</v>
      </c>
      <c r="F10985" s="142" t="s">
        <v>14928</v>
      </c>
    </row>
    <row r="10986">
      <c r="A10986" s="142" t="s">
        <v>24375</v>
      </c>
      <c r="B10986" s="142" t="s">
        <v>15036</v>
      </c>
      <c r="C10986" s="142" t="s">
        <v>15037</v>
      </c>
      <c r="D10986" s="142" t="s">
        <v>15007</v>
      </c>
      <c r="E10986" s="142" t="s">
        <v>14943</v>
      </c>
      <c r="F10986" s="142" t="s">
        <v>14929</v>
      </c>
    </row>
    <row r="10987">
      <c r="A10987" s="142" t="s">
        <v>24376</v>
      </c>
      <c r="B10987" s="142" t="s">
        <v>15036</v>
      </c>
      <c r="C10987" s="142" t="s">
        <v>15037</v>
      </c>
      <c r="D10987" s="142" t="s">
        <v>15007</v>
      </c>
      <c r="E10987" s="142" t="s">
        <v>14943</v>
      </c>
      <c r="F10987" s="142" t="s">
        <v>14928</v>
      </c>
    </row>
    <row r="10988">
      <c r="A10988" s="142" t="s">
        <v>24377</v>
      </c>
      <c r="B10988" s="142" t="s">
        <v>15036</v>
      </c>
      <c r="C10988" s="142" t="s">
        <v>15037</v>
      </c>
      <c r="D10988" s="142" t="s">
        <v>15007</v>
      </c>
      <c r="E10988" s="142" t="s">
        <v>14943</v>
      </c>
      <c r="F10988" s="142" t="s">
        <v>14926</v>
      </c>
    </row>
    <row r="10989">
      <c r="A10989" s="142" t="s">
        <v>10813</v>
      </c>
      <c r="B10989" s="142" t="s">
        <v>15036</v>
      </c>
      <c r="C10989" s="142" t="s">
        <v>15037</v>
      </c>
      <c r="D10989" s="142" t="s">
        <v>15007</v>
      </c>
      <c r="E10989" s="142" t="s">
        <v>14944</v>
      </c>
      <c r="F10989" s="142" t="s">
        <v>14931</v>
      </c>
    </row>
    <row r="10990">
      <c r="A10990" s="142" t="s">
        <v>13499</v>
      </c>
      <c r="B10990" s="142" t="s">
        <v>15036</v>
      </c>
      <c r="C10990" s="142" t="s">
        <v>15037</v>
      </c>
      <c r="D10990" s="142" t="s">
        <v>15007</v>
      </c>
      <c r="E10990" s="142" t="s">
        <v>14943</v>
      </c>
      <c r="F10990" s="142" t="s">
        <v>14926</v>
      </c>
    </row>
    <row r="10991">
      <c r="A10991" s="142" t="s">
        <v>24378</v>
      </c>
      <c r="B10991" s="142" t="s">
        <v>15036</v>
      </c>
      <c r="C10991" s="142" t="s">
        <v>15037</v>
      </c>
      <c r="D10991" s="142" t="s">
        <v>15007</v>
      </c>
      <c r="E10991" s="142" t="s">
        <v>14943</v>
      </c>
      <c r="F10991" s="142" t="s">
        <v>14928</v>
      </c>
    </row>
    <row r="10992">
      <c r="A10992" s="142" t="s">
        <v>24379</v>
      </c>
      <c r="B10992" s="142" t="s">
        <v>15036</v>
      </c>
      <c r="C10992" s="142" t="s">
        <v>15037</v>
      </c>
      <c r="D10992" s="142" t="s">
        <v>15007</v>
      </c>
      <c r="E10992" s="142" t="s">
        <v>14957</v>
      </c>
      <c r="F10992" s="142" t="s">
        <v>14928</v>
      </c>
    </row>
    <row r="10993">
      <c r="A10993" s="142" t="s">
        <v>10982</v>
      </c>
      <c r="B10993" s="142" t="s">
        <v>15036</v>
      </c>
      <c r="C10993" s="142" t="s">
        <v>15037</v>
      </c>
      <c r="D10993" s="142" t="s">
        <v>15007</v>
      </c>
      <c r="E10993" s="142" t="s">
        <v>14943</v>
      </c>
      <c r="F10993" s="142" t="s">
        <v>14926</v>
      </c>
    </row>
    <row r="10994">
      <c r="A10994" s="142" t="s">
        <v>24380</v>
      </c>
      <c r="B10994" s="142" t="s">
        <v>15036</v>
      </c>
      <c r="C10994" s="142" t="s">
        <v>15037</v>
      </c>
      <c r="D10994" s="142" t="s">
        <v>15007</v>
      </c>
      <c r="E10994" s="142" t="s">
        <v>14943</v>
      </c>
      <c r="F10994" s="142" t="s">
        <v>14926</v>
      </c>
    </row>
    <row r="10995">
      <c r="A10995" s="142" t="s">
        <v>11089</v>
      </c>
      <c r="B10995" s="142" t="s">
        <v>15036</v>
      </c>
      <c r="C10995" s="142" t="s">
        <v>15037</v>
      </c>
      <c r="D10995" s="142" t="s">
        <v>15007</v>
      </c>
      <c r="E10995" s="142" t="s">
        <v>14943</v>
      </c>
      <c r="F10995" s="142" t="s">
        <v>14926</v>
      </c>
    </row>
    <row r="10996">
      <c r="A10996" s="142" t="s">
        <v>10839</v>
      </c>
      <c r="B10996" s="142" t="s">
        <v>15036</v>
      </c>
      <c r="C10996" s="142" t="s">
        <v>15037</v>
      </c>
      <c r="D10996" s="142" t="s">
        <v>15007</v>
      </c>
      <c r="E10996" s="142" t="s">
        <v>14943</v>
      </c>
      <c r="F10996" s="142" t="s">
        <v>14926</v>
      </c>
    </row>
    <row r="10997">
      <c r="A10997" s="142" t="s">
        <v>24381</v>
      </c>
      <c r="B10997" s="142" t="s">
        <v>15036</v>
      </c>
      <c r="C10997" s="142" t="s">
        <v>15037</v>
      </c>
      <c r="D10997" s="142" t="s">
        <v>15007</v>
      </c>
      <c r="E10997" s="142" t="s">
        <v>14943</v>
      </c>
      <c r="F10997" s="142" t="s">
        <v>14926</v>
      </c>
    </row>
    <row r="10998">
      <c r="A10998" s="142" t="s">
        <v>24382</v>
      </c>
      <c r="B10998" s="142" t="s">
        <v>15036</v>
      </c>
      <c r="C10998" s="142" t="s">
        <v>15037</v>
      </c>
      <c r="D10998" s="142" t="s">
        <v>15007</v>
      </c>
      <c r="E10998" s="142" t="s">
        <v>14943</v>
      </c>
      <c r="F10998" s="142" t="s">
        <v>14926</v>
      </c>
    </row>
    <row r="10999">
      <c r="A10999" s="142" t="s">
        <v>24383</v>
      </c>
      <c r="B10999" s="142" t="s">
        <v>15036</v>
      </c>
      <c r="C10999" s="142" t="s">
        <v>15037</v>
      </c>
      <c r="D10999" s="142" t="s">
        <v>15007</v>
      </c>
      <c r="E10999" s="142" t="s">
        <v>14943</v>
      </c>
      <c r="F10999" s="142" t="s">
        <v>14926</v>
      </c>
    </row>
    <row r="11000">
      <c r="A11000" s="142" t="s">
        <v>24384</v>
      </c>
      <c r="B11000" s="142" t="s">
        <v>15036</v>
      </c>
      <c r="C11000" s="142" t="s">
        <v>15037</v>
      </c>
      <c r="D11000" s="142" t="s">
        <v>15007</v>
      </c>
      <c r="E11000" s="142" t="s">
        <v>14943</v>
      </c>
      <c r="F11000" s="142" t="s">
        <v>14931</v>
      </c>
    </row>
    <row r="11001">
      <c r="A11001" s="142" t="s">
        <v>24385</v>
      </c>
      <c r="B11001" s="142" t="s">
        <v>15036</v>
      </c>
      <c r="C11001" s="142" t="s">
        <v>15037</v>
      </c>
      <c r="D11001" s="142" t="s">
        <v>15007</v>
      </c>
      <c r="E11001" s="142" t="s">
        <v>14943</v>
      </c>
      <c r="F11001" s="142" t="s">
        <v>14926</v>
      </c>
    </row>
    <row r="11002">
      <c r="A11002" s="142" t="s">
        <v>24386</v>
      </c>
      <c r="B11002" s="142" t="s">
        <v>15036</v>
      </c>
      <c r="C11002" s="142" t="s">
        <v>15037</v>
      </c>
      <c r="D11002" s="142" t="s">
        <v>15007</v>
      </c>
      <c r="E11002" s="142" t="s">
        <v>14943</v>
      </c>
      <c r="F11002" s="142" t="s">
        <v>14926</v>
      </c>
    </row>
    <row r="11003">
      <c r="A11003" s="142" t="s">
        <v>24387</v>
      </c>
      <c r="B11003" s="142" t="s">
        <v>15036</v>
      </c>
      <c r="C11003" s="142" t="s">
        <v>15037</v>
      </c>
      <c r="D11003" s="142" t="s">
        <v>15007</v>
      </c>
      <c r="E11003" s="142" t="s">
        <v>14943</v>
      </c>
      <c r="F11003" s="142" t="s">
        <v>14926</v>
      </c>
    </row>
    <row r="11004">
      <c r="A11004" s="142" t="s">
        <v>24388</v>
      </c>
      <c r="B11004" s="142" t="s">
        <v>15036</v>
      </c>
      <c r="C11004" s="142" t="s">
        <v>15037</v>
      </c>
      <c r="D11004" s="142" t="s">
        <v>15007</v>
      </c>
      <c r="E11004" s="142" t="s">
        <v>14943</v>
      </c>
      <c r="F11004" s="142" t="s">
        <v>14926</v>
      </c>
    </row>
    <row r="11005">
      <c r="A11005" s="142" t="s">
        <v>24389</v>
      </c>
      <c r="B11005" s="142" t="s">
        <v>15036</v>
      </c>
      <c r="C11005" s="142" t="s">
        <v>15037</v>
      </c>
      <c r="D11005" s="142" t="s">
        <v>15007</v>
      </c>
      <c r="E11005" s="142" t="s">
        <v>14943</v>
      </c>
      <c r="F11005" s="142" t="s">
        <v>14926</v>
      </c>
    </row>
    <row r="11006">
      <c r="A11006" s="142" t="s">
        <v>24390</v>
      </c>
      <c r="B11006" s="142" t="s">
        <v>15036</v>
      </c>
      <c r="C11006" s="142" t="s">
        <v>15037</v>
      </c>
      <c r="D11006" s="142" t="s">
        <v>15007</v>
      </c>
      <c r="E11006" s="142" t="s">
        <v>14943</v>
      </c>
      <c r="F11006" s="142" t="s">
        <v>14926</v>
      </c>
    </row>
    <row r="11007">
      <c r="A11007" s="142" t="s">
        <v>24391</v>
      </c>
      <c r="B11007" s="142" t="s">
        <v>15036</v>
      </c>
      <c r="C11007" s="142" t="s">
        <v>15037</v>
      </c>
      <c r="D11007" s="142" t="s">
        <v>15007</v>
      </c>
      <c r="E11007" s="142" t="s">
        <v>14943</v>
      </c>
      <c r="F11007" s="142" t="s">
        <v>14928</v>
      </c>
    </row>
    <row r="11008">
      <c r="A11008" s="142" t="s">
        <v>24392</v>
      </c>
      <c r="B11008" s="142" t="s">
        <v>15036</v>
      </c>
      <c r="C11008" s="142" t="s">
        <v>15037</v>
      </c>
      <c r="D11008" s="142" t="s">
        <v>15007</v>
      </c>
      <c r="E11008" s="142" t="s">
        <v>14944</v>
      </c>
      <c r="F11008" s="142" t="s">
        <v>14931</v>
      </c>
    </row>
    <row r="11009">
      <c r="A11009" s="142" t="s">
        <v>10908</v>
      </c>
      <c r="B11009" s="142" t="s">
        <v>15036</v>
      </c>
      <c r="C11009" s="142" t="s">
        <v>15037</v>
      </c>
      <c r="D11009" s="142" t="s">
        <v>15007</v>
      </c>
      <c r="E11009" s="142" t="s">
        <v>14943</v>
      </c>
      <c r="F11009" s="142" t="s">
        <v>14928</v>
      </c>
    </row>
    <row r="11010">
      <c r="A11010" s="142" t="s">
        <v>11024</v>
      </c>
      <c r="B11010" s="142" t="s">
        <v>15036</v>
      </c>
      <c r="C11010" s="142" t="s">
        <v>15037</v>
      </c>
      <c r="D11010" s="142" t="s">
        <v>15007</v>
      </c>
      <c r="E11010" s="142" t="s">
        <v>14943</v>
      </c>
      <c r="F11010" s="142" t="s">
        <v>14929</v>
      </c>
    </row>
    <row r="11011">
      <c r="A11011" s="142" t="s">
        <v>24393</v>
      </c>
      <c r="B11011" s="142" t="s">
        <v>15036</v>
      </c>
      <c r="C11011" s="142" t="s">
        <v>15037</v>
      </c>
      <c r="D11011" s="142" t="s">
        <v>15007</v>
      </c>
      <c r="E11011" s="142" t="s">
        <v>14944</v>
      </c>
      <c r="F11011" s="142" t="s">
        <v>14931</v>
      </c>
    </row>
    <row r="11012">
      <c r="A11012" s="142" t="s">
        <v>24394</v>
      </c>
      <c r="B11012" s="142" t="s">
        <v>15036</v>
      </c>
      <c r="C11012" s="142" t="s">
        <v>15037</v>
      </c>
      <c r="D11012" s="142" t="s">
        <v>15007</v>
      </c>
      <c r="E11012" s="142" t="s">
        <v>14943</v>
      </c>
      <c r="F11012" s="142" t="s">
        <v>14929</v>
      </c>
    </row>
    <row r="11013">
      <c r="A11013" s="142" t="s">
        <v>10884</v>
      </c>
      <c r="B11013" s="142" t="s">
        <v>15036</v>
      </c>
      <c r="C11013" s="142" t="s">
        <v>15037</v>
      </c>
      <c r="D11013" s="142" t="s">
        <v>15007</v>
      </c>
      <c r="E11013" s="142" t="s">
        <v>14944</v>
      </c>
      <c r="F11013" s="142" t="s">
        <v>14931</v>
      </c>
    </row>
    <row r="11014">
      <c r="A11014" s="142" t="s">
        <v>24395</v>
      </c>
      <c r="B11014" s="142" t="s">
        <v>15036</v>
      </c>
      <c r="C11014" s="142" t="s">
        <v>15037</v>
      </c>
      <c r="D11014" s="142" t="s">
        <v>15007</v>
      </c>
      <c r="E11014" s="142" t="s">
        <v>14943</v>
      </c>
      <c r="F11014" s="142" t="s">
        <v>14926</v>
      </c>
    </row>
    <row r="11015">
      <c r="A11015" s="142" t="s">
        <v>24396</v>
      </c>
      <c r="B11015" s="142" t="s">
        <v>15036</v>
      </c>
      <c r="C11015" s="142" t="s">
        <v>15037</v>
      </c>
      <c r="D11015" s="142" t="s">
        <v>15007</v>
      </c>
      <c r="E11015" s="142" t="s">
        <v>14943</v>
      </c>
      <c r="F11015" s="142" t="s">
        <v>14926</v>
      </c>
    </row>
    <row r="11016">
      <c r="A11016" s="142" t="s">
        <v>24397</v>
      </c>
      <c r="B11016" s="142" t="s">
        <v>15036</v>
      </c>
      <c r="C11016" s="142" t="s">
        <v>15037</v>
      </c>
      <c r="D11016" s="142" t="s">
        <v>15007</v>
      </c>
      <c r="E11016" s="142" t="s">
        <v>14944</v>
      </c>
      <c r="F11016" s="142" t="s">
        <v>14931</v>
      </c>
    </row>
    <row r="11017">
      <c r="A11017" s="142" t="s">
        <v>10880</v>
      </c>
      <c r="B11017" s="142" t="s">
        <v>15036</v>
      </c>
      <c r="C11017" s="142" t="s">
        <v>15037</v>
      </c>
      <c r="D11017" s="142" t="s">
        <v>15007</v>
      </c>
      <c r="E11017" s="142" t="s">
        <v>14943</v>
      </c>
      <c r="F11017" s="142" t="s">
        <v>14928</v>
      </c>
    </row>
    <row r="11018">
      <c r="A11018" s="142" t="s">
        <v>24398</v>
      </c>
      <c r="B11018" s="142" t="s">
        <v>15036</v>
      </c>
      <c r="C11018" s="142" t="s">
        <v>15037</v>
      </c>
      <c r="D11018" s="142" t="s">
        <v>15007</v>
      </c>
      <c r="E11018" s="142" t="s">
        <v>14943</v>
      </c>
      <c r="F11018" s="142" t="s">
        <v>14926</v>
      </c>
    </row>
    <row r="11019">
      <c r="A11019" s="142" t="s">
        <v>24399</v>
      </c>
      <c r="B11019" s="142" t="s">
        <v>15036</v>
      </c>
      <c r="C11019" s="142" t="s">
        <v>15037</v>
      </c>
      <c r="D11019" s="142" t="s">
        <v>15007</v>
      </c>
      <c r="E11019" s="142" t="s">
        <v>14944</v>
      </c>
      <c r="F11019" s="142" t="s">
        <v>14931</v>
      </c>
    </row>
    <row r="11020">
      <c r="A11020" s="142" t="s">
        <v>24400</v>
      </c>
      <c r="B11020" s="142" t="s">
        <v>15036</v>
      </c>
      <c r="C11020" s="142" t="s">
        <v>15037</v>
      </c>
      <c r="D11020" s="142" t="s">
        <v>15007</v>
      </c>
      <c r="E11020" s="142" t="s">
        <v>14943</v>
      </c>
      <c r="F11020" s="142" t="s">
        <v>14926</v>
      </c>
    </row>
    <row r="11021">
      <c r="A11021" s="142" t="s">
        <v>24401</v>
      </c>
      <c r="B11021" s="142" t="s">
        <v>15036</v>
      </c>
      <c r="C11021" s="142" t="s">
        <v>15037</v>
      </c>
      <c r="D11021" s="142" t="s">
        <v>15007</v>
      </c>
      <c r="E11021" s="142" t="s">
        <v>14943</v>
      </c>
      <c r="F11021" s="142" t="s">
        <v>14926</v>
      </c>
    </row>
    <row r="11022">
      <c r="A11022" s="142" t="s">
        <v>24402</v>
      </c>
      <c r="B11022" s="142" t="s">
        <v>15036</v>
      </c>
      <c r="C11022" s="142" t="s">
        <v>15037</v>
      </c>
      <c r="D11022" s="142" t="s">
        <v>15007</v>
      </c>
      <c r="E11022" s="142" t="s">
        <v>14943</v>
      </c>
      <c r="F11022" s="142" t="s">
        <v>14931</v>
      </c>
    </row>
    <row r="11023">
      <c r="A11023" s="142" t="s">
        <v>24403</v>
      </c>
      <c r="B11023" s="142" t="s">
        <v>15036</v>
      </c>
      <c r="C11023" s="142" t="s">
        <v>15037</v>
      </c>
      <c r="D11023" s="142" t="s">
        <v>15007</v>
      </c>
      <c r="E11023" s="142" t="s">
        <v>14943</v>
      </c>
      <c r="F11023" s="142" t="s">
        <v>14926</v>
      </c>
    </row>
    <row r="11024">
      <c r="A11024" s="142" t="s">
        <v>24404</v>
      </c>
      <c r="B11024" s="142" t="s">
        <v>15036</v>
      </c>
      <c r="C11024" s="142" t="s">
        <v>15037</v>
      </c>
      <c r="D11024" s="142" t="s">
        <v>15007</v>
      </c>
      <c r="E11024" s="142" t="s">
        <v>14944</v>
      </c>
      <c r="F11024" s="142" t="s">
        <v>14931</v>
      </c>
    </row>
    <row r="11025">
      <c r="A11025" s="142" t="s">
        <v>24405</v>
      </c>
      <c r="B11025" s="142" t="s">
        <v>15036</v>
      </c>
      <c r="C11025" s="142" t="s">
        <v>15037</v>
      </c>
      <c r="D11025" s="142" t="s">
        <v>15007</v>
      </c>
      <c r="E11025" s="142" t="s">
        <v>14943</v>
      </c>
      <c r="F11025" s="142" t="s">
        <v>14928</v>
      </c>
    </row>
    <row r="11026">
      <c r="A11026" s="142" t="s">
        <v>24406</v>
      </c>
      <c r="B11026" s="142" t="s">
        <v>15036</v>
      </c>
      <c r="C11026" s="142" t="s">
        <v>15037</v>
      </c>
      <c r="D11026" s="142" t="s">
        <v>15007</v>
      </c>
      <c r="E11026" s="142" t="s">
        <v>14943</v>
      </c>
      <c r="F11026" s="142" t="s">
        <v>14931</v>
      </c>
    </row>
    <row r="11027">
      <c r="A11027" s="142" t="s">
        <v>11028</v>
      </c>
      <c r="B11027" s="142" t="s">
        <v>15036</v>
      </c>
      <c r="C11027" s="142" t="s">
        <v>15037</v>
      </c>
      <c r="D11027" s="142" t="s">
        <v>15007</v>
      </c>
      <c r="E11027" s="142" t="s">
        <v>14943</v>
      </c>
      <c r="F11027" s="142" t="s">
        <v>14926</v>
      </c>
    </row>
    <row r="11028">
      <c r="A11028" s="142" t="s">
        <v>24407</v>
      </c>
      <c r="B11028" s="142" t="s">
        <v>15036</v>
      </c>
      <c r="C11028" s="142" t="s">
        <v>15037</v>
      </c>
      <c r="D11028" s="142" t="s">
        <v>15007</v>
      </c>
      <c r="E11028" s="142" t="s">
        <v>14943</v>
      </c>
      <c r="F11028" s="142" t="s">
        <v>14926</v>
      </c>
    </row>
    <row r="11029">
      <c r="A11029" s="142" t="s">
        <v>11401</v>
      </c>
      <c r="B11029" s="142" t="s">
        <v>15036</v>
      </c>
      <c r="C11029" s="142" t="s">
        <v>15037</v>
      </c>
      <c r="D11029" s="142" t="s">
        <v>15007</v>
      </c>
      <c r="E11029" s="142" t="s">
        <v>14944</v>
      </c>
      <c r="F11029" s="142" t="s">
        <v>14931</v>
      </c>
    </row>
    <row r="11030">
      <c r="A11030" s="142" t="s">
        <v>24408</v>
      </c>
      <c r="B11030" s="142" t="s">
        <v>15036</v>
      </c>
      <c r="C11030" s="142" t="s">
        <v>15037</v>
      </c>
      <c r="D11030" s="142" t="s">
        <v>15007</v>
      </c>
      <c r="E11030" s="142" t="s">
        <v>14943</v>
      </c>
      <c r="F11030" s="142" t="s">
        <v>14926</v>
      </c>
    </row>
    <row r="11031">
      <c r="A11031" s="142" t="s">
        <v>24409</v>
      </c>
      <c r="B11031" s="142" t="s">
        <v>15036</v>
      </c>
      <c r="C11031" s="142" t="s">
        <v>15037</v>
      </c>
      <c r="D11031" s="142" t="s">
        <v>15007</v>
      </c>
      <c r="E11031" s="142" t="s">
        <v>14944</v>
      </c>
      <c r="F11031" s="142" t="s">
        <v>14931</v>
      </c>
    </row>
    <row r="11032">
      <c r="A11032" s="142" t="s">
        <v>11196</v>
      </c>
      <c r="B11032" s="142" t="s">
        <v>15036</v>
      </c>
      <c r="C11032" s="142" t="s">
        <v>15037</v>
      </c>
      <c r="D11032" s="142" t="s">
        <v>15007</v>
      </c>
      <c r="E11032" s="142" t="s">
        <v>14943</v>
      </c>
      <c r="F11032" s="142" t="s">
        <v>14931</v>
      </c>
    </row>
    <row r="11033">
      <c r="A11033" s="142" t="s">
        <v>24410</v>
      </c>
      <c r="B11033" s="142" t="s">
        <v>15036</v>
      </c>
      <c r="C11033" s="142" t="s">
        <v>15037</v>
      </c>
      <c r="D11033" s="142" t="s">
        <v>15007</v>
      </c>
      <c r="E11033" s="142" t="s">
        <v>14943</v>
      </c>
      <c r="F11033" s="142" t="s">
        <v>14931</v>
      </c>
    </row>
    <row r="11034">
      <c r="A11034" s="142" t="s">
        <v>24411</v>
      </c>
      <c r="B11034" s="142" t="s">
        <v>14825</v>
      </c>
      <c r="C11034" s="142" t="s">
        <v>15026</v>
      </c>
      <c r="D11034" s="142" t="s">
        <v>15007</v>
      </c>
      <c r="E11034" s="142"/>
      <c r="F11034" s="142"/>
    </row>
    <row r="11035">
      <c r="A11035" s="142" t="s">
        <v>24412</v>
      </c>
      <c r="B11035" s="142" t="s">
        <v>15036</v>
      </c>
      <c r="C11035" s="142" t="s">
        <v>15037</v>
      </c>
      <c r="D11035" s="142" t="s">
        <v>15007</v>
      </c>
      <c r="E11035" s="142" t="s">
        <v>14943</v>
      </c>
      <c r="F11035" s="142" t="s">
        <v>14926</v>
      </c>
    </row>
    <row r="11036">
      <c r="A11036" s="142" t="s">
        <v>10914</v>
      </c>
      <c r="B11036" s="142" t="s">
        <v>15036</v>
      </c>
      <c r="C11036" s="142" t="s">
        <v>15037</v>
      </c>
      <c r="D11036" s="142" t="s">
        <v>15007</v>
      </c>
      <c r="E11036" s="142" t="s">
        <v>14943</v>
      </c>
      <c r="F11036" s="142" t="s">
        <v>14926</v>
      </c>
    </row>
    <row r="11037">
      <c r="A11037" s="142" t="s">
        <v>11074</v>
      </c>
      <c r="B11037" s="142" t="s">
        <v>15036</v>
      </c>
      <c r="C11037" s="142" t="s">
        <v>15037</v>
      </c>
      <c r="D11037" s="142" t="s">
        <v>15007</v>
      </c>
      <c r="E11037" s="142" t="s">
        <v>14944</v>
      </c>
      <c r="F11037" s="142" t="s">
        <v>14931</v>
      </c>
    </row>
    <row r="11038">
      <c r="A11038" s="142" t="s">
        <v>24413</v>
      </c>
      <c r="B11038" s="142" t="s">
        <v>15036</v>
      </c>
      <c r="C11038" s="142" t="s">
        <v>15037</v>
      </c>
      <c r="D11038" s="142" t="s">
        <v>15007</v>
      </c>
      <c r="E11038" s="142" t="s">
        <v>14943</v>
      </c>
      <c r="F11038" s="142" t="s">
        <v>14926</v>
      </c>
    </row>
    <row r="11039">
      <c r="A11039" s="142" t="s">
        <v>11080</v>
      </c>
      <c r="B11039" s="142" t="s">
        <v>15036</v>
      </c>
      <c r="C11039" s="142" t="s">
        <v>15037</v>
      </c>
      <c r="D11039" s="142" t="s">
        <v>15007</v>
      </c>
      <c r="E11039" s="142" t="s">
        <v>14943</v>
      </c>
      <c r="F11039" s="142" t="s">
        <v>14926</v>
      </c>
    </row>
    <row r="11040">
      <c r="A11040" s="142" t="s">
        <v>24414</v>
      </c>
      <c r="B11040" s="142" t="s">
        <v>15036</v>
      </c>
      <c r="C11040" s="142" t="s">
        <v>15037</v>
      </c>
      <c r="D11040" s="142" t="s">
        <v>15007</v>
      </c>
      <c r="E11040" s="142" t="s">
        <v>14943</v>
      </c>
      <c r="F11040" s="142" t="s">
        <v>14926</v>
      </c>
    </row>
    <row r="11041">
      <c r="A11041" s="142" t="s">
        <v>24415</v>
      </c>
      <c r="B11041" s="142" t="s">
        <v>15036</v>
      </c>
      <c r="C11041" s="142" t="s">
        <v>15037</v>
      </c>
      <c r="D11041" s="142" t="s">
        <v>15007</v>
      </c>
      <c r="E11041" s="142" t="s">
        <v>14944</v>
      </c>
      <c r="F11041" s="142" t="s">
        <v>14931</v>
      </c>
    </row>
    <row r="11042">
      <c r="A11042" s="142" t="s">
        <v>24416</v>
      </c>
      <c r="B11042" s="142" t="s">
        <v>15036</v>
      </c>
      <c r="C11042" s="142" t="s">
        <v>15037</v>
      </c>
      <c r="D11042" s="142" t="s">
        <v>15007</v>
      </c>
      <c r="E11042" s="142" t="s">
        <v>14943</v>
      </c>
      <c r="F11042" s="142" t="s">
        <v>14931</v>
      </c>
    </row>
    <row r="11043">
      <c r="A11043" s="142" t="s">
        <v>24417</v>
      </c>
      <c r="B11043" s="142" t="s">
        <v>15036</v>
      </c>
      <c r="C11043" s="142" t="s">
        <v>15037</v>
      </c>
      <c r="D11043" s="142" t="s">
        <v>15007</v>
      </c>
      <c r="E11043" s="142" t="s">
        <v>14943</v>
      </c>
      <c r="F11043" s="142" t="s">
        <v>14929</v>
      </c>
    </row>
    <row r="11044">
      <c r="A11044" s="142" t="s">
        <v>24418</v>
      </c>
      <c r="B11044" s="142" t="s">
        <v>15036</v>
      </c>
      <c r="C11044" s="142" t="s">
        <v>15037</v>
      </c>
      <c r="D11044" s="142" t="s">
        <v>15007</v>
      </c>
      <c r="E11044" s="142" t="s">
        <v>14943</v>
      </c>
      <c r="F11044" s="142" t="s">
        <v>14926</v>
      </c>
    </row>
    <row r="11045">
      <c r="A11045" s="142" t="s">
        <v>24419</v>
      </c>
      <c r="B11045" s="142" t="s">
        <v>15036</v>
      </c>
      <c r="C11045" s="142" t="s">
        <v>15037</v>
      </c>
      <c r="D11045" s="142" t="s">
        <v>15007</v>
      </c>
      <c r="E11045" s="142" t="s">
        <v>14943</v>
      </c>
      <c r="F11045" s="142" t="s">
        <v>14926</v>
      </c>
    </row>
    <row r="11046">
      <c r="A11046" s="142" t="s">
        <v>24420</v>
      </c>
      <c r="B11046" s="142" t="s">
        <v>15036</v>
      </c>
      <c r="C11046" s="142" t="s">
        <v>15037</v>
      </c>
      <c r="D11046" s="142" t="s">
        <v>15007</v>
      </c>
      <c r="E11046" s="142" t="s">
        <v>14943</v>
      </c>
      <c r="F11046" s="142" t="s">
        <v>14926</v>
      </c>
    </row>
    <row r="11047">
      <c r="A11047" s="142" t="s">
        <v>24421</v>
      </c>
      <c r="B11047" s="142" t="s">
        <v>15036</v>
      </c>
      <c r="C11047" s="142" t="s">
        <v>15037</v>
      </c>
      <c r="D11047" s="142" t="s">
        <v>15007</v>
      </c>
      <c r="E11047" s="142" t="s">
        <v>14944</v>
      </c>
      <c r="F11047" s="142" t="s">
        <v>14931</v>
      </c>
    </row>
    <row r="11048">
      <c r="A11048" s="142" t="s">
        <v>24422</v>
      </c>
      <c r="B11048" s="142" t="s">
        <v>15036</v>
      </c>
      <c r="C11048" s="142" t="s">
        <v>15037</v>
      </c>
      <c r="D11048" s="142" t="s">
        <v>15007</v>
      </c>
      <c r="E11048" s="142" t="s">
        <v>14943</v>
      </c>
      <c r="F11048" s="142" t="s">
        <v>14926</v>
      </c>
    </row>
    <row r="11049">
      <c r="A11049" s="142" t="s">
        <v>24423</v>
      </c>
      <c r="B11049" s="142" t="s">
        <v>15036</v>
      </c>
      <c r="C11049" s="142" t="s">
        <v>15037</v>
      </c>
      <c r="D11049" s="142" t="s">
        <v>15007</v>
      </c>
      <c r="E11049" s="142" t="s">
        <v>14943</v>
      </c>
      <c r="F11049" s="142" t="s">
        <v>14926</v>
      </c>
    </row>
    <row r="11050">
      <c r="A11050" s="142" t="s">
        <v>10926</v>
      </c>
      <c r="B11050" s="142" t="s">
        <v>15036</v>
      </c>
      <c r="C11050" s="142" t="s">
        <v>15037</v>
      </c>
      <c r="D11050" s="142" t="s">
        <v>15007</v>
      </c>
      <c r="E11050" s="142" t="s">
        <v>14944</v>
      </c>
      <c r="F11050" s="142" t="s">
        <v>14931</v>
      </c>
    </row>
    <row r="11051">
      <c r="A11051" s="142" t="s">
        <v>24424</v>
      </c>
      <c r="B11051" s="142" t="s">
        <v>15036</v>
      </c>
      <c r="C11051" s="142" t="s">
        <v>15037</v>
      </c>
      <c r="D11051" s="142" t="s">
        <v>15007</v>
      </c>
      <c r="E11051" s="142" t="s">
        <v>14943</v>
      </c>
      <c r="F11051" s="142" t="s">
        <v>14929</v>
      </c>
    </row>
    <row r="11052">
      <c r="A11052" s="142" t="s">
        <v>24425</v>
      </c>
      <c r="B11052" s="142" t="s">
        <v>15036</v>
      </c>
      <c r="C11052" s="142" t="s">
        <v>15037</v>
      </c>
      <c r="D11052" s="142" t="s">
        <v>15007</v>
      </c>
      <c r="E11052" s="142" t="s">
        <v>14943</v>
      </c>
      <c r="F11052" s="142" t="s">
        <v>14926</v>
      </c>
    </row>
    <row r="11053">
      <c r="A11053" s="142" t="s">
        <v>24426</v>
      </c>
      <c r="B11053" s="142" t="s">
        <v>15036</v>
      </c>
      <c r="C11053" s="142" t="s">
        <v>15037</v>
      </c>
      <c r="D11053" s="142" t="s">
        <v>15007</v>
      </c>
      <c r="E11053" s="142" t="s">
        <v>14943</v>
      </c>
      <c r="F11053" s="142" t="s">
        <v>14926</v>
      </c>
    </row>
    <row r="11054">
      <c r="A11054" s="142" t="s">
        <v>24427</v>
      </c>
      <c r="B11054" s="142" t="s">
        <v>15036</v>
      </c>
      <c r="C11054" s="142" t="s">
        <v>15037</v>
      </c>
      <c r="D11054" s="142" t="s">
        <v>15007</v>
      </c>
      <c r="E11054" s="142" t="s">
        <v>14943</v>
      </c>
      <c r="F11054" s="142" t="s">
        <v>14929</v>
      </c>
    </row>
    <row r="11055">
      <c r="A11055" s="142" t="s">
        <v>10969</v>
      </c>
      <c r="B11055" s="142" t="s">
        <v>15036</v>
      </c>
      <c r="C11055" s="142" t="s">
        <v>15037</v>
      </c>
      <c r="D11055" s="142" t="s">
        <v>15007</v>
      </c>
      <c r="E11055" s="142" t="s">
        <v>14944</v>
      </c>
      <c r="F11055" s="142" t="s">
        <v>14931</v>
      </c>
    </row>
    <row r="11056">
      <c r="A11056" s="142" t="s">
        <v>24428</v>
      </c>
      <c r="B11056" s="142" t="s">
        <v>15036</v>
      </c>
      <c r="C11056" s="142" t="s">
        <v>15037</v>
      </c>
      <c r="D11056" s="142" t="s">
        <v>15007</v>
      </c>
      <c r="E11056" s="142" t="s">
        <v>14943</v>
      </c>
      <c r="F11056" s="142" t="s">
        <v>14931</v>
      </c>
    </row>
    <row r="11057">
      <c r="A11057" s="142" t="s">
        <v>24429</v>
      </c>
      <c r="B11057" s="142" t="s">
        <v>15036</v>
      </c>
      <c r="C11057" s="142" t="s">
        <v>15037</v>
      </c>
      <c r="D11057" s="142" t="s">
        <v>15007</v>
      </c>
      <c r="E11057" s="142" t="s">
        <v>14943</v>
      </c>
      <c r="F11057" s="142" t="s">
        <v>14926</v>
      </c>
    </row>
    <row r="11058">
      <c r="A11058" s="142" t="s">
        <v>24430</v>
      </c>
      <c r="B11058" s="142" t="s">
        <v>15036</v>
      </c>
      <c r="C11058" s="142" t="s">
        <v>15037</v>
      </c>
      <c r="D11058" s="142" t="s">
        <v>15007</v>
      </c>
      <c r="E11058" s="142" t="s">
        <v>14943</v>
      </c>
      <c r="F11058" s="142" t="s">
        <v>14929</v>
      </c>
    </row>
    <row r="11059">
      <c r="A11059" s="142" t="s">
        <v>24431</v>
      </c>
      <c r="B11059" s="142" t="s">
        <v>15036</v>
      </c>
      <c r="C11059" s="142" t="s">
        <v>15037</v>
      </c>
      <c r="D11059" s="142" t="s">
        <v>15007</v>
      </c>
      <c r="E11059" s="142" t="s">
        <v>14943</v>
      </c>
      <c r="F11059" s="142" t="s">
        <v>14926</v>
      </c>
    </row>
    <row r="11060">
      <c r="A11060" s="142" t="s">
        <v>24432</v>
      </c>
      <c r="B11060" s="142" t="s">
        <v>14825</v>
      </c>
      <c r="C11060" s="142" t="s">
        <v>15006</v>
      </c>
      <c r="D11060" s="142" t="s">
        <v>15007</v>
      </c>
      <c r="E11060" s="142"/>
      <c r="F11060" s="142"/>
    </row>
    <row r="11061">
      <c r="A11061" s="142" t="s">
        <v>24433</v>
      </c>
      <c r="B11061" s="142" t="s">
        <v>15036</v>
      </c>
      <c r="C11061" s="142" t="s">
        <v>15037</v>
      </c>
      <c r="D11061" s="142" t="s">
        <v>15007</v>
      </c>
      <c r="E11061" s="142" t="s">
        <v>14943</v>
      </c>
      <c r="F11061" s="142" t="s">
        <v>14926</v>
      </c>
    </row>
    <row r="11062">
      <c r="A11062" s="142" t="s">
        <v>24434</v>
      </c>
      <c r="B11062" s="142" t="s">
        <v>15036</v>
      </c>
      <c r="C11062" s="142" t="s">
        <v>15037</v>
      </c>
      <c r="D11062" s="142" t="s">
        <v>15007</v>
      </c>
      <c r="E11062" s="142" t="s">
        <v>14943</v>
      </c>
      <c r="F11062" s="142" t="s">
        <v>14926</v>
      </c>
    </row>
    <row r="11063">
      <c r="A11063" s="142" t="s">
        <v>24435</v>
      </c>
      <c r="B11063" s="142" t="s">
        <v>15036</v>
      </c>
      <c r="C11063" s="142" t="s">
        <v>15037</v>
      </c>
      <c r="D11063" s="142" t="s">
        <v>15007</v>
      </c>
      <c r="E11063" s="142" t="s">
        <v>14943</v>
      </c>
      <c r="F11063" s="142" t="s">
        <v>14926</v>
      </c>
    </row>
    <row r="11064">
      <c r="A11064" s="142" t="s">
        <v>10987</v>
      </c>
      <c r="B11064" s="142" t="s">
        <v>15036</v>
      </c>
      <c r="C11064" s="142" t="s">
        <v>15037</v>
      </c>
      <c r="D11064" s="142" t="s">
        <v>15007</v>
      </c>
      <c r="E11064" s="142" t="s">
        <v>14944</v>
      </c>
      <c r="F11064" s="142" t="s">
        <v>14931</v>
      </c>
    </row>
    <row r="11065">
      <c r="A11065" s="142" t="s">
        <v>24436</v>
      </c>
      <c r="B11065" s="142" t="s">
        <v>15036</v>
      </c>
      <c r="C11065" s="142" t="s">
        <v>15037</v>
      </c>
      <c r="D11065" s="142" t="s">
        <v>15007</v>
      </c>
      <c r="E11065" s="142" t="s">
        <v>14943</v>
      </c>
      <c r="F11065" s="142" t="s">
        <v>14926</v>
      </c>
    </row>
    <row r="11066">
      <c r="A11066" s="142" t="s">
        <v>13061</v>
      </c>
      <c r="B11066" s="142" t="s">
        <v>15036</v>
      </c>
      <c r="C11066" s="142" t="s">
        <v>15037</v>
      </c>
      <c r="D11066" s="142" t="s">
        <v>15007</v>
      </c>
      <c r="E11066" s="142" t="s">
        <v>14943</v>
      </c>
      <c r="F11066" s="142" t="s">
        <v>14926</v>
      </c>
    </row>
    <row r="11067">
      <c r="A11067" s="142" t="s">
        <v>11018</v>
      </c>
      <c r="B11067" s="142" t="s">
        <v>15036</v>
      </c>
      <c r="C11067" s="142" t="s">
        <v>15037</v>
      </c>
      <c r="D11067" s="142" t="s">
        <v>15007</v>
      </c>
      <c r="E11067" s="142" t="s">
        <v>14943</v>
      </c>
      <c r="F11067" s="142" t="s">
        <v>14929</v>
      </c>
    </row>
    <row r="11068">
      <c r="A11068" s="142" t="s">
        <v>24437</v>
      </c>
      <c r="B11068" s="142" t="s">
        <v>15036</v>
      </c>
      <c r="C11068" s="142" t="s">
        <v>15037</v>
      </c>
      <c r="D11068" s="142" t="s">
        <v>15007</v>
      </c>
      <c r="E11068" s="142" t="s">
        <v>14943</v>
      </c>
      <c r="F11068" s="142" t="s">
        <v>14926</v>
      </c>
    </row>
    <row r="11069">
      <c r="A11069" s="142" t="s">
        <v>24438</v>
      </c>
      <c r="B11069" s="142" t="s">
        <v>15036</v>
      </c>
      <c r="C11069" s="142" t="s">
        <v>15037</v>
      </c>
      <c r="D11069" s="142" t="s">
        <v>15007</v>
      </c>
      <c r="E11069" s="142" t="s">
        <v>14956</v>
      </c>
      <c r="F11069" s="142" t="s">
        <v>14929</v>
      </c>
    </row>
    <row r="11070">
      <c r="A11070" s="142" t="s">
        <v>24439</v>
      </c>
      <c r="B11070" s="142" t="s">
        <v>15036</v>
      </c>
      <c r="C11070" s="142" t="s">
        <v>15037</v>
      </c>
      <c r="D11070" s="142" t="s">
        <v>15007</v>
      </c>
      <c r="E11070" s="142" t="s">
        <v>14943</v>
      </c>
      <c r="F11070" s="142" t="s">
        <v>14931</v>
      </c>
    </row>
    <row r="11071">
      <c r="A11071" s="142" t="s">
        <v>24440</v>
      </c>
      <c r="B11071" s="142" t="s">
        <v>15036</v>
      </c>
      <c r="C11071" s="142" t="s">
        <v>15037</v>
      </c>
      <c r="D11071" s="142" t="s">
        <v>15007</v>
      </c>
      <c r="E11071" s="142" t="s">
        <v>14943</v>
      </c>
      <c r="F11071" s="142" t="s">
        <v>14926</v>
      </c>
    </row>
    <row r="11072">
      <c r="A11072" s="142" t="s">
        <v>11132</v>
      </c>
      <c r="B11072" s="142" t="s">
        <v>15036</v>
      </c>
      <c r="C11072" s="142" t="s">
        <v>15037</v>
      </c>
      <c r="D11072" s="142" t="s">
        <v>15007</v>
      </c>
      <c r="E11072" s="142" t="s">
        <v>14943</v>
      </c>
      <c r="F11072" s="142" t="s">
        <v>14926</v>
      </c>
    </row>
    <row r="11073">
      <c r="A11073" s="142" t="s">
        <v>11004</v>
      </c>
      <c r="B11073" s="142" t="s">
        <v>15036</v>
      </c>
      <c r="C11073" s="142" t="s">
        <v>15037</v>
      </c>
      <c r="D11073" s="142" t="s">
        <v>15007</v>
      </c>
      <c r="E11073" s="142" t="s">
        <v>14944</v>
      </c>
      <c r="F11073" s="142" t="s">
        <v>14931</v>
      </c>
    </row>
    <row r="11074">
      <c r="A11074" s="142" t="s">
        <v>24441</v>
      </c>
      <c r="B11074" s="142" t="s">
        <v>14825</v>
      </c>
      <c r="C11074" s="142" t="s">
        <v>15026</v>
      </c>
      <c r="D11074" s="142" t="s">
        <v>15007</v>
      </c>
      <c r="E11074" s="142"/>
      <c r="F11074" s="142"/>
    </row>
    <row r="11075">
      <c r="A11075" s="142" t="s">
        <v>10998</v>
      </c>
      <c r="B11075" s="142" t="s">
        <v>15036</v>
      </c>
      <c r="C11075" s="142" t="s">
        <v>15037</v>
      </c>
      <c r="D11075" s="142" t="s">
        <v>15007</v>
      </c>
      <c r="E11075" s="142" t="s">
        <v>14943</v>
      </c>
      <c r="F11075" s="142" t="s">
        <v>14926</v>
      </c>
    </row>
    <row r="11076">
      <c r="A11076" s="142" t="s">
        <v>11097</v>
      </c>
      <c r="B11076" s="142" t="s">
        <v>15036</v>
      </c>
      <c r="C11076" s="142" t="s">
        <v>15037</v>
      </c>
      <c r="D11076" s="142" t="s">
        <v>15007</v>
      </c>
      <c r="E11076" s="142" t="s">
        <v>14944</v>
      </c>
      <c r="F11076" s="142" t="s">
        <v>14931</v>
      </c>
    </row>
    <row r="11077">
      <c r="A11077" s="142" t="s">
        <v>24442</v>
      </c>
      <c r="B11077" s="142" t="s">
        <v>15036</v>
      </c>
      <c r="C11077" s="142" t="s">
        <v>15037</v>
      </c>
      <c r="D11077" s="142" t="s">
        <v>15007</v>
      </c>
      <c r="E11077" s="142" t="s">
        <v>14943</v>
      </c>
      <c r="F11077" s="142" t="s">
        <v>14926</v>
      </c>
    </row>
    <row r="11078">
      <c r="A11078" s="142" t="s">
        <v>24443</v>
      </c>
      <c r="B11078" s="142" t="s">
        <v>15036</v>
      </c>
      <c r="C11078" s="142" t="s">
        <v>15037</v>
      </c>
      <c r="D11078" s="142" t="s">
        <v>15007</v>
      </c>
      <c r="E11078" s="142" t="s">
        <v>14943</v>
      </c>
      <c r="F11078" s="142" t="s">
        <v>14926</v>
      </c>
    </row>
    <row r="11079">
      <c r="A11079" s="142" t="s">
        <v>10991</v>
      </c>
      <c r="B11079" s="142" t="s">
        <v>15036</v>
      </c>
      <c r="C11079" s="142" t="s">
        <v>15037</v>
      </c>
      <c r="D11079" s="142" t="s">
        <v>15007</v>
      </c>
      <c r="E11079" s="142" t="s">
        <v>14943</v>
      </c>
      <c r="F11079" s="142" t="s">
        <v>14929</v>
      </c>
    </row>
    <row r="11080">
      <c r="A11080" s="142" t="s">
        <v>11221</v>
      </c>
      <c r="B11080" s="142" t="s">
        <v>15036</v>
      </c>
      <c r="C11080" s="142" t="s">
        <v>15037</v>
      </c>
      <c r="D11080" s="142" t="s">
        <v>15007</v>
      </c>
      <c r="E11080" s="142" t="s">
        <v>14943</v>
      </c>
      <c r="F11080" s="142" t="s">
        <v>14926</v>
      </c>
    </row>
    <row r="11081">
      <c r="A11081" s="142" t="s">
        <v>24444</v>
      </c>
      <c r="B11081" s="142" t="s">
        <v>15036</v>
      </c>
      <c r="C11081" s="142" t="s">
        <v>15037</v>
      </c>
      <c r="D11081" s="142" t="s">
        <v>15007</v>
      </c>
      <c r="E11081" s="142" t="s">
        <v>14944</v>
      </c>
      <c r="F11081" s="142" t="s">
        <v>14931</v>
      </c>
    </row>
    <row r="11082">
      <c r="A11082" s="142" t="s">
        <v>24445</v>
      </c>
      <c r="B11082" s="142" t="s">
        <v>15036</v>
      </c>
      <c r="C11082" s="142" t="s">
        <v>15037</v>
      </c>
      <c r="D11082" s="142" t="s">
        <v>15007</v>
      </c>
      <c r="E11082" s="142" t="s">
        <v>14944</v>
      </c>
      <c r="F11082" s="142" t="s">
        <v>14931</v>
      </c>
    </row>
    <row r="11083">
      <c r="A11083" s="142" t="s">
        <v>24446</v>
      </c>
      <c r="B11083" s="142" t="s">
        <v>15036</v>
      </c>
      <c r="C11083" s="142" t="s">
        <v>15037</v>
      </c>
      <c r="D11083" s="142" t="s">
        <v>15007</v>
      </c>
      <c r="E11083" s="142" t="s">
        <v>14943</v>
      </c>
      <c r="F11083" s="142" t="s">
        <v>14931</v>
      </c>
    </row>
    <row r="11084">
      <c r="A11084" s="142" t="s">
        <v>24447</v>
      </c>
      <c r="B11084" s="142" t="s">
        <v>15036</v>
      </c>
      <c r="C11084" s="142" t="s">
        <v>15037</v>
      </c>
      <c r="D11084" s="142" t="s">
        <v>15007</v>
      </c>
      <c r="E11084" s="142" t="s">
        <v>14943</v>
      </c>
      <c r="F11084" s="142" t="s">
        <v>14926</v>
      </c>
    </row>
    <row r="11085">
      <c r="A11085" s="142" t="s">
        <v>24448</v>
      </c>
      <c r="B11085" s="142" t="s">
        <v>15036</v>
      </c>
      <c r="C11085" s="142" t="s">
        <v>15037</v>
      </c>
      <c r="D11085" s="142" t="s">
        <v>15007</v>
      </c>
      <c r="E11085" s="142" t="s">
        <v>14943</v>
      </c>
      <c r="F11085" s="142" t="s">
        <v>14931</v>
      </c>
    </row>
    <row r="11086">
      <c r="A11086" s="142" t="s">
        <v>24449</v>
      </c>
      <c r="B11086" s="142" t="s">
        <v>15036</v>
      </c>
      <c r="C11086" s="142" t="s">
        <v>15037</v>
      </c>
      <c r="D11086" s="142" t="s">
        <v>15007</v>
      </c>
      <c r="E11086" s="142" t="s">
        <v>14943</v>
      </c>
      <c r="F11086" s="142" t="s">
        <v>14931</v>
      </c>
    </row>
    <row r="11087">
      <c r="A11087" s="142" t="s">
        <v>24450</v>
      </c>
      <c r="B11087" s="142" t="s">
        <v>15036</v>
      </c>
      <c r="C11087" s="142" t="s">
        <v>15037</v>
      </c>
      <c r="D11087" s="142" t="s">
        <v>15007</v>
      </c>
      <c r="E11087" s="142" t="s">
        <v>14943</v>
      </c>
      <c r="F11087" s="142" t="s">
        <v>14929</v>
      </c>
    </row>
    <row r="11088">
      <c r="A11088" s="142" t="s">
        <v>24451</v>
      </c>
      <c r="B11088" s="142" t="s">
        <v>15036</v>
      </c>
      <c r="C11088" s="142" t="s">
        <v>15037</v>
      </c>
      <c r="D11088" s="142" t="s">
        <v>15007</v>
      </c>
      <c r="E11088" s="142" t="s">
        <v>14943</v>
      </c>
      <c r="F11088" s="142" t="s">
        <v>14926</v>
      </c>
    </row>
    <row r="11089">
      <c r="A11089" s="142" t="s">
        <v>11467</v>
      </c>
      <c r="B11089" s="142" t="s">
        <v>15036</v>
      </c>
      <c r="C11089" s="142" t="s">
        <v>15037</v>
      </c>
      <c r="D11089" s="142" t="s">
        <v>15007</v>
      </c>
      <c r="E11089" s="142" t="s">
        <v>14943</v>
      </c>
      <c r="F11089" s="142" t="s">
        <v>14931</v>
      </c>
    </row>
    <row r="11090">
      <c r="A11090" s="142" t="s">
        <v>24452</v>
      </c>
      <c r="B11090" s="142" t="s">
        <v>15036</v>
      </c>
      <c r="C11090" s="142" t="s">
        <v>15037</v>
      </c>
      <c r="D11090" s="142" t="s">
        <v>15007</v>
      </c>
      <c r="E11090" s="142" t="s">
        <v>14943</v>
      </c>
      <c r="F11090" s="142" t="s">
        <v>14929</v>
      </c>
    </row>
    <row r="11091">
      <c r="A11091" s="142" t="s">
        <v>24453</v>
      </c>
      <c r="B11091" s="142" t="s">
        <v>15036</v>
      </c>
      <c r="C11091" s="142" t="s">
        <v>15037</v>
      </c>
      <c r="D11091" s="142" t="s">
        <v>15007</v>
      </c>
      <c r="E11091" s="142" t="s">
        <v>14944</v>
      </c>
      <c r="F11091" s="142" t="s">
        <v>14931</v>
      </c>
    </row>
    <row r="11092">
      <c r="A11092" s="142" t="s">
        <v>24454</v>
      </c>
      <c r="B11092" s="142" t="s">
        <v>14825</v>
      </c>
      <c r="C11092" s="142" t="s">
        <v>15026</v>
      </c>
      <c r="D11092" s="142" t="s">
        <v>15007</v>
      </c>
      <c r="E11092" s="142"/>
      <c r="F11092" s="142"/>
    </row>
    <row r="11093">
      <c r="A11093" s="142" t="s">
        <v>24455</v>
      </c>
      <c r="B11093" s="142" t="s">
        <v>15036</v>
      </c>
      <c r="C11093" s="142" t="s">
        <v>15037</v>
      </c>
      <c r="D11093" s="142" t="s">
        <v>15007</v>
      </c>
      <c r="E11093" s="142" t="s">
        <v>14943</v>
      </c>
      <c r="F11093" s="142" t="s">
        <v>14929</v>
      </c>
    </row>
    <row r="11094">
      <c r="A11094" s="142" t="s">
        <v>24456</v>
      </c>
      <c r="B11094" s="142" t="s">
        <v>15036</v>
      </c>
      <c r="C11094" s="142" t="s">
        <v>15037</v>
      </c>
      <c r="D11094" s="142" t="s">
        <v>15007</v>
      </c>
      <c r="E11094" s="142" t="s">
        <v>14943</v>
      </c>
      <c r="F11094" s="142" t="s">
        <v>14931</v>
      </c>
    </row>
    <row r="11095">
      <c r="A11095" s="142" t="s">
        <v>24457</v>
      </c>
      <c r="B11095" s="142" t="s">
        <v>15036</v>
      </c>
      <c r="C11095" s="142" t="s">
        <v>15037</v>
      </c>
      <c r="D11095" s="142" t="s">
        <v>15007</v>
      </c>
      <c r="E11095" s="142" t="s">
        <v>14943</v>
      </c>
      <c r="F11095" s="142" t="s">
        <v>14926</v>
      </c>
    </row>
    <row r="11096">
      <c r="A11096" s="142" t="s">
        <v>24458</v>
      </c>
      <c r="B11096" s="142" t="s">
        <v>15036</v>
      </c>
      <c r="C11096" s="142" t="s">
        <v>15037</v>
      </c>
      <c r="D11096" s="142" t="s">
        <v>15007</v>
      </c>
      <c r="E11096" s="142" t="s">
        <v>14943</v>
      </c>
      <c r="F11096" s="142" t="s">
        <v>14926</v>
      </c>
    </row>
    <row r="11097">
      <c r="A11097" s="142" t="s">
        <v>24459</v>
      </c>
      <c r="B11097" s="142" t="s">
        <v>15036</v>
      </c>
      <c r="C11097" s="142" t="s">
        <v>15037</v>
      </c>
      <c r="D11097" s="142" t="s">
        <v>15007</v>
      </c>
      <c r="E11097" s="142" t="s">
        <v>14943</v>
      </c>
      <c r="F11097" s="142" t="s">
        <v>14929</v>
      </c>
    </row>
    <row r="11098">
      <c r="A11098" s="142" t="s">
        <v>24460</v>
      </c>
      <c r="B11098" s="142" t="s">
        <v>15036</v>
      </c>
      <c r="C11098" s="142" t="s">
        <v>15037</v>
      </c>
      <c r="D11098" s="142" t="s">
        <v>15007</v>
      </c>
      <c r="E11098" s="142" t="s">
        <v>14943</v>
      </c>
      <c r="F11098" s="142" t="s">
        <v>14926</v>
      </c>
    </row>
    <row r="11099">
      <c r="A11099" s="142" t="s">
        <v>24461</v>
      </c>
      <c r="B11099" s="142" t="s">
        <v>15036</v>
      </c>
      <c r="C11099" s="142" t="s">
        <v>15037</v>
      </c>
      <c r="D11099" s="142" t="s">
        <v>15007</v>
      </c>
      <c r="E11099" s="142" t="s">
        <v>14943</v>
      </c>
      <c r="F11099" s="142" t="s">
        <v>14931</v>
      </c>
    </row>
    <row r="11100">
      <c r="A11100" s="142" t="s">
        <v>24462</v>
      </c>
      <c r="B11100" s="142" t="s">
        <v>15036</v>
      </c>
      <c r="C11100" s="142" t="s">
        <v>15037</v>
      </c>
      <c r="D11100" s="142" t="s">
        <v>15007</v>
      </c>
      <c r="E11100" s="142" t="s">
        <v>14944</v>
      </c>
      <c r="F11100" s="142" t="s">
        <v>14931</v>
      </c>
    </row>
    <row r="11101">
      <c r="A11101" s="142" t="s">
        <v>24463</v>
      </c>
      <c r="B11101" s="142" t="s">
        <v>15036</v>
      </c>
      <c r="C11101" s="142" t="s">
        <v>15037</v>
      </c>
      <c r="D11101" s="142" t="s">
        <v>15007</v>
      </c>
      <c r="E11101" s="142" t="s">
        <v>14943</v>
      </c>
      <c r="F11101" s="142" t="s">
        <v>14926</v>
      </c>
    </row>
    <row r="11102">
      <c r="A11102" s="142" t="s">
        <v>24464</v>
      </c>
      <c r="B11102" s="142" t="s">
        <v>15036</v>
      </c>
      <c r="C11102" s="142" t="s">
        <v>15037</v>
      </c>
      <c r="D11102" s="142" t="s">
        <v>15007</v>
      </c>
      <c r="E11102" s="142" t="s">
        <v>14943</v>
      </c>
      <c r="F11102" s="142" t="s">
        <v>14929</v>
      </c>
    </row>
    <row r="11103">
      <c r="A11103" s="142" t="s">
        <v>24465</v>
      </c>
      <c r="B11103" s="142" t="s">
        <v>15036</v>
      </c>
      <c r="C11103" s="142" t="s">
        <v>15037</v>
      </c>
      <c r="D11103" s="142" t="s">
        <v>15007</v>
      </c>
      <c r="E11103" s="142" t="s">
        <v>14944</v>
      </c>
      <c r="F11103" s="142" t="s">
        <v>14931</v>
      </c>
    </row>
    <row r="11104">
      <c r="A11104" s="142" t="s">
        <v>24466</v>
      </c>
      <c r="B11104" s="142" t="s">
        <v>15036</v>
      </c>
      <c r="C11104" s="142" t="s">
        <v>15037</v>
      </c>
      <c r="D11104" s="142" t="s">
        <v>15007</v>
      </c>
      <c r="E11104" s="142" t="s">
        <v>14956</v>
      </c>
      <c r="F11104" s="142" t="s">
        <v>14929</v>
      </c>
    </row>
    <row r="11105">
      <c r="A11105" s="142" t="s">
        <v>24467</v>
      </c>
      <c r="B11105" s="142" t="s">
        <v>15036</v>
      </c>
      <c r="C11105" s="142" t="s">
        <v>15037</v>
      </c>
      <c r="D11105" s="142" t="s">
        <v>15007</v>
      </c>
      <c r="E11105" s="142" t="s">
        <v>14943</v>
      </c>
      <c r="F11105" s="142" t="s">
        <v>14929</v>
      </c>
    </row>
    <row r="11106">
      <c r="A11106" s="142" t="s">
        <v>24468</v>
      </c>
      <c r="B11106" s="142" t="s">
        <v>15036</v>
      </c>
      <c r="C11106" s="142" t="s">
        <v>15037</v>
      </c>
      <c r="D11106" s="142" t="s">
        <v>15007</v>
      </c>
      <c r="E11106" s="142" t="s">
        <v>14956</v>
      </c>
      <c r="F11106" s="142" t="s">
        <v>14929</v>
      </c>
    </row>
    <row r="11107">
      <c r="A11107" s="142" t="s">
        <v>24469</v>
      </c>
      <c r="B11107" s="142" t="s">
        <v>15036</v>
      </c>
      <c r="C11107" s="142" t="s">
        <v>15037</v>
      </c>
      <c r="D11107" s="142" t="s">
        <v>15007</v>
      </c>
      <c r="E11107" s="142" t="s">
        <v>14943</v>
      </c>
      <c r="F11107" s="142" t="s">
        <v>14926</v>
      </c>
    </row>
    <row r="11108">
      <c r="A11108" s="142" t="s">
        <v>24470</v>
      </c>
      <c r="B11108" s="142" t="s">
        <v>15036</v>
      </c>
      <c r="C11108" s="142" t="s">
        <v>15037</v>
      </c>
      <c r="D11108" s="142" t="s">
        <v>15007</v>
      </c>
      <c r="E11108" s="142" t="s">
        <v>14943</v>
      </c>
      <c r="F11108" s="142" t="s">
        <v>14926</v>
      </c>
    </row>
    <row r="11109">
      <c r="A11109" s="142" t="s">
        <v>11117</v>
      </c>
      <c r="B11109" s="142" t="s">
        <v>15036</v>
      </c>
      <c r="C11109" s="142" t="s">
        <v>15037</v>
      </c>
      <c r="D11109" s="142" t="s">
        <v>15007</v>
      </c>
      <c r="E11109" s="142" t="s">
        <v>14943</v>
      </c>
      <c r="F11109" s="142" t="s">
        <v>14929</v>
      </c>
    </row>
    <row r="11110">
      <c r="A11110" s="142" t="s">
        <v>24471</v>
      </c>
      <c r="B11110" s="142" t="s">
        <v>14825</v>
      </c>
      <c r="C11110" s="142" t="s">
        <v>15026</v>
      </c>
      <c r="D11110" s="142" t="s">
        <v>15007</v>
      </c>
      <c r="E11110" s="142"/>
      <c r="F11110" s="142"/>
    </row>
    <row r="11111">
      <c r="A11111" s="142" t="s">
        <v>11840</v>
      </c>
      <c r="B11111" s="142" t="s">
        <v>14825</v>
      </c>
      <c r="C11111" s="142" t="s">
        <v>15026</v>
      </c>
      <c r="D11111" s="142" t="s">
        <v>15007</v>
      </c>
      <c r="E11111" s="142"/>
      <c r="F11111" s="142"/>
    </row>
    <row r="11112">
      <c r="A11112" s="142" t="s">
        <v>24472</v>
      </c>
      <c r="B11112" s="142" t="s">
        <v>15036</v>
      </c>
      <c r="C11112" s="142" t="s">
        <v>15037</v>
      </c>
      <c r="D11112" s="142" t="s">
        <v>15007</v>
      </c>
      <c r="E11112" s="142" t="s">
        <v>14943</v>
      </c>
      <c r="F11112" s="142" t="s">
        <v>14929</v>
      </c>
    </row>
    <row r="11113">
      <c r="A11113" s="142" t="s">
        <v>24473</v>
      </c>
      <c r="B11113" s="142" t="s">
        <v>15036</v>
      </c>
      <c r="C11113" s="142" t="s">
        <v>15037</v>
      </c>
      <c r="D11113" s="142" t="s">
        <v>15007</v>
      </c>
      <c r="E11113" s="142" t="s">
        <v>14943</v>
      </c>
      <c r="F11113" s="142" t="s">
        <v>14926</v>
      </c>
    </row>
    <row r="11114">
      <c r="A11114" s="142" t="s">
        <v>24474</v>
      </c>
      <c r="B11114" s="142" t="s">
        <v>15036</v>
      </c>
      <c r="C11114" s="142" t="s">
        <v>15037</v>
      </c>
      <c r="D11114" s="142" t="s">
        <v>15007</v>
      </c>
      <c r="E11114" s="142" t="s">
        <v>14943</v>
      </c>
      <c r="F11114" s="142" t="s">
        <v>14931</v>
      </c>
    </row>
    <row r="11115">
      <c r="A11115" s="142" t="s">
        <v>24475</v>
      </c>
      <c r="B11115" s="142" t="s">
        <v>14825</v>
      </c>
      <c r="C11115" s="142" t="s">
        <v>15026</v>
      </c>
      <c r="D11115" s="142" t="s">
        <v>15007</v>
      </c>
      <c r="E11115" s="142"/>
      <c r="F11115" s="142"/>
    </row>
    <row r="11116">
      <c r="A11116" s="142" t="s">
        <v>11291</v>
      </c>
      <c r="B11116" s="142" t="s">
        <v>15036</v>
      </c>
      <c r="C11116" s="142" t="s">
        <v>15037</v>
      </c>
      <c r="D11116" s="142" t="s">
        <v>15007</v>
      </c>
      <c r="E11116" s="142" t="s">
        <v>14943</v>
      </c>
      <c r="F11116" s="142" t="s">
        <v>14926</v>
      </c>
    </row>
    <row r="11117">
      <c r="A11117" s="142" t="s">
        <v>24476</v>
      </c>
      <c r="B11117" s="142" t="s">
        <v>15036</v>
      </c>
      <c r="C11117" s="142" t="s">
        <v>15037</v>
      </c>
      <c r="D11117" s="142" t="s">
        <v>15007</v>
      </c>
      <c r="E11117" s="142" t="s">
        <v>14944</v>
      </c>
      <c r="F11117" s="142" t="s">
        <v>14931</v>
      </c>
    </row>
    <row r="11118">
      <c r="A11118" s="142" t="s">
        <v>24477</v>
      </c>
      <c r="B11118" s="142" t="s">
        <v>15036</v>
      </c>
      <c r="C11118" s="142" t="s">
        <v>15037</v>
      </c>
      <c r="D11118" s="142" t="s">
        <v>15007</v>
      </c>
      <c r="E11118" s="142" t="s">
        <v>14944</v>
      </c>
      <c r="F11118" s="142" t="s">
        <v>14931</v>
      </c>
    </row>
    <row r="11119">
      <c r="A11119" s="142" t="s">
        <v>24478</v>
      </c>
      <c r="B11119" s="142" t="s">
        <v>15036</v>
      </c>
      <c r="C11119" s="142" t="s">
        <v>15037</v>
      </c>
      <c r="D11119" s="142" t="s">
        <v>15007</v>
      </c>
      <c r="E11119" s="142" t="s">
        <v>14944</v>
      </c>
      <c r="F11119" s="142" t="s">
        <v>14931</v>
      </c>
    </row>
    <row r="11120">
      <c r="A11120" s="142" t="s">
        <v>11280</v>
      </c>
      <c r="B11120" s="142" t="s">
        <v>14825</v>
      </c>
      <c r="C11120" s="142" t="s">
        <v>15026</v>
      </c>
      <c r="D11120" s="142" t="s">
        <v>15007</v>
      </c>
      <c r="E11120" s="142"/>
      <c r="F11120" s="142"/>
    </row>
    <row r="11121">
      <c r="A11121" s="142" t="s">
        <v>24479</v>
      </c>
      <c r="B11121" s="142" t="s">
        <v>15036</v>
      </c>
      <c r="C11121" s="142" t="s">
        <v>15037</v>
      </c>
      <c r="D11121" s="142" t="s">
        <v>15007</v>
      </c>
      <c r="E11121" s="142" t="s">
        <v>14943</v>
      </c>
      <c r="F11121" s="142" t="s">
        <v>14926</v>
      </c>
    </row>
    <row r="11122">
      <c r="A11122" s="142" t="s">
        <v>24480</v>
      </c>
      <c r="B11122" s="142" t="s">
        <v>15036</v>
      </c>
      <c r="C11122" s="142" t="s">
        <v>15037</v>
      </c>
      <c r="D11122" s="142" t="s">
        <v>15007</v>
      </c>
      <c r="E11122" s="142" t="s">
        <v>14943</v>
      </c>
      <c r="F11122" s="142" t="s">
        <v>14929</v>
      </c>
    </row>
    <row r="11123">
      <c r="A11123" s="142" t="s">
        <v>24481</v>
      </c>
      <c r="B11123" s="142" t="s">
        <v>15036</v>
      </c>
      <c r="C11123" s="142" t="s">
        <v>15037</v>
      </c>
      <c r="D11123" s="142" t="s">
        <v>15007</v>
      </c>
      <c r="E11123" s="142" t="s">
        <v>14944</v>
      </c>
      <c r="F11123" s="142" t="s">
        <v>14929</v>
      </c>
    </row>
    <row r="11124">
      <c r="A11124" s="142" t="s">
        <v>24482</v>
      </c>
      <c r="B11124" s="142" t="s">
        <v>15036</v>
      </c>
      <c r="C11124" s="142" t="s">
        <v>15037</v>
      </c>
      <c r="D11124" s="142" t="s">
        <v>15007</v>
      </c>
      <c r="E11124" s="142" t="s">
        <v>14943</v>
      </c>
      <c r="F11124" s="142" t="s">
        <v>14926</v>
      </c>
    </row>
    <row r="11125">
      <c r="A11125" s="142" t="s">
        <v>24483</v>
      </c>
      <c r="B11125" s="142" t="s">
        <v>15036</v>
      </c>
      <c r="C11125" s="142" t="s">
        <v>15037</v>
      </c>
      <c r="D11125" s="142" t="s">
        <v>15007</v>
      </c>
      <c r="E11125" s="142" t="s">
        <v>14944</v>
      </c>
      <c r="F11125" s="142" t="s">
        <v>14931</v>
      </c>
    </row>
    <row r="11126">
      <c r="A11126" s="142" t="s">
        <v>24484</v>
      </c>
      <c r="B11126" s="142" t="s">
        <v>15036</v>
      </c>
      <c r="C11126" s="142" t="s">
        <v>15037</v>
      </c>
      <c r="D11126" s="142" t="s">
        <v>15007</v>
      </c>
      <c r="E11126" s="142" t="s">
        <v>14943</v>
      </c>
      <c r="F11126" s="142" t="s">
        <v>14926</v>
      </c>
    </row>
    <row r="11127">
      <c r="A11127" s="142" t="s">
        <v>24485</v>
      </c>
      <c r="B11127" s="142" t="s">
        <v>15036</v>
      </c>
      <c r="C11127" s="142" t="s">
        <v>15037</v>
      </c>
      <c r="D11127" s="142" t="s">
        <v>15007</v>
      </c>
      <c r="E11127" s="142" t="s">
        <v>14944</v>
      </c>
      <c r="F11127" s="142" t="s">
        <v>14929</v>
      </c>
    </row>
    <row r="11128">
      <c r="A11128" s="142" t="s">
        <v>11125</v>
      </c>
      <c r="B11128" s="142" t="s">
        <v>15036</v>
      </c>
      <c r="C11128" s="142" t="s">
        <v>15037</v>
      </c>
      <c r="D11128" s="142" t="s">
        <v>15007</v>
      </c>
      <c r="E11128" s="142" t="s">
        <v>14943</v>
      </c>
      <c r="F11128" s="142" t="s">
        <v>14926</v>
      </c>
    </row>
    <row r="11129">
      <c r="A11129" s="142" t="s">
        <v>24486</v>
      </c>
      <c r="B11129" s="142" t="s">
        <v>15036</v>
      </c>
      <c r="C11129" s="142" t="s">
        <v>15037</v>
      </c>
      <c r="D11129" s="142" t="s">
        <v>15007</v>
      </c>
      <c r="E11129" s="142" t="s">
        <v>14943</v>
      </c>
      <c r="F11129" s="142" t="s">
        <v>14926</v>
      </c>
    </row>
    <row r="11130">
      <c r="A11130" s="142" t="s">
        <v>24487</v>
      </c>
      <c r="B11130" s="142" t="s">
        <v>15036</v>
      </c>
      <c r="C11130" s="142" t="s">
        <v>15037</v>
      </c>
      <c r="D11130" s="142" t="s">
        <v>15007</v>
      </c>
      <c r="E11130" s="142" t="s">
        <v>14943</v>
      </c>
      <c r="F11130" s="142" t="s">
        <v>14926</v>
      </c>
    </row>
    <row r="11131">
      <c r="A11131" s="142" t="s">
        <v>24488</v>
      </c>
      <c r="B11131" s="142" t="s">
        <v>15036</v>
      </c>
      <c r="C11131" s="142" t="s">
        <v>15037</v>
      </c>
      <c r="D11131" s="142" t="s">
        <v>15007</v>
      </c>
      <c r="E11131" s="142" t="s">
        <v>14944</v>
      </c>
      <c r="F11131" s="142" t="s">
        <v>14931</v>
      </c>
    </row>
    <row r="11132">
      <c r="A11132" s="142" t="s">
        <v>11307</v>
      </c>
      <c r="B11132" s="142" t="s">
        <v>15036</v>
      </c>
      <c r="C11132" s="142" t="s">
        <v>15037</v>
      </c>
      <c r="D11132" s="142" t="s">
        <v>15007</v>
      </c>
      <c r="E11132" s="142" t="s">
        <v>14943</v>
      </c>
      <c r="F11132" s="142" t="s">
        <v>14926</v>
      </c>
    </row>
    <row r="11133">
      <c r="A11133" s="142" t="s">
        <v>24489</v>
      </c>
      <c r="B11133" s="142" t="s">
        <v>15036</v>
      </c>
      <c r="C11133" s="142" t="s">
        <v>15037</v>
      </c>
      <c r="D11133" s="142" t="s">
        <v>15007</v>
      </c>
      <c r="E11133" s="142" t="s">
        <v>14944</v>
      </c>
      <c r="F11133" s="142" t="s">
        <v>14931</v>
      </c>
    </row>
    <row r="11134">
      <c r="A11134" s="142" t="s">
        <v>24490</v>
      </c>
      <c r="B11134" s="142" t="s">
        <v>15036</v>
      </c>
      <c r="C11134" s="142" t="s">
        <v>15037</v>
      </c>
      <c r="D11134" s="142" t="s">
        <v>15007</v>
      </c>
      <c r="E11134" s="142" t="s">
        <v>14956</v>
      </c>
      <c r="F11134" s="142" t="s">
        <v>18430</v>
      </c>
    </row>
    <row r="11135">
      <c r="A11135" s="142" t="s">
        <v>24491</v>
      </c>
      <c r="B11135" s="142" t="s">
        <v>15036</v>
      </c>
      <c r="C11135" s="142" t="s">
        <v>15037</v>
      </c>
      <c r="D11135" s="142" t="s">
        <v>15007</v>
      </c>
      <c r="E11135" s="142" t="s">
        <v>14943</v>
      </c>
      <c r="F11135" s="142" t="s">
        <v>14929</v>
      </c>
    </row>
    <row r="11136">
      <c r="A11136" s="142" t="s">
        <v>24492</v>
      </c>
      <c r="B11136" s="142" t="s">
        <v>15036</v>
      </c>
      <c r="C11136" s="142" t="s">
        <v>15037</v>
      </c>
      <c r="D11136" s="142" t="s">
        <v>15007</v>
      </c>
      <c r="E11136" s="142" t="s">
        <v>14944</v>
      </c>
      <c r="F11136" s="142" t="s">
        <v>14931</v>
      </c>
    </row>
    <row r="11137">
      <c r="A11137" s="142" t="s">
        <v>24493</v>
      </c>
      <c r="B11137" s="142" t="s">
        <v>15036</v>
      </c>
      <c r="C11137" s="142" t="s">
        <v>15037</v>
      </c>
      <c r="D11137" s="142" t="s">
        <v>15007</v>
      </c>
      <c r="E11137" s="142" t="s">
        <v>14943</v>
      </c>
      <c r="F11137" s="142" t="s">
        <v>14931</v>
      </c>
    </row>
    <row r="11138">
      <c r="A11138" s="142" t="s">
        <v>24494</v>
      </c>
      <c r="B11138" s="142" t="s">
        <v>15036</v>
      </c>
      <c r="C11138" s="142" t="s">
        <v>15037</v>
      </c>
      <c r="D11138" s="142" t="s">
        <v>15007</v>
      </c>
      <c r="E11138" s="142" t="s">
        <v>14943</v>
      </c>
      <c r="F11138" s="142" t="s">
        <v>14926</v>
      </c>
    </row>
    <row r="11139">
      <c r="A11139" s="142" t="s">
        <v>24495</v>
      </c>
      <c r="B11139" s="142" t="s">
        <v>15036</v>
      </c>
      <c r="C11139" s="142" t="s">
        <v>15037</v>
      </c>
      <c r="D11139" s="142" t="s">
        <v>15007</v>
      </c>
      <c r="E11139" s="142" t="s">
        <v>14943</v>
      </c>
      <c r="F11139" s="142" t="s">
        <v>14926</v>
      </c>
    </row>
    <row r="11140">
      <c r="A11140" s="142" t="s">
        <v>24496</v>
      </c>
      <c r="B11140" s="142" t="s">
        <v>15036</v>
      </c>
      <c r="C11140" s="142" t="s">
        <v>15037</v>
      </c>
      <c r="D11140" s="142" t="s">
        <v>15007</v>
      </c>
      <c r="E11140" s="142" t="s">
        <v>14943</v>
      </c>
      <c r="F11140" s="142" t="s">
        <v>14931</v>
      </c>
    </row>
    <row r="11141">
      <c r="A11141" s="142" t="s">
        <v>24497</v>
      </c>
      <c r="B11141" s="142" t="s">
        <v>15036</v>
      </c>
      <c r="C11141" s="142" t="s">
        <v>15037</v>
      </c>
      <c r="D11141" s="142" t="s">
        <v>15007</v>
      </c>
      <c r="E11141" s="142" t="s">
        <v>14944</v>
      </c>
      <c r="F11141" s="142" t="s">
        <v>14931</v>
      </c>
    </row>
    <row r="11142">
      <c r="A11142" s="142" t="s">
        <v>24498</v>
      </c>
      <c r="B11142" s="142" t="s">
        <v>15036</v>
      </c>
      <c r="C11142" s="142" t="s">
        <v>15037</v>
      </c>
      <c r="D11142" s="142" t="s">
        <v>15007</v>
      </c>
      <c r="E11142" s="142" t="s">
        <v>14943</v>
      </c>
      <c r="F11142" s="142" t="s">
        <v>14931</v>
      </c>
    </row>
    <row r="11143">
      <c r="A11143" s="142" t="s">
        <v>24499</v>
      </c>
      <c r="B11143" s="142" t="s">
        <v>15036</v>
      </c>
      <c r="C11143" s="142" t="s">
        <v>15037</v>
      </c>
      <c r="D11143" s="142" t="s">
        <v>15007</v>
      </c>
      <c r="E11143" s="142" t="s">
        <v>14944</v>
      </c>
      <c r="F11143" s="142" t="s">
        <v>14931</v>
      </c>
    </row>
    <row r="11144">
      <c r="A11144" s="142" t="s">
        <v>24500</v>
      </c>
      <c r="B11144" s="142" t="s">
        <v>15036</v>
      </c>
      <c r="C11144" s="142" t="s">
        <v>15037</v>
      </c>
      <c r="D11144" s="142" t="s">
        <v>15007</v>
      </c>
      <c r="E11144" s="142" t="s">
        <v>14956</v>
      </c>
      <c r="F11144" s="142" t="s">
        <v>14929</v>
      </c>
    </row>
    <row r="11145">
      <c r="A11145" s="142" t="s">
        <v>11376</v>
      </c>
      <c r="B11145" s="142" t="s">
        <v>15036</v>
      </c>
      <c r="C11145" s="142" t="s">
        <v>15037</v>
      </c>
      <c r="D11145" s="142" t="s">
        <v>15007</v>
      </c>
      <c r="E11145" s="142" t="s">
        <v>14944</v>
      </c>
      <c r="F11145" s="142" t="s">
        <v>14931</v>
      </c>
    </row>
    <row r="11146">
      <c r="A11146" s="142" t="s">
        <v>24501</v>
      </c>
      <c r="B11146" s="142" t="s">
        <v>14825</v>
      </c>
      <c r="C11146" s="142" t="s">
        <v>15026</v>
      </c>
      <c r="D11146" s="142" t="s">
        <v>15007</v>
      </c>
      <c r="E11146" s="142"/>
      <c r="F11146" s="142"/>
    </row>
    <row r="11147">
      <c r="A11147" s="142" t="s">
        <v>24502</v>
      </c>
      <c r="B11147" s="142" t="s">
        <v>14825</v>
      </c>
      <c r="C11147" s="142" t="s">
        <v>15006</v>
      </c>
      <c r="D11147" s="142" t="s">
        <v>15007</v>
      </c>
      <c r="E11147" s="142"/>
      <c r="F11147" s="142"/>
    </row>
    <row r="11148">
      <c r="A11148" s="142" t="s">
        <v>24503</v>
      </c>
      <c r="B11148" s="142" t="s">
        <v>15036</v>
      </c>
      <c r="C11148" s="142" t="s">
        <v>15037</v>
      </c>
      <c r="D11148" s="142" t="s">
        <v>15007</v>
      </c>
      <c r="E11148" s="142" t="s">
        <v>14943</v>
      </c>
      <c r="F11148" s="142" t="s">
        <v>14931</v>
      </c>
    </row>
    <row r="11149">
      <c r="A11149" s="142" t="s">
        <v>24504</v>
      </c>
      <c r="B11149" s="142" t="s">
        <v>15036</v>
      </c>
      <c r="C11149" s="142" t="s">
        <v>15037</v>
      </c>
      <c r="D11149" s="142" t="s">
        <v>15007</v>
      </c>
      <c r="E11149" s="142" t="s">
        <v>14944</v>
      </c>
      <c r="F11149" s="142" t="s">
        <v>18430</v>
      </c>
    </row>
    <row r="11150">
      <c r="A11150" s="142" t="s">
        <v>14756</v>
      </c>
      <c r="B11150" s="142" t="s">
        <v>15036</v>
      </c>
      <c r="C11150" s="142" t="s">
        <v>15037</v>
      </c>
      <c r="D11150" s="142" t="s">
        <v>15007</v>
      </c>
      <c r="E11150" s="142" t="s">
        <v>14943</v>
      </c>
      <c r="F11150" s="142" t="s">
        <v>14929</v>
      </c>
    </row>
    <row r="11151">
      <c r="A11151" s="142" t="s">
        <v>24505</v>
      </c>
      <c r="B11151" s="142" t="s">
        <v>14825</v>
      </c>
      <c r="C11151" s="142" t="s">
        <v>15026</v>
      </c>
      <c r="D11151" s="142" t="s">
        <v>15007</v>
      </c>
      <c r="E11151" s="142"/>
      <c r="F11151" s="142"/>
    </row>
    <row r="11152">
      <c r="A11152" s="142" t="s">
        <v>24506</v>
      </c>
      <c r="B11152" s="142" t="s">
        <v>15036</v>
      </c>
      <c r="C11152" s="142" t="s">
        <v>15037</v>
      </c>
      <c r="D11152" s="142" t="s">
        <v>15007</v>
      </c>
      <c r="E11152" s="142" t="s">
        <v>14943</v>
      </c>
      <c r="F11152" s="142" t="s">
        <v>14926</v>
      </c>
    </row>
    <row r="11153">
      <c r="A11153" s="142" t="s">
        <v>24507</v>
      </c>
      <c r="B11153" s="142" t="s">
        <v>15036</v>
      </c>
      <c r="C11153" s="142" t="s">
        <v>15037</v>
      </c>
      <c r="D11153" s="142" t="s">
        <v>15007</v>
      </c>
      <c r="E11153" s="142" t="s">
        <v>14943</v>
      </c>
      <c r="F11153" s="142" t="s">
        <v>14926</v>
      </c>
    </row>
    <row r="11154">
      <c r="A11154" s="142" t="s">
        <v>24508</v>
      </c>
      <c r="B11154" s="142" t="s">
        <v>15036</v>
      </c>
      <c r="C11154" s="142" t="s">
        <v>15037</v>
      </c>
      <c r="D11154" s="142" t="s">
        <v>15007</v>
      </c>
      <c r="E11154" s="142" t="s">
        <v>14944</v>
      </c>
      <c r="F11154" s="142" t="s">
        <v>14931</v>
      </c>
    </row>
    <row r="11155">
      <c r="A11155" s="142" t="s">
        <v>24509</v>
      </c>
      <c r="B11155" s="142" t="s">
        <v>15036</v>
      </c>
      <c r="C11155" s="142" t="s">
        <v>15037</v>
      </c>
      <c r="D11155" s="142" t="s">
        <v>15007</v>
      </c>
      <c r="E11155" s="142" t="s">
        <v>14943</v>
      </c>
      <c r="F11155" s="142" t="s">
        <v>14926</v>
      </c>
    </row>
    <row r="11156">
      <c r="A11156" s="142" t="s">
        <v>24510</v>
      </c>
      <c r="B11156" s="142" t="s">
        <v>15036</v>
      </c>
      <c r="C11156" s="142" t="s">
        <v>15037</v>
      </c>
      <c r="D11156" s="142" t="s">
        <v>15007</v>
      </c>
      <c r="E11156" s="142" t="s">
        <v>14944</v>
      </c>
      <c r="F11156" s="142" t="s">
        <v>14931</v>
      </c>
    </row>
    <row r="11157">
      <c r="A11157" s="142" t="s">
        <v>24511</v>
      </c>
      <c r="B11157" s="142" t="s">
        <v>15036</v>
      </c>
      <c r="C11157" s="142" t="s">
        <v>15037</v>
      </c>
      <c r="D11157" s="142" t="s">
        <v>15007</v>
      </c>
      <c r="E11157" s="142" t="s">
        <v>14944</v>
      </c>
      <c r="F11157" s="142" t="s">
        <v>14931</v>
      </c>
    </row>
    <row r="11158">
      <c r="A11158" s="142" t="s">
        <v>24512</v>
      </c>
      <c r="B11158" s="142" t="s">
        <v>15036</v>
      </c>
      <c r="C11158" s="142" t="s">
        <v>15037</v>
      </c>
      <c r="D11158" s="142" t="s">
        <v>15007</v>
      </c>
      <c r="E11158" s="142" t="s">
        <v>14943</v>
      </c>
      <c r="F11158" s="142" t="s">
        <v>14931</v>
      </c>
    </row>
    <row r="11159">
      <c r="A11159" s="142" t="s">
        <v>11969</v>
      </c>
      <c r="B11159" s="142" t="s">
        <v>15036</v>
      </c>
      <c r="C11159" s="142" t="s">
        <v>15037</v>
      </c>
      <c r="D11159" s="142" t="s">
        <v>15007</v>
      </c>
      <c r="E11159" s="142" t="s">
        <v>14943</v>
      </c>
      <c r="F11159" s="142" t="s">
        <v>14926</v>
      </c>
    </row>
    <row r="11160">
      <c r="A11160" s="142" t="s">
        <v>24513</v>
      </c>
      <c r="B11160" s="142" t="s">
        <v>15036</v>
      </c>
      <c r="C11160" s="142" t="s">
        <v>15037</v>
      </c>
      <c r="D11160" s="142" t="s">
        <v>15007</v>
      </c>
      <c r="E11160" s="142" t="s">
        <v>14943</v>
      </c>
      <c r="F11160" s="142" t="s">
        <v>14929</v>
      </c>
    </row>
    <row r="11161">
      <c r="A11161" s="142" t="s">
        <v>11357</v>
      </c>
      <c r="B11161" s="142" t="s">
        <v>15036</v>
      </c>
      <c r="C11161" s="142" t="s">
        <v>15037</v>
      </c>
      <c r="D11161" s="142" t="s">
        <v>15007</v>
      </c>
      <c r="E11161" s="142" t="s">
        <v>14943</v>
      </c>
      <c r="F11161" s="142" t="s">
        <v>14929</v>
      </c>
    </row>
    <row r="11162">
      <c r="A11162" s="142" t="s">
        <v>24514</v>
      </c>
      <c r="B11162" s="142" t="s">
        <v>15036</v>
      </c>
      <c r="C11162" s="142" t="s">
        <v>15037</v>
      </c>
      <c r="D11162" s="142" t="s">
        <v>15007</v>
      </c>
      <c r="E11162" s="142" t="s">
        <v>14943</v>
      </c>
      <c r="F11162" s="142" t="s">
        <v>14926</v>
      </c>
    </row>
    <row r="11163">
      <c r="A11163" s="142" t="s">
        <v>24515</v>
      </c>
      <c r="B11163" s="142" t="s">
        <v>15036</v>
      </c>
      <c r="C11163" s="142" t="s">
        <v>15037</v>
      </c>
      <c r="D11163" s="142" t="s">
        <v>15007</v>
      </c>
      <c r="E11163" s="142" t="s">
        <v>14943</v>
      </c>
      <c r="F11163" s="142" t="s">
        <v>14926</v>
      </c>
    </row>
    <row r="11164">
      <c r="A11164" s="142" t="s">
        <v>24516</v>
      </c>
      <c r="B11164" s="142" t="s">
        <v>15036</v>
      </c>
      <c r="C11164" s="142" t="s">
        <v>15037</v>
      </c>
      <c r="D11164" s="142" t="s">
        <v>15007</v>
      </c>
      <c r="E11164" s="142" t="s">
        <v>14944</v>
      </c>
      <c r="F11164" s="142" t="s">
        <v>14931</v>
      </c>
    </row>
    <row r="11165">
      <c r="A11165" s="142" t="s">
        <v>11383</v>
      </c>
      <c r="B11165" s="142" t="s">
        <v>15036</v>
      </c>
      <c r="C11165" s="142" t="s">
        <v>15037</v>
      </c>
      <c r="D11165" s="142" t="s">
        <v>15007</v>
      </c>
      <c r="E11165" s="142" t="s">
        <v>14943</v>
      </c>
      <c r="F11165" s="142" t="s">
        <v>18430</v>
      </c>
    </row>
    <row r="11166">
      <c r="A11166" s="142" t="s">
        <v>24517</v>
      </c>
      <c r="B11166" s="142" t="s">
        <v>15036</v>
      </c>
      <c r="C11166" s="142" t="s">
        <v>15037</v>
      </c>
      <c r="D11166" s="142" t="s">
        <v>15007</v>
      </c>
      <c r="E11166" s="142" t="s">
        <v>14943</v>
      </c>
      <c r="F11166" s="142" t="s">
        <v>14931</v>
      </c>
    </row>
    <row r="11167">
      <c r="A11167" s="142" t="s">
        <v>24518</v>
      </c>
      <c r="B11167" s="142" t="s">
        <v>15036</v>
      </c>
      <c r="C11167" s="142" t="s">
        <v>15037</v>
      </c>
      <c r="D11167" s="142" t="s">
        <v>15007</v>
      </c>
      <c r="E11167" s="142" t="s">
        <v>14944</v>
      </c>
      <c r="F11167" s="142" t="s">
        <v>14931</v>
      </c>
    </row>
    <row r="11168">
      <c r="A11168" s="142" t="s">
        <v>24519</v>
      </c>
      <c r="B11168" s="142" t="s">
        <v>15036</v>
      </c>
      <c r="C11168" s="142" t="s">
        <v>15037</v>
      </c>
      <c r="D11168" s="142" t="s">
        <v>15007</v>
      </c>
      <c r="E11168" s="142" t="s">
        <v>14944</v>
      </c>
      <c r="F11168" s="142" t="s">
        <v>14931</v>
      </c>
    </row>
    <row r="11169">
      <c r="A11169" s="142" t="s">
        <v>24520</v>
      </c>
      <c r="B11169" s="142" t="s">
        <v>15036</v>
      </c>
      <c r="C11169" s="142" t="s">
        <v>15037</v>
      </c>
      <c r="D11169" s="142" t="s">
        <v>15007</v>
      </c>
      <c r="E11169" s="142" t="s">
        <v>14943</v>
      </c>
      <c r="F11169" s="142" t="s">
        <v>14926</v>
      </c>
    </row>
    <row r="11170">
      <c r="A11170" s="142" t="s">
        <v>24521</v>
      </c>
      <c r="B11170" s="142" t="s">
        <v>15036</v>
      </c>
      <c r="C11170" s="142" t="s">
        <v>15037</v>
      </c>
      <c r="D11170" s="142" t="s">
        <v>15007</v>
      </c>
      <c r="E11170" s="142" t="s">
        <v>14943</v>
      </c>
      <c r="F11170" s="142" t="s">
        <v>14926</v>
      </c>
    </row>
    <row r="11171">
      <c r="A11171" s="142" t="s">
        <v>24522</v>
      </c>
      <c r="B11171" s="142" t="s">
        <v>15036</v>
      </c>
      <c r="C11171" s="142" t="s">
        <v>15037</v>
      </c>
      <c r="D11171" s="142" t="s">
        <v>15007</v>
      </c>
      <c r="E11171" s="142" t="s">
        <v>14943</v>
      </c>
      <c r="F11171" s="142" t="s">
        <v>14929</v>
      </c>
    </row>
    <row r="11172">
      <c r="A11172" s="142" t="s">
        <v>11312</v>
      </c>
      <c r="B11172" s="142" t="s">
        <v>15036</v>
      </c>
      <c r="C11172" s="142" t="s">
        <v>15037</v>
      </c>
      <c r="D11172" s="142" t="s">
        <v>15007</v>
      </c>
      <c r="E11172" s="142" t="s">
        <v>14943</v>
      </c>
      <c r="F11172" s="142" t="s">
        <v>14926</v>
      </c>
    </row>
    <row r="11173">
      <c r="A11173" s="142" t="s">
        <v>11352</v>
      </c>
      <c r="B11173" s="142" t="s">
        <v>15036</v>
      </c>
      <c r="C11173" s="142" t="s">
        <v>15037</v>
      </c>
      <c r="D11173" s="142" t="s">
        <v>15007</v>
      </c>
      <c r="E11173" s="142" t="s">
        <v>14943</v>
      </c>
      <c r="F11173" s="142" t="s">
        <v>14926</v>
      </c>
    </row>
    <row r="11174">
      <c r="A11174" s="142" t="s">
        <v>24523</v>
      </c>
      <c r="B11174" s="142" t="s">
        <v>15036</v>
      </c>
      <c r="C11174" s="142" t="s">
        <v>15037</v>
      </c>
      <c r="D11174" s="142" t="s">
        <v>15007</v>
      </c>
      <c r="E11174" s="142" t="s">
        <v>14943</v>
      </c>
      <c r="F11174" s="142" t="s">
        <v>14926</v>
      </c>
    </row>
    <row r="11175">
      <c r="A11175" s="142" t="s">
        <v>24524</v>
      </c>
      <c r="B11175" s="142" t="s">
        <v>15036</v>
      </c>
      <c r="C11175" s="142" t="s">
        <v>15037</v>
      </c>
      <c r="D11175" s="142" t="s">
        <v>15007</v>
      </c>
      <c r="E11175" s="142" t="s">
        <v>14944</v>
      </c>
      <c r="F11175" s="142" t="s">
        <v>14931</v>
      </c>
    </row>
    <row r="11176">
      <c r="A11176" s="142" t="s">
        <v>24525</v>
      </c>
      <c r="B11176" s="142" t="s">
        <v>15036</v>
      </c>
      <c r="C11176" s="142" t="s">
        <v>15037</v>
      </c>
      <c r="D11176" s="142" t="s">
        <v>15007</v>
      </c>
      <c r="E11176" s="142" t="s">
        <v>14944</v>
      </c>
      <c r="F11176" s="142" t="s">
        <v>14931</v>
      </c>
    </row>
    <row r="11177">
      <c r="A11177" s="142" t="s">
        <v>24526</v>
      </c>
      <c r="B11177" s="142" t="s">
        <v>15036</v>
      </c>
      <c r="C11177" s="142" t="s">
        <v>15037</v>
      </c>
      <c r="D11177" s="142" t="s">
        <v>15007</v>
      </c>
      <c r="E11177" s="142" t="s">
        <v>14943</v>
      </c>
      <c r="F11177" s="142" t="s">
        <v>14926</v>
      </c>
    </row>
    <row r="11178">
      <c r="A11178" s="142" t="s">
        <v>24527</v>
      </c>
      <c r="B11178" s="142" t="s">
        <v>15036</v>
      </c>
      <c r="C11178" s="142" t="s">
        <v>15037</v>
      </c>
      <c r="D11178" s="142" t="s">
        <v>15007</v>
      </c>
      <c r="E11178" s="142" t="s">
        <v>14943</v>
      </c>
      <c r="F11178" s="142" t="s">
        <v>14929</v>
      </c>
    </row>
    <row r="11179">
      <c r="A11179" s="142" t="s">
        <v>11773</v>
      </c>
      <c r="B11179" s="142" t="s">
        <v>15036</v>
      </c>
      <c r="C11179" s="142" t="s">
        <v>15037</v>
      </c>
      <c r="D11179" s="142" t="s">
        <v>15007</v>
      </c>
      <c r="E11179" s="142" t="s">
        <v>14943</v>
      </c>
      <c r="F11179" s="142" t="s">
        <v>14931</v>
      </c>
    </row>
    <row r="11180">
      <c r="A11180" s="142" t="s">
        <v>24528</v>
      </c>
      <c r="B11180" s="142" t="s">
        <v>15036</v>
      </c>
      <c r="C11180" s="142" t="s">
        <v>15037</v>
      </c>
      <c r="D11180" s="142" t="s">
        <v>15007</v>
      </c>
      <c r="E11180" s="142" t="s">
        <v>14944</v>
      </c>
      <c r="F11180" s="142" t="s">
        <v>14931</v>
      </c>
    </row>
    <row r="11181">
      <c r="A11181" s="142" t="s">
        <v>11155</v>
      </c>
      <c r="B11181" s="142" t="s">
        <v>15036</v>
      </c>
      <c r="C11181" s="142" t="s">
        <v>15037</v>
      </c>
      <c r="D11181" s="142" t="s">
        <v>15007</v>
      </c>
      <c r="E11181" s="142" t="s">
        <v>14943</v>
      </c>
      <c r="F11181" s="142" t="s">
        <v>14929</v>
      </c>
    </row>
    <row r="11182">
      <c r="A11182" s="142" t="s">
        <v>24529</v>
      </c>
      <c r="B11182" s="142" t="s">
        <v>15036</v>
      </c>
      <c r="C11182" s="142" t="s">
        <v>15037</v>
      </c>
      <c r="D11182" s="142" t="s">
        <v>15007</v>
      </c>
      <c r="E11182" s="142" t="s">
        <v>14956</v>
      </c>
      <c r="F11182" s="142" t="s">
        <v>14929</v>
      </c>
    </row>
    <row r="11183">
      <c r="A11183" s="142" t="s">
        <v>24530</v>
      </c>
      <c r="B11183" s="142" t="s">
        <v>15036</v>
      </c>
      <c r="C11183" s="142" t="s">
        <v>15037</v>
      </c>
      <c r="D11183" s="142" t="s">
        <v>15007</v>
      </c>
      <c r="E11183" s="142" t="s">
        <v>14944</v>
      </c>
      <c r="F11183" s="142" t="s">
        <v>14931</v>
      </c>
    </row>
    <row r="11184">
      <c r="A11184" s="142" t="s">
        <v>24531</v>
      </c>
      <c r="B11184" s="142" t="s">
        <v>15036</v>
      </c>
      <c r="C11184" s="142" t="s">
        <v>15037</v>
      </c>
      <c r="D11184" s="142" t="s">
        <v>15007</v>
      </c>
      <c r="E11184" s="142" t="s">
        <v>14943</v>
      </c>
      <c r="F11184" s="142" t="s">
        <v>14931</v>
      </c>
    </row>
    <row r="11185">
      <c r="A11185" s="142" t="s">
        <v>11476</v>
      </c>
      <c r="B11185" s="142" t="s">
        <v>14825</v>
      </c>
      <c r="C11185" s="142" t="s">
        <v>15026</v>
      </c>
      <c r="D11185" s="142" t="s">
        <v>15007</v>
      </c>
      <c r="E11185" s="142"/>
      <c r="F11185" s="142"/>
    </row>
    <row r="11186">
      <c r="A11186" s="142" t="s">
        <v>24532</v>
      </c>
      <c r="B11186" s="142" t="s">
        <v>15036</v>
      </c>
      <c r="C11186" s="142" t="s">
        <v>15037</v>
      </c>
      <c r="D11186" s="142" t="s">
        <v>15007</v>
      </c>
      <c r="E11186" s="142" t="s">
        <v>14943</v>
      </c>
      <c r="F11186" s="142" t="s">
        <v>14929</v>
      </c>
    </row>
    <row r="11187">
      <c r="A11187" s="142" t="s">
        <v>11164</v>
      </c>
      <c r="B11187" s="142" t="s">
        <v>15036</v>
      </c>
      <c r="C11187" s="142" t="s">
        <v>15037</v>
      </c>
      <c r="D11187" s="142" t="s">
        <v>15007</v>
      </c>
      <c r="E11187" s="142" t="s">
        <v>14943</v>
      </c>
      <c r="F11187" s="142" t="s">
        <v>14931</v>
      </c>
    </row>
    <row r="11188">
      <c r="A11188" s="142" t="s">
        <v>12456</v>
      </c>
      <c r="B11188" s="142" t="s">
        <v>15036</v>
      </c>
      <c r="C11188" s="142" t="s">
        <v>15037</v>
      </c>
      <c r="D11188" s="142" t="s">
        <v>15007</v>
      </c>
      <c r="E11188" s="142" t="s">
        <v>14943</v>
      </c>
      <c r="F11188" s="142" t="s">
        <v>14926</v>
      </c>
    </row>
    <row r="11189">
      <c r="A11189" s="142" t="s">
        <v>24533</v>
      </c>
      <c r="B11189" s="142" t="s">
        <v>15036</v>
      </c>
      <c r="C11189" s="142" t="s">
        <v>15037</v>
      </c>
      <c r="D11189" s="142" t="s">
        <v>15007</v>
      </c>
      <c r="E11189" s="142" t="s">
        <v>14943</v>
      </c>
      <c r="F11189" s="142" t="s">
        <v>14926</v>
      </c>
    </row>
    <row r="11190">
      <c r="A11190" s="142" t="s">
        <v>11159</v>
      </c>
      <c r="B11190" s="142" t="s">
        <v>15036</v>
      </c>
      <c r="C11190" s="142" t="s">
        <v>15037</v>
      </c>
      <c r="D11190" s="142" t="s">
        <v>15007</v>
      </c>
      <c r="E11190" s="142" t="s">
        <v>14943</v>
      </c>
      <c r="F11190" s="142" t="s">
        <v>14931</v>
      </c>
    </row>
    <row r="11191">
      <c r="A11191" s="142" t="s">
        <v>24534</v>
      </c>
      <c r="B11191" s="142" t="s">
        <v>14825</v>
      </c>
      <c r="C11191" s="142" t="s">
        <v>15006</v>
      </c>
      <c r="D11191" s="142" t="s">
        <v>15007</v>
      </c>
      <c r="E11191" s="142"/>
      <c r="F11191" s="142"/>
    </row>
    <row r="11192">
      <c r="A11192" s="142" t="s">
        <v>24535</v>
      </c>
      <c r="B11192" s="142" t="s">
        <v>15036</v>
      </c>
      <c r="C11192" s="142" t="s">
        <v>15037</v>
      </c>
      <c r="D11192" s="142" t="s">
        <v>15007</v>
      </c>
      <c r="E11192" s="142" t="s">
        <v>14943</v>
      </c>
      <c r="F11192" s="142" t="s">
        <v>14929</v>
      </c>
    </row>
    <row r="11193">
      <c r="A11193" s="142" t="s">
        <v>24536</v>
      </c>
      <c r="B11193" s="142" t="s">
        <v>15036</v>
      </c>
      <c r="C11193" s="142" t="s">
        <v>15037</v>
      </c>
      <c r="D11193" s="142" t="s">
        <v>15007</v>
      </c>
      <c r="E11193" s="142" t="s">
        <v>14943</v>
      </c>
      <c r="F11193" s="142" t="s">
        <v>14926</v>
      </c>
    </row>
    <row r="11194">
      <c r="A11194" s="142" t="s">
        <v>11793</v>
      </c>
      <c r="B11194" s="142" t="s">
        <v>15036</v>
      </c>
      <c r="C11194" s="142" t="s">
        <v>15037</v>
      </c>
      <c r="D11194" s="142" t="s">
        <v>15007</v>
      </c>
      <c r="E11194" s="142" t="s">
        <v>14943</v>
      </c>
      <c r="F11194" s="142" t="s">
        <v>14926</v>
      </c>
    </row>
    <row r="11195">
      <c r="A11195" s="142" t="s">
        <v>24537</v>
      </c>
      <c r="B11195" s="142" t="s">
        <v>15036</v>
      </c>
      <c r="C11195" s="142" t="s">
        <v>15037</v>
      </c>
      <c r="D11195" s="142" t="s">
        <v>15007</v>
      </c>
      <c r="E11195" s="142" t="s">
        <v>14944</v>
      </c>
      <c r="F11195" s="142" t="s">
        <v>14929</v>
      </c>
    </row>
    <row r="11196">
      <c r="A11196" s="142" t="s">
        <v>24538</v>
      </c>
      <c r="B11196" s="142" t="s">
        <v>15036</v>
      </c>
      <c r="C11196" s="142" t="s">
        <v>15037</v>
      </c>
      <c r="D11196" s="142" t="s">
        <v>15007</v>
      </c>
      <c r="E11196" s="142" t="s">
        <v>14943</v>
      </c>
      <c r="F11196" s="142" t="s">
        <v>14931</v>
      </c>
    </row>
    <row r="11197">
      <c r="A11197" s="142" t="s">
        <v>11177</v>
      </c>
      <c r="B11197" s="142" t="s">
        <v>15036</v>
      </c>
      <c r="C11197" s="142" t="s">
        <v>15037</v>
      </c>
      <c r="D11197" s="142" t="s">
        <v>15007</v>
      </c>
      <c r="E11197" s="142" t="s">
        <v>14943</v>
      </c>
      <c r="F11197" s="142" t="s">
        <v>14926</v>
      </c>
    </row>
    <row r="11198">
      <c r="A11198" s="142" t="s">
        <v>24539</v>
      </c>
      <c r="B11198" s="142" t="s">
        <v>15036</v>
      </c>
      <c r="C11198" s="142" t="s">
        <v>15037</v>
      </c>
      <c r="D11198" s="142" t="s">
        <v>15007</v>
      </c>
      <c r="E11198" s="142" t="s">
        <v>14943</v>
      </c>
      <c r="F11198" s="142" t="s">
        <v>14931</v>
      </c>
    </row>
    <row r="11199">
      <c r="A11199" s="142" t="s">
        <v>24540</v>
      </c>
      <c r="B11199" s="142" t="s">
        <v>15036</v>
      </c>
      <c r="C11199" s="142" t="s">
        <v>15037</v>
      </c>
      <c r="D11199" s="142" t="s">
        <v>15007</v>
      </c>
      <c r="E11199" s="142" t="s">
        <v>14943</v>
      </c>
      <c r="F11199" s="142" t="s">
        <v>14929</v>
      </c>
    </row>
    <row r="11200">
      <c r="A11200" s="142" t="s">
        <v>24541</v>
      </c>
      <c r="B11200" s="142" t="s">
        <v>14825</v>
      </c>
      <c r="C11200" s="142" t="s">
        <v>15006</v>
      </c>
      <c r="D11200" s="142" t="s">
        <v>15007</v>
      </c>
      <c r="E11200" s="142"/>
      <c r="F11200" s="142"/>
    </row>
    <row r="11201">
      <c r="A11201" s="142" t="s">
        <v>11207</v>
      </c>
      <c r="B11201" s="142" t="s">
        <v>15036</v>
      </c>
      <c r="C11201" s="142" t="s">
        <v>15037</v>
      </c>
      <c r="D11201" s="142" t="s">
        <v>15007</v>
      </c>
      <c r="E11201" s="142" t="s">
        <v>14943</v>
      </c>
      <c r="F11201" s="142" t="s">
        <v>14929</v>
      </c>
    </row>
    <row r="11202">
      <c r="A11202" s="142" t="s">
        <v>24542</v>
      </c>
      <c r="B11202" s="142" t="s">
        <v>15036</v>
      </c>
      <c r="C11202" s="142" t="s">
        <v>15037</v>
      </c>
      <c r="D11202" s="142" t="s">
        <v>15007</v>
      </c>
      <c r="E11202" s="142" t="s">
        <v>14943</v>
      </c>
      <c r="F11202" s="142" t="s">
        <v>14929</v>
      </c>
    </row>
    <row r="11203">
      <c r="A11203" s="142" t="s">
        <v>11609</v>
      </c>
      <c r="B11203" s="142" t="s">
        <v>15036</v>
      </c>
      <c r="C11203" s="142" t="s">
        <v>15037</v>
      </c>
      <c r="D11203" s="142" t="s">
        <v>15007</v>
      </c>
      <c r="E11203" s="142" t="s">
        <v>14943</v>
      </c>
      <c r="F11203" s="142" t="s">
        <v>14926</v>
      </c>
    </row>
    <row r="11204">
      <c r="A11204" s="142" t="s">
        <v>24543</v>
      </c>
      <c r="B11204" s="142" t="s">
        <v>15036</v>
      </c>
      <c r="C11204" s="142" t="s">
        <v>15037</v>
      </c>
      <c r="D11204" s="142" t="s">
        <v>15007</v>
      </c>
      <c r="E11204" s="142" t="s">
        <v>14944</v>
      </c>
      <c r="F11204" s="142" t="s">
        <v>14931</v>
      </c>
    </row>
    <row r="11205">
      <c r="A11205" s="142" t="s">
        <v>24544</v>
      </c>
      <c r="B11205" s="142" t="s">
        <v>15036</v>
      </c>
      <c r="C11205" s="142" t="s">
        <v>15037</v>
      </c>
      <c r="D11205" s="142" t="s">
        <v>15007</v>
      </c>
      <c r="E11205" s="142" t="s">
        <v>14943</v>
      </c>
      <c r="F11205" s="142" t="s">
        <v>14926</v>
      </c>
    </row>
    <row r="11206">
      <c r="A11206" s="142" t="s">
        <v>24545</v>
      </c>
      <c r="B11206" s="142" t="s">
        <v>15036</v>
      </c>
      <c r="C11206" s="142" t="s">
        <v>15037</v>
      </c>
      <c r="D11206" s="142" t="s">
        <v>15007</v>
      </c>
      <c r="E11206" s="142" t="s">
        <v>14943</v>
      </c>
      <c r="F11206" s="142" t="s">
        <v>14929</v>
      </c>
    </row>
    <row r="11207">
      <c r="A11207" s="142" t="s">
        <v>24546</v>
      </c>
      <c r="B11207" s="142" t="s">
        <v>15036</v>
      </c>
      <c r="C11207" s="142" t="s">
        <v>15037</v>
      </c>
      <c r="D11207" s="142" t="s">
        <v>15007</v>
      </c>
      <c r="E11207" s="142" t="s">
        <v>14943</v>
      </c>
      <c r="F11207" s="142" t="s">
        <v>14926</v>
      </c>
    </row>
    <row r="11208">
      <c r="A11208" s="142" t="s">
        <v>13444</v>
      </c>
      <c r="B11208" s="142" t="s">
        <v>15036</v>
      </c>
      <c r="C11208" s="142" t="s">
        <v>15037</v>
      </c>
      <c r="D11208" s="142" t="s">
        <v>15007</v>
      </c>
      <c r="E11208" s="142" t="s">
        <v>14943</v>
      </c>
      <c r="F11208" s="142" t="s">
        <v>14931</v>
      </c>
    </row>
    <row r="11209">
      <c r="A11209" s="142" t="s">
        <v>24547</v>
      </c>
      <c r="B11209" s="142" t="s">
        <v>15036</v>
      </c>
      <c r="C11209" s="142" t="s">
        <v>15037</v>
      </c>
      <c r="D11209" s="142" t="s">
        <v>15007</v>
      </c>
      <c r="E11209" s="142" t="s">
        <v>14943</v>
      </c>
      <c r="F11209" s="142" t="s">
        <v>14929</v>
      </c>
    </row>
    <row r="11210">
      <c r="A11210" s="142" t="s">
        <v>24548</v>
      </c>
      <c r="B11210" s="142" t="s">
        <v>15036</v>
      </c>
      <c r="C11210" s="142" t="s">
        <v>15037</v>
      </c>
      <c r="D11210" s="142" t="s">
        <v>15007</v>
      </c>
      <c r="E11210" s="142" t="s">
        <v>14943</v>
      </c>
      <c r="F11210" s="142" t="s">
        <v>14931</v>
      </c>
    </row>
    <row r="11211">
      <c r="A11211" s="142" t="s">
        <v>24549</v>
      </c>
      <c r="B11211" s="142" t="s">
        <v>15036</v>
      </c>
      <c r="C11211" s="142" t="s">
        <v>15037</v>
      </c>
      <c r="D11211" s="142" t="s">
        <v>15007</v>
      </c>
      <c r="E11211" s="142" t="s">
        <v>14944</v>
      </c>
      <c r="F11211" s="142" t="s">
        <v>14931</v>
      </c>
    </row>
    <row r="11212">
      <c r="A11212" s="142" t="s">
        <v>24550</v>
      </c>
      <c r="B11212" s="142" t="s">
        <v>14825</v>
      </c>
      <c r="C11212" s="142" t="s">
        <v>15026</v>
      </c>
      <c r="D11212" s="142" t="s">
        <v>15007</v>
      </c>
      <c r="E11212" s="142"/>
      <c r="F11212" s="142"/>
    </row>
    <row r="11213">
      <c r="A11213" s="142" t="s">
        <v>24551</v>
      </c>
      <c r="B11213" s="142" t="s">
        <v>15036</v>
      </c>
      <c r="C11213" s="142" t="s">
        <v>15037</v>
      </c>
      <c r="D11213" s="142" t="s">
        <v>15007</v>
      </c>
      <c r="E11213" s="142" t="s">
        <v>14943</v>
      </c>
      <c r="F11213" s="142" t="s">
        <v>14926</v>
      </c>
    </row>
    <row r="11214">
      <c r="A11214" s="142" t="s">
        <v>24552</v>
      </c>
      <c r="B11214" s="142" t="s">
        <v>15036</v>
      </c>
      <c r="C11214" s="142" t="s">
        <v>15037</v>
      </c>
      <c r="D11214" s="142" t="s">
        <v>15007</v>
      </c>
      <c r="E11214" s="142" t="s">
        <v>14943</v>
      </c>
      <c r="F11214" s="142" t="s">
        <v>14930</v>
      </c>
    </row>
    <row r="11215">
      <c r="A11215" s="142" t="s">
        <v>11234</v>
      </c>
      <c r="B11215" s="142" t="s">
        <v>15036</v>
      </c>
      <c r="C11215" s="142" t="s">
        <v>15037</v>
      </c>
      <c r="D11215" s="142" t="s">
        <v>15007</v>
      </c>
      <c r="E11215" s="142" t="s">
        <v>14943</v>
      </c>
      <c r="F11215" s="142" t="s">
        <v>14926</v>
      </c>
    </row>
    <row r="11216">
      <c r="A11216" s="142" t="s">
        <v>24553</v>
      </c>
      <c r="B11216" s="142" t="s">
        <v>15036</v>
      </c>
      <c r="C11216" s="142" t="s">
        <v>15037</v>
      </c>
      <c r="D11216" s="142" t="s">
        <v>15007</v>
      </c>
      <c r="E11216" s="142" t="s">
        <v>14943</v>
      </c>
      <c r="F11216" s="142" t="s">
        <v>14926</v>
      </c>
    </row>
    <row r="11217">
      <c r="A11217" s="142" t="s">
        <v>12343</v>
      </c>
      <c r="B11217" s="142" t="s">
        <v>15036</v>
      </c>
      <c r="C11217" s="142" t="s">
        <v>15037</v>
      </c>
      <c r="D11217" s="142" t="s">
        <v>15007</v>
      </c>
      <c r="E11217" s="142" t="s">
        <v>14943</v>
      </c>
      <c r="F11217" s="142" t="s">
        <v>14929</v>
      </c>
    </row>
    <row r="11218">
      <c r="A11218" s="142" t="s">
        <v>11332</v>
      </c>
      <c r="B11218" s="142" t="s">
        <v>15036</v>
      </c>
      <c r="C11218" s="142" t="s">
        <v>15037</v>
      </c>
      <c r="D11218" s="142" t="s">
        <v>15007</v>
      </c>
      <c r="E11218" s="142" t="s">
        <v>14944</v>
      </c>
      <c r="F11218" s="142" t="s">
        <v>14931</v>
      </c>
    </row>
    <row r="11219">
      <c r="A11219" s="142" t="s">
        <v>24554</v>
      </c>
      <c r="B11219" s="142" t="s">
        <v>15036</v>
      </c>
      <c r="C11219" s="142" t="s">
        <v>15037</v>
      </c>
      <c r="D11219" s="142" t="s">
        <v>15007</v>
      </c>
      <c r="E11219" s="142" t="s">
        <v>14943</v>
      </c>
      <c r="F11219" s="142" t="s">
        <v>14931</v>
      </c>
    </row>
    <row r="11220">
      <c r="A11220" s="142" t="s">
        <v>24555</v>
      </c>
      <c r="B11220" s="142" t="s">
        <v>15036</v>
      </c>
      <c r="C11220" s="142" t="s">
        <v>15037</v>
      </c>
      <c r="D11220" s="142" t="s">
        <v>15007</v>
      </c>
      <c r="E11220" s="142" t="s">
        <v>14943</v>
      </c>
      <c r="F11220" s="142" t="s">
        <v>14929</v>
      </c>
    </row>
    <row r="11221">
      <c r="A11221" s="142" t="s">
        <v>24556</v>
      </c>
      <c r="B11221" s="142" t="s">
        <v>15036</v>
      </c>
      <c r="C11221" s="142" t="s">
        <v>15037</v>
      </c>
      <c r="D11221" s="142" t="s">
        <v>15007</v>
      </c>
      <c r="E11221" s="142" t="s">
        <v>14943</v>
      </c>
      <c r="F11221" s="142" t="s">
        <v>14929</v>
      </c>
    </row>
    <row r="11222">
      <c r="A11222" s="142" t="s">
        <v>24557</v>
      </c>
      <c r="B11222" s="142" t="s">
        <v>14825</v>
      </c>
      <c r="C11222" s="142" t="s">
        <v>15026</v>
      </c>
      <c r="D11222" s="142" t="s">
        <v>15007</v>
      </c>
      <c r="E11222" s="142"/>
      <c r="F11222" s="142"/>
    </row>
    <row r="11223">
      <c r="A11223" s="142" t="s">
        <v>13570</v>
      </c>
      <c r="B11223" s="142" t="s">
        <v>15036</v>
      </c>
      <c r="C11223" s="142" t="s">
        <v>15037</v>
      </c>
      <c r="D11223" s="142" t="s">
        <v>15007</v>
      </c>
      <c r="E11223" s="142" t="s">
        <v>14944</v>
      </c>
      <c r="F11223" s="142" t="s">
        <v>14931</v>
      </c>
    </row>
    <row r="11224">
      <c r="A11224" s="142" t="s">
        <v>24558</v>
      </c>
      <c r="B11224" s="142" t="s">
        <v>15036</v>
      </c>
      <c r="C11224" s="142" t="s">
        <v>15037</v>
      </c>
      <c r="D11224" s="142" t="s">
        <v>15007</v>
      </c>
      <c r="E11224" s="142" t="s">
        <v>14944</v>
      </c>
      <c r="F11224" s="142" t="s">
        <v>14931</v>
      </c>
    </row>
    <row r="11225">
      <c r="A11225" s="142" t="s">
        <v>24559</v>
      </c>
      <c r="B11225" s="142" t="s">
        <v>15036</v>
      </c>
      <c r="C11225" s="142" t="s">
        <v>15037</v>
      </c>
      <c r="D11225" s="142" t="s">
        <v>15007</v>
      </c>
      <c r="E11225" s="142" t="s">
        <v>14944</v>
      </c>
      <c r="F11225" s="142" t="s">
        <v>14931</v>
      </c>
    </row>
    <row r="11226">
      <c r="A11226" s="142" t="s">
        <v>24560</v>
      </c>
      <c r="B11226" s="142" t="s">
        <v>15036</v>
      </c>
      <c r="C11226" s="142" t="s">
        <v>15037</v>
      </c>
      <c r="D11226" s="142" t="s">
        <v>15007</v>
      </c>
      <c r="E11226" s="142" t="s">
        <v>14943</v>
      </c>
      <c r="F11226" s="142" t="s">
        <v>14929</v>
      </c>
    </row>
    <row r="11227">
      <c r="A11227" s="142" t="s">
        <v>11246</v>
      </c>
      <c r="B11227" s="142" t="s">
        <v>15036</v>
      </c>
      <c r="C11227" s="142" t="s">
        <v>15037</v>
      </c>
      <c r="D11227" s="142" t="s">
        <v>15007</v>
      </c>
      <c r="E11227" s="142" t="s">
        <v>14943</v>
      </c>
      <c r="F11227" s="142" t="s">
        <v>14929</v>
      </c>
    </row>
    <row r="11228">
      <c r="A11228" s="142" t="s">
        <v>24561</v>
      </c>
      <c r="B11228" s="142" t="s">
        <v>14825</v>
      </c>
      <c r="C11228" s="142" t="s">
        <v>15006</v>
      </c>
      <c r="D11228" s="142" t="s">
        <v>15007</v>
      </c>
      <c r="E11228" s="142"/>
      <c r="F11228" s="142"/>
    </row>
    <row r="11229">
      <c r="A11229" s="142" t="s">
        <v>24562</v>
      </c>
      <c r="B11229" s="142" t="s">
        <v>15036</v>
      </c>
      <c r="C11229" s="142" t="s">
        <v>15037</v>
      </c>
      <c r="D11229" s="142" t="s">
        <v>15007</v>
      </c>
      <c r="E11229" s="142" t="s">
        <v>14943</v>
      </c>
      <c r="F11229" s="142" t="s">
        <v>14929</v>
      </c>
    </row>
    <row r="11230">
      <c r="A11230" s="142" t="s">
        <v>24563</v>
      </c>
      <c r="B11230" s="142" t="s">
        <v>15036</v>
      </c>
      <c r="C11230" s="142" t="s">
        <v>15037</v>
      </c>
      <c r="D11230" s="142" t="s">
        <v>15007</v>
      </c>
      <c r="E11230" s="142" t="s">
        <v>14943</v>
      </c>
      <c r="F11230" s="142" t="s">
        <v>14926</v>
      </c>
    </row>
    <row r="11231">
      <c r="A11231" s="142" t="s">
        <v>24564</v>
      </c>
      <c r="B11231" s="142" t="s">
        <v>15036</v>
      </c>
      <c r="C11231" s="142" t="s">
        <v>15037</v>
      </c>
      <c r="D11231" s="142" t="s">
        <v>15007</v>
      </c>
      <c r="E11231" s="142" t="s">
        <v>14943</v>
      </c>
      <c r="F11231" s="142" t="s">
        <v>14926</v>
      </c>
    </row>
    <row r="11232">
      <c r="A11232" s="142" t="s">
        <v>24565</v>
      </c>
      <c r="B11232" s="142" t="s">
        <v>15036</v>
      </c>
      <c r="C11232" s="142" t="s">
        <v>15037</v>
      </c>
      <c r="D11232" s="142" t="s">
        <v>15007</v>
      </c>
      <c r="E11232" s="142" t="s">
        <v>14943</v>
      </c>
      <c r="F11232" s="142" t="s">
        <v>14931</v>
      </c>
    </row>
    <row r="11233">
      <c r="A11233" s="142" t="s">
        <v>24566</v>
      </c>
      <c r="B11233" s="142" t="s">
        <v>15036</v>
      </c>
      <c r="C11233" s="142" t="s">
        <v>15037</v>
      </c>
      <c r="D11233" s="142" t="s">
        <v>15007</v>
      </c>
      <c r="E11233" s="142" t="s">
        <v>14943</v>
      </c>
      <c r="F11233" s="142" t="s">
        <v>14931</v>
      </c>
    </row>
    <row r="11234">
      <c r="A11234" s="142" t="s">
        <v>24567</v>
      </c>
      <c r="B11234" s="142" t="s">
        <v>15036</v>
      </c>
      <c r="C11234" s="142" t="s">
        <v>15037</v>
      </c>
      <c r="D11234" s="142" t="s">
        <v>15007</v>
      </c>
      <c r="E11234" s="142" t="s">
        <v>14944</v>
      </c>
      <c r="F11234" s="142" t="s">
        <v>14931</v>
      </c>
    </row>
    <row r="11235">
      <c r="A11235" s="142" t="s">
        <v>24568</v>
      </c>
      <c r="B11235" s="142" t="s">
        <v>15036</v>
      </c>
      <c r="C11235" s="142" t="s">
        <v>15037</v>
      </c>
      <c r="D11235" s="142" t="s">
        <v>15007</v>
      </c>
      <c r="E11235" s="142" t="s">
        <v>14943</v>
      </c>
      <c r="F11235" s="142" t="s">
        <v>14931</v>
      </c>
    </row>
    <row r="11236">
      <c r="A11236" s="142" t="s">
        <v>24569</v>
      </c>
      <c r="B11236" s="142" t="s">
        <v>15036</v>
      </c>
      <c r="C11236" s="142" t="s">
        <v>15037</v>
      </c>
      <c r="D11236" s="142" t="s">
        <v>15007</v>
      </c>
      <c r="E11236" s="142" t="s">
        <v>14956</v>
      </c>
      <c r="F11236" s="142" t="s">
        <v>14929</v>
      </c>
    </row>
    <row r="11237">
      <c r="A11237" s="142" t="s">
        <v>11481</v>
      </c>
      <c r="B11237" s="142" t="s">
        <v>15036</v>
      </c>
      <c r="C11237" s="142" t="s">
        <v>15037</v>
      </c>
      <c r="D11237" s="142" t="s">
        <v>15007</v>
      </c>
      <c r="E11237" s="142" t="s">
        <v>14943</v>
      </c>
      <c r="F11237" s="142" t="s">
        <v>14926</v>
      </c>
    </row>
    <row r="11238">
      <c r="A11238" s="142" t="s">
        <v>24570</v>
      </c>
      <c r="B11238" s="142" t="s">
        <v>15036</v>
      </c>
      <c r="C11238" s="142" t="s">
        <v>15037</v>
      </c>
      <c r="D11238" s="142" t="s">
        <v>15007</v>
      </c>
      <c r="E11238" s="142" t="s">
        <v>14943</v>
      </c>
      <c r="F11238" s="142" t="s">
        <v>14926</v>
      </c>
    </row>
    <row r="11239">
      <c r="A11239" s="142" t="s">
        <v>24571</v>
      </c>
      <c r="B11239" s="142" t="s">
        <v>15036</v>
      </c>
      <c r="C11239" s="142" t="s">
        <v>15037</v>
      </c>
      <c r="D11239" s="142" t="s">
        <v>15007</v>
      </c>
      <c r="E11239" s="142" t="s">
        <v>14943</v>
      </c>
      <c r="F11239" s="142" t="s">
        <v>14931</v>
      </c>
    </row>
    <row r="11240">
      <c r="A11240" s="142" t="s">
        <v>24572</v>
      </c>
      <c r="B11240" s="142" t="s">
        <v>15036</v>
      </c>
      <c r="C11240" s="142" t="s">
        <v>15037</v>
      </c>
      <c r="D11240" s="142" t="s">
        <v>15007</v>
      </c>
      <c r="E11240" s="142" t="s">
        <v>14943</v>
      </c>
      <c r="F11240" s="142" t="s">
        <v>14929</v>
      </c>
    </row>
    <row r="11241">
      <c r="A11241" s="142" t="s">
        <v>24573</v>
      </c>
      <c r="B11241" s="142" t="s">
        <v>15036</v>
      </c>
      <c r="C11241" s="142" t="s">
        <v>15037</v>
      </c>
      <c r="D11241" s="142" t="s">
        <v>15007</v>
      </c>
      <c r="E11241" s="142" t="s">
        <v>14943</v>
      </c>
      <c r="F11241" s="142" t="s">
        <v>14929</v>
      </c>
    </row>
    <row r="11242">
      <c r="A11242" s="142" t="s">
        <v>24574</v>
      </c>
      <c r="B11242" s="142" t="s">
        <v>15036</v>
      </c>
      <c r="C11242" s="142" t="s">
        <v>15037</v>
      </c>
      <c r="D11242" s="142" t="s">
        <v>15007</v>
      </c>
      <c r="E11242" s="142" t="s">
        <v>14944</v>
      </c>
      <c r="F11242" s="142" t="s">
        <v>14931</v>
      </c>
    </row>
    <row r="11243">
      <c r="A11243" s="142" t="s">
        <v>24575</v>
      </c>
      <c r="B11243" s="142" t="s">
        <v>15036</v>
      </c>
      <c r="C11243" s="142" t="s">
        <v>15037</v>
      </c>
      <c r="D11243" s="142" t="s">
        <v>15007</v>
      </c>
      <c r="E11243" s="142" t="s">
        <v>14943</v>
      </c>
      <c r="F11243" s="142" t="s">
        <v>14926</v>
      </c>
    </row>
    <row r="11244">
      <c r="A11244" s="142" t="s">
        <v>11252</v>
      </c>
      <c r="B11244" s="142" t="s">
        <v>14825</v>
      </c>
      <c r="C11244" s="142" t="s">
        <v>15026</v>
      </c>
      <c r="D11244" s="142" t="s">
        <v>15007</v>
      </c>
      <c r="E11244" s="142"/>
      <c r="F11244" s="142"/>
    </row>
    <row r="11245">
      <c r="A11245" s="142" t="s">
        <v>24576</v>
      </c>
      <c r="B11245" s="142" t="s">
        <v>15036</v>
      </c>
      <c r="C11245" s="142" t="s">
        <v>15037</v>
      </c>
      <c r="D11245" s="142" t="s">
        <v>15007</v>
      </c>
      <c r="E11245" s="142" t="s">
        <v>14944</v>
      </c>
      <c r="F11245" s="142" t="s">
        <v>14931</v>
      </c>
    </row>
    <row r="11246">
      <c r="A11246" s="142" t="s">
        <v>11262</v>
      </c>
      <c r="B11246" s="142" t="s">
        <v>15036</v>
      </c>
      <c r="C11246" s="142" t="s">
        <v>15037</v>
      </c>
      <c r="D11246" s="142" t="s">
        <v>15007</v>
      </c>
      <c r="E11246" s="142" t="s">
        <v>14943</v>
      </c>
      <c r="F11246" s="142" t="s">
        <v>14929</v>
      </c>
    </row>
    <row r="11247">
      <c r="A11247" s="142" t="s">
        <v>11258</v>
      </c>
      <c r="B11247" s="142" t="s">
        <v>15036</v>
      </c>
      <c r="C11247" s="142" t="s">
        <v>15037</v>
      </c>
      <c r="D11247" s="142" t="s">
        <v>15007</v>
      </c>
      <c r="E11247" s="142" t="s">
        <v>14943</v>
      </c>
      <c r="F11247" s="142" t="s">
        <v>14931</v>
      </c>
    </row>
    <row r="11248">
      <c r="A11248" s="142" t="s">
        <v>24577</v>
      </c>
      <c r="B11248" s="142" t="s">
        <v>15036</v>
      </c>
      <c r="C11248" s="142" t="s">
        <v>15037</v>
      </c>
      <c r="D11248" s="142" t="s">
        <v>15007</v>
      </c>
      <c r="E11248" s="142" t="s">
        <v>14943</v>
      </c>
      <c r="F11248" s="142" t="s">
        <v>14926</v>
      </c>
    </row>
    <row r="11249">
      <c r="A11249" s="142" t="s">
        <v>24578</v>
      </c>
      <c r="B11249" s="142" t="s">
        <v>15036</v>
      </c>
      <c r="C11249" s="142" t="s">
        <v>15037</v>
      </c>
      <c r="D11249" s="142" t="s">
        <v>15007</v>
      </c>
      <c r="E11249" s="142" t="s">
        <v>14943</v>
      </c>
      <c r="F11249" s="142" t="s">
        <v>14929</v>
      </c>
    </row>
    <row r="11250">
      <c r="A11250" s="142" t="s">
        <v>24579</v>
      </c>
      <c r="B11250" s="142" t="s">
        <v>15036</v>
      </c>
      <c r="C11250" s="142" t="s">
        <v>15037</v>
      </c>
      <c r="D11250" s="142" t="s">
        <v>15007</v>
      </c>
      <c r="E11250" s="142" t="s">
        <v>14943</v>
      </c>
      <c r="F11250" s="142" t="s">
        <v>14926</v>
      </c>
    </row>
    <row r="11251">
      <c r="A11251" s="142" t="s">
        <v>24580</v>
      </c>
      <c r="B11251" s="142" t="s">
        <v>15036</v>
      </c>
      <c r="C11251" s="142" t="s">
        <v>15037</v>
      </c>
      <c r="D11251" s="142" t="s">
        <v>15007</v>
      </c>
      <c r="E11251" s="142" t="s">
        <v>14944</v>
      </c>
      <c r="F11251" s="142" t="s">
        <v>14929</v>
      </c>
    </row>
    <row r="11252">
      <c r="A11252" s="142" t="s">
        <v>24581</v>
      </c>
      <c r="B11252" s="142" t="s">
        <v>15036</v>
      </c>
      <c r="C11252" s="142" t="s">
        <v>15037</v>
      </c>
      <c r="D11252" s="142" t="s">
        <v>15007</v>
      </c>
      <c r="E11252" s="142" t="s">
        <v>14943</v>
      </c>
      <c r="F11252" s="142" t="s">
        <v>14929</v>
      </c>
    </row>
    <row r="11253">
      <c r="A11253" s="142" t="s">
        <v>24582</v>
      </c>
      <c r="B11253" s="142" t="s">
        <v>15036</v>
      </c>
      <c r="C11253" s="142" t="s">
        <v>15037</v>
      </c>
      <c r="D11253" s="142" t="s">
        <v>15007</v>
      </c>
      <c r="E11253" s="142" t="s">
        <v>14943</v>
      </c>
      <c r="F11253" s="142" t="s">
        <v>14926</v>
      </c>
    </row>
    <row r="11254">
      <c r="A11254" s="142" t="s">
        <v>24583</v>
      </c>
      <c r="B11254" s="142" t="s">
        <v>15036</v>
      </c>
      <c r="C11254" s="142" t="s">
        <v>15037</v>
      </c>
      <c r="D11254" s="142" t="s">
        <v>15007</v>
      </c>
      <c r="E11254" s="142" t="s">
        <v>14943</v>
      </c>
      <c r="F11254" s="142" t="s">
        <v>14929</v>
      </c>
    </row>
    <row r="11255">
      <c r="A11255" s="142" t="s">
        <v>24584</v>
      </c>
      <c r="B11255" s="142" t="s">
        <v>15036</v>
      </c>
      <c r="C11255" s="142" t="s">
        <v>15037</v>
      </c>
      <c r="D11255" s="142" t="s">
        <v>15007</v>
      </c>
      <c r="E11255" s="142" t="s">
        <v>14943</v>
      </c>
      <c r="F11255" s="142" t="s">
        <v>14926</v>
      </c>
    </row>
    <row r="11256">
      <c r="A11256" s="142" t="s">
        <v>24585</v>
      </c>
      <c r="B11256" s="142" t="s">
        <v>15036</v>
      </c>
      <c r="C11256" s="142" t="s">
        <v>15037</v>
      </c>
      <c r="D11256" s="142" t="s">
        <v>15007</v>
      </c>
      <c r="E11256" s="142" t="s">
        <v>14943</v>
      </c>
      <c r="F11256" s="142" t="s">
        <v>14931</v>
      </c>
    </row>
    <row r="11257">
      <c r="A11257" s="142" t="s">
        <v>24586</v>
      </c>
      <c r="B11257" s="142" t="s">
        <v>15036</v>
      </c>
      <c r="C11257" s="142" t="s">
        <v>15037</v>
      </c>
      <c r="D11257" s="142" t="s">
        <v>15007</v>
      </c>
      <c r="E11257" s="142" t="s">
        <v>14943</v>
      </c>
      <c r="F11257" s="142" t="s">
        <v>14926</v>
      </c>
    </row>
    <row r="11258">
      <c r="A11258" s="142" t="s">
        <v>24587</v>
      </c>
      <c r="B11258" s="142" t="s">
        <v>15036</v>
      </c>
      <c r="C11258" s="142" t="s">
        <v>15037</v>
      </c>
      <c r="D11258" s="142" t="s">
        <v>15007</v>
      </c>
      <c r="E11258" s="142" t="s">
        <v>14943</v>
      </c>
      <c r="F11258" s="142" t="s">
        <v>14929</v>
      </c>
    </row>
    <row r="11259">
      <c r="A11259" s="142" t="s">
        <v>24588</v>
      </c>
      <c r="B11259" s="142" t="s">
        <v>15036</v>
      </c>
      <c r="C11259" s="142" t="s">
        <v>15037</v>
      </c>
      <c r="D11259" s="142" t="s">
        <v>15007</v>
      </c>
      <c r="E11259" s="142" t="s">
        <v>14944</v>
      </c>
      <c r="F11259" s="142" t="s">
        <v>14931</v>
      </c>
    </row>
    <row r="11260">
      <c r="A11260" s="142" t="s">
        <v>24589</v>
      </c>
      <c r="B11260" s="142" t="s">
        <v>15036</v>
      </c>
      <c r="C11260" s="142" t="s">
        <v>15037</v>
      </c>
      <c r="D11260" s="142" t="s">
        <v>15007</v>
      </c>
      <c r="E11260" s="142" t="s">
        <v>14943</v>
      </c>
      <c r="F11260" s="142" t="s">
        <v>14926</v>
      </c>
    </row>
    <row r="11261">
      <c r="A11261" s="142" t="s">
        <v>24590</v>
      </c>
      <c r="B11261" s="142" t="s">
        <v>15036</v>
      </c>
      <c r="C11261" s="142" t="s">
        <v>15037</v>
      </c>
      <c r="D11261" s="142" t="s">
        <v>15007</v>
      </c>
      <c r="E11261" s="142" t="s">
        <v>14943</v>
      </c>
      <c r="F11261" s="142" t="s">
        <v>14926</v>
      </c>
    </row>
    <row r="11262">
      <c r="A11262" s="142" t="s">
        <v>24591</v>
      </c>
      <c r="B11262" s="142" t="s">
        <v>15036</v>
      </c>
      <c r="C11262" s="142" t="s">
        <v>15037</v>
      </c>
      <c r="D11262" s="142" t="s">
        <v>15007</v>
      </c>
      <c r="E11262" s="142" t="s">
        <v>14943</v>
      </c>
      <c r="F11262" s="142" t="s">
        <v>14926</v>
      </c>
    </row>
    <row r="11263">
      <c r="A11263" s="142" t="s">
        <v>24592</v>
      </c>
      <c r="B11263" s="142" t="s">
        <v>15036</v>
      </c>
      <c r="C11263" s="142" t="s">
        <v>15037</v>
      </c>
      <c r="D11263" s="142" t="s">
        <v>15007</v>
      </c>
      <c r="E11263" s="142" t="s">
        <v>14943</v>
      </c>
      <c r="F11263" s="142" t="s">
        <v>14931</v>
      </c>
    </row>
    <row r="11264">
      <c r="A11264" s="142" t="s">
        <v>24593</v>
      </c>
      <c r="B11264" s="142" t="s">
        <v>15036</v>
      </c>
      <c r="C11264" s="142" t="s">
        <v>15037</v>
      </c>
      <c r="D11264" s="142" t="s">
        <v>15007</v>
      </c>
      <c r="E11264" s="142" t="s">
        <v>14943</v>
      </c>
      <c r="F11264" s="142" t="s">
        <v>14929</v>
      </c>
    </row>
    <row r="11265">
      <c r="A11265" s="142" t="s">
        <v>24594</v>
      </c>
      <c r="B11265" s="142" t="s">
        <v>14825</v>
      </c>
      <c r="C11265" s="142" t="s">
        <v>15026</v>
      </c>
      <c r="D11265" s="142" t="s">
        <v>15007</v>
      </c>
      <c r="E11265" s="142"/>
      <c r="F11265" s="142"/>
    </row>
    <row r="11266">
      <c r="A11266" s="142" t="s">
        <v>24595</v>
      </c>
      <c r="B11266" s="142" t="s">
        <v>15036</v>
      </c>
      <c r="C11266" s="142" t="s">
        <v>15037</v>
      </c>
      <c r="D11266" s="142" t="s">
        <v>15007</v>
      </c>
      <c r="E11266" s="142" t="s">
        <v>14943</v>
      </c>
      <c r="F11266" s="142" t="s">
        <v>14926</v>
      </c>
    </row>
    <row r="11267">
      <c r="A11267" s="142" t="s">
        <v>24596</v>
      </c>
      <c r="B11267" s="142" t="s">
        <v>15036</v>
      </c>
      <c r="C11267" s="142" t="s">
        <v>15037</v>
      </c>
      <c r="D11267" s="142" t="s">
        <v>15007</v>
      </c>
      <c r="E11267" s="142" t="s">
        <v>14944</v>
      </c>
      <c r="F11267" s="142" t="s">
        <v>14931</v>
      </c>
    </row>
    <row r="11268">
      <c r="A11268" s="142" t="s">
        <v>24597</v>
      </c>
      <c r="B11268" s="142" t="s">
        <v>15036</v>
      </c>
      <c r="C11268" s="142" t="s">
        <v>15037</v>
      </c>
      <c r="D11268" s="142" t="s">
        <v>15007</v>
      </c>
      <c r="E11268" s="142" t="s">
        <v>14943</v>
      </c>
      <c r="F11268" s="142" t="s">
        <v>14926</v>
      </c>
    </row>
    <row r="11269">
      <c r="A11269" s="142" t="s">
        <v>24598</v>
      </c>
      <c r="B11269" s="142" t="s">
        <v>15036</v>
      </c>
      <c r="C11269" s="142" t="s">
        <v>15037</v>
      </c>
      <c r="D11269" s="142" t="s">
        <v>15007</v>
      </c>
      <c r="E11269" s="142" t="s">
        <v>14943</v>
      </c>
      <c r="F11269" s="142" t="s">
        <v>14929</v>
      </c>
    </row>
    <row r="11270">
      <c r="A11270" s="142" t="s">
        <v>24599</v>
      </c>
      <c r="B11270" s="142" t="s">
        <v>15036</v>
      </c>
      <c r="C11270" s="142" t="s">
        <v>15037</v>
      </c>
      <c r="D11270" s="142" t="s">
        <v>15007</v>
      </c>
      <c r="E11270" s="142" t="s">
        <v>14943</v>
      </c>
      <c r="F11270" s="142" t="s">
        <v>14929</v>
      </c>
    </row>
    <row r="11271">
      <c r="A11271" s="142" t="s">
        <v>24600</v>
      </c>
      <c r="B11271" s="142" t="s">
        <v>15036</v>
      </c>
      <c r="C11271" s="142" t="s">
        <v>15037</v>
      </c>
      <c r="D11271" s="142" t="s">
        <v>15007</v>
      </c>
      <c r="E11271" s="142" t="s">
        <v>14943</v>
      </c>
      <c r="F11271" s="142" t="s">
        <v>14926</v>
      </c>
    </row>
    <row r="11272">
      <c r="A11272" s="142" t="s">
        <v>24601</v>
      </c>
      <c r="B11272" s="142" t="s">
        <v>15036</v>
      </c>
      <c r="C11272" s="142" t="s">
        <v>15037</v>
      </c>
      <c r="D11272" s="142" t="s">
        <v>15007</v>
      </c>
      <c r="E11272" s="142" t="s">
        <v>14943</v>
      </c>
      <c r="F11272" s="142" t="s">
        <v>14929</v>
      </c>
    </row>
    <row r="11273">
      <c r="A11273" s="142" t="s">
        <v>24602</v>
      </c>
      <c r="B11273" s="142" t="s">
        <v>15036</v>
      </c>
      <c r="C11273" s="142" t="s">
        <v>15037</v>
      </c>
      <c r="D11273" s="142" t="s">
        <v>15007</v>
      </c>
      <c r="E11273" s="142" t="s">
        <v>14944</v>
      </c>
      <c r="F11273" s="142" t="s">
        <v>14931</v>
      </c>
    </row>
    <row r="11274">
      <c r="A11274" s="142" t="s">
        <v>24603</v>
      </c>
      <c r="B11274" s="142" t="s">
        <v>15036</v>
      </c>
      <c r="C11274" s="142" t="s">
        <v>15037</v>
      </c>
      <c r="D11274" s="142" t="s">
        <v>15007</v>
      </c>
      <c r="E11274" s="142" t="s">
        <v>14943</v>
      </c>
      <c r="F11274" s="142" t="s">
        <v>14926</v>
      </c>
    </row>
    <row r="11275">
      <c r="A11275" s="142" t="s">
        <v>24604</v>
      </c>
      <c r="B11275" s="142" t="s">
        <v>15036</v>
      </c>
      <c r="C11275" s="142" t="s">
        <v>15037</v>
      </c>
      <c r="D11275" s="142" t="s">
        <v>15007</v>
      </c>
      <c r="E11275" s="142" t="s">
        <v>14943</v>
      </c>
      <c r="F11275" s="142" t="s">
        <v>14926</v>
      </c>
    </row>
    <row r="11276">
      <c r="A11276" s="142" t="s">
        <v>11301</v>
      </c>
      <c r="B11276" s="142" t="s">
        <v>15036</v>
      </c>
      <c r="C11276" s="142" t="s">
        <v>15037</v>
      </c>
      <c r="D11276" s="142" t="s">
        <v>15007</v>
      </c>
      <c r="E11276" s="142" t="s">
        <v>14943</v>
      </c>
      <c r="F11276" s="142" t="s">
        <v>14929</v>
      </c>
    </row>
    <row r="11277">
      <c r="A11277" s="142" t="s">
        <v>24605</v>
      </c>
      <c r="B11277" s="142" t="s">
        <v>15036</v>
      </c>
      <c r="C11277" s="142" t="s">
        <v>15037</v>
      </c>
      <c r="D11277" s="142" t="s">
        <v>15007</v>
      </c>
      <c r="E11277" s="142" t="s">
        <v>14943</v>
      </c>
      <c r="F11277" s="142" t="s">
        <v>14926</v>
      </c>
    </row>
    <row r="11278">
      <c r="A11278" s="142" t="s">
        <v>11286</v>
      </c>
      <c r="B11278" s="142" t="s">
        <v>15036</v>
      </c>
      <c r="C11278" s="142" t="s">
        <v>15037</v>
      </c>
      <c r="D11278" s="142" t="s">
        <v>15007</v>
      </c>
      <c r="E11278" s="142" t="s">
        <v>14943</v>
      </c>
      <c r="F11278" s="142" t="s">
        <v>14931</v>
      </c>
    </row>
    <row r="11279">
      <c r="A11279" s="142" t="s">
        <v>11747</v>
      </c>
      <c r="B11279" s="142" t="s">
        <v>15036</v>
      </c>
      <c r="C11279" s="142" t="s">
        <v>15037</v>
      </c>
      <c r="D11279" s="142" t="s">
        <v>15007</v>
      </c>
      <c r="E11279" s="142" t="s">
        <v>14944</v>
      </c>
      <c r="F11279" s="142" t="s">
        <v>14931</v>
      </c>
    </row>
    <row r="11280">
      <c r="A11280" s="142" t="s">
        <v>11322</v>
      </c>
      <c r="B11280" s="142" t="s">
        <v>15036</v>
      </c>
      <c r="C11280" s="142" t="s">
        <v>15037</v>
      </c>
      <c r="D11280" s="142" t="s">
        <v>15007</v>
      </c>
      <c r="E11280" s="142" t="s">
        <v>14956</v>
      </c>
      <c r="F11280" s="142" t="s">
        <v>14929</v>
      </c>
    </row>
    <row r="11281">
      <c r="A11281" s="142" t="s">
        <v>24606</v>
      </c>
      <c r="B11281" s="142" t="s">
        <v>15036</v>
      </c>
      <c r="C11281" s="142" t="s">
        <v>15037</v>
      </c>
      <c r="D11281" s="142" t="s">
        <v>15007</v>
      </c>
      <c r="E11281" s="142" t="s">
        <v>14943</v>
      </c>
      <c r="F11281" s="142" t="s">
        <v>14926</v>
      </c>
    </row>
    <row r="11282">
      <c r="A11282" s="142" t="s">
        <v>11389</v>
      </c>
      <c r="B11282" s="142" t="s">
        <v>15036</v>
      </c>
      <c r="C11282" s="142" t="s">
        <v>15037</v>
      </c>
      <c r="D11282" s="142" t="s">
        <v>15007</v>
      </c>
      <c r="E11282" s="142" t="s">
        <v>14956</v>
      </c>
      <c r="F11282" s="142" t="s">
        <v>14930</v>
      </c>
    </row>
    <row r="11283">
      <c r="A11283" s="142" t="s">
        <v>24607</v>
      </c>
      <c r="B11283" s="142" t="s">
        <v>15036</v>
      </c>
      <c r="C11283" s="142" t="s">
        <v>15037</v>
      </c>
      <c r="D11283" s="142" t="s">
        <v>15007</v>
      </c>
      <c r="E11283" s="142" t="s">
        <v>14943</v>
      </c>
      <c r="F11283" s="142" t="s">
        <v>14926</v>
      </c>
    </row>
    <row r="11284">
      <c r="A11284" s="142" t="s">
        <v>11447</v>
      </c>
      <c r="B11284" s="142" t="s">
        <v>15036</v>
      </c>
      <c r="C11284" s="142" t="s">
        <v>15037</v>
      </c>
      <c r="D11284" s="142" t="s">
        <v>15007</v>
      </c>
      <c r="E11284" s="142" t="s">
        <v>14943</v>
      </c>
      <c r="F11284" s="142" t="s">
        <v>14926</v>
      </c>
    </row>
    <row r="11285">
      <c r="A11285" s="142" t="s">
        <v>24608</v>
      </c>
      <c r="B11285" s="142" t="s">
        <v>15036</v>
      </c>
      <c r="C11285" s="142" t="s">
        <v>15037</v>
      </c>
      <c r="D11285" s="142" t="s">
        <v>15007</v>
      </c>
      <c r="E11285" s="142" t="s">
        <v>14944</v>
      </c>
      <c r="F11285" s="142" t="s">
        <v>14931</v>
      </c>
    </row>
    <row r="11286">
      <c r="A11286" s="142" t="s">
        <v>24609</v>
      </c>
      <c r="B11286" s="142" t="s">
        <v>15036</v>
      </c>
      <c r="C11286" s="142" t="s">
        <v>15037</v>
      </c>
      <c r="D11286" s="142" t="s">
        <v>15007</v>
      </c>
      <c r="E11286" s="142" t="s">
        <v>14943</v>
      </c>
      <c r="F11286" s="142" t="s">
        <v>14926</v>
      </c>
    </row>
    <row r="11287">
      <c r="A11287" s="142" t="s">
        <v>24610</v>
      </c>
      <c r="B11287" s="142" t="s">
        <v>15036</v>
      </c>
      <c r="C11287" s="142" t="s">
        <v>15037</v>
      </c>
      <c r="D11287" s="142" t="s">
        <v>15007</v>
      </c>
      <c r="E11287" s="142" t="s">
        <v>14943</v>
      </c>
      <c r="F11287" s="142" t="s">
        <v>14931</v>
      </c>
    </row>
    <row r="11288">
      <c r="A11288" s="142" t="s">
        <v>24611</v>
      </c>
      <c r="B11288" s="142" t="s">
        <v>15036</v>
      </c>
      <c r="C11288" s="142" t="s">
        <v>15037</v>
      </c>
      <c r="D11288" s="142" t="s">
        <v>15007</v>
      </c>
      <c r="E11288" s="142" t="s">
        <v>14943</v>
      </c>
      <c r="F11288" s="142" t="s">
        <v>14931</v>
      </c>
    </row>
    <row r="11289">
      <c r="A11289" s="142" t="s">
        <v>12279</v>
      </c>
      <c r="B11289" s="142" t="s">
        <v>15036</v>
      </c>
      <c r="C11289" s="142" t="s">
        <v>15037</v>
      </c>
      <c r="D11289" s="142" t="s">
        <v>15007</v>
      </c>
      <c r="E11289" s="142" t="s">
        <v>14943</v>
      </c>
      <c r="F11289" s="142" t="s">
        <v>14931</v>
      </c>
    </row>
    <row r="11290">
      <c r="A11290" s="142" t="s">
        <v>24612</v>
      </c>
      <c r="B11290" s="142" t="s">
        <v>15036</v>
      </c>
      <c r="C11290" s="142" t="s">
        <v>15037</v>
      </c>
      <c r="D11290" s="142" t="s">
        <v>15007</v>
      </c>
      <c r="E11290" s="142" t="s">
        <v>14943</v>
      </c>
      <c r="F11290" s="142" t="s">
        <v>14929</v>
      </c>
    </row>
    <row r="11291">
      <c r="A11291" s="142" t="s">
        <v>24613</v>
      </c>
      <c r="B11291" s="142" t="s">
        <v>15036</v>
      </c>
      <c r="C11291" s="142" t="s">
        <v>15037</v>
      </c>
      <c r="D11291" s="142" t="s">
        <v>15007</v>
      </c>
      <c r="E11291" s="142" t="s">
        <v>14943</v>
      </c>
      <c r="F11291" s="142" t="s">
        <v>14926</v>
      </c>
    </row>
    <row r="11292">
      <c r="A11292" s="142" t="s">
        <v>11362</v>
      </c>
      <c r="B11292" s="142" t="s">
        <v>15036</v>
      </c>
      <c r="C11292" s="142" t="s">
        <v>15037</v>
      </c>
      <c r="D11292" s="142" t="s">
        <v>15007</v>
      </c>
      <c r="E11292" s="142" t="s">
        <v>14956</v>
      </c>
      <c r="F11292" s="142" t="s">
        <v>18430</v>
      </c>
    </row>
    <row r="11293">
      <c r="A11293" s="142" t="s">
        <v>24614</v>
      </c>
      <c r="B11293" s="142" t="s">
        <v>15036</v>
      </c>
      <c r="C11293" s="142" t="s">
        <v>15037</v>
      </c>
      <c r="D11293" s="142" t="s">
        <v>15007</v>
      </c>
      <c r="E11293" s="142" t="s">
        <v>14943</v>
      </c>
      <c r="F11293" s="142" t="s">
        <v>14929</v>
      </c>
    </row>
    <row r="11294">
      <c r="A11294" s="142" t="s">
        <v>24615</v>
      </c>
      <c r="B11294" s="142" t="s">
        <v>15036</v>
      </c>
      <c r="C11294" s="142" t="s">
        <v>15037</v>
      </c>
      <c r="D11294" s="142" t="s">
        <v>15007</v>
      </c>
      <c r="E11294" s="142" t="s">
        <v>14943</v>
      </c>
      <c r="F11294" s="142" t="s">
        <v>14926</v>
      </c>
    </row>
    <row r="11295">
      <c r="A11295" s="142" t="s">
        <v>24616</v>
      </c>
      <c r="B11295" s="142" t="s">
        <v>15036</v>
      </c>
      <c r="C11295" s="142" t="s">
        <v>15037</v>
      </c>
      <c r="D11295" s="142" t="s">
        <v>15007</v>
      </c>
      <c r="E11295" s="142" t="s">
        <v>14943</v>
      </c>
      <c r="F11295" s="142" t="s">
        <v>14926</v>
      </c>
    </row>
    <row r="11296">
      <c r="A11296" s="142" t="s">
        <v>24617</v>
      </c>
      <c r="B11296" s="142" t="s">
        <v>15036</v>
      </c>
      <c r="C11296" s="142" t="s">
        <v>15037</v>
      </c>
      <c r="D11296" s="142" t="s">
        <v>15007</v>
      </c>
      <c r="E11296" s="142" t="s">
        <v>14943</v>
      </c>
      <c r="F11296" s="142" t="s">
        <v>14926</v>
      </c>
    </row>
    <row r="11297">
      <c r="A11297" s="142" t="s">
        <v>24618</v>
      </c>
      <c r="B11297" s="142" t="s">
        <v>15036</v>
      </c>
      <c r="C11297" s="142" t="s">
        <v>15037</v>
      </c>
      <c r="D11297" s="142" t="s">
        <v>15007</v>
      </c>
      <c r="E11297" s="142" t="s">
        <v>14943</v>
      </c>
      <c r="F11297" s="142" t="s">
        <v>14926</v>
      </c>
    </row>
    <row r="11298">
      <c r="A11298" s="142" t="s">
        <v>24619</v>
      </c>
      <c r="B11298" s="142" t="s">
        <v>15036</v>
      </c>
      <c r="C11298" s="142" t="s">
        <v>15037</v>
      </c>
      <c r="D11298" s="142" t="s">
        <v>15007</v>
      </c>
      <c r="E11298" s="142" t="s">
        <v>14943</v>
      </c>
      <c r="F11298" s="142" t="s">
        <v>14926</v>
      </c>
    </row>
    <row r="11299">
      <c r="A11299" s="142" t="s">
        <v>24620</v>
      </c>
      <c r="B11299" s="142" t="s">
        <v>15036</v>
      </c>
      <c r="C11299" s="142" t="s">
        <v>15037</v>
      </c>
      <c r="D11299" s="142" t="s">
        <v>15007</v>
      </c>
      <c r="E11299" s="142" t="s">
        <v>14943</v>
      </c>
      <c r="F11299" s="142" t="s">
        <v>14926</v>
      </c>
    </row>
    <row r="11300">
      <c r="A11300" s="142" t="s">
        <v>24621</v>
      </c>
      <c r="B11300" s="142" t="s">
        <v>15036</v>
      </c>
      <c r="C11300" s="142" t="s">
        <v>15037</v>
      </c>
      <c r="D11300" s="142" t="s">
        <v>15007</v>
      </c>
      <c r="E11300" s="142" t="s">
        <v>14943</v>
      </c>
      <c r="F11300" s="142" t="s">
        <v>14929</v>
      </c>
    </row>
    <row r="11301">
      <c r="A11301" s="142" t="s">
        <v>11407</v>
      </c>
      <c r="B11301" s="142" t="s">
        <v>15036</v>
      </c>
      <c r="C11301" s="142" t="s">
        <v>15037</v>
      </c>
      <c r="D11301" s="142" t="s">
        <v>15007</v>
      </c>
      <c r="E11301" s="142" t="s">
        <v>14943</v>
      </c>
      <c r="F11301" s="142" t="s">
        <v>14931</v>
      </c>
    </row>
    <row r="11302">
      <c r="A11302" s="142" t="s">
        <v>24622</v>
      </c>
      <c r="B11302" s="142" t="s">
        <v>14825</v>
      </c>
      <c r="C11302" s="142" t="s">
        <v>15006</v>
      </c>
      <c r="D11302" s="142" t="s">
        <v>15007</v>
      </c>
      <c r="E11302" s="142"/>
      <c r="F11302" s="142"/>
    </row>
    <row r="11303">
      <c r="A11303" s="142" t="s">
        <v>24623</v>
      </c>
      <c r="B11303" s="142" t="s">
        <v>15036</v>
      </c>
      <c r="C11303" s="142" t="s">
        <v>15037</v>
      </c>
      <c r="D11303" s="142" t="s">
        <v>15007</v>
      </c>
      <c r="E11303" s="142" t="s">
        <v>14956</v>
      </c>
      <c r="F11303" s="142" t="s">
        <v>14929</v>
      </c>
    </row>
    <row r="11304">
      <c r="A11304" s="142" t="s">
        <v>24624</v>
      </c>
      <c r="B11304" s="142" t="s">
        <v>15036</v>
      </c>
      <c r="C11304" s="142" t="s">
        <v>15037</v>
      </c>
      <c r="D11304" s="142" t="s">
        <v>15007</v>
      </c>
      <c r="E11304" s="142" t="s">
        <v>14944</v>
      </c>
      <c r="F11304" s="142" t="s">
        <v>14931</v>
      </c>
    </row>
    <row r="11305">
      <c r="A11305" s="142" t="s">
        <v>24625</v>
      </c>
      <c r="B11305" s="142" t="s">
        <v>15036</v>
      </c>
      <c r="C11305" s="142" t="s">
        <v>15037</v>
      </c>
      <c r="D11305" s="142" t="s">
        <v>15007</v>
      </c>
      <c r="E11305" s="142" t="s">
        <v>14943</v>
      </c>
      <c r="F11305" s="142" t="s">
        <v>14931</v>
      </c>
    </row>
    <row r="11306">
      <c r="A11306" s="142" t="s">
        <v>24626</v>
      </c>
      <c r="B11306" s="142" t="s">
        <v>15036</v>
      </c>
      <c r="C11306" s="142" t="s">
        <v>15037</v>
      </c>
      <c r="D11306" s="142" t="s">
        <v>15007</v>
      </c>
      <c r="E11306" s="142" t="s">
        <v>14943</v>
      </c>
      <c r="F11306" s="142" t="s">
        <v>14929</v>
      </c>
    </row>
    <row r="11307">
      <c r="A11307" s="142" t="s">
        <v>24627</v>
      </c>
      <c r="B11307" s="142" t="s">
        <v>15036</v>
      </c>
      <c r="C11307" s="142" t="s">
        <v>15037</v>
      </c>
      <c r="D11307" s="142" t="s">
        <v>15007</v>
      </c>
      <c r="E11307" s="142" t="s">
        <v>14943</v>
      </c>
      <c r="F11307" s="142" t="s">
        <v>14931</v>
      </c>
    </row>
    <row r="11308">
      <c r="A11308" s="142" t="s">
        <v>11798</v>
      </c>
      <c r="B11308" s="142" t="s">
        <v>14825</v>
      </c>
      <c r="C11308" s="142" t="s">
        <v>15026</v>
      </c>
      <c r="D11308" s="142" t="s">
        <v>15007</v>
      </c>
      <c r="E11308" s="142"/>
      <c r="F11308" s="142"/>
    </row>
    <row r="11309">
      <c r="A11309" s="142" t="s">
        <v>24628</v>
      </c>
      <c r="B11309" s="142" t="s">
        <v>15036</v>
      </c>
      <c r="C11309" s="142" t="s">
        <v>15037</v>
      </c>
      <c r="D11309" s="142" t="s">
        <v>15007</v>
      </c>
      <c r="E11309" s="142" t="s">
        <v>14944</v>
      </c>
      <c r="F11309" s="142" t="s">
        <v>14931</v>
      </c>
    </row>
    <row r="11310">
      <c r="A11310" s="142" t="s">
        <v>11420</v>
      </c>
      <c r="B11310" s="142" t="s">
        <v>15036</v>
      </c>
      <c r="C11310" s="142" t="s">
        <v>15037</v>
      </c>
      <c r="D11310" s="142" t="s">
        <v>15007</v>
      </c>
      <c r="E11310" s="142" t="s">
        <v>14943</v>
      </c>
      <c r="F11310" s="142" t="s">
        <v>14931</v>
      </c>
    </row>
    <row r="11311">
      <c r="A11311" s="142" t="s">
        <v>24629</v>
      </c>
      <c r="B11311" s="142" t="s">
        <v>15036</v>
      </c>
      <c r="C11311" s="142" t="s">
        <v>15037</v>
      </c>
      <c r="D11311" s="142" t="s">
        <v>15007</v>
      </c>
      <c r="E11311" s="142" t="s">
        <v>14943</v>
      </c>
      <c r="F11311" s="142" t="s">
        <v>14926</v>
      </c>
    </row>
    <row r="11312">
      <c r="A11312" s="142" t="s">
        <v>24630</v>
      </c>
      <c r="B11312" s="142" t="s">
        <v>15036</v>
      </c>
      <c r="C11312" s="142" t="s">
        <v>15037</v>
      </c>
      <c r="D11312" s="142" t="s">
        <v>15007</v>
      </c>
      <c r="E11312" s="142" t="s">
        <v>14943</v>
      </c>
      <c r="F11312" s="142" t="s">
        <v>14926</v>
      </c>
    </row>
    <row r="11313">
      <c r="A11313" s="142" t="s">
        <v>24631</v>
      </c>
      <c r="B11313" s="142" t="s">
        <v>15036</v>
      </c>
      <c r="C11313" s="142" t="s">
        <v>15037</v>
      </c>
      <c r="D11313" s="142" t="s">
        <v>15007</v>
      </c>
      <c r="E11313" s="142" t="s">
        <v>14943</v>
      </c>
      <c r="F11313" s="142" t="s">
        <v>14926</v>
      </c>
    </row>
    <row r="11314">
      <c r="A11314" s="142" t="s">
        <v>24632</v>
      </c>
      <c r="B11314" s="142" t="s">
        <v>14825</v>
      </c>
      <c r="C11314" s="142" t="s">
        <v>15026</v>
      </c>
      <c r="D11314" s="142" t="s">
        <v>15007</v>
      </c>
      <c r="E11314" s="142"/>
      <c r="F11314" s="142"/>
    </row>
    <row r="11315">
      <c r="A11315" s="142" t="s">
        <v>24633</v>
      </c>
      <c r="B11315" s="142" t="s">
        <v>15036</v>
      </c>
      <c r="C11315" s="142" t="s">
        <v>15037</v>
      </c>
      <c r="D11315" s="142" t="s">
        <v>15007</v>
      </c>
      <c r="E11315" s="142" t="s">
        <v>14943</v>
      </c>
      <c r="F11315" s="142" t="s">
        <v>14931</v>
      </c>
    </row>
    <row r="11316">
      <c r="A11316" s="142" t="s">
        <v>24634</v>
      </c>
      <c r="B11316" s="142" t="s">
        <v>15036</v>
      </c>
      <c r="C11316" s="142" t="s">
        <v>15037</v>
      </c>
      <c r="D11316" s="142" t="s">
        <v>15007</v>
      </c>
      <c r="E11316" s="142" t="s">
        <v>14943</v>
      </c>
      <c r="F11316" s="142" t="s">
        <v>14929</v>
      </c>
    </row>
    <row r="11317">
      <c r="A11317" s="142" t="s">
        <v>24635</v>
      </c>
      <c r="B11317" s="142" t="s">
        <v>15036</v>
      </c>
      <c r="C11317" s="142" t="s">
        <v>15037</v>
      </c>
      <c r="D11317" s="142" t="s">
        <v>15007</v>
      </c>
      <c r="E11317" s="142" t="s">
        <v>14943</v>
      </c>
      <c r="F11317" s="142" t="s">
        <v>14926</v>
      </c>
    </row>
    <row r="11318">
      <c r="A11318" s="142" t="s">
        <v>24636</v>
      </c>
      <c r="B11318" s="142" t="s">
        <v>14825</v>
      </c>
      <c r="C11318" s="142" t="s">
        <v>15026</v>
      </c>
      <c r="D11318" s="142" t="s">
        <v>15007</v>
      </c>
      <c r="E11318" s="142"/>
      <c r="F11318" s="142"/>
    </row>
    <row r="11319">
      <c r="A11319" s="142" t="s">
        <v>24637</v>
      </c>
      <c r="B11319" s="142" t="s">
        <v>15036</v>
      </c>
      <c r="C11319" s="142" t="s">
        <v>15037</v>
      </c>
      <c r="D11319" s="142" t="s">
        <v>15007</v>
      </c>
      <c r="E11319" s="142" t="s">
        <v>14943</v>
      </c>
      <c r="F11319" s="142" t="s">
        <v>14926</v>
      </c>
    </row>
    <row r="11320">
      <c r="A11320" s="142" t="s">
        <v>24638</v>
      </c>
      <c r="B11320" s="142" t="s">
        <v>15036</v>
      </c>
      <c r="C11320" s="142" t="s">
        <v>15037</v>
      </c>
      <c r="D11320" s="142" t="s">
        <v>15007</v>
      </c>
      <c r="E11320" s="142" t="s">
        <v>14943</v>
      </c>
      <c r="F11320" s="142" t="s">
        <v>14926</v>
      </c>
    </row>
    <row r="11321">
      <c r="A11321" s="142" t="s">
        <v>11712</v>
      </c>
      <c r="B11321" s="142" t="s">
        <v>15036</v>
      </c>
      <c r="C11321" s="142" t="s">
        <v>15037</v>
      </c>
      <c r="D11321" s="142" t="s">
        <v>15007</v>
      </c>
      <c r="E11321" s="142" t="s">
        <v>14944</v>
      </c>
      <c r="F11321" s="142" t="s">
        <v>14929</v>
      </c>
    </row>
    <row r="11322">
      <c r="A11322" s="142" t="s">
        <v>12100</v>
      </c>
      <c r="B11322" s="142" t="s">
        <v>15036</v>
      </c>
      <c r="C11322" s="142" t="s">
        <v>15037</v>
      </c>
      <c r="D11322" s="142" t="s">
        <v>15007</v>
      </c>
      <c r="E11322" s="142" t="s">
        <v>14943</v>
      </c>
      <c r="F11322" s="142" t="s">
        <v>14926</v>
      </c>
    </row>
    <row r="11323">
      <c r="A11323" s="142" t="s">
        <v>24639</v>
      </c>
      <c r="B11323" s="142" t="s">
        <v>15036</v>
      </c>
      <c r="C11323" s="142" t="s">
        <v>15037</v>
      </c>
      <c r="D11323" s="142" t="s">
        <v>15007</v>
      </c>
      <c r="E11323" s="142" t="s">
        <v>14943</v>
      </c>
      <c r="F11323" s="142" t="s">
        <v>14929</v>
      </c>
    </row>
    <row r="11324">
      <c r="A11324" s="142" t="s">
        <v>11637</v>
      </c>
      <c r="B11324" s="142" t="s">
        <v>15036</v>
      </c>
      <c r="C11324" s="142" t="s">
        <v>15037</v>
      </c>
      <c r="D11324" s="142" t="s">
        <v>15007</v>
      </c>
      <c r="E11324" s="142" t="s">
        <v>14943</v>
      </c>
      <c r="F11324" s="142" t="s">
        <v>14926</v>
      </c>
    </row>
    <row r="11325">
      <c r="A11325" s="142" t="s">
        <v>24640</v>
      </c>
      <c r="B11325" s="142" t="s">
        <v>15036</v>
      </c>
      <c r="C11325" s="142" t="s">
        <v>15037</v>
      </c>
      <c r="D11325" s="142" t="s">
        <v>15007</v>
      </c>
      <c r="E11325" s="142" t="s">
        <v>14943</v>
      </c>
      <c r="F11325" s="142" t="s">
        <v>14931</v>
      </c>
    </row>
    <row r="11326">
      <c r="A11326" s="142" t="s">
        <v>24641</v>
      </c>
      <c r="B11326" s="142" t="s">
        <v>15036</v>
      </c>
      <c r="C11326" s="142" t="s">
        <v>15037</v>
      </c>
      <c r="D11326" s="142" t="s">
        <v>15007</v>
      </c>
      <c r="E11326" s="142" t="s">
        <v>14943</v>
      </c>
      <c r="F11326" s="142" t="s">
        <v>14926</v>
      </c>
    </row>
    <row r="11327">
      <c r="A11327" s="142" t="s">
        <v>11442</v>
      </c>
      <c r="B11327" s="142" t="s">
        <v>15036</v>
      </c>
      <c r="C11327" s="142" t="s">
        <v>15037</v>
      </c>
      <c r="D11327" s="142" t="s">
        <v>15007</v>
      </c>
      <c r="E11327" s="142" t="s">
        <v>14943</v>
      </c>
      <c r="F11327" s="142" t="s">
        <v>14926</v>
      </c>
    </row>
    <row r="11328">
      <c r="A11328" s="142" t="s">
        <v>24642</v>
      </c>
      <c r="B11328" s="142" t="s">
        <v>15036</v>
      </c>
      <c r="C11328" s="142" t="s">
        <v>15037</v>
      </c>
      <c r="D11328" s="142" t="s">
        <v>15007</v>
      </c>
      <c r="E11328" s="142" t="s">
        <v>14943</v>
      </c>
      <c r="F11328" s="142" t="s">
        <v>14926</v>
      </c>
    </row>
    <row r="11329">
      <c r="A11329" s="142" t="s">
        <v>24643</v>
      </c>
      <c r="B11329" s="142" t="s">
        <v>14825</v>
      </c>
      <c r="C11329" s="142" t="s">
        <v>15026</v>
      </c>
      <c r="D11329" s="142" t="s">
        <v>15007</v>
      </c>
      <c r="E11329" s="142"/>
      <c r="F11329" s="142"/>
    </row>
    <row r="11330">
      <c r="A11330" s="142" t="s">
        <v>11768</v>
      </c>
      <c r="B11330" s="142" t="s">
        <v>15036</v>
      </c>
      <c r="C11330" s="142" t="s">
        <v>15037</v>
      </c>
      <c r="D11330" s="142" t="s">
        <v>15007</v>
      </c>
      <c r="E11330" s="142" t="s">
        <v>14943</v>
      </c>
      <c r="F11330" s="142" t="s">
        <v>14929</v>
      </c>
    </row>
    <row r="11331">
      <c r="A11331" s="142" t="s">
        <v>11461</v>
      </c>
      <c r="B11331" s="142" t="s">
        <v>15036</v>
      </c>
      <c r="C11331" s="142" t="s">
        <v>15037</v>
      </c>
      <c r="D11331" s="142" t="s">
        <v>15007</v>
      </c>
      <c r="E11331" s="142" t="s">
        <v>14943</v>
      </c>
      <c r="F11331" s="142" t="s">
        <v>14931</v>
      </c>
    </row>
    <row r="11332">
      <c r="A11332" s="142" t="s">
        <v>24644</v>
      </c>
      <c r="B11332" s="142" t="s">
        <v>15036</v>
      </c>
      <c r="C11332" s="142" t="s">
        <v>15037</v>
      </c>
      <c r="D11332" s="142" t="s">
        <v>15007</v>
      </c>
      <c r="E11332" s="142" t="s">
        <v>14943</v>
      </c>
      <c r="F11332" s="142" t="s">
        <v>14926</v>
      </c>
    </row>
    <row r="11333">
      <c r="A11333" s="142" t="s">
        <v>24645</v>
      </c>
      <c r="B11333" s="142" t="s">
        <v>15036</v>
      </c>
      <c r="C11333" s="142" t="s">
        <v>15037</v>
      </c>
      <c r="D11333" s="142" t="s">
        <v>15007</v>
      </c>
      <c r="E11333" s="142" t="s">
        <v>14943</v>
      </c>
      <c r="F11333" s="142" t="s">
        <v>14926</v>
      </c>
    </row>
    <row r="11334">
      <c r="A11334" s="142" t="s">
        <v>24646</v>
      </c>
      <c r="B11334" s="142" t="s">
        <v>15036</v>
      </c>
      <c r="C11334" s="142" t="s">
        <v>15037</v>
      </c>
      <c r="D11334" s="142" t="s">
        <v>15007</v>
      </c>
      <c r="E11334" s="142" t="s">
        <v>14944</v>
      </c>
      <c r="F11334" s="142" t="s">
        <v>14931</v>
      </c>
    </row>
    <row r="11335">
      <c r="A11335" s="142" t="s">
        <v>24647</v>
      </c>
      <c r="B11335" s="142" t="s">
        <v>15036</v>
      </c>
      <c r="C11335" s="142" t="s">
        <v>15037</v>
      </c>
      <c r="D11335" s="142" t="s">
        <v>15007</v>
      </c>
      <c r="E11335" s="142" t="s">
        <v>14943</v>
      </c>
      <c r="F11335" s="142" t="s">
        <v>14926</v>
      </c>
    </row>
    <row r="11336">
      <c r="A11336" s="142" t="s">
        <v>24648</v>
      </c>
      <c r="B11336" s="142" t="s">
        <v>14825</v>
      </c>
      <c r="C11336" s="142" t="s">
        <v>15026</v>
      </c>
      <c r="D11336" s="142" t="s">
        <v>15007</v>
      </c>
      <c r="E11336" s="142"/>
      <c r="F11336" s="142"/>
    </row>
    <row r="11337">
      <c r="A11337" s="142" t="s">
        <v>24649</v>
      </c>
      <c r="B11337" s="142" t="s">
        <v>15036</v>
      </c>
      <c r="C11337" s="142" t="s">
        <v>15037</v>
      </c>
      <c r="D11337" s="142" t="s">
        <v>15007</v>
      </c>
      <c r="E11337" s="142" t="s">
        <v>14943</v>
      </c>
      <c r="F11337" s="142" t="s">
        <v>14931</v>
      </c>
    </row>
    <row r="11338">
      <c r="A11338" s="142" t="s">
        <v>12545</v>
      </c>
      <c r="B11338" s="142" t="s">
        <v>15036</v>
      </c>
      <c r="C11338" s="142" t="s">
        <v>15037</v>
      </c>
      <c r="D11338" s="142" t="s">
        <v>15007</v>
      </c>
      <c r="E11338" s="142" t="s">
        <v>14943</v>
      </c>
      <c r="F11338" s="142" t="s">
        <v>14926</v>
      </c>
    </row>
    <row r="11339">
      <c r="A11339" s="142" t="s">
        <v>24650</v>
      </c>
      <c r="B11339" s="142" t="s">
        <v>15036</v>
      </c>
      <c r="C11339" s="142" t="s">
        <v>15037</v>
      </c>
      <c r="D11339" s="142" t="s">
        <v>15007</v>
      </c>
      <c r="E11339" s="142" t="s">
        <v>14943</v>
      </c>
      <c r="F11339" s="142" t="s">
        <v>14926</v>
      </c>
    </row>
    <row r="11340">
      <c r="A11340" s="142" t="s">
        <v>24651</v>
      </c>
      <c r="B11340" s="142" t="s">
        <v>15036</v>
      </c>
      <c r="C11340" s="142" t="s">
        <v>15037</v>
      </c>
      <c r="D11340" s="142" t="s">
        <v>15007</v>
      </c>
      <c r="E11340" s="142" t="s">
        <v>14943</v>
      </c>
      <c r="F11340" s="142" t="s">
        <v>14931</v>
      </c>
    </row>
    <row r="11341">
      <c r="A11341" s="142" t="s">
        <v>11742</v>
      </c>
      <c r="B11341" s="142" t="s">
        <v>15036</v>
      </c>
      <c r="C11341" s="142" t="s">
        <v>15037</v>
      </c>
      <c r="D11341" s="142" t="s">
        <v>15007</v>
      </c>
      <c r="E11341" s="142" t="s">
        <v>14943</v>
      </c>
      <c r="F11341" s="142" t="s">
        <v>14929</v>
      </c>
    </row>
    <row r="11342">
      <c r="A11342" s="142" t="s">
        <v>24652</v>
      </c>
      <c r="B11342" s="142" t="s">
        <v>15036</v>
      </c>
      <c r="C11342" s="142" t="s">
        <v>15037</v>
      </c>
      <c r="D11342" s="142" t="s">
        <v>15007</v>
      </c>
      <c r="E11342" s="142" t="s">
        <v>14943</v>
      </c>
      <c r="F11342" s="142" t="s">
        <v>14926</v>
      </c>
    </row>
    <row r="11343">
      <c r="A11343" s="142" t="s">
        <v>24653</v>
      </c>
      <c r="B11343" s="142" t="s">
        <v>15036</v>
      </c>
      <c r="C11343" s="142" t="s">
        <v>15037</v>
      </c>
      <c r="D11343" s="142" t="s">
        <v>15007</v>
      </c>
      <c r="E11343" s="142" t="s">
        <v>14943</v>
      </c>
      <c r="F11343" s="142" t="s">
        <v>14931</v>
      </c>
    </row>
    <row r="11344">
      <c r="A11344" s="142" t="s">
        <v>11845</v>
      </c>
      <c r="B11344" s="142" t="s">
        <v>15036</v>
      </c>
      <c r="C11344" s="142" t="s">
        <v>15037</v>
      </c>
      <c r="D11344" s="142" t="s">
        <v>15007</v>
      </c>
      <c r="E11344" s="142" t="s">
        <v>14944</v>
      </c>
      <c r="F11344" s="142" t="s">
        <v>14929</v>
      </c>
    </row>
    <row r="11345">
      <c r="A11345" s="142" t="s">
        <v>24654</v>
      </c>
      <c r="B11345" s="142" t="s">
        <v>15036</v>
      </c>
      <c r="C11345" s="142" t="s">
        <v>15037</v>
      </c>
      <c r="D11345" s="142" t="s">
        <v>15007</v>
      </c>
      <c r="E11345" s="142" t="s">
        <v>14943</v>
      </c>
      <c r="F11345" s="142" t="s">
        <v>14931</v>
      </c>
    </row>
    <row r="11346">
      <c r="A11346" s="142" t="s">
        <v>24655</v>
      </c>
      <c r="B11346" s="142" t="s">
        <v>15036</v>
      </c>
      <c r="C11346" s="142" t="s">
        <v>15037</v>
      </c>
      <c r="D11346" s="142" t="s">
        <v>15007</v>
      </c>
      <c r="E11346" s="142" t="s">
        <v>14943</v>
      </c>
      <c r="F11346" s="142" t="s">
        <v>14926</v>
      </c>
    </row>
    <row r="11347">
      <c r="A11347" s="142" t="s">
        <v>24656</v>
      </c>
      <c r="B11347" s="142" t="s">
        <v>15036</v>
      </c>
      <c r="C11347" s="142" t="s">
        <v>15037</v>
      </c>
      <c r="D11347" s="142" t="s">
        <v>15007</v>
      </c>
      <c r="E11347" s="142" t="s">
        <v>14944</v>
      </c>
      <c r="F11347" s="142" t="s">
        <v>14931</v>
      </c>
    </row>
    <row r="11348">
      <c r="A11348" s="142" t="s">
        <v>24657</v>
      </c>
      <c r="B11348" s="142" t="s">
        <v>15036</v>
      </c>
      <c r="C11348" s="142" t="s">
        <v>15037</v>
      </c>
      <c r="D11348" s="142" t="s">
        <v>15007</v>
      </c>
      <c r="E11348" s="142" t="s">
        <v>14943</v>
      </c>
      <c r="F11348" s="142" t="s">
        <v>14931</v>
      </c>
    </row>
    <row r="11349">
      <c r="A11349" s="142" t="s">
        <v>12046</v>
      </c>
      <c r="B11349" s="142" t="s">
        <v>15036</v>
      </c>
      <c r="C11349" s="142" t="s">
        <v>15037</v>
      </c>
      <c r="D11349" s="142" t="s">
        <v>15007</v>
      </c>
      <c r="E11349" s="142" t="s">
        <v>14943</v>
      </c>
      <c r="F11349" s="142" t="s">
        <v>14926</v>
      </c>
    </row>
    <row r="11350">
      <c r="A11350" s="142" t="s">
        <v>11487</v>
      </c>
      <c r="B11350" s="142" t="s">
        <v>15036</v>
      </c>
      <c r="C11350" s="142" t="s">
        <v>15037</v>
      </c>
      <c r="D11350" s="142" t="s">
        <v>15007</v>
      </c>
      <c r="E11350" s="142" t="s">
        <v>14943</v>
      </c>
      <c r="F11350" s="142" t="s">
        <v>14929</v>
      </c>
    </row>
    <row r="11351">
      <c r="A11351" s="142" t="s">
        <v>14028</v>
      </c>
      <c r="B11351" s="142" t="s">
        <v>15036</v>
      </c>
      <c r="C11351" s="142" t="s">
        <v>15037</v>
      </c>
      <c r="D11351" s="142" t="s">
        <v>15007</v>
      </c>
      <c r="E11351" s="142" t="s">
        <v>14944</v>
      </c>
      <c r="F11351" s="142" t="s">
        <v>14931</v>
      </c>
    </row>
    <row r="11352">
      <c r="A11352" s="142" t="s">
        <v>24658</v>
      </c>
      <c r="B11352" s="142" t="s">
        <v>15036</v>
      </c>
      <c r="C11352" s="142" t="s">
        <v>15037</v>
      </c>
      <c r="D11352" s="142" t="s">
        <v>15007</v>
      </c>
      <c r="E11352" s="142" t="s">
        <v>14943</v>
      </c>
      <c r="F11352" s="142" t="s">
        <v>14926</v>
      </c>
    </row>
    <row r="11353">
      <c r="A11353" s="142" t="s">
        <v>24659</v>
      </c>
      <c r="B11353" s="142" t="s">
        <v>15036</v>
      </c>
      <c r="C11353" s="142" t="s">
        <v>15037</v>
      </c>
      <c r="D11353" s="142" t="s">
        <v>15007</v>
      </c>
      <c r="E11353" s="142" t="s">
        <v>14943</v>
      </c>
      <c r="F11353" s="142" t="s">
        <v>14931</v>
      </c>
    </row>
    <row r="11354">
      <c r="A11354" s="142" t="s">
        <v>24660</v>
      </c>
      <c r="B11354" s="142" t="s">
        <v>15036</v>
      </c>
      <c r="C11354" s="142" t="s">
        <v>15037</v>
      </c>
      <c r="D11354" s="142" t="s">
        <v>15007</v>
      </c>
      <c r="E11354" s="142" t="s">
        <v>14943</v>
      </c>
      <c r="F11354" s="142" t="s">
        <v>14926</v>
      </c>
    </row>
    <row r="11355">
      <c r="A11355" s="142" t="s">
        <v>24661</v>
      </c>
      <c r="B11355" s="142" t="s">
        <v>15036</v>
      </c>
      <c r="C11355" s="142" t="s">
        <v>15037</v>
      </c>
      <c r="D11355" s="142" t="s">
        <v>15007</v>
      </c>
      <c r="E11355" s="142" t="s">
        <v>14943</v>
      </c>
      <c r="F11355" s="142" t="s">
        <v>14926</v>
      </c>
    </row>
    <row r="11356">
      <c r="A11356" s="142" t="s">
        <v>24662</v>
      </c>
      <c r="B11356" s="142" t="s">
        <v>15036</v>
      </c>
      <c r="C11356" s="142" t="s">
        <v>15037</v>
      </c>
      <c r="D11356" s="142" t="s">
        <v>15007</v>
      </c>
      <c r="E11356" s="142" t="s">
        <v>14943</v>
      </c>
      <c r="F11356" s="142" t="s">
        <v>14926</v>
      </c>
    </row>
    <row r="11357">
      <c r="A11357" s="142" t="s">
        <v>24663</v>
      </c>
      <c r="B11357" s="142" t="s">
        <v>15036</v>
      </c>
      <c r="C11357" s="142" t="s">
        <v>15037</v>
      </c>
      <c r="D11357" s="142" t="s">
        <v>15007</v>
      </c>
      <c r="E11357" s="142" t="s">
        <v>14943</v>
      </c>
      <c r="F11357" s="142" t="s">
        <v>14926</v>
      </c>
    </row>
    <row r="11358">
      <c r="A11358" s="142" t="s">
        <v>24664</v>
      </c>
      <c r="B11358" s="142" t="s">
        <v>15036</v>
      </c>
      <c r="C11358" s="142" t="s">
        <v>15037</v>
      </c>
      <c r="D11358" s="142" t="s">
        <v>15007</v>
      </c>
      <c r="E11358" s="142" t="s">
        <v>14944</v>
      </c>
      <c r="F11358" s="142" t="s">
        <v>14931</v>
      </c>
    </row>
    <row r="11359">
      <c r="A11359" s="142" t="s">
        <v>24665</v>
      </c>
      <c r="B11359" s="142" t="s">
        <v>15036</v>
      </c>
      <c r="C11359" s="142" t="s">
        <v>15037</v>
      </c>
      <c r="D11359" s="142" t="s">
        <v>15007</v>
      </c>
      <c r="E11359" s="142" t="s">
        <v>14943</v>
      </c>
      <c r="F11359" s="142" t="s">
        <v>14931</v>
      </c>
    </row>
    <row r="11360">
      <c r="A11360" s="142" t="s">
        <v>12087</v>
      </c>
      <c r="B11360" s="142" t="s">
        <v>15036</v>
      </c>
      <c r="C11360" s="142" t="s">
        <v>15037</v>
      </c>
      <c r="D11360" s="142" t="s">
        <v>15007</v>
      </c>
      <c r="E11360" s="142" t="s">
        <v>14943</v>
      </c>
      <c r="F11360" s="142" t="s">
        <v>14926</v>
      </c>
    </row>
    <row r="11361">
      <c r="A11361" s="142" t="s">
        <v>24666</v>
      </c>
      <c r="B11361" s="142" t="s">
        <v>15036</v>
      </c>
      <c r="C11361" s="142" t="s">
        <v>15037</v>
      </c>
      <c r="D11361" s="142" t="s">
        <v>15007</v>
      </c>
      <c r="E11361" s="142" t="s">
        <v>14944</v>
      </c>
      <c r="F11361" s="142" t="s">
        <v>14931</v>
      </c>
    </row>
    <row r="11362">
      <c r="A11362" s="142" t="s">
        <v>24667</v>
      </c>
      <c r="B11362" s="142" t="s">
        <v>15036</v>
      </c>
      <c r="C11362" s="142" t="s">
        <v>15037</v>
      </c>
      <c r="D11362" s="142" t="s">
        <v>15007</v>
      </c>
      <c r="E11362" s="142" t="s">
        <v>14943</v>
      </c>
      <c r="F11362" s="142" t="s">
        <v>14929</v>
      </c>
    </row>
    <row r="11363">
      <c r="A11363" s="142" t="s">
        <v>24668</v>
      </c>
      <c r="B11363" s="142" t="s">
        <v>14825</v>
      </c>
      <c r="C11363" s="142" t="s">
        <v>15026</v>
      </c>
      <c r="D11363" s="142" t="s">
        <v>15007</v>
      </c>
      <c r="E11363" s="142"/>
      <c r="F11363" s="142"/>
    </row>
    <row r="11364">
      <c r="A11364" s="142" t="s">
        <v>24669</v>
      </c>
      <c r="B11364" s="142" t="s">
        <v>15036</v>
      </c>
      <c r="C11364" s="142" t="s">
        <v>15037</v>
      </c>
      <c r="D11364" s="142" t="s">
        <v>15007</v>
      </c>
      <c r="E11364" s="142" t="s">
        <v>14943</v>
      </c>
      <c r="F11364" s="142" t="s">
        <v>14926</v>
      </c>
    </row>
    <row r="11365">
      <c r="A11365" s="142" t="s">
        <v>24670</v>
      </c>
      <c r="B11365" s="142" t="s">
        <v>15036</v>
      </c>
      <c r="C11365" s="142" t="s">
        <v>15037</v>
      </c>
      <c r="D11365" s="142" t="s">
        <v>15007</v>
      </c>
      <c r="E11365" s="142" t="s">
        <v>14943</v>
      </c>
      <c r="F11365" s="142" t="s">
        <v>14931</v>
      </c>
    </row>
    <row r="11366">
      <c r="A11366" s="142" t="s">
        <v>11534</v>
      </c>
      <c r="B11366" s="142" t="s">
        <v>15036</v>
      </c>
      <c r="C11366" s="142" t="s">
        <v>15037</v>
      </c>
      <c r="D11366" s="142" t="s">
        <v>15007</v>
      </c>
      <c r="E11366" s="142" t="s">
        <v>14956</v>
      </c>
      <c r="F11366" s="142" t="s">
        <v>14929</v>
      </c>
    </row>
    <row r="11367">
      <c r="A11367" s="142" t="s">
        <v>24671</v>
      </c>
      <c r="B11367" s="142" t="s">
        <v>15036</v>
      </c>
      <c r="C11367" s="142" t="s">
        <v>15037</v>
      </c>
      <c r="D11367" s="142" t="s">
        <v>15007</v>
      </c>
      <c r="E11367" s="142" t="s">
        <v>14944</v>
      </c>
      <c r="F11367" s="142" t="s">
        <v>14931</v>
      </c>
    </row>
    <row r="11368">
      <c r="A11368" s="142" t="s">
        <v>24672</v>
      </c>
      <c r="B11368" s="142" t="s">
        <v>15036</v>
      </c>
      <c r="C11368" s="142" t="s">
        <v>15037</v>
      </c>
      <c r="D11368" s="142" t="s">
        <v>15007</v>
      </c>
      <c r="E11368" s="142" t="s">
        <v>14943</v>
      </c>
      <c r="F11368" s="142" t="s">
        <v>14926</v>
      </c>
    </row>
    <row r="11369">
      <c r="A11369" s="142" t="s">
        <v>24673</v>
      </c>
      <c r="B11369" s="142" t="s">
        <v>15036</v>
      </c>
      <c r="C11369" s="142" t="s">
        <v>15037</v>
      </c>
      <c r="D11369" s="142" t="s">
        <v>15007</v>
      </c>
      <c r="E11369" s="142" t="s">
        <v>14943</v>
      </c>
      <c r="F11369" s="142" t="s">
        <v>14926</v>
      </c>
    </row>
    <row r="11370">
      <c r="A11370" s="142" t="s">
        <v>11811</v>
      </c>
      <c r="B11370" s="142" t="s">
        <v>14825</v>
      </c>
      <c r="C11370" s="142" t="s">
        <v>15026</v>
      </c>
      <c r="D11370" s="142" t="s">
        <v>15007</v>
      </c>
      <c r="E11370" s="142"/>
      <c r="F11370" s="142"/>
    </row>
    <row r="11371">
      <c r="A11371" s="142" t="s">
        <v>24674</v>
      </c>
      <c r="B11371" s="142" t="s">
        <v>15036</v>
      </c>
      <c r="C11371" s="142" t="s">
        <v>15037</v>
      </c>
      <c r="D11371" s="142" t="s">
        <v>15007</v>
      </c>
      <c r="E11371" s="142" t="s">
        <v>14943</v>
      </c>
      <c r="F11371" s="142" t="s">
        <v>14929</v>
      </c>
    </row>
    <row r="11372">
      <c r="A11372" s="142" t="s">
        <v>24675</v>
      </c>
      <c r="B11372" s="142" t="s">
        <v>15036</v>
      </c>
      <c r="C11372" s="142" t="s">
        <v>15037</v>
      </c>
      <c r="D11372" s="142" t="s">
        <v>15007</v>
      </c>
      <c r="E11372" s="142" t="s">
        <v>14944</v>
      </c>
      <c r="F11372" s="142" t="s">
        <v>14931</v>
      </c>
    </row>
    <row r="11373">
      <c r="A11373" s="142" t="s">
        <v>24676</v>
      </c>
      <c r="B11373" s="142" t="s">
        <v>15036</v>
      </c>
      <c r="C11373" s="142" t="s">
        <v>15037</v>
      </c>
      <c r="D11373" s="142" t="s">
        <v>15007</v>
      </c>
      <c r="E11373" s="142" t="s">
        <v>14943</v>
      </c>
      <c r="F11373" s="142" t="s">
        <v>14926</v>
      </c>
    </row>
    <row r="11374">
      <c r="A11374" s="142" t="s">
        <v>24677</v>
      </c>
      <c r="B11374" s="142" t="s">
        <v>15036</v>
      </c>
      <c r="C11374" s="142" t="s">
        <v>15037</v>
      </c>
      <c r="D11374" s="142" t="s">
        <v>15007</v>
      </c>
      <c r="E11374" s="142" t="s">
        <v>14943</v>
      </c>
      <c r="F11374" s="142" t="s">
        <v>14931</v>
      </c>
    </row>
    <row r="11375">
      <c r="A11375" s="142" t="s">
        <v>24678</v>
      </c>
      <c r="B11375" s="142" t="s">
        <v>15036</v>
      </c>
      <c r="C11375" s="142" t="s">
        <v>15037</v>
      </c>
      <c r="D11375" s="142" t="s">
        <v>15007</v>
      </c>
      <c r="E11375" s="142" t="s">
        <v>14943</v>
      </c>
      <c r="F11375" s="142" t="s">
        <v>14931</v>
      </c>
    </row>
    <row r="11376">
      <c r="A11376" s="142" t="s">
        <v>24679</v>
      </c>
      <c r="B11376" s="142" t="s">
        <v>15036</v>
      </c>
      <c r="C11376" s="142" t="s">
        <v>15037</v>
      </c>
      <c r="D11376" s="142" t="s">
        <v>15007</v>
      </c>
      <c r="E11376" s="142" t="s">
        <v>14943</v>
      </c>
      <c r="F11376" s="142" t="s">
        <v>14926</v>
      </c>
    </row>
    <row r="11377">
      <c r="A11377" s="142" t="s">
        <v>24680</v>
      </c>
      <c r="B11377" s="142" t="s">
        <v>15036</v>
      </c>
      <c r="C11377" s="142" t="s">
        <v>15037</v>
      </c>
      <c r="D11377" s="142" t="s">
        <v>15007</v>
      </c>
      <c r="E11377" s="142" t="s">
        <v>14943</v>
      </c>
      <c r="F11377" s="142" t="s">
        <v>14926</v>
      </c>
    </row>
    <row r="11378">
      <c r="A11378" s="142" t="s">
        <v>24681</v>
      </c>
      <c r="B11378" s="142" t="s">
        <v>15036</v>
      </c>
      <c r="C11378" s="142" t="s">
        <v>15037</v>
      </c>
      <c r="D11378" s="142" t="s">
        <v>15007</v>
      </c>
      <c r="E11378" s="142" t="s">
        <v>14943</v>
      </c>
      <c r="F11378" s="142" t="s">
        <v>14926</v>
      </c>
    </row>
    <row r="11379">
      <c r="A11379" s="142" t="s">
        <v>11502</v>
      </c>
      <c r="B11379" s="142" t="s">
        <v>14825</v>
      </c>
      <c r="C11379" s="142" t="s">
        <v>15026</v>
      </c>
      <c r="D11379" s="142" t="s">
        <v>15007</v>
      </c>
      <c r="E11379" s="142"/>
      <c r="F11379" s="142"/>
    </row>
    <row r="11380">
      <c r="A11380" s="142" t="s">
        <v>12570</v>
      </c>
      <c r="B11380" s="142" t="s">
        <v>15036</v>
      </c>
      <c r="C11380" s="142" t="s">
        <v>15037</v>
      </c>
      <c r="D11380" s="142" t="s">
        <v>15007</v>
      </c>
      <c r="E11380" s="142" t="s">
        <v>14943</v>
      </c>
      <c r="F11380" s="142" t="s">
        <v>14929</v>
      </c>
    </row>
    <row r="11381">
      <c r="A11381" s="142" t="s">
        <v>24682</v>
      </c>
      <c r="B11381" s="142" t="s">
        <v>15036</v>
      </c>
      <c r="C11381" s="142" t="s">
        <v>15037</v>
      </c>
      <c r="D11381" s="142" t="s">
        <v>15007</v>
      </c>
      <c r="E11381" s="142" t="s">
        <v>14943</v>
      </c>
      <c r="F11381" s="142" t="s">
        <v>14926</v>
      </c>
    </row>
    <row r="11382">
      <c r="A11382" s="142" t="s">
        <v>24683</v>
      </c>
      <c r="B11382" s="142" t="s">
        <v>15036</v>
      </c>
      <c r="C11382" s="142" t="s">
        <v>15037</v>
      </c>
      <c r="D11382" s="142" t="s">
        <v>15007</v>
      </c>
      <c r="E11382" s="142" t="s">
        <v>14943</v>
      </c>
      <c r="F11382" s="142" t="s">
        <v>14926</v>
      </c>
    </row>
    <row r="11383">
      <c r="A11383" s="142" t="s">
        <v>24684</v>
      </c>
      <c r="B11383" s="142" t="s">
        <v>15036</v>
      </c>
      <c r="C11383" s="142" t="s">
        <v>15037</v>
      </c>
      <c r="D11383" s="142" t="s">
        <v>15007</v>
      </c>
      <c r="E11383" s="142" t="s">
        <v>14943</v>
      </c>
      <c r="F11383" s="142" t="s">
        <v>14926</v>
      </c>
    </row>
    <row r="11384">
      <c r="A11384" s="142" t="s">
        <v>24685</v>
      </c>
      <c r="B11384" s="142" t="s">
        <v>15036</v>
      </c>
      <c r="C11384" s="142" t="s">
        <v>15037</v>
      </c>
      <c r="D11384" s="142" t="s">
        <v>15007</v>
      </c>
      <c r="E11384" s="142" t="s">
        <v>14944</v>
      </c>
      <c r="F11384" s="142" t="s">
        <v>14931</v>
      </c>
    </row>
    <row r="11385">
      <c r="A11385" s="142" t="s">
        <v>24686</v>
      </c>
      <c r="B11385" s="142" t="s">
        <v>15036</v>
      </c>
      <c r="C11385" s="142" t="s">
        <v>15037</v>
      </c>
      <c r="D11385" s="142" t="s">
        <v>15007</v>
      </c>
      <c r="E11385" s="142" t="s">
        <v>14956</v>
      </c>
      <c r="F11385" s="142" t="s">
        <v>14929</v>
      </c>
    </row>
    <row r="11386">
      <c r="A11386" s="142" t="s">
        <v>24687</v>
      </c>
      <c r="B11386" s="142" t="s">
        <v>15036</v>
      </c>
      <c r="C11386" s="142" t="s">
        <v>15037</v>
      </c>
      <c r="D11386" s="142" t="s">
        <v>15007</v>
      </c>
      <c r="E11386" s="142" t="s">
        <v>14944</v>
      </c>
      <c r="F11386" s="142" t="s">
        <v>14931</v>
      </c>
    </row>
    <row r="11387">
      <c r="A11387" s="142" t="s">
        <v>24688</v>
      </c>
      <c r="B11387" s="142" t="s">
        <v>15036</v>
      </c>
      <c r="C11387" s="142" t="s">
        <v>15037</v>
      </c>
      <c r="D11387" s="142" t="s">
        <v>15007</v>
      </c>
      <c r="E11387" s="142" t="s">
        <v>14943</v>
      </c>
      <c r="F11387" s="142" t="s">
        <v>14926</v>
      </c>
    </row>
    <row r="11388">
      <c r="A11388" s="142" t="s">
        <v>24689</v>
      </c>
      <c r="B11388" s="142" t="s">
        <v>15036</v>
      </c>
      <c r="C11388" s="142" t="s">
        <v>15037</v>
      </c>
      <c r="D11388" s="142" t="s">
        <v>15007</v>
      </c>
      <c r="E11388" s="142" t="s">
        <v>14944</v>
      </c>
      <c r="F11388" s="142" t="s">
        <v>14931</v>
      </c>
    </row>
    <row r="11389">
      <c r="A11389" s="142" t="s">
        <v>24690</v>
      </c>
      <c r="B11389" s="142" t="s">
        <v>15036</v>
      </c>
      <c r="C11389" s="142" t="s">
        <v>15037</v>
      </c>
      <c r="D11389" s="142" t="s">
        <v>15007</v>
      </c>
      <c r="E11389" s="142" t="s">
        <v>14943</v>
      </c>
      <c r="F11389" s="142" t="s">
        <v>14926</v>
      </c>
    </row>
    <row r="11390">
      <c r="A11390" s="142" t="s">
        <v>24691</v>
      </c>
      <c r="B11390" s="142" t="s">
        <v>15036</v>
      </c>
      <c r="C11390" s="142" t="s">
        <v>15037</v>
      </c>
      <c r="D11390" s="142" t="s">
        <v>15007</v>
      </c>
      <c r="E11390" s="142" t="s">
        <v>14943</v>
      </c>
      <c r="F11390" s="142" t="s">
        <v>14929</v>
      </c>
    </row>
    <row r="11391">
      <c r="A11391" s="142" t="s">
        <v>24692</v>
      </c>
      <c r="B11391" s="142" t="s">
        <v>15036</v>
      </c>
      <c r="C11391" s="142" t="s">
        <v>15037</v>
      </c>
      <c r="D11391" s="142" t="s">
        <v>15007</v>
      </c>
      <c r="E11391" s="142" t="s">
        <v>14943</v>
      </c>
      <c r="F11391" s="142" t="s">
        <v>14926</v>
      </c>
    </row>
    <row r="11392">
      <c r="A11392" s="142" t="s">
        <v>24693</v>
      </c>
      <c r="B11392" s="142" t="s">
        <v>15036</v>
      </c>
      <c r="C11392" s="142" t="s">
        <v>15037</v>
      </c>
      <c r="D11392" s="142" t="s">
        <v>15007</v>
      </c>
      <c r="E11392" s="142" t="s">
        <v>14943</v>
      </c>
      <c r="F11392" s="142" t="s">
        <v>14931</v>
      </c>
    </row>
    <row r="11393">
      <c r="A11393" s="142" t="s">
        <v>24694</v>
      </c>
      <c r="B11393" s="142" t="s">
        <v>15036</v>
      </c>
      <c r="C11393" s="142" t="s">
        <v>15037</v>
      </c>
      <c r="D11393" s="142" t="s">
        <v>15007</v>
      </c>
      <c r="E11393" s="142" t="s">
        <v>14943</v>
      </c>
      <c r="F11393" s="142" t="s">
        <v>14929</v>
      </c>
    </row>
    <row r="11394">
      <c r="A11394" s="142" t="s">
        <v>24695</v>
      </c>
      <c r="B11394" s="142" t="s">
        <v>15036</v>
      </c>
      <c r="C11394" s="142" t="s">
        <v>15037</v>
      </c>
      <c r="D11394" s="142" t="s">
        <v>15007</v>
      </c>
      <c r="E11394" s="142" t="s">
        <v>14943</v>
      </c>
      <c r="F11394" s="142" t="s">
        <v>14931</v>
      </c>
    </row>
    <row r="11395">
      <c r="A11395" s="142" t="s">
        <v>24696</v>
      </c>
      <c r="B11395" s="142" t="s">
        <v>15036</v>
      </c>
      <c r="C11395" s="142" t="s">
        <v>15037</v>
      </c>
      <c r="D11395" s="142" t="s">
        <v>15007</v>
      </c>
      <c r="E11395" s="142" t="s">
        <v>14943</v>
      </c>
      <c r="F11395" s="142" t="s">
        <v>14929</v>
      </c>
    </row>
    <row r="11396">
      <c r="A11396" s="142" t="s">
        <v>24697</v>
      </c>
      <c r="B11396" s="142" t="s">
        <v>15036</v>
      </c>
      <c r="C11396" s="142" t="s">
        <v>15037</v>
      </c>
      <c r="D11396" s="142" t="s">
        <v>15007</v>
      </c>
      <c r="E11396" s="142" t="s">
        <v>14943</v>
      </c>
      <c r="F11396" s="142" t="s">
        <v>14931</v>
      </c>
    </row>
    <row r="11397">
      <c r="A11397" s="142" t="s">
        <v>24698</v>
      </c>
      <c r="B11397" s="142" t="s">
        <v>15036</v>
      </c>
      <c r="C11397" s="142" t="s">
        <v>15037</v>
      </c>
      <c r="D11397" s="142" t="s">
        <v>15007</v>
      </c>
      <c r="E11397" s="142" t="s">
        <v>14944</v>
      </c>
      <c r="F11397" s="142" t="s">
        <v>14929</v>
      </c>
    </row>
    <row r="11398">
      <c r="A11398" s="142" t="s">
        <v>24699</v>
      </c>
      <c r="B11398" s="142" t="s">
        <v>15036</v>
      </c>
      <c r="C11398" s="142" t="s">
        <v>15037</v>
      </c>
      <c r="D11398" s="142" t="s">
        <v>15007</v>
      </c>
      <c r="E11398" s="142" t="s">
        <v>14943</v>
      </c>
      <c r="F11398" s="142" t="s">
        <v>14926</v>
      </c>
    </row>
    <row r="11399">
      <c r="A11399" s="142" t="s">
        <v>24700</v>
      </c>
      <c r="B11399" s="142" t="s">
        <v>15036</v>
      </c>
      <c r="C11399" s="142" t="s">
        <v>15037</v>
      </c>
      <c r="D11399" s="142" t="s">
        <v>15007</v>
      </c>
      <c r="E11399" s="142" t="s">
        <v>14943</v>
      </c>
      <c r="F11399" s="142" t="s">
        <v>14929</v>
      </c>
    </row>
    <row r="11400">
      <c r="A11400" s="142" t="s">
        <v>24701</v>
      </c>
      <c r="B11400" s="142" t="s">
        <v>15036</v>
      </c>
      <c r="C11400" s="142" t="s">
        <v>15037</v>
      </c>
      <c r="D11400" s="142" t="s">
        <v>15007</v>
      </c>
      <c r="E11400" s="142" t="s">
        <v>14943</v>
      </c>
      <c r="F11400" s="142" t="s">
        <v>14926</v>
      </c>
    </row>
    <row r="11401">
      <c r="A11401" s="142" t="s">
        <v>11658</v>
      </c>
      <c r="B11401" s="142" t="s">
        <v>15036</v>
      </c>
      <c r="C11401" s="142" t="s">
        <v>15037</v>
      </c>
      <c r="D11401" s="142" t="s">
        <v>15007</v>
      </c>
      <c r="E11401" s="142" t="s">
        <v>14943</v>
      </c>
      <c r="F11401" s="142" t="s">
        <v>14931</v>
      </c>
    </row>
    <row r="11402">
      <c r="A11402" s="142" t="s">
        <v>24702</v>
      </c>
      <c r="B11402" s="142" t="s">
        <v>15036</v>
      </c>
      <c r="C11402" s="142" t="s">
        <v>15037</v>
      </c>
      <c r="D11402" s="142" t="s">
        <v>15007</v>
      </c>
      <c r="E11402" s="142" t="s">
        <v>14943</v>
      </c>
      <c r="F11402" s="142" t="s">
        <v>14929</v>
      </c>
    </row>
    <row r="11403">
      <c r="A11403" s="142" t="s">
        <v>24703</v>
      </c>
      <c r="B11403" s="142" t="s">
        <v>15036</v>
      </c>
      <c r="C11403" s="142" t="s">
        <v>15037</v>
      </c>
      <c r="D11403" s="142" t="s">
        <v>15007</v>
      </c>
      <c r="E11403" s="142" t="s">
        <v>14943</v>
      </c>
      <c r="F11403" s="142" t="s">
        <v>14926</v>
      </c>
    </row>
    <row r="11404">
      <c r="A11404" s="142" t="s">
        <v>24704</v>
      </c>
      <c r="B11404" s="142" t="s">
        <v>15036</v>
      </c>
      <c r="C11404" s="142" t="s">
        <v>15037</v>
      </c>
      <c r="D11404" s="142" t="s">
        <v>15007</v>
      </c>
      <c r="E11404" s="142" t="s">
        <v>14943</v>
      </c>
      <c r="F11404" s="142" t="s">
        <v>14926</v>
      </c>
    </row>
    <row r="11405">
      <c r="A11405" s="142" t="s">
        <v>24705</v>
      </c>
      <c r="B11405" s="142" t="s">
        <v>15036</v>
      </c>
      <c r="C11405" s="142" t="s">
        <v>15037</v>
      </c>
      <c r="D11405" s="142" t="s">
        <v>15007</v>
      </c>
      <c r="E11405" s="142" t="s">
        <v>14943</v>
      </c>
      <c r="F11405" s="142" t="s">
        <v>14926</v>
      </c>
    </row>
    <row r="11406">
      <c r="A11406" s="142" t="s">
        <v>24706</v>
      </c>
      <c r="B11406" s="142" t="s">
        <v>15036</v>
      </c>
      <c r="C11406" s="142" t="s">
        <v>15037</v>
      </c>
      <c r="D11406" s="142" t="s">
        <v>15007</v>
      </c>
      <c r="E11406" s="142" t="s">
        <v>14943</v>
      </c>
      <c r="F11406" s="142" t="s">
        <v>14926</v>
      </c>
    </row>
    <row r="11407">
      <c r="A11407" s="142" t="s">
        <v>24707</v>
      </c>
      <c r="B11407" s="142" t="s">
        <v>15036</v>
      </c>
      <c r="C11407" s="142" t="s">
        <v>15037</v>
      </c>
      <c r="D11407" s="142" t="s">
        <v>15007</v>
      </c>
      <c r="E11407" s="142" t="s">
        <v>14943</v>
      </c>
      <c r="F11407" s="142" t="s">
        <v>14929</v>
      </c>
    </row>
    <row r="11408">
      <c r="A11408" s="142" t="s">
        <v>24708</v>
      </c>
      <c r="B11408" s="142" t="s">
        <v>15036</v>
      </c>
      <c r="C11408" s="142" t="s">
        <v>15037</v>
      </c>
      <c r="D11408" s="142" t="s">
        <v>15007</v>
      </c>
      <c r="E11408" s="142" t="s">
        <v>14943</v>
      </c>
      <c r="F11408" s="142" t="s">
        <v>14926</v>
      </c>
    </row>
    <row r="11409">
      <c r="A11409" s="142" t="s">
        <v>24709</v>
      </c>
      <c r="B11409" s="142" t="s">
        <v>15036</v>
      </c>
      <c r="C11409" s="142" t="s">
        <v>15037</v>
      </c>
      <c r="D11409" s="142" t="s">
        <v>15007</v>
      </c>
      <c r="E11409" s="142" t="s">
        <v>14943</v>
      </c>
      <c r="F11409" s="142" t="s">
        <v>14926</v>
      </c>
    </row>
    <row r="11410">
      <c r="A11410" s="142" t="s">
        <v>24710</v>
      </c>
      <c r="B11410" s="142" t="s">
        <v>15036</v>
      </c>
      <c r="C11410" s="142" t="s">
        <v>15037</v>
      </c>
      <c r="D11410" s="142" t="s">
        <v>15007</v>
      </c>
      <c r="E11410" s="142" t="s">
        <v>14943</v>
      </c>
      <c r="F11410" s="142" t="s">
        <v>14926</v>
      </c>
    </row>
    <row r="11411">
      <c r="A11411" s="142" t="s">
        <v>11514</v>
      </c>
      <c r="B11411" s="142" t="s">
        <v>15036</v>
      </c>
      <c r="C11411" s="142" t="s">
        <v>15037</v>
      </c>
      <c r="D11411" s="142" t="s">
        <v>15007</v>
      </c>
      <c r="E11411" s="142" t="s">
        <v>14943</v>
      </c>
      <c r="F11411" s="142" t="s">
        <v>14931</v>
      </c>
    </row>
    <row r="11412">
      <c r="A11412" s="142" t="s">
        <v>24711</v>
      </c>
      <c r="B11412" s="142" t="s">
        <v>15036</v>
      </c>
      <c r="C11412" s="142" t="s">
        <v>15037</v>
      </c>
      <c r="D11412" s="142" t="s">
        <v>15007</v>
      </c>
      <c r="E11412" s="142" t="s">
        <v>14943</v>
      </c>
      <c r="F11412" s="142" t="s">
        <v>14931</v>
      </c>
    </row>
    <row r="11413">
      <c r="A11413" s="142" t="s">
        <v>24712</v>
      </c>
      <c r="B11413" s="142" t="s">
        <v>15036</v>
      </c>
      <c r="C11413" s="142" t="s">
        <v>15037</v>
      </c>
      <c r="D11413" s="142" t="s">
        <v>15007</v>
      </c>
      <c r="E11413" s="142" t="s">
        <v>14943</v>
      </c>
      <c r="F11413" s="142" t="s">
        <v>14926</v>
      </c>
    </row>
    <row r="11414">
      <c r="A11414" s="142" t="s">
        <v>24713</v>
      </c>
      <c r="B11414" s="142" t="s">
        <v>15036</v>
      </c>
      <c r="C11414" s="142" t="s">
        <v>15037</v>
      </c>
      <c r="D11414" s="142" t="s">
        <v>15007</v>
      </c>
      <c r="E11414" s="142" t="s">
        <v>14956</v>
      </c>
      <c r="F11414" s="142" t="s">
        <v>18430</v>
      </c>
    </row>
    <row r="11415">
      <c r="A11415" s="142" t="s">
        <v>24714</v>
      </c>
      <c r="B11415" s="142" t="s">
        <v>14825</v>
      </c>
      <c r="C11415" s="142" t="s">
        <v>15026</v>
      </c>
      <c r="D11415" s="142" t="s">
        <v>15007</v>
      </c>
      <c r="E11415" s="142"/>
      <c r="F11415" s="142"/>
    </row>
    <row r="11416">
      <c r="A11416" s="142" t="s">
        <v>24715</v>
      </c>
      <c r="B11416" s="142" t="s">
        <v>15036</v>
      </c>
      <c r="C11416" s="142" t="s">
        <v>15037</v>
      </c>
      <c r="D11416" s="142" t="s">
        <v>15007</v>
      </c>
      <c r="E11416" s="142" t="s">
        <v>14943</v>
      </c>
      <c r="F11416" s="142" t="s">
        <v>14926</v>
      </c>
    </row>
    <row r="11417">
      <c r="A11417" s="142" t="s">
        <v>24716</v>
      </c>
      <c r="B11417" s="142" t="s">
        <v>15036</v>
      </c>
      <c r="C11417" s="142" t="s">
        <v>15037</v>
      </c>
      <c r="D11417" s="142" t="s">
        <v>15007</v>
      </c>
      <c r="E11417" s="142" t="s">
        <v>14943</v>
      </c>
      <c r="F11417" s="142" t="s">
        <v>14931</v>
      </c>
    </row>
    <row r="11418">
      <c r="A11418" s="142" t="s">
        <v>24717</v>
      </c>
      <c r="B11418" s="142" t="s">
        <v>15036</v>
      </c>
      <c r="C11418" s="142" t="s">
        <v>15037</v>
      </c>
      <c r="D11418" s="142" t="s">
        <v>15007</v>
      </c>
      <c r="E11418" s="142" t="s">
        <v>14943</v>
      </c>
      <c r="F11418" s="142" t="s">
        <v>14926</v>
      </c>
    </row>
    <row r="11419">
      <c r="A11419" s="142" t="s">
        <v>24718</v>
      </c>
      <c r="B11419" s="142" t="s">
        <v>15036</v>
      </c>
      <c r="C11419" s="142" t="s">
        <v>15037</v>
      </c>
      <c r="D11419" s="142" t="s">
        <v>15007</v>
      </c>
      <c r="E11419" s="142" t="s">
        <v>14956</v>
      </c>
      <c r="F11419" s="142" t="s">
        <v>18430</v>
      </c>
    </row>
    <row r="11420">
      <c r="A11420" s="142" t="s">
        <v>24719</v>
      </c>
      <c r="B11420" s="142" t="s">
        <v>15036</v>
      </c>
      <c r="C11420" s="142" t="s">
        <v>15037</v>
      </c>
      <c r="D11420" s="142" t="s">
        <v>15007</v>
      </c>
      <c r="E11420" s="142" t="s">
        <v>14944</v>
      </c>
      <c r="F11420" s="142" t="s">
        <v>14931</v>
      </c>
    </row>
    <row r="11421">
      <c r="A11421" s="142" t="s">
        <v>11529</v>
      </c>
      <c r="B11421" s="142" t="s">
        <v>15036</v>
      </c>
      <c r="C11421" s="142" t="s">
        <v>15037</v>
      </c>
      <c r="D11421" s="142" t="s">
        <v>15007</v>
      </c>
      <c r="E11421" s="142" t="s">
        <v>14943</v>
      </c>
      <c r="F11421" s="142" t="s">
        <v>14931</v>
      </c>
    </row>
    <row r="11422">
      <c r="A11422" s="142" t="s">
        <v>24720</v>
      </c>
      <c r="B11422" s="142" t="s">
        <v>15036</v>
      </c>
      <c r="C11422" s="142" t="s">
        <v>15037</v>
      </c>
      <c r="D11422" s="142" t="s">
        <v>15007</v>
      </c>
      <c r="E11422" s="142" t="s">
        <v>14943</v>
      </c>
      <c r="F11422" s="142" t="s">
        <v>14926</v>
      </c>
    </row>
    <row r="11423">
      <c r="A11423" s="142" t="s">
        <v>24721</v>
      </c>
      <c r="B11423" s="142" t="s">
        <v>15036</v>
      </c>
      <c r="C11423" s="142" t="s">
        <v>15037</v>
      </c>
      <c r="D11423" s="142" t="s">
        <v>15007</v>
      </c>
      <c r="E11423" s="142" t="s">
        <v>14944</v>
      </c>
      <c r="F11423" s="142" t="s">
        <v>14931</v>
      </c>
    </row>
    <row r="11424">
      <c r="A11424" s="142" t="s">
        <v>24722</v>
      </c>
      <c r="B11424" s="142" t="s">
        <v>15036</v>
      </c>
      <c r="C11424" s="142" t="s">
        <v>15037</v>
      </c>
      <c r="D11424" s="142" t="s">
        <v>15007</v>
      </c>
      <c r="E11424" s="142" t="s">
        <v>14943</v>
      </c>
      <c r="F11424" s="142" t="s">
        <v>14929</v>
      </c>
    </row>
    <row r="11425">
      <c r="A11425" s="142" t="s">
        <v>11872</v>
      </c>
      <c r="B11425" s="142" t="s">
        <v>15036</v>
      </c>
      <c r="C11425" s="142" t="s">
        <v>15037</v>
      </c>
      <c r="D11425" s="142" t="s">
        <v>15007</v>
      </c>
      <c r="E11425" s="142" t="s">
        <v>14943</v>
      </c>
      <c r="F11425" s="142" t="s">
        <v>14926</v>
      </c>
    </row>
    <row r="11426">
      <c r="A11426" s="142" t="s">
        <v>11524</v>
      </c>
      <c r="B11426" s="142" t="s">
        <v>15036</v>
      </c>
      <c r="C11426" s="142" t="s">
        <v>15037</v>
      </c>
      <c r="D11426" s="142" t="s">
        <v>15007</v>
      </c>
      <c r="E11426" s="142" t="s">
        <v>14943</v>
      </c>
      <c r="F11426" s="142" t="s">
        <v>14929</v>
      </c>
    </row>
    <row r="11427">
      <c r="A11427" s="142" t="s">
        <v>24723</v>
      </c>
      <c r="B11427" s="142" t="s">
        <v>15036</v>
      </c>
      <c r="C11427" s="142" t="s">
        <v>15037</v>
      </c>
      <c r="D11427" s="142" t="s">
        <v>15007</v>
      </c>
      <c r="E11427" s="142" t="s">
        <v>14944</v>
      </c>
      <c r="F11427" s="142" t="s">
        <v>14931</v>
      </c>
    </row>
    <row r="11428">
      <c r="A11428" s="142" t="s">
        <v>24724</v>
      </c>
      <c r="B11428" s="142" t="s">
        <v>15036</v>
      </c>
      <c r="C11428" s="142" t="s">
        <v>15037</v>
      </c>
      <c r="D11428" s="142" t="s">
        <v>15007</v>
      </c>
      <c r="E11428" s="142" t="s">
        <v>14943</v>
      </c>
      <c r="F11428" s="142" t="s">
        <v>14929</v>
      </c>
    </row>
    <row r="11429">
      <c r="A11429" s="142" t="s">
        <v>24725</v>
      </c>
      <c r="B11429" s="142" t="s">
        <v>15036</v>
      </c>
      <c r="C11429" s="142" t="s">
        <v>15037</v>
      </c>
      <c r="D11429" s="142" t="s">
        <v>15007</v>
      </c>
      <c r="E11429" s="142" t="s">
        <v>14943</v>
      </c>
      <c r="F11429" s="142" t="s">
        <v>14926</v>
      </c>
    </row>
    <row r="11430">
      <c r="A11430" s="142" t="s">
        <v>24726</v>
      </c>
      <c r="B11430" s="142" t="s">
        <v>15036</v>
      </c>
      <c r="C11430" s="142" t="s">
        <v>15037</v>
      </c>
      <c r="D11430" s="142" t="s">
        <v>15007</v>
      </c>
      <c r="E11430" s="142" t="s">
        <v>14943</v>
      </c>
      <c r="F11430" s="142" t="s">
        <v>14926</v>
      </c>
    </row>
    <row r="11431">
      <c r="A11431" s="142" t="s">
        <v>11733</v>
      </c>
      <c r="B11431" s="142" t="s">
        <v>15036</v>
      </c>
      <c r="C11431" s="142" t="s">
        <v>15037</v>
      </c>
      <c r="D11431" s="142" t="s">
        <v>15007</v>
      </c>
      <c r="E11431" s="142" t="s">
        <v>14944</v>
      </c>
      <c r="F11431" s="142" t="s">
        <v>14931</v>
      </c>
    </row>
    <row r="11432">
      <c r="A11432" s="142" t="s">
        <v>24727</v>
      </c>
      <c r="B11432" s="142" t="s">
        <v>15036</v>
      </c>
      <c r="C11432" s="142" t="s">
        <v>15037</v>
      </c>
      <c r="D11432" s="142" t="s">
        <v>15007</v>
      </c>
      <c r="E11432" s="142" t="s">
        <v>14943</v>
      </c>
      <c r="F11432" s="142" t="s">
        <v>14929</v>
      </c>
    </row>
    <row r="11433">
      <c r="A11433" s="143" t="s">
        <v>24728</v>
      </c>
      <c r="B11433" s="142"/>
      <c r="C11433" s="142"/>
      <c r="D11433" s="142"/>
      <c r="E11433" s="142"/>
      <c r="F11433" s="142"/>
    </row>
    <row r="11434">
      <c r="A11434" s="142" t="s">
        <v>24729</v>
      </c>
      <c r="B11434" s="142" t="s">
        <v>15036</v>
      </c>
      <c r="C11434" s="142" t="s">
        <v>15037</v>
      </c>
      <c r="D11434" s="142" t="s">
        <v>15007</v>
      </c>
      <c r="E11434" s="142" t="s">
        <v>14944</v>
      </c>
      <c r="F11434" s="142" t="s">
        <v>14931</v>
      </c>
    </row>
    <row r="11435">
      <c r="A11435" s="142" t="s">
        <v>24730</v>
      </c>
      <c r="B11435" s="142" t="s">
        <v>15036</v>
      </c>
      <c r="C11435" s="142" t="s">
        <v>15037</v>
      </c>
      <c r="D11435" s="142" t="s">
        <v>15007</v>
      </c>
      <c r="E11435" s="142" t="s">
        <v>14943</v>
      </c>
      <c r="F11435" s="142" t="s">
        <v>14926</v>
      </c>
    </row>
    <row r="11436">
      <c r="A11436" s="142" t="s">
        <v>11914</v>
      </c>
      <c r="B11436" s="142" t="s">
        <v>15036</v>
      </c>
      <c r="C11436" s="142" t="s">
        <v>15037</v>
      </c>
      <c r="D11436" s="142" t="s">
        <v>15007</v>
      </c>
      <c r="E11436" s="142" t="s">
        <v>14943</v>
      </c>
      <c r="F11436" s="142" t="s">
        <v>14926</v>
      </c>
    </row>
    <row r="11437">
      <c r="A11437" s="142" t="s">
        <v>24731</v>
      </c>
      <c r="B11437" s="142" t="s">
        <v>15036</v>
      </c>
      <c r="C11437" s="142" t="s">
        <v>15037</v>
      </c>
      <c r="D11437" s="142" t="s">
        <v>15007</v>
      </c>
      <c r="E11437" s="142" t="s">
        <v>14944</v>
      </c>
      <c r="F11437" s="142" t="s">
        <v>14931</v>
      </c>
    </row>
    <row r="11438">
      <c r="A11438" s="142" t="s">
        <v>24732</v>
      </c>
      <c r="B11438" s="142" t="s">
        <v>15036</v>
      </c>
      <c r="C11438" s="142" t="s">
        <v>15037</v>
      </c>
      <c r="D11438" s="142" t="s">
        <v>15007</v>
      </c>
      <c r="E11438" s="142" t="s">
        <v>14943</v>
      </c>
      <c r="F11438" s="142" t="s">
        <v>14926</v>
      </c>
    </row>
    <row r="11439">
      <c r="A11439" s="142" t="s">
        <v>24733</v>
      </c>
      <c r="B11439" s="142" t="s">
        <v>15036</v>
      </c>
      <c r="C11439" s="142" t="s">
        <v>15037</v>
      </c>
      <c r="D11439" s="142" t="s">
        <v>15007</v>
      </c>
      <c r="E11439" s="142" t="s">
        <v>14944</v>
      </c>
      <c r="F11439" s="142" t="s">
        <v>14931</v>
      </c>
    </row>
    <row r="11440">
      <c r="A11440" s="142" t="s">
        <v>24734</v>
      </c>
      <c r="B11440" s="142" t="s">
        <v>15036</v>
      </c>
      <c r="C11440" s="142" t="s">
        <v>15037</v>
      </c>
      <c r="D11440" s="142" t="s">
        <v>15007</v>
      </c>
      <c r="E11440" s="142" t="s">
        <v>14956</v>
      </c>
      <c r="F11440" s="142" t="s">
        <v>18430</v>
      </c>
    </row>
    <row r="11441">
      <c r="A11441" s="142" t="s">
        <v>24735</v>
      </c>
      <c r="B11441" s="142" t="s">
        <v>14825</v>
      </c>
      <c r="C11441" s="142" t="s">
        <v>15026</v>
      </c>
      <c r="D11441" s="142" t="s">
        <v>15007</v>
      </c>
      <c r="E11441" s="142"/>
      <c r="F11441" s="142"/>
    </row>
    <row r="11442">
      <c r="A11442" s="142" t="s">
        <v>24736</v>
      </c>
      <c r="B11442" s="142" t="s">
        <v>15036</v>
      </c>
      <c r="C11442" s="142" t="s">
        <v>15037</v>
      </c>
      <c r="D11442" s="142" t="s">
        <v>15007</v>
      </c>
      <c r="E11442" s="142" t="s">
        <v>14943</v>
      </c>
      <c r="F11442" s="142" t="s">
        <v>14926</v>
      </c>
    </row>
    <row r="11443">
      <c r="A11443" s="143" t="s">
        <v>24737</v>
      </c>
      <c r="B11443" s="142"/>
      <c r="C11443" s="142"/>
      <c r="D11443" s="142"/>
      <c r="E11443" s="142"/>
      <c r="F11443" s="142"/>
    </row>
    <row r="11444">
      <c r="A11444" s="142" t="s">
        <v>11978</v>
      </c>
      <c r="B11444" s="142" t="s">
        <v>15036</v>
      </c>
      <c r="C11444" s="142" t="s">
        <v>15037</v>
      </c>
      <c r="D11444" s="142" t="s">
        <v>15007</v>
      </c>
      <c r="E11444" s="142" t="s">
        <v>14956</v>
      </c>
      <c r="F11444" s="142" t="s">
        <v>18430</v>
      </c>
    </row>
    <row r="11445">
      <c r="A11445" s="142" t="s">
        <v>24738</v>
      </c>
      <c r="B11445" s="142" t="s">
        <v>15036</v>
      </c>
      <c r="C11445" s="142" t="s">
        <v>15037</v>
      </c>
      <c r="D11445" s="142" t="s">
        <v>15007</v>
      </c>
      <c r="E11445" s="142" t="s">
        <v>14943</v>
      </c>
      <c r="F11445" s="142" t="s">
        <v>14929</v>
      </c>
    </row>
    <row r="11446">
      <c r="A11446" s="142" t="s">
        <v>24739</v>
      </c>
      <c r="B11446" s="142" t="s">
        <v>15036</v>
      </c>
      <c r="C11446" s="142" t="s">
        <v>15037</v>
      </c>
      <c r="D11446" s="142" t="s">
        <v>15007</v>
      </c>
      <c r="E11446" s="142" t="s">
        <v>14943</v>
      </c>
      <c r="F11446" s="142" t="s">
        <v>14926</v>
      </c>
    </row>
    <row r="11447">
      <c r="A11447" s="142" t="s">
        <v>24740</v>
      </c>
      <c r="B11447" s="142" t="s">
        <v>15036</v>
      </c>
      <c r="C11447" s="142" t="s">
        <v>15037</v>
      </c>
      <c r="D11447" s="142" t="s">
        <v>15007</v>
      </c>
      <c r="E11447" s="142" t="s">
        <v>14943</v>
      </c>
      <c r="F11447" s="142" t="s">
        <v>14930</v>
      </c>
    </row>
    <row r="11448">
      <c r="A11448" s="142" t="s">
        <v>12951</v>
      </c>
      <c r="B11448" s="142" t="s">
        <v>15036</v>
      </c>
      <c r="C11448" s="142" t="s">
        <v>15037</v>
      </c>
      <c r="D11448" s="142" t="s">
        <v>15007</v>
      </c>
      <c r="E11448" s="142" t="s">
        <v>14944</v>
      </c>
      <c r="F11448" s="142" t="s">
        <v>14931</v>
      </c>
    </row>
    <row r="11449">
      <c r="A11449" s="142" t="s">
        <v>24741</v>
      </c>
      <c r="B11449" s="142" t="s">
        <v>15036</v>
      </c>
      <c r="C11449" s="142" t="s">
        <v>15037</v>
      </c>
      <c r="D11449" s="142" t="s">
        <v>15007</v>
      </c>
      <c r="E11449" s="142" t="s">
        <v>14943</v>
      </c>
      <c r="F11449" s="142" t="s">
        <v>14926</v>
      </c>
    </row>
    <row r="11450">
      <c r="A11450" s="142" t="s">
        <v>24742</v>
      </c>
      <c r="B11450" s="142" t="s">
        <v>15036</v>
      </c>
      <c r="C11450" s="142" t="s">
        <v>15037</v>
      </c>
      <c r="D11450" s="142" t="s">
        <v>15007</v>
      </c>
      <c r="E11450" s="142" t="s">
        <v>14943</v>
      </c>
      <c r="F11450" s="142" t="s">
        <v>14929</v>
      </c>
    </row>
    <row r="11451">
      <c r="A11451" s="142" t="s">
        <v>24743</v>
      </c>
      <c r="B11451" s="142" t="s">
        <v>15036</v>
      </c>
      <c r="C11451" s="142" t="s">
        <v>15037</v>
      </c>
      <c r="D11451" s="142" t="s">
        <v>15007</v>
      </c>
      <c r="E11451" s="142" t="s">
        <v>14943</v>
      </c>
      <c r="F11451" s="142" t="s">
        <v>14929</v>
      </c>
    </row>
    <row r="11452">
      <c r="A11452" s="142" t="s">
        <v>24744</v>
      </c>
      <c r="B11452" s="142" t="s">
        <v>15036</v>
      </c>
      <c r="C11452" s="142" t="s">
        <v>15037</v>
      </c>
      <c r="D11452" s="142" t="s">
        <v>15007</v>
      </c>
      <c r="E11452" s="142" t="s">
        <v>14943</v>
      </c>
      <c r="F11452" s="142" t="s">
        <v>14926</v>
      </c>
    </row>
    <row r="11453">
      <c r="A11453" s="142" t="s">
        <v>12382</v>
      </c>
      <c r="B11453" s="142" t="s">
        <v>15036</v>
      </c>
      <c r="C11453" s="142" t="s">
        <v>15037</v>
      </c>
      <c r="D11453" s="142" t="s">
        <v>15007</v>
      </c>
      <c r="E11453" s="142" t="s">
        <v>14943</v>
      </c>
      <c r="F11453" s="142" t="s">
        <v>14926</v>
      </c>
    </row>
    <row r="11454">
      <c r="A11454" s="142" t="s">
        <v>24745</v>
      </c>
      <c r="B11454" s="142" t="s">
        <v>15036</v>
      </c>
      <c r="C11454" s="142" t="s">
        <v>15037</v>
      </c>
      <c r="D11454" s="142" t="s">
        <v>15007</v>
      </c>
      <c r="E11454" s="142" t="s">
        <v>14943</v>
      </c>
      <c r="F11454" s="142" t="s">
        <v>14926</v>
      </c>
    </row>
    <row r="11455">
      <c r="A11455" s="142" t="s">
        <v>11752</v>
      </c>
      <c r="B11455" s="142" t="s">
        <v>15036</v>
      </c>
      <c r="C11455" s="142" t="s">
        <v>15037</v>
      </c>
      <c r="D11455" s="142" t="s">
        <v>15007</v>
      </c>
      <c r="E11455" s="142" t="s">
        <v>14943</v>
      </c>
      <c r="F11455" s="142" t="s">
        <v>14929</v>
      </c>
    </row>
    <row r="11456">
      <c r="A11456" s="142" t="s">
        <v>24746</v>
      </c>
      <c r="B11456" s="142" t="s">
        <v>15036</v>
      </c>
      <c r="C11456" s="142" t="s">
        <v>15037</v>
      </c>
      <c r="D11456" s="142" t="s">
        <v>15007</v>
      </c>
      <c r="E11456" s="142" t="s">
        <v>14944</v>
      </c>
      <c r="F11456" s="142" t="s">
        <v>14931</v>
      </c>
    </row>
    <row r="11457">
      <c r="A11457" s="142" t="s">
        <v>24747</v>
      </c>
      <c r="B11457" s="142" t="s">
        <v>15036</v>
      </c>
      <c r="C11457" s="142" t="s">
        <v>15037</v>
      </c>
      <c r="D11457" s="142" t="s">
        <v>15007</v>
      </c>
      <c r="E11457" s="142" t="s">
        <v>14943</v>
      </c>
      <c r="F11457" s="142" t="s">
        <v>14926</v>
      </c>
    </row>
    <row r="11458">
      <c r="A11458" s="142" t="s">
        <v>24748</v>
      </c>
      <c r="B11458" s="142" t="s">
        <v>14825</v>
      </c>
      <c r="C11458" s="142" t="s">
        <v>15026</v>
      </c>
      <c r="D11458" s="142" t="s">
        <v>15007</v>
      </c>
      <c r="E11458" s="142"/>
      <c r="F11458" s="142"/>
    </row>
    <row r="11459">
      <c r="A11459" s="142" t="s">
        <v>24749</v>
      </c>
      <c r="B11459" s="142" t="s">
        <v>15036</v>
      </c>
      <c r="C11459" s="142" t="s">
        <v>15037</v>
      </c>
      <c r="D11459" s="142" t="s">
        <v>15007</v>
      </c>
      <c r="E11459" s="142" t="s">
        <v>14943</v>
      </c>
      <c r="F11459" s="142" t="s">
        <v>14926</v>
      </c>
    </row>
    <row r="11460">
      <c r="A11460" s="142" t="s">
        <v>11599</v>
      </c>
      <c r="B11460" s="142" t="s">
        <v>14825</v>
      </c>
      <c r="C11460" s="142" t="s">
        <v>15026</v>
      </c>
      <c r="D11460" s="142" t="s">
        <v>15007</v>
      </c>
      <c r="E11460" s="142"/>
      <c r="F11460" s="142"/>
    </row>
    <row r="11461">
      <c r="A11461" s="142" t="s">
        <v>24750</v>
      </c>
      <c r="B11461" s="142" t="s">
        <v>15036</v>
      </c>
      <c r="C11461" s="142" t="s">
        <v>15037</v>
      </c>
      <c r="D11461" s="142" t="s">
        <v>15007</v>
      </c>
      <c r="E11461" s="142" t="s">
        <v>14943</v>
      </c>
      <c r="F11461" s="142" t="s">
        <v>14926</v>
      </c>
    </row>
    <row r="11462">
      <c r="A11462" s="142" t="s">
        <v>24751</v>
      </c>
      <c r="B11462" s="142" t="s">
        <v>15036</v>
      </c>
      <c r="C11462" s="142" t="s">
        <v>15037</v>
      </c>
      <c r="D11462" s="142" t="s">
        <v>15007</v>
      </c>
      <c r="E11462" s="142" t="s">
        <v>14943</v>
      </c>
      <c r="F11462" s="142" t="s">
        <v>14926</v>
      </c>
    </row>
    <row r="11463">
      <c r="A11463" s="142" t="s">
        <v>24752</v>
      </c>
      <c r="B11463" s="142" t="s">
        <v>15036</v>
      </c>
      <c r="C11463" s="142" t="s">
        <v>15037</v>
      </c>
      <c r="D11463" s="142" t="s">
        <v>15007</v>
      </c>
      <c r="E11463" s="142" t="s">
        <v>14943</v>
      </c>
      <c r="F11463" s="142" t="s">
        <v>14926</v>
      </c>
    </row>
    <row r="11464">
      <c r="A11464" s="142" t="s">
        <v>24753</v>
      </c>
      <c r="B11464" s="142" t="s">
        <v>15036</v>
      </c>
      <c r="C11464" s="142" t="s">
        <v>15037</v>
      </c>
      <c r="D11464" s="142" t="s">
        <v>15007</v>
      </c>
      <c r="E11464" s="142" t="s">
        <v>14956</v>
      </c>
      <c r="F11464" s="142" t="s">
        <v>18430</v>
      </c>
    </row>
    <row r="11465">
      <c r="A11465" s="142" t="s">
        <v>11560</v>
      </c>
      <c r="B11465" s="142" t="s">
        <v>15036</v>
      </c>
      <c r="C11465" s="142" t="s">
        <v>15037</v>
      </c>
      <c r="D11465" s="142" t="s">
        <v>15007</v>
      </c>
      <c r="E11465" s="142" t="s">
        <v>14943</v>
      </c>
      <c r="F11465" s="142" t="s">
        <v>14929</v>
      </c>
    </row>
    <row r="11466">
      <c r="A11466" s="142" t="s">
        <v>24754</v>
      </c>
      <c r="B11466" s="142" t="s">
        <v>15036</v>
      </c>
      <c r="C11466" s="142" t="s">
        <v>15037</v>
      </c>
      <c r="D11466" s="142" t="s">
        <v>15007</v>
      </c>
      <c r="E11466" s="142" t="s">
        <v>14943</v>
      </c>
      <c r="F11466" s="142" t="s">
        <v>14926</v>
      </c>
    </row>
    <row r="11467">
      <c r="A11467" s="142" t="s">
        <v>11566</v>
      </c>
      <c r="B11467" s="142" t="s">
        <v>15036</v>
      </c>
      <c r="C11467" s="142" t="s">
        <v>15037</v>
      </c>
      <c r="D11467" s="142" t="s">
        <v>15007</v>
      </c>
      <c r="E11467" s="142" t="s">
        <v>14956</v>
      </c>
      <c r="F11467" s="142" t="s">
        <v>18430</v>
      </c>
    </row>
    <row r="11468">
      <c r="A11468" s="142" t="s">
        <v>24755</v>
      </c>
      <c r="B11468" s="142" t="s">
        <v>15036</v>
      </c>
      <c r="C11468" s="142" t="s">
        <v>15037</v>
      </c>
      <c r="D11468" s="142" t="s">
        <v>15007</v>
      </c>
      <c r="E11468" s="142" t="s">
        <v>14943</v>
      </c>
      <c r="F11468" s="142" t="s">
        <v>14929</v>
      </c>
    </row>
    <row r="11469">
      <c r="A11469" s="142" t="s">
        <v>24756</v>
      </c>
      <c r="B11469" s="142" t="s">
        <v>15036</v>
      </c>
      <c r="C11469" s="142" t="s">
        <v>15037</v>
      </c>
      <c r="D11469" s="142" t="s">
        <v>15007</v>
      </c>
      <c r="E11469" s="142" t="s">
        <v>14943</v>
      </c>
      <c r="F11469" s="142" t="s">
        <v>14931</v>
      </c>
    </row>
    <row r="11470">
      <c r="A11470" s="142" t="s">
        <v>11570</v>
      </c>
      <c r="B11470" s="142" t="s">
        <v>15036</v>
      </c>
      <c r="C11470" s="142" t="s">
        <v>15037</v>
      </c>
      <c r="D11470" s="142" t="s">
        <v>15007</v>
      </c>
      <c r="E11470" s="142" t="s">
        <v>14943</v>
      </c>
      <c r="F11470" s="142" t="s">
        <v>14926</v>
      </c>
    </row>
    <row r="11471">
      <c r="A11471" s="142" t="s">
        <v>11595</v>
      </c>
      <c r="B11471" s="142" t="s">
        <v>15036</v>
      </c>
      <c r="C11471" s="142" t="s">
        <v>15037</v>
      </c>
      <c r="D11471" s="142" t="s">
        <v>15007</v>
      </c>
      <c r="E11471" s="142" t="s">
        <v>14943</v>
      </c>
      <c r="F11471" s="142" t="s">
        <v>14931</v>
      </c>
    </row>
    <row r="11472">
      <c r="A11472" s="142" t="s">
        <v>24757</v>
      </c>
      <c r="B11472" s="142" t="s">
        <v>15036</v>
      </c>
      <c r="C11472" s="142" t="s">
        <v>15037</v>
      </c>
      <c r="D11472" s="142" t="s">
        <v>15007</v>
      </c>
      <c r="E11472" s="142" t="s">
        <v>14943</v>
      </c>
      <c r="F11472" s="142" t="s">
        <v>14926</v>
      </c>
    </row>
    <row r="11473">
      <c r="A11473" s="142" t="s">
        <v>24758</v>
      </c>
      <c r="B11473" s="142" t="s">
        <v>15036</v>
      </c>
      <c r="C11473" s="142" t="s">
        <v>15037</v>
      </c>
      <c r="D11473" s="142" t="s">
        <v>15007</v>
      </c>
      <c r="E11473" s="142" t="s">
        <v>14943</v>
      </c>
      <c r="F11473" s="142" t="s">
        <v>14926</v>
      </c>
    </row>
    <row r="11474">
      <c r="A11474" s="142" t="s">
        <v>24759</v>
      </c>
      <c r="B11474" s="142" t="s">
        <v>15036</v>
      </c>
      <c r="C11474" s="142" t="s">
        <v>15037</v>
      </c>
      <c r="D11474" s="142" t="s">
        <v>15007</v>
      </c>
      <c r="E11474" s="142" t="s">
        <v>14943</v>
      </c>
      <c r="F11474" s="142" t="s">
        <v>14926</v>
      </c>
    </row>
    <row r="11475">
      <c r="A11475" s="142" t="s">
        <v>24760</v>
      </c>
      <c r="B11475" s="142" t="s">
        <v>15036</v>
      </c>
      <c r="C11475" s="142" t="s">
        <v>15037</v>
      </c>
      <c r="D11475" s="142" t="s">
        <v>15007</v>
      </c>
      <c r="E11475" s="142" t="s">
        <v>14944</v>
      </c>
      <c r="F11475" s="142" t="s">
        <v>14931</v>
      </c>
    </row>
    <row r="11476">
      <c r="A11476" s="142" t="s">
        <v>11605</v>
      </c>
      <c r="B11476" s="142" t="s">
        <v>15036</v>
      </c>
      <c r="C11476" s="142" t="s">
        <v>15037</v>
      </c>
      <c r="D11476" s="142" t="s">
        <v>15007</v>
      </c>
      <c r="E11476" s="142" t="s">
        <v>14943</v>
      </c>
      <c r="F11476" s="142" t="s">
        <v>14926</v>
      </c>
    </row>
    <row r="11477">
      <c r="A11477" s="142" t="s">
        <v>24761</v>
      </c>
      <c r="B11477" s="142" t="s">
        <v>15036</v>
      </c>
      <c r="C11477" s="142" t="s">
        <v>15037</v>
      </c>
      <c r="D11477" s="142" t="s">
        <v>15007</v>
      </c>
      <c r="E11477" s="142" t="s">
        <v>14943</v>
      </c>
      <c r="F11477" s="142" t="s">
        <v>14926</v>
      </c>
    </row>
    <row r="11478">
      <c r="A11478" s="142" t="s">
        <v>24762</v>
      </c>
      <c r="B11478" s="142" t="s">
        <v>15036</v>
      </c>
      <c r="C11478" s="142" t="s">
        <v>15037</v>
      </c>
      <c r="D11478" s="142" t="s">
        <v>15007</v>
      </c>
      <c r="E11478" s="142" t="s">
        <v>14943</v>
      </c>
      <c r="F11478" s="142" t="s">
        <v>14926</v>
      </c>
    </row>
    <row r="11479">
      <c r="A11479" s="142" t="s">
        <v>24763</v>
      </c>
      <c r="B11479" s="142" t="s">
        <v>15036</v>
      </c>
      <c r="C11479" s="142" t="s">
        <v>15037</v>
      </c>
      <c r="D11479" s="142" t="s">
        <v>15007</v>
      </c>
      <c r="E11479" s="142" t="s">
        <v>14943</v>
      </c>
      <c r="F11479" s="142" t="s">
        <v>14926</v>
      </c>
    </row>
    <row r="11480">
      <c r="A11480" s="142" t="s">
        <v>24764</v>
      </c>
      <c r="B11480" s="142" t="s">
        <v>15036</v>
      </c>
      <c r="C11480" s="142" t="s">
        <v>15037</v>
      </c>
      <c r="D11480" s="142" t="s">
        <v>15007</v>
      </c>
      <c r="E11480" s="142" t="s">
        <v>14943</v>
      </c>
      <c r="F11480" s="142" t="s">
        <v>14929</v>
      </c>
    </row>
    <row r="11481">
      <c r="A11481" s="142" t="s">
        <v>11648</v>
      </c>
      <c r="B11481" s="142" t="s">
        <v>15036</v>
      </c>
      <c r="C11481" s="142" t="s">
        <v>15037</v>
      </c>
      <c r="D11481" s="142" t="s">
        <v>15007</v>
      </c>
      <c r="E11481" s="142" t="s">
        <v>14944</v>
      </c>
      <c r="F11481" s="142" t="s">
        <v>14931</v>
      </c>
    </row>
    <row r="11482">
      <c r="A11482" s="142" t="s">
        <v>24765</v>
      </c>
      <c r="B11482" s="142" t="s">
        <v>15036</v>
      </c>
      <c r="C11482" s="142" t="s">
        <v>15037</v>
      </c>
      <c r="D11482" s="142" t="s">
        <v>15007</v>
      </c>
      <c r="E11482" s="142" t="s">
        <v>14943</v>
      </c>
      <c r="F11482" s="142" t="s">
        <v>14926</v>
      </c>
    </row>
    <row r="11483">
      <c r="A11483" s="142" t="s">
        <v>24766</v>
      </c>
      <c r="B11483" s="142" t="s">
        <v>15036</v>
      </c>
      <c r="C11483" s="142" t="s">
        <v>15037</v>
      </c>
      <c r="D11483" s="142" t="s">
        <v>15007</v>
      </c>
      <c r="E11483" s="142" t="s">
        <v>14943</v>
      </c>
      <c r="F11483" s="142" t="s">
        <v>14929</v>
      </c>
    </row>
    <row r="11484">
      <c r="A11484" s="142" t="s">
        <v>24767</v>
      </c>
      <c r="B11484" s="142" t="s">
        <v>15036</v>
      </c>
      <c r="C11484" s="142" t="s">
        <v>15037</v>
      </c>
      <c r="D11484" s="142" t="s">
        <v>15007</v>
      </c>
      <c r="E11484" s="142" t="s">
        <v>14943</v>
      </c>
      <c r="F11484" s="142" t="s">
        <v>14926</v>
      </c>
    </row>
    <row r="11485">
      <c r="A11485" s="142" t="s">
        <v>24768</v>
      </c>
      <c r="B11485" s="142" t="s">
        <v>15036</v>
      </c>
      <c r="C11485" s="142" t="s">
        <v>15037</v>
      </c>
      <c r="D11485" s="142" t="s">
        <v>15007</v>
      </c>
      <c r="E11485" s="142" t="s">
        <v>14943</v>
      </c>
      <c r="F11485" s="142" t="s">
        <v>14926</v>
      </c>
    </row>
    <row r="11486">
      <c r="A11486" s="142" t="s">
        <v>24769</v>
      </c>
      <c r="B11486" s="142" t="s">
        <v>15036</v>
      </c>
      <c r="C11486" s="142" t="s">
        <v>15037</v>
      </c>
      <c r="D11486" s="142" t="s">
        <v>15007</v>
      </c>
      <c r="E11486" s="142" t="s">
        <v>14956</v>
      </c>
      <c r="F11486" s="142" t="s">
        <v>18430</v>
      </c>
    </row>
    <row r="11487">
      <c r="A11487" s="142" t="s">
        <v>24770</v>
      </c>
      <c r="B11487" s="142" t="s">
        <v>15036</v>
      </c>
      <c r="C11487" s="142" t="s">
        <v>15037</v>
      </c>
      <c r="D11487" s="142" t="s">
        <v>15007</v>
      </c>
      <c r="E11487" s="142" t="s">
        <v>14944</v>
      </c>
      <c r="F11487" s="142" t="s">
        <v>14931</v>
      </c>
    </row>
    <row r="11488">
      <c r="A11488" s="142" t="s">
        <v>24771</v>
      </c>
      <c r="B11488" s="142" t="s">
        <v>15036</v>
      </c>
      <c r="C11488" s="142" t="s">
        <v>15037</v>
      </c>
      <c r="D11488" s="142" t="s">
        <v>15007</v>
      </c>
      <c r="E11488" s="142" t="s">
        <v>14944</v>
      </c>
      <c r="F11488" s="142" t="s">
        <v>14931</v>
      </c>
    </row>
    <row r="11489">
      <c r="A11489" s="142" t="s">
        <v>24772</v>
      </c>
      <c r="B11489" s="142" t="s">
        <v>15036</v>
      </c>
      <c r="C11489" s="142" t="s">
        <v>15037</v>
      </c>
      <c r="D11489" s="142" t="s">
        <v>15007</v>
      </c>
      <c r="E11489" s="142" t="s">
        <v>14943</v>
      </c>
      <c r="F11489" s="142" t="s">
        <v>14931</v>
      </c>
    </row>
    <row r="11490">
      <c r="A11490" s="142" t="s">
        <v>24773</v>
      </c>
      <c r="B11490" s="142" t="s">
        <v>15036</v>
      </c>
      <c r="C11490" s="142" t="s">
        <v>15037</v>
      </c>
      <c r="D11490" s="142" t="s">
        <v>15007</v>
      </c>
      <c r="E11490" s="142" t="s">
        <v>14943</v>
      </c>
      <c r="F11490" s="142" t="s">
        <v>14926</v>
      </c>
    </row>
    <row r="11491">
      <c r="A11491" s="142" t="s">
        <v>24774</v>
      </c>
      <c r="B11491" s="142" t="s">
        <v>15036</v>
      </c>
      <c r="C11491" s="142" t="s">
        <v>15037</v>
      </c>
      <c r="D11491" s="142" t="s">
        <v>15007</v>
      </c>
      <c r="E11491" s="142" t="s">
        <v>14944</v>
      </c>
      <c r="F11491" s="142" t="s">
        <v>14931</v>
      </c>
    </row>
    <row r="11492">
      <c r="A11492" s="142" t="s">
        <v>24775</v>
      </c>
      <c r="B11492" s="142" t="s">
        <v>15036</v>
      </c>
      <c r="C11492" s="142" t="s">
        <v>15037</v>
      </c>
      <c r="D11492" s="142" t="s">
        <v>15007</v>
      </c>
      <c r="E11492" s="142" t="s">
        <v>14956</v>
      </c>
      <c r="F11492" s="142" t="s">
        <v>18430</v>
      </c>
    </row>
    <row r="11493">
      <c r="A11493" s="142" t="s">
        <v>24776</v>
      </c>
      <c r="B11493" s="142" t="s">
        <v>15036</v>
      </c>
      <c r="C11493" s="142" t="s">
        <v>15037</v>
      </c>
      <c r="D11493" s="142" t="s">
        <v>15007</v>
      </c>
      <c r="E11493" s="142" t="s">
        <v>14944</v>
      </c>
      <c r="F11493" s="142" t="s">
        <v>14931</v>
      </c>
    </row>
    <row r="11494">
      <c r="A11494" s="142" t="s">
        <v>24777</v>
      </c>
      <c r="B11494" s="142" t="s">
        <v>15036</v>
      </c>
      <c r="C11494" s="142" t="s">
        <v>15037</v>
      </c>
      <c r="D11494" s="142" t="s">
        <v>15007</v>
      </c>
      <c r="E11494" s="142" t="s">
        <v>14944</v>
      </c>
      <c r="F11494" s="142" t="s">
        <v>14931</v>
      </c>
    </row>
    <row r="11495">
      <c r="A11495" s="142" t="s">
        <v>24778</v>
      </c>
      <c r="B11495" s="142" t="s">
        <v>15036</v>
      </c>
      <c r="C11495" s="142" t="s">
        <v>15037</v>
      </c>
      <c r="D11495" s="142" t="s">
        <v>15007</v>
      </c>
      <c r="E11495" s="142" t="s">
        <v>14943</v>
      </c>
      <c r="F11495" s="142" t="s">
        <v>14926</v>
      </c>
    </row>
    <row r="11496">
      <c r="A11496" s="142" t="s">
        <v>24779</v>
      </c>
      <c r="B11496" s="142" t="s">
        <v>15036</v>
      </c>
      <c r="C11496" s="142" t="s">
        <v>15037</v>
      </c>
      <c r="D11496" s="142" t="s">
        <v>15007</v>
      </c>
      <c r="E11496" s="142" t="s">
        <v>14944</v>
      </c>
      <c r="F11496" s="142" t="s">
        <v>14931</v>
      </c>
    </row>
    <row r="11497">
      <c r="A11497" s="142" t="s">
        <v>14890</v>
      </c>
      <c r="B11497" s="142" t="s">
        <v>15036</v>
      </c>
      <c r="C11497" s="142" t="s">
        <v>15037</v>
      </c>
      <c r="D11497" s="142" t="s">
        <v>15007</v>
      </c>
      <c r="E11497" s="142" t="s">
        <v>14943</v>
      </c>
      <c r="F11497" s="142" t="s">
        <v>14926</v>
      </c>
    </row>
    <row r="11498">
      <c r="A11498" s="142" t="s">
        <v>11892</v>
      </c>
      <c r="B11498" s="142" t="s">
        <v>15036</v>
      </c>
      <c r="C11498" s="142" t="s">
        <v>15037</v>
      </c>
      <c r="D11498" s="142" t="s">
        <v>15007</v>
      </c>
      <c r="E11498" s="142" t="s">
        <v>14943</v>
      </c>
      <c r="F11498" s="142" t="s">
        <v>14931</v>
      </c>
    </row>
    <row r="11499">
      <c r="A11499" s="142" t="s">
        <v>24780</v>
      </c>
      <c r="B11499" s="142" t="s">
        <v>15036</v>
      </c>
      <c r="C11499" s="142" t="s">
        <v>15037</v>
      </c>
      <c r="D11499" s="142" t="s">
        <v>15007</v>
      </c>
      <c r="E11499" s="142" t="s">
        <v>14943</v>
      </c>
      <c r="F11499" s="142" t="s">
        <v>14926</v>
      </c>
    </row>
    <row r="11500">
      <c r="A11500" s="142" t="s">
        <v>24781</v>
      </c>
      <c r="B11500" s="142" t="s">
        <v>15036</v>
      </c>
      <c r="C11500" s="142" t="s">
        <v>15037</v>
      </c>
      <c r="D11500" s="142" t="s">
        <v>15007</v>
      </c>
      <c r="E11500" s="142" t="s">
        <v>14943</v>
      </c>
      <c r="F11500" s="142" t="s">
        <v>14926</v>
      </c>
    </row>
    <row r="11501">
      <c r="A11501" s="142" t="s">
        <v>24782</v>
      </c>
      <c r="B11501" s="142" t="s">
        <v>15036</v>
      </c>
      <c r="C11501" s="142" t="s">
        <v>15037</v>
      </c>
      <c r="D11501" s="142" t="s">
        <v>15007</v>
      </c>
      <c r="E11501" s="142" t="s">
        <v>14943</v>
      </c>
      <c r="F11501" s="142" t="s">
        <v>14926</v>
      </c>
    </row>
    <row r="11502">
      <c r="A11502" s="142" t="s">
        <v>24783</v>
      </c>
      <c r="B11502" s="142" t="s">
        <v>15036</v>
      </c>
      <c r="C11502" s="142" t="s">
        <v>15037</v>
      </c>
      <c r="D11502" s="142" t="s">
        <v>15007</v>
      </c>
      <c r="E11502" s="142" t="s">
        <v>14943</v>
      </c>
      <c r="F11502" s="142" t="s">
        <v>14926</v>
      </c>
    </row>
    <row r="11503">
      <c r="A11503" s="142" t="s">
        <v>24784</v>
      </c>
      <c r="B11503" s="142" t="s">
        <v>14825</v>
      </c>
      <c r="C11503" s="142" t="s">
        <v>15026</v>
      </c>
      <c r="D11503" s="142" t="s">
        <v>15007</v>
      </c>
      <c r="E11503" s="142"/>
      <c r="F11503" s="142"/>
    </row>
    <row r="11504">
      <c r="A11504" s="142" t="s">
        <v>24785</v>
      </c>
      <c r="B11504" s="142" t="s">
        <v>15036</v>
      </c>
      <c r="C11504" s="142" t="s">
        <v>15037</v>
      </c>
      <c r="D11504" s="142" t="s">
        <v>15007</v>
      </c>
      <c r="E11504" s="142" t="s">
        <v>14944</v>
      </c>
      <c r="F11504" s="142" t="s">
        <v>14929</v>
      </c>
    </row>
    <row r="11505">
      <c r="A11505" s="142" t="s">
        <v>24786</v>
      </c>
      <c r="B11505" s="142" t="s">
        <v>15036</v>
      </c>
      <c r="C11505" s="142" t="s">
        <v>15037</v>
      </c>
      <c r="D11505" s="142" t="s">
        <v>15007</v>
      </c>
      <c r="E11505" s="142" t="s">
        <v>14943</v>
      </c>
      <c r="F11505" s="142" t="s">
        <v>14926</v>
      </c>
    </row>
    <row r="11506">
      <c r="A11506" s="142" t="s">
        <v>24787</v>
      </c>
      <c r="B11506" s="142" t="s">
        <v>15036</v>
      </c>
      <c r="C11506" s="142" t="s">
        <v>15037</v>
      </c>
      <c r="D11506" s="142" t="s">
        <v>15007</v>
      </c>
      <c r="E11506" s="142" t="s">
        <v>14943</v>
      </c>
      <c r="F11506" s="142" t="s">
        <v>14926</v>
      </c>
    </row>
    <row r="11507">
      <c r="A11507" s="142" t="s">
        <v>24788</v>
      </c>
      <c r="B11507" s="142" t="s">
        <v>15036</v>
      </c>
      <c r="C11507" s="142" t="s">
        <v>15037</v>
      </c>
      <c r="D11507" s="142" t="s">
        <v>15007</v>
      </c>
      <c r="E11507" s="142" t="s">
        <v>14943</v>
      </c>
      <c r="F11507" s="142" t="s">
        <v>14926</v>
      </c>
    </row>
    <row r="11508">
      <c r="A11508" s="142" t="s">
        <v>13845</v>
      </c>
      <c r="B11508" s="142" t="s">
        <v>15036</v>
      </c>
      <c r="C11508" s="142" t="s">
        <v>15037</v>
      </c>
      <c r="D11508" s="142" t="s">
        <v>15007</v>
      </c>
      <c r="E11508" s="142" t="s">
        <v>14944</v>
      </c>
      <c r="F11508" s="142" t="s">
        <v>14931</v>
      </c>
    </row>
    <row r="11509">
      <c r="A11509" s="142" t="s">
        <v>24789</v>
      </c>
      <c r="B11509" s="142" t="s">
        <v>15036</v>
      </c>
      <c r="C11509" s="142" t="s">
        <v>15037</v>
      </c>
      <c r="D11509" s="142" t="s">
        <v>15007</v>
      </c>
      <c r="E11509" s="142" t="s">
        <v>14943</v>
      </c>
      <c r="F11509" s="142" t="s">
        <v>14926</v>
      </c>
    </row>
    <row r="11510">
      <c r="A11510" s="142" t="s">
        <v>24790</v>
      </c>
      <c r="B11510" s="142" t="s">
        <v>15036</v>
      </c>
      <c r="C11510" s="142" t="s">
        <v>15037</v>
      </c>
      <c r="D11510" s="142" t="s">
        <v>15007</v>
      </c>
      <c r="E11510" s="142" t="s">
        <v>14943</v>
      </c>
      <c r="F11510" s="142" t="s">
        <v>14926</v>
      </c>
    </row>
    <row r="11511">
      <c r="A11511" s="142" t="s">
        <v>24791</v>
      </c>
      <c r="B11511" s="142" t="s">
        <v>15036</v>
      </c>
      <c r="C11511" s="142" t="s">
        <v>15037</v>
      </c>
      <c r="D11511" s="142" t="s">
        <v>15007</v>
      </c>
      <c r="E11511" s="142" t="s">
        <v>14943</v>
      </c>
      <c r="F11511" s="142" t="s">
        <v>14926</v>
      </c>
    </row>
    <row r="11512">
      <c r="A11512" s="142" t="s">
        <v>24792</v>
      </c>
      <c r="B11512" s="142" t="s">
        <v>15036</v>
      </c>
      <c r="C11512" s="142" t="s">
        <v>15037</v>
      </c>
      <c r="D11512" s="142" t="s">
        <v>15007</v>
      </c>
      <c r="E11512" s="142" t="s">
        <v>14944</v>
      </c>
      <c r="F11512" s="142" t="s">
        <v>14931</v>
      </c>
    </row>
    <row r="11513">
      <c r="A11513" s="142" t="s">
        <v>11636</v>
      </c>
      <c r="B11513" s="142" t="s">
        <v>15036</v>
      </c>
      <c r="C11513" s="142" t="s">
        <v>15037</v>
      </c>
      <c r="D11513" s="142" t="s">
        <v>15007</v>
      </c>
      <c r="E11513" s="142" t="s">
        <v>14943</v>
      </c>
      <c r="F11513" s="142" t="s">
        <v>14926</v>
      </c>
    </row>
    <row r="11514">
      <c r="A11514" s="142" t="s">
        <v>24793</v>
      </c>
      <c r="B11514" s="142" t="s">
        <v>15036</v>
      </c>
      <c r="C11514" s="142" t="s">
        <v>15037</v>
      </c>
      <c r="D11514" s="142" t="s">
        <v>15007</v>
      </c>
      <c r="E11514" s="142" t="s">
        <v>14956</v>
      </c>
      <c r="F11514" s="142" t="s">
        <v>18430</v>
      </c>
    </row>
    <row r="11515">
      <c r="A11515" s="142" t="s">
        <v>24794</v>
      </c>
      <c r="B11515" s="142" t="s">
        <v>15036</v>
      </c>
      <c r="C11515" s="142" t="s">
        <v>15037</v>
      </c>
      <c r="D11515" s="142" t="s">
        <v>15007</v>
      </c>
      <c r="E11515" s="142" t="s">
        <v>14943</v>
      </c>
      <c r="F11515" s="142" t="s">
        <v>14929</v>
      </c>
    </row>
    <row r="11516">
      <c r="A11516" s="142" t="s">
        <v>24795</v>
      </c>
      <c r="B11516" s="142" t="s">
        <v>15036</v>
      </c>
      <c r="C11516" s="142" t="s">
        <v>15037</v>
      </c>
      <c r="D11516" s="142" t="s">
        <v>15007</v>
      </c>
      <c r="E11516" s="142" t="s">
        <v>14943</v>
      </c>
      <c r="F11516" s="142" t="s">
        <v>14931</v>
      </c>
    </row>
    <row r="11517">
      <c r="A11517" s="142" t="s">
        <v>24796</v>
      </c>
      <c r="B11517" s="142" t="s">
        <v>15036</v>
      </c>
      <c r="C11517" s="142" t="s">
        <v>15037</v>
      </c>
      <c r="D11517" s="142" t="s">
        <v>15007</v>
      </c>
      <c r="E11517" s="142" t="s">
        <v>14943</v>
      </c>
      <c r="F11517" s="142" t="s">
        <v>14929</v>
      </c>
    </row>
    <row r="11518">
      <c r="A11518" s="142" t="s">
        <v>11631</v>
      </c>
      <c r="B11518" s="142" t="s">
        <v>15036</v>
      </c>
      <c r="C11518" s="142" t="s">
        <v>15037</v>
      </c>
      <c r="D11518" s="142" t="s">
        <v>15007</v>
      </c>
      <c r="E11518" s="142" t="s">
        <v>14943</v>
      </c>
      <c r="F11518" s="142" t="s">
        <v>14929</v>
      </c>
    </row>
    <row r="11519">
      <c r="A11519" s="142" t="s">
        <v>24797</v>
      </c>
      <c r="B11519" s="142" t="s">
        <v>15036</v>
      </c>
      <c r="C11519" s="142" t="s">
        <v>15037</v>
      </c>
      <c r="D11519" s="142" t="s">
        <v>15007</v>
      </c>
      <c r="E11519" s="142" t="s">
        <v>14943</v>
      </c>
      <c r="F11519" s="142" t="s">
        <v>14926</v>
      </c>
    </row>
    <row r="11520">
      <c r="A11520" s="142" t="s">
        <v>24798</v>
      </c>
      <c r="B11520" s="142" t="s">
        <v>15036</v>
      </c>
      <c r="C11520" s="142" t="s">
        <v>15037</v>
      </c>
      <c r="D11520" s="142" t="s">
        <v>15007</v>
      </c>
      <c r="E11520" s="142" t="s">
        <v>14944</v>
      </c>
      <c r="F11520" s="142" t="s">
        <v>14931</v>
      </c>
    </row>
    <row r="11521">
      <c r="A11521" s="142" t="s">
        <v>11834</v>
      </c>
      <c r="B11521" s="142" t="s">
        <v>14825</v>
      </c>
      <c r="C11521" s="142" t="s">
        <v>15026</v>
      </c>
      <c r="D11521" s="142" t="s">
        <v>15007</v>
      </c>
      <c r="E11521" s="142"/>
      <c r="F11521" s="142"/>
    </row>
    <row r="11522">
      <c r="A11522" s="142" t="s">
        <v>24799</v>
      </c>
      <c r="B11522" s="142" t="s">
        <v>15036</v>
      </c>
      <c r="C11522" s="142" t="s">
        <v>15037</v>
      </c>
      <c r="D11522" s="142" t="s">
        <v>15007</v>
      </c>
      <c r="E11522" s="142" t="s">
        <v>14944</v>
      </c>
      <c r="F11522" s="142" t="s">
        <v>14931</v>
      </c>
    </row>
    <row r="11523">
      <c r="A11523" s="142" t="s">
        <v>24800</v>
      </c>
      <c r="B11523" s="142" t="s">
        <v>15036</v>
      </c>
      <c r="C11523" s="142" t="s">
        <v>15037</v>
      </c>
      <c r="D11523" s="142" t="s">
        <v>15007</v>
      </c>
      <c r="E11523" s="142" t="s">
        <v>14944</v>
      </c>
      <c r="F11523" s="142" t="s">
        <v>14931</v>
      </c>
    </row>
    <row r="11524">
      <c r="A11524" s="142" t="s">
        <v>24801</v>
      </c>
      <c r="B11524" s="142" t="s">
        <v>15036</v>
      </c>
      <c r="C11524" s="142" t="s">
        <v>15037</v>
      </c>
      <c r="D11524" s="142" t="s">
        <v>15007</v>
      </c>
      <c r="E11524" s="142" t="s">
        <v>14943</v>
      </c>
      <c r="F11524" s="142" t="s">
        <v>14926</v>
      </c>
    </row>
    <row r="11525">
      <c r="A11525" s="142" t="s">
        <v>24802</v>
      </c>
      <c r="B11525" s="142" t="s">
        <v>15036</v>
      </c>
      <c r="C11525" s="142" t="s">
        <v>15037</v>
      </c>
      <c r="D11525" s="142" t="s">
        <v>15007</v>
      </c>
      <c r="E11525" s="142" t="s">
        <v>14943</v>
      </c>
      <c r="F11525" s="142" t="s">
        <v>14929</v>
      </c>
    </row>
    <row r="11526">
      <c r="A11526" s="142" t="s">
        <v>11650</v>
      </c>
      <c r="B11526" s="142" t="s">
        <v>15036</v>
      </c>
      <c r="C11526" s="142" t="s">
        <v>15037</v>
      </c>
      <c r="D11526" s="142" t="s">
        <v>15007</v>
      </c>
      <c r="E11526" s="142" t="s">
        <v>14943</v>
      </c>
      <c r="F11526" s="142" t="s">
        <v>14926</v>
      </c>
    </row>
    <row r="11527">
      <c r="A11527" s="142" t="s">
        <v>24803</v>
      </c>
      <c r="B11527" s="142" t="s">
        <v>15036</v>
      </c>
      <c r="C11527" s="142" t="s">
        <v>15037</v>
      </c>
      <c r="D11527" s="142" t="s">
        <v>15007</v>
      </c>
      <c r="E11527" s="142" t="s">
        <v>14944</v>
      </c>
      <c r="F11527" s="142" t="s">
        <v>14931</v>
      </c>
    </row>
    <row r="11528">
      <c r="A11528" s="142" t="s">
        <v>24804</v>
      </c>
      <c r="B11528" s="142" t="s">
        <v>15036</v>
      </c>
      <c r="C11528" s="142" t="s">
        <v>15037</v>
      </c>
      <c r="D11528" s="142" t="s">
        <v>15007</v>
      </c>
      <c r="E11528" s="142" t="s">
        <v>14943</v>
      </c>
      <c r="F11528" s="142" t="s">
        <v>14926</v>
      </c>
    </row>
    <row r="11529">
      <c r="A11529" s="142" t="s">
        <v>24805</v>
      </c>
      <c r="B11529" s="142" t="s">
        <v>15036</v>
      </c>
      <c r="C11529" s="142" t="s">
        <v>15037</v>
      </c>
      <c r="D11529" s="142" t="s">
        <v>15007</v>
      </c>
      <c r="E11529" s="142" t="s">
        <v>14943</v>
      </c>
      <c r="F11529" s="142" t="s">
        <v>14929</v>
      </c>
    </row>
    <row r="11530">
      <c r="A11530" s="142" t="s">
        <v>24806</v>
      </c>
      <c r="B11530" s="142" t="s">
        <v>15036</v>
      </c>
      <c r="C11530" s="142" t="s">
        <v>15037</v>
      </c>
      <c r="D11530" s="142" t="s">
        <v>15007</v>
      </c>
      <c r="E11530" s="142" t="s">
        <v>14944</v>
      </c>
      <c r="F11530" s="142" t="s">
        <v>14931</v>
      </c>
    </row>
    <row r="11531">
      <c r="A11531" s="142" t="s">
        <v>24807</v>
      </c>
      <c r="B11531" s="142" t="s">
        <v>15036</v>
      </c>
      <c r="C11531" s="142" t="s">
        <v>15037</v>
      </c>
      <c r="D11531" s="142" t="s">
        <v>15007</v>
      </c>
      <c r="E11531" s="142" t="s">
        <v>14944</v>
      </c>
      <c r="F11531" s="142" t="s">
        <v>14931</v>
      </c>
    </row>
    <row r="11532">
      <c r="A11532" s="142" t="s">
        <v>24808</v>
      </c>
      <c r="B11532" s="142" t="s">
        <v>15036</v>
      </c>
      <c r="C11532" s="142" t="s">
        <v>15037</v>
      </c>
      <c r="D11532" s="142" t="s">
        <v>15007</v>
      </c>
      <c r="E11532" s="142" t="s">
        <v>14943</v>
      </c>
      <c r="F11532" s="142" t="s">
        <v>14926</v>
      </c>
    </row>
    <row r="11533">
      <c r="A11533" s="142" t="s">
        <v>24809</v>
      </c>
      <c r="B11533" s="142" t="s">
        <v>15036</v>
      </c>
      <c r="C11533" s="142" t="s">
        <v>15037</v>
      </c>
      <c r="D11533" s="142" t="s">
        <v>15007</v>
      </c>
      <c r="E11533" s="142" t="s">
        <v>14944</v>
      </c>
      <c r="F11533" s="142" t="s">
        <v>14931</v>
      </c>
    </row>
    <row r="11534">
      <c r="A11534" s="142" t="s">
        <v>24810</v>
      </c>
      <c r="B11534" s="142" t="s">
        <v>15036</v>
      </c>
      <c r="C11534" s="142" t="s">
        <v>15037</v>
      </c>
      <c r="D11534" s="142" t="s">
        <v>15007</v>
      </c>
      <c r="E11534" s="142" t="s">
        <v>14956</v>
      </c>
      <c r="F11534" s="142" t="s">
        <v>14929</v>
      </c>
    </row>
    <row r="11535">
      <c r="A11535" s="142" t="s">
        <v>24811</v>
      </c>
      <c r="B11535" s="142" t="s">
        <v>15036</v>
      </c>
      <c r="C11535" s="142" t="s">
        <v>15037</v>
      </c>
      <c r="D11535" s="142" t="s">
        <v>15007</v>
      </c>
      <c r="E11535" s="142" t="s">
        <v>14943</v>
      </c>
      <c r="F11535" s="142" t="s">
        <v>14931</v>
      </c>
    </row>
    <row r="11536">
      <c r="A11536" s="142" t="s">
        <v>24812</v>
      </c>
      <c r="B11536" s="142" t="s">
        <v>15036</v>
      </c>
      <c r="C11536" s="142" t="s">
        <v>15037</v>
      </c>
      <c r="D11536" s="142" t="s">
        <v>15007</v>
      </c>
      <c r="E11536" s="142" t="s">
        <v>14943</v>
      </c>
      <c r="F11536" s="142" t="s">
        <v>14926</v>
      </c>
    </row>
    <row r="11537">
      <c r="A11537" s="142" t="s">
        <v>24813</v>
      </c>
      <c r="B11537" s="142" t="s">
        <v>15036</v>
      </c>
      <c r="C11537" s="142" t="s">
        <v>15037</v>
      </c>
      <c r="D11537" s="142" t="s">
        <v>15007</v>
      </c>
      <c r="E11537" s="142" t="s">
        <v>14943</v>
      </c>
      <c r="F11537" s="142" t="s">
        <v>14926</v>
      </c>
    </row>
    <row r="11538">
      <c r="A11538" s="142" t="s">
        <v>24814</v>
      </c>
      <c r="B11538" s="142" t="s">
        <v>15036</v>
      </c>
      <c r="C11538" s="142" t="s">
        <v>15037</v>
      </c>
      <c r="D11538" s="142" t="s">
        <v>15007</v>
      </c>
      <c r="E11538" s="142" t="s">
        <v>14943</v>
      </c>
      <c r="F11538" s="142" t="s">
        <v>14931</v>
      </c>
    </row>
    <row r="11539">
      <c r="A11539" s="142" t="s">
        <v>24815</v>
      </c>
      <c r="B11539" s="142" t="s">
        <v>15036</v>
      </c>
      <c r="C11539" s="142" t="s">
        <v>15037</v>
      </c>
      <c r="D11539" s="142" t="s">
        <v>15007</v>
      </c>
      <c r="E11539" s="142" t="s">
        <v>14944</v>
      </c>
      <c r="F11539" s="142" t="s">
        <v>14931</v>
      </c>
    </row>
    <row r="11540">
      <c r="A11540" s="142" t="s">
        <v>13283</v>
      </c>
      <c r="B11540" s="142" t="s">
        <v>15036</v>
      </c>
      <c r="C11540" s="142" t="s">
        <v>15037</v>
      </c>
      <c r="D11540" s="142" t="s">
        <v>15007</v>
      </c>
      <c r="E11540" s="142" t="s">
        <v>14943</v>
      </c>
      <c r="F11540" s="142" t="s">
        <v>14929</v>
      </c>
    </row>
    <row r="11541">
      <c r="A11541" s="142" t="s">
        <v>24816</v>
      </c>
      <c r="B11541" s="142" t="s">
        <v>15036</v>
      </c>
      <c r="C11541" s="142" t="s">
        <v>15037</v>
      </c>
      <c r="D11541" s="142" t="s">
        <v>15007</v>
      </c>
      <c r="E11541" s="142" t="s">
        <v>14943</v>
      </c>
      <c r="F11541" s="142" t="s">
        <v>14926</v>
      </c>
    </row>
    <row r="11542">
      <c r="A11542" s="142" t="s">
        <v>24817</v>
      </c>
      <c r="B11542" s="142" t="s">
        <v>14825</v>
      </c>
      <c r="C11542" s="142" t="s">
        <v>15006</v>
      </c>
      <c r="D11542" s="142" t="s">
        <v>15007</v>
      </c>
      <c r="E11542" s="142"/>
      <c r="F11542" s="142"/>
    </row>
    <row r="11543">
      <c r="A11543" s="142" t="s">
        <v>24818</v>
      </c>
      <c r="B11543" s="142" t="s">
        <v>15036</v>
      </c>
      <c r="C11543" s="142" t="s">
        <v>15037</v>
      </c>
      <c r="D11543" s="142" t="s">
        <v>15007</v>
      </c>
      <c r="E11543" s="142" t="s">
        <v>14956</v>
      </c>
      <c r="F11543" s="142" t="s">
        <v>18430</v>
      </c>
    </row>
    <row r="11544">
      <c r="A11544" s="142" t="s">
        <v>24819</v>
      </c>
      <c r="B11544" s="142" t="s">
        <v>15036</v>
      </c>
      <c r="C11544" s="142" t="s">
        <v>15037</v>
      </c>
      <c r="D11544" s="142" t="s">
        <v>15007</v>
      </c>
      <c r="E11544" s="142" t="s">
        <v>14943</v>
      </c>
      <c r="F11544" s="142" t="s">
        <v>14926</v>
      </c>
    </row>
    <row r="11545">
      <c r="A11545" s="142" t="s">
        <v>24820</v>
      </c>
      <c r="B11545" s="142" t="s">
        <v>15036</v>
      </c>
      <c r="C11545" s="142" t="s">
        <v>15037</v>
      </c>
      <c r="D11545" s="142" t="s">
        <v>15007</v>
      </c>
      <c r="E11545" s="142" t="s">
        <v>14943</v>
      </c>
      <c r="F11545" s="142" t="s">
        <v>14926</v>
      </c>
    </row>
    <row r="11546">
      <c r="A11546" s="142" t="s">
        <v>24821</v>
      </c>
      <c r="B11546" s="142" t="s">
        <v>15036</v>
      </c>
      <c r="C11546" s="142" t="s">
        <v>15037</v>
      </c>
      <c r="D11546" s="142" t="s">
        <v>15007</v>
      </c>
      <c r="E11546" s="142" t="s">
        <v>14943</v>
      </c>
      <c r="F11546" s="142" t="s">
        <v>14926</v>
      </c>
    </row>
    <row r="11547">
      <c r="A11547" s="142" t="s">
        <v>24822</v>
      </c>
      <c r="B11547" s="142" t="s">
        <v>15036</v>
      </c>
      <c r="C11547" s="142" t="s">
        <v>15037</v>
      </c>
      <c r="D11547" s="142" t="s">
        <v>15007</v>
      </c>
      <c r="E11547" s="142" t="s">
        <v>14943</v>
      </c>
      <c r="F11547" s="142" t="s">
        <v>14926</v>
      </c>
    </row>
    <row r="11548">
      <c r="A11548" s="142" t="s">
        <v>12707</v>
      </c>
      <c r="B11548" s="142" t="s">
        <v>14825</v>
      </c>
      <c r="C11548" s="142" t="s">
        <v>15026</v>
      </c>
      <c r="D11548" s="142" t="s">
        <v>15007</v>
      </c>
      <c r="E11548" s="142"/>
      <c r="F11548" s="142"/>
    </row>
    <row r="11549">
      <c r="A11549" s="142" t="s">
        <v>24823</v>
      </c>
      <c r="B11549" s="142" t="s">
        <v>14825</v>
      </c>
      <c r="C11549" s="142" t="s">
        <v>15026</v>
      </c>
      <c r="D11549" s="142" t="s">
        <v>15007</v>
      </c>
      <c r="E11549" s="142"/>
      <c r="F11549" s="142"/>
    </row>
    <row r="11550">
      <c r="A11550" s="142" t="s">
        <v>11989</v>
      </c>
      <c r="B11550" s="142" t="s">
        <v>15036</v>
      </c>
      <c r="C11550" s="142" t="s">
        <v>15037</v>
      </c>
      <c r="D11550" s="142" t="s">
        <v>15007</v>
      </c>
      <c r="E11550" s="142" t="s">
        <v>14943</v>
      </c>
      <c r="F11550" s="142" t="s">
        <v>14929</v>
      </c>
    </row>
    <row r="11551">
      <c r="A11551" s="142" t="s">
        <v>24824</v>
      </c>
      <c r="B11551" s="142" t="s">
        <v>15036</v>
      </c>
      <c r="C11551" s="142" t="s">
        <v>15037</v>
      </c>
      <c r="D11551" s="142" t="s">
        <v>15007</v>
      </c>
      <c r="E11551" s="142" t="s">
        <v>14943</v>
      </c>
      <c r="F11551" s="142" t="s">
        <v>14926</v>
      </c>
    </row>
    <row r="11552">
      <c r="A11552" s="142" t="s">
        <v>24825</v>
      </c>
      <c r="B11552" s="142" t="s">
        <v>14825</v>
      </c>
      <c r="C11552" s="142" t="s">
        <v>15026</v>
      </c>
      <c r="D11552" s="142" t="s">
        <v>15007</v>
      </c>
      <c r="E11552" s="142"/>
      <c r="F11552" s="142"/>
    </row>
    <row r="11553">
      <c r="A11553" s="143" t="s">
        <v>24826</v>
      </c>
      <c r="B11553" s="142"/>
      <c r="C11553" s="142"/>
      <c r="D11553" s="142"/>
      <c r="E11553" s="142"/>
      <c r="F11553" s="142"/>
    </row>
    <row r="11554">
      <c r="A11554" s="142" t="s">
        <v>11960</v>
      </c>
      <c r="B11554" s="142" t="s">
        <v>15036</v>
      </c>
      <c r="C11554" s="142" t="s">
        <v>15037</v>
      </c>
      <c r="D11554" s="142" t="s">
        <v>15007</v>
      </c>
      <c r="E11554" s="142" t="s">
        <v>14943</v>
      </c>
      <c r="F11554" s="142" t="s">
        <v>14926</v>
      </c>
    </row>
    <row r="11555">
      <c r="A11555" s="142" t="s">
        <v>24827</v>
      </c>
      <c r="B11555" s="142" t="s">
        <v>15036</v>
      </c>
      <c r="C11555" s="142" t="s">
        <v>15037</v>
      </c>
      <c r="D11555" s="142" t="s">
        <v>15007</v>
      </c>
      <c r="E11555" s="142" t="s">
        <v>14956</v>
      </c>
      <c r="F11555" s="142" t="s">
        <v>14934</v>
      </c>
    </row>
    <row r="11556">
      <c r="A11556" s="142" t="s">
        <v>24828</v>
      </c>
      <c r="B11556" s="142" t="s">
        <v>15036</v>
      </c>
      <c r="C11556" s="142" t="s">
        <v>15037</v>
      </c>
      <c r="D11556" s="142" t="s">
        <v>15007</v>
      </c>
      <c r="E11556" s="142" t="s">
        <v>14943</v>
      </c>
      <c r="F11556" s="142" t="s">
        <v>14926</v>
      </c>
    </row>
    <row r="11557">
      <c r="A11557" s="142" t="s">
        <v>24829</v>
      </c>
      <c r="B11557" s="142" t="s">
        <v>15036</v>
      </c>
      <c r="C11557" s="142" t="s">
        <v>15037</v>
      </c>
      <c r="D11557" s="142" t="s">
        <v>15007</v>
      </c>
      <c r="E11557" s="142" t="s">
        <v>14944</v>
      </c>
      <c r="F11557" s="142" t="s">
        <v>24830</v>
      </c>
    </row>
    <row r="11558">
      <c r="A11558" s="142" t="s">
        <v>24831</v>
      </c>
      <c r="B11558" s="142" t="s">
        <v>15036</v>
      </c>
      <c r="C11558" s="142" t="s">
        <v>15037</v>
      </c>
      <c r="D11558" s="142" t="s">
        <v>15007</v>
      </c>
      <c r="E11558" s="142" t="s">
        <v>14943</v>
      </c>
      <c r="F11558" s="142" t="s">
        <v>14929</v>
      </c>
    </row>
    <row r="11559">
      <c r="A11559" s="142" t="s">
        <v>24832</v>
      </c>
      <c r="B11559" s="142" t="s">
        <v>15036</v>
      </c>
      <c r="C11559" s="142" t="s">
        <v>15037</v>
      </c>
      <c r="D11559" s="142" t="s">
        <v>15007</v>
      </c>
      <c r="E11559" s="142" t="s">
        <v>14943</v>
      </c>
      <c r="F11559" s="142" t="s">
        <v>14926</v>
      </c>
    </row>
    <row r="11560">
      <c r="A11560" s="142" t="s">
        <v>24833</v>
      </c>
      <c r="B11560" s="142" t="s">
        <v>15036</v>
      </c>
      <c r="C11560" s="142" t="s">
        <v>15037</v>
      </c>
      <c r="D11560" s="142" t="s">
        <v>15007</v>
      </c>
      <c r="E11560" s="142" t="s">
        <v>14943</v>
      </c>
      <c r="F11560" s="142" t="s">
        <v>14926</v>
      </c>
    </row>
    <row r="11561">
      <c r="A11561" s="142" t="s">
        <v>24834</v>
      </c>
      <c r="B11561" s="142" t="s">
        <v>15036</v>
      </c>
      <c r="C11561" s="142" t="s">
        <v>15037</v>
      </c>
      <c r="D11561" s="142" t="s">
        <v>15007</v>
      </c>
      <c r="E11561" s="142" t="s">
        <v>14943</v>
      </c>
      <c r="F11561" s="142" t="s">
        <v>14929</v>
      </c>
    </row>
    <row r="11562">
      <c r="A11562" s="142" t="s">
        <v>24835</v>
      </c>
      <c r="B11562" s="142" t="s">
        <v>14825</v>
      </c>
      <c r="C11562" s="142" t="s">
        <v>15026</v>
      </c>
      <c r="D11562" s="142" t="s">
        <v>15007</v>
      </c>
      <c r="E11562" s="142"/>
      <c r="F11562" s="142"/>
    </row>
    <row r="11563">
      <c r="A11563" s="142" t="s">
        <v>24836</v>
      </c>
      <c r="B11563" s="142" t="s">
        <v>15036</v>
      </c>
      <c r="C11563" s="142" t="s">
        <v>15037</v>
      </c>
      <c r="D11563" s="142" t="s">
        <v>15007</v>
      </c>
      <c r="E11563" s="142" t="s">
        <v>14956</v>
      </c>
      <c r="F11563" s="142" t="s">
        <v>18430</v>
      </c>
    </row>
    <row r="11564">
      <c r="A11564" s="142" t="s">
        <v>24837</v>
      </c>
      <c r="B11564" s="142" t="s">
        <v>15036</v>
      </c>
      <c r="C11564" s="142" t="s">
        <v>15037</v>
      </c>
      <c r="D11564" s="142" t="s">
        <v>15007</v>
      </c>
      <c r="E11564" s="142" t="s">
        <v>14943</v>
      </c>
      <c r="F11564" s="142" t="s">
        <v>24838</v>
      </c>
    </row>
    <row r="11565">
      <c r="A11565" s="142" t="s">
        <v>24839</v>
      </c>
      <c r="B11565" s="142" t="s">
        <v>15036</v>
      </c>
      <c r="C11565" s="142" t="s">
        <v>15037</v>
      </c>
      <c r="D11565" s="142" t="s">
        <v>15007</v>
      </c>
      <c r="E11565" s="142" t="s">
        <v>14943</v>
      </c>
      <c r="F11565" s="142" t="s">
        <v>14929</v>
      </c>
    </row>
    <row r="11566">
      <c r="A11566" s="142" t="s">
        <v>24840</v>
      </c>
      <c r="B11566" s="142" t="s">
        <v>15036</v>
      </c>
      <c r="C11566" s="142" t="s">
        <v>15037</v>
      </c>
      <c r="D11566" s="142" t="s">
        <v>15007</v>
      </c>
      <c r="E11566" s="142" t="s">
        <v>14956</v>
      </c>
      <c r="F11566" s="142" t="s">
        <v>14930</v>
      </c>
    </row>
    <row r="11567">
      <c r="A11567" s="142" t="s">
        <v>11897</v>
      </c>
      <c r="B11567" s="142" t="s">
        <v>15036</v>
      </c>
      <c r="C11567" s="142" t="s">
        <v>15037</v>
      </c>
      <c r="D11567" s="142" t="s">
        <v>15007</v>
      </c>
      <c r="E11567" s="142" t="s">
        <v>14943</v>
      </c>
      <c r="F11567" s="142" t="s">
        <v>14926</v>
      </c>
    </row>
    <row r="11568">
      <c r="A11568" s="142" t="s">
        <v>24841</v>
      </c>
      <c r="B11568" s="142" t="s">
        <v>15036</v>
      </c>
      <c r="C11568" s="142" t="s">
        <v>15037</v>
      </c>
      <c r="D11568" s="142" t="s">
        <v>15007</v>
      </c>
      <c r="E11568" s="142" t="s">
        <v>14943</v>
      </c>
      <c r="F11568" s="142" t="s">
        <v>14929</v>
      </c>
    </row>
    <row r="11569">
      <c r="A11569" s="142" t="s">
        <v>24842</v>
      </c>
      <c r="B11569" s="142" t="s">
        <v>15036</v>
      </c>
      <c r="C11569" s="142" t="s">
        <v>15037</v>
      </c>
      <c r="D11569" s="142" t="s">
        <v>15007</v>
      </c>
      <c r="E11569" s="142" t="s">
        <v>14943</v>
      </c>
      <c r="F11569" s="142" t="s">
        <v>14926</v>
      </c>
    </row>
    <row r="11570">
      <c r="A11570" s="142" t="s">
        <v>24843</v>
      </c>
      <c r="B11570" s="142" t="s">
        <v>15036</v>
      </c>
      <c r="C11570" s="142" t="s">
        <v>15037</v>
      </c>
      <c r="D11570" s="142" t="s">
        <v>15007</v>
      </c>
      <c r="E11570" s="142" t="s">
        <v>14943</v>
      </c>
      <c r="F11570" s="142" t="s">
        <v>14926</v>
      </c>
    </row>
    <row r="11571">
      <c r="A11571" s="142" t="s">
        <v>24844</v>
      </c>
      <c r="B11571" s="142" t="s">
        <v>15036</v>
      </c>
      <c r="C11571" s="142" t="s">
        <v>15037</v>
      </c>
      <c r="D11571" s="142" t="s">
        <v>15007</v>
      </c>
      <c r="E11571" s="142" t="s">
        <v>14943</v>
      </c>
      <c r="F11571" s="142" t="s">
        <v>14929</v>
      </c>
    </row>
    <row r="11572">
      <c r="A11572" s="142" t="s">
        <v>24845</v>
      </c>
      <c r="B11572" s="142" t="s">
        <v>15036</v>
      </c>
      <c r="C11572" s="142" t="s">
        <v>15037</v>
      </c>
      <c r="D11572" s="142" t="s">
        <v>15007</v>
      </c>
      <c r="E11572" s="142" t="s">
        <v>14943</v>
      </c>
      <c r="F11572" s="142" t="s">
        <v>14931</v>
      </c>
    </row>
    <row r="11573">
      <c r="A11573" s="142" t="s">
        <v>11696</v>
      </c>
      <c r="B11573" s="142" t="s">
        <v>15036</v>
      </c>
      <c r="C11573" s="142" t="s">
        <v>15037</v>
      </c>
      <c r="D11573" s="142" t="s">
        <v>15007</v>
      </c>
      <c r="E11573" s="142" t="s">
        <v>14956</v>
      </c>
      <c r="F11573" s="142" t="s">
        <v>18430</v>
      </c>
    </row>
    <row r="11574">
      <c r="A11574" s="142" t="s">
        <v>12030</v>
      </c>
      <c r="B11574" s="142" t="s">
        <v>15036</v>
      </c>
      <c r="C11574" s="142" t="s">
        <v>15037</v>
      </c>
      <c r="D11574" s="142" t="s">
        <v>15007</v>
      </c>
      <c r="E11574" s="142" t="s">
        <v>14943</v>
      </c>
      <c r="F11574" s="142" t="s">
        <v>14929</v>
      </c>
    </row>
    <row r="11575">
      <c r="A11575" s="142" t="s">
        <v>24846</v>
      </c>
      <c r="B11575" s="142" t="s">
        <v>14825</v>
      </c>
      <c r="C11575" s="142" t="s">
        <v>15026</v>
      </c>
      <c r="D11575" s="142" t="s">
        <v>15007</v>
      </c>
      <c r="E11575" s="142"/>
      <c r="F11575" s="142"/>
    </row>
    <row r="11576">
      <c r="A11576" s="142" t="s">
        <v>12396</v>
      </c>
      <c r="B11576" s="142" t="s">
        <v>15036</v>
      </c>
      <c r="C11576" s="142" t="s">
        <v>15037</v>
      </c>
      <c r="D11576" s="142" t="s">
        <v>15007</v>
      </c>
      <c r="E11576" s="142" t="s">
        <v>14943</v>
      </c>
      <c r="F11576" s="142" t="s">
        <v>14926</v>
      </c>
    </row>
    <row r="11577">
      <c r="A11577" s="142" t="s">
        <v>24847</v>
      </c>
      <c r="B11577" s="142" t="s">
        <v>15036</v>
      </c>
      <c r="C11577" s="142" t="s">
        <v>15037</v>
      </c>
      <c r="D11577" s="142" t="s">
        <v>15007</v>
      </c>
      <c r="E11577" s="142" t="s">
        <v>14943</v>
      </c>
      <c r="F11577" s="142" t="s">
        <v>14926</v>
      </c>
    </row>
    <row r="11578">
      <c r="A11578" s="142" t="s">
        <v>24848</v>
      </c>
      <c r="B11578" s="142" t="s">
        <v>15036</v>
      </c>
      <c r="C11578" s="142" t="s">
        <v>15037</v>
      </c>
      <c r="D11578" s="142" t="s">
        <v>15007</v>
      </c>
      <c r="E11578" s="142" t="s">
        <v>14943</v>
      </c>
      <c r="F11578" s="142" t="s">
        <v>14926</v>
      </c>
    </row>
    <row r="11579">
      <c r="A11579" s="143" t="s">
        <v>24849</v>
      </c>
      <c r="B11579" s="142"/>
      <c r="C11579" s="142"/>
      <c r="D11579" s="142"/>
      <c r="E11579" s="142"/>
      <c r="F11579" s="142"/>
    </row>
    <row r="11580">
      <c r="A11580" s="142" t="s">
        <v>12899</v>
      </c>
      <c r="B11580" s="142" t="s">
        <v>14825</v>
      </c>
      <c r="C11580" s="142" t="s">
        <v>15006</v>
      </c>
      <c r="D11580" s="142" t="s">
        <v>15007</v>
      </c>
      <c r="E11580" s="142"/>
      <c r="F11580" s="142"/>
    </row>
    <row r="11581">
      <c r="A11581" s="142" t="s">
        <v>24850</v>
      </c>
      <c r="B11581" s="142" t="s">
        <v>15036</v>
      </c>
      <c r="C11581" s="142" t="s">
        <v>15037</v>
      </c>
      <c r="D11581" s="142" t="s">
        <v>15007</v>
      </c>
      <c r="E11581" s="142" t="s">
        <v>14943</v>
      </c>
      <c r="F11581" s="142" t="s">
        <v>14926</v>
      </c>
    </row>
    <row r="11582">
      <c r="A11582" s="142" t="s">
        <v>12159</v>
      </c>
      <c r="B11582" s="142" t="s">
        <v>14825</v>
      </c>
      <c r="C11582" s="142" t="s">
        <v>15006</v>
      </c>
      <c r="D11582" s="142" t="s">
        <v>15007</v>
      </c>
      <c r="E11582" s="142"/>
      <c r="F11582" s="142"/>
    </row>
    <row r="11583">
      <c r="A11583" s="142" t="s">
        <v>24851</v>
      </c>
      <c r="B11583" s="142" t="s">
        <v>15036</v>
      </c>
      <c r="C11583" s="142" t="s">
        <v>15037</v>
      </c>
      <c r="D11583" s="142" t="s">
        <v>15007</v>
      </c>
      <c r="E11583" s="142" t="s">
        <v>14943</v>
      </c>
      <c r="F11583" s="142" t="s">
        <v>14926</v>
      </c>
    </row>
    <row r="11584">
      <c r="A11584" s="142" t="s">
        <v>11702</v>
      </c>
      <c r="B11584" s="142" t="s">
        <v>14825</v>
      </c>
      <c r="C11584" s="142" t="s">
        <v>15006</v>
      </c>
      <c r="D11584" s="142" t="s">
        <v>15007</v>
      </c>
      <c r="E11584" s="142"/>
      <c r="F11584" s="142"/>
    </row>
    <row r="11585">
      <c r="A11585" s="142" t="s">
        <v>24852</v>
      </c>
      <c r="B11585" s="142" t="s">
        <v>15036</v>
      </c>
      <c r="C11585" s="142" t="s">
        <v>15037</v>
      </c>
      <c r="D11585" s="142" t="s">
        <v>15007</v>
      </c>
      <c r="E11585" s="142" t="s">
        <v>14943</v>
      </c>
      <c r="F11585" s="142" t="s">
        <v>14926</v>
      </c>
    </row>
    <row r="11586">
      <c r="A11586" s="142" t="s">
        <v>24853</v>
      </c>
      <c r="B11586" s="142" t="s">
        <v>14825</v>
      </c>
      <c r="C11586" s="142" t="s">
        <v>15006</v>
      </c>
      <c r="D11586" s="142" t="s">
        <v>15007</v>
      </c>
      <c r="E11586" s="142"/>
      <c r="F11586" s="142"/>
    </row>
    <row r="11587">
      <c r="A11587" s="142" t="s">
        <v>13241</v>
      </c>
      <c r="B11587" s="142" t="s">
        <v>15036</v>
      </c>
      <c r="C11587" s="142" t="s">
        <v>15037</v>
      </c>
      <c r="D11587" s="142" t="s">
        <v>15007</v>
      </c>
      <c r="E11587" s="142" t="s">
        <v>14943</v>
      </c>
      <c r="F11587" s="142" t="s">
        <v>14926</v>
      </c>
    </row>
    <row r="11588">
      <c r="A11588" s="142" t="s">
        <v>24854</v>
      </c>
      <c r="B11588" s="142" t="s">
        <v>15036</v>
      </c>
      <c r="C11588" s="142" t="s">
        <v>15037</v>
      </c>
      <c r="D11588" s="142" t="s">
        <v>15007</v>
      </c>
      <c r="E11588" s="142" t="s">
        <v>14943</v>
      </c>
      <c r="F11588" s="142" t="s">
        <v>14926</v>
      </c>
    </row>
    <row r="11589">
      <c r="A11589" s="142" t="s">
        <v>24855</v>
      </c>
      <c r="B11589" s="142" t="s">
        <v>15036</v>
      </c>
      <c r="C11589" s="142" t="s">
        <v>15037</v>
      </c>
      <c r="D11589" s="142" t="s">
        <v>15007</v>
      </c>
      <c r="E11589" s="142" t="s">
        <v>14943</v>
      </c>
      <c r="F11589" s="142" t="s">
        <v>14926</v>
      </c>
    </row>
    <row r="11590">
      <c r="A11590" s="142" t="s">
        <v>12416</v>
      </c>
      <c r="B11590" s="142" t="s">
        <v>15036</v>
      </c>
      <c r="C11590" s="142" t="s">
        <v>15037</v>
      </c>
      <c r="D11590" s="142" t="s">
        <v>15007</v>
      </c>
      <c r="E11590" s="142" t="s">
        <v>14943</v>
      </c>
      <c r="F11590" s="142" t="s">
        <v>14929</v>
      </c>
    </row>
    <row r="11591">
      <c r="A11591" s="142" t="s">
        <v>24856</v>
      </c>
      <c r="B11591" s="142" t="s">
        <v>14825</v>
      </c>
      <c r="C11591" s="142" t="s">
        <v>15006</v>
      </c>
      <c r="D11591" s="142" t="s">
        <v>15007</v>
      </c>
      <c r="E11591" s="142"/>
      <c r="F11591" s="142"/>
    </row>
    <row r="11592">
      <c r="A11592" s="142" t="s">
        <v>24857</v>
      </c>
      <c r="B11592" s="142" t="s">
        <v>15036</v>
      </c>
      <c r="C11592" s="142" t="s">
        <v>15037</v>
      </c>
      <c r="D11592" s="142" t="s">
        <v>15007</v>
      </c>
      <c r="E11592" s="142" t="s">
        <v>14943</v>
      </c>
      <c r="F11592" s="142" t="s">
        <v>14926</v>
      </c>
    </row>
    <row r="11593">
      <c r="A11593" s="142" t="s">
        <v>24858</v>
      </c>
      <c r="B11593" s="142" t="s">
        <v>15036</v>
      </c>
      <c r="C11593" s="142" t="s">
        <v>15037</v>
      </c>
      <c r="D11593" s="142" t="s">
        <v>15007</v>
      </c>
      <c r="E11593" s="142" t="s">
        <v>14943</v>
      </c>
      <c r="F11593" s="142" t="s">
        <v>14926</v>
      </c>
    </row>
    <row r="11594">
      <c r="A11594" s="142" t="s">
        <v>24859</v>
      </c>
      <c r="B11594" s="142" t="s">
        <v>15036</v>
      </c>
      <c r="C11594" s="142" t="s">
        <v>15037</v>
      </c>
      <c r="D11594" s="142" t="s">
        <v>15007</v>
      </c>
      <c r="E11594" s="142" t="s">
        <v>14943</v>
      </c>
      <c r="F11594" s="142" t="s">
        <v>14926</v>
      </c>
    </row>
    <row r="11595">
      <c r="A11595" s="142" t="s">
        <v>24860</v>
      </c>
      <c r="B11595" s="142" t="s">
        <v>15036</v>
      </c>
      <c r="C11595" s="142" t="s">
        <v>15037</v>
      </c>
      <c r="D11595" s="142" t="s">
        <v>15007</v>
      </c>
      <c r="E11595" s="142" t="s">
        <v>14943</v>
      </c>
      <c r="F11595" s="142" t="s">
        <v>14926</v>
      </c>
    </row>
    <row r="11596">
      <c r="A11596" s="142" t="s">
        <v>24861</v>
      </c>
      <c r="B11596" s="142" t="s">
        <v>15036</v>
      </c>
      <c r="C11596" s="142" t="s">
        <v>15037</v>
      </c>
      <c r="D11596" s="142" t="s">
        <v>15007</v>
      </c>
      <c r="E11596" s="142" t="s">
        <v>14943</v>
      </c>
      <c r="F11596" s="142" t="s">
        <v>14926</v>
      </c>
    </row>
    <row r="11597">
      <c r="A11597" s="142" t="s">
        <v>11933</v>
      </c>
      <c r="B11597" s="142" t="s">
        <v>15036</v>
      </c>
      <c r="C11597" s="142" t="s">
        <v>15037</v>
      </c>
      <c r="D11597" s="142" t="s">
        <v>15007</v>
      </c>
      <c r="E11597" s="142" t="s">
        <v>14943</v>
      </c>
      <c r="F11597" s="142" t="s">
        <v>14929</v>
      </c>
    </row>
    <row r="11598">
      <c r="A11598" s="142" t="s">
        <v>24862</v>
      </c>
      <c r="B11598" s="142" t="s">
        <v>15036</v>
      </c>
      <c r="C11598" s="142" t="s">
        <v>15037</v>
      </c>
      <c r="D11598" s="142" t="s">
        <v>15007</v>
      </c>
      <c r="E11598" s="142" t="s">
        <v>14943</v>
      </c>
      <c r="F11598" s="142" t="s">
        <v>14926</v>
      </c>
    </row>
    <row r="11599">
      <c r="A11599" s="142" t="s">
        <v>24863</v>
      </c>
      <c r="B11599" s="142" t="s">
        <v>15036</v>
      </c>
      <c r="C11599" s="142" t="s">
        <v>15037</v>
      </c>
      <c r="D11599" s="142" t="s">
        <v>15007</v>
      </c>
      <c r="E11599" s="142" t="s">
        <v>14943</v>
      </c>
      <c r="F11599" s="142" t="s">
        <v>14929</v>
      </c>
    </row>
    <row r="11600">
      <c r="A11600" s="142" t="s">
        <v>24864</v>
      </c>
      <c r="B11600" s="142" t="s">
        <v>15036</v>
      </c>
      <c r="C11600" s="142" t="s">
        <v>15037</v>
      </c>
      <c r="D11600" s="142" t="s">
        <v>15007</v>
      </c>
      <c r="E11600" s="142" t="s">
        <v>14943</v>
      </c>
      <c r="F11600" s="142" t="s">
        <v>14929</v>
      </c>
    </row>
    <row r="11601">
      <c r="A11601" s="142" t="s">
        <v>24865</v>
      </c>
      <c r="B11601" s="142" t="s">
        <v>15036</v>
      </c>
      <c r="C11601" s="142" t="s">
        <v>15037</v>
      </c>
      <c r="D11601" s="142" t="s">
        <v>15007</v>
      </c>
      <c r="E11601" s="142" t="s">
        <v>14943</v>
      </c>
      <c r="F11601" s="142" t="s">
        <v>14926</v>
      </c>
    </row>
    <row r="11602">
      <c r="A11602" s="142" t="s">
        <v>11903</v>
      </c>
      <c r="B11602" s="142" t="s">
        <v>14825</v>
      </c>
      <c r="C11602" s="142" t="s">
        <v>15006</v>
      </c>
      <c r="D11602" s="142" t="s">
        <v>15007</v>
      </c>
      <c r="E11602" s="142"/>
      <c r="F11602" s="142"/>
    </row>
    <row r="11603">
      <c r="A11603" s="142" t="s">
        <v>24866</v>
      </c>
      <c r="B11603" s="142" t="s">
        <v>15036</v>
      </c>
      <c r="C11603" s="142" t="s">
        <v>15037</v>
      </c>
      <c r="D11603" s="142" t="s">
        <v>15007</v>
      </c>
      <c r="E11603" s="142" t="s">
        <v>14943</v>
      </c>
      <c r="F11603" s="142" t="s">
        <v>14926</v>
      </c>
    </row>
    <row r="11604">
      <c r="A11604" s="142" t="s">
        <v>11763</v>
      </c>
      <c r="B11604" s="142" t="s">
        <v>14825</v>
      </c>
      <c r="C11604" s="142" t="s">
        <v>15006</v>
      </c>
      <c r="D11604" s="142" t="s">
        <v>15007</v>
      </c>
      <c r="E11604" s="142"/>
      <c r="F11604" s="142"/>
    </row>
    <row r="11605">
      <c r="A11605" s="142" t="s">
        <v>24867</v>
      </c>
      <c r="B11605" s="142" t="s">
        <v>15036</v>
      </c>
      <c r="C11605" s="142" t="s">
        <v>15037</v>
      </c>
      <c r="D11605" s="142" t="s">
        <v>15007</v>
      </c>
      <c r="E11605" s="142" t="s">
        <v>14943</v>
      </c>
      <c r="F11605" s="142" t="s">
        <v>14929</v>
      </c>
    </row>
    <row r="11606">
      <c r="A11606" s="142" t="s">
        <v>13555</v>
      </c>
      <c r="B11606" s="142" t="s">
        <v>15036</v>
      </c>
      <c r="C11606" s="142" t="s">
        <v>15037</v>
      </c>
      <c r="D11606" s="142" t="s">
        <v>15007</v>
      </c>
      <c r="E11606" s="142" t="s">
        <v>14943</v>
      </c>
      <c r="F11606" s="142" t="s">
        <v>14929</v>
      </c>
    </row>
    <row r="11607">
      <c r="A11607" s="142" t="s">
        <v>24868</v>
      </c>
      <c r="B11607" s="142" t="s">
        <v>15036</v>
      </c>
      <c r="C11607" s="142" t="s">
        <v>15037</v>
      </c>
      <c r="D11607" s="142" t="s">
        <v>15007</v>
      </c>
      <c r="E11607" s="142" t="s">
        <v>14943</v>
      </c>
      <c r="F11607" s="142" t="s">
        <v>14926</v>
      </c>
    </row>
    <row r="11608">
      <c r="A11608" s="142" t="s">
        <v>24869</v>
      </c>
      <c r="B11608" s="142" t="s">
        <v>15036</v>
      </c>
      <c r="C11608" s="142" t="s">
        <v>15037</v>
      </c>
      <c r="D11608" s="142" t="s">
        <v>15007</v>
      </c>
      <c r="E11608" s="142" t="s">
        <v>14943</v>
      </c>
      <c r="F11608" s="142" t="s">
        <v>14929</v>
      </c>
    </row>
    <row r="11609">
      <c r="A11609" s="142" t="s">
        <v>13439</v>
      </c>
      <c r="B11609" s="142" t="s">
        <v>15036</v>
      </c>
      <c r="C11609" s="142" t="s">
        <v>15037</v>
      </c>
      <c r="D11609" s="142" t="s">
        <v>15007</v>
      </c>
      <c r="E11609" s="142" t="s">
        <v>14943</v>
      </c>
      <c r="F11609" s="142" t="s">
        <v>14929</v>
      </c>
    </row>
    <row r="11610">
      <c r="A11610" s="142" t="s">
        <v>24870</v>
      </c>
      <c r="B11610" s="142" t="s">
        <v>15036</v>
      </c>
      <c r="C11610" s="142" t="s">
        <v>15037</v>
      </c>
      <c r="D11610" s="142" t="s">
        <v>15007</v>
      </c>
      <c r="E11610" s="142" t="s">
        <v>14943</v>
      </c>
      <c r="F11610" s="142" t="s">
        <v>14926</v>
      </c>
    </row>
    <row r="11611">
      <c r="A11611" s="142" t="s">
        <v>24871</v>
      </c>
      <c r="B11611" s="142" t="s">
        <v>15036</v>
      </c>
      <c r="C11611" s="142" t="s">
        <v>15037</v>
      </c>
      <c r="D11611" s="142" t="s">
        <v>15007</v>
      </c>
      <c r="E11611" s="142" t="s">
        <v>14943</v>
      </c>
      <c r="F11611" s="142" t="s">
        <v>14929</v>
      </c>
    </row>
    <row r="11612">
      <c r="A11612" s="142" t="s">
        <v>11783</v>
      </c>
      <c r="B11612" s="142" t="s">
        <v>15036</v>
      </c>
      <c r="C11612" s="142" t="s">
        <v>15037</v>
      </c>
      <c r="D11612" s="142" t="s">
        <v>15007</v>
      </c>
      <c r="E11612" s="142" t="s">
        <v>14943</v>
      </c>
      <c r="F11612" s="142" t="s">
        <v>14929</v>
      </c>
    </row>
    <row r="11613">
      <c r="A11613" s="142" t="s">
        <v>24872</v>
      </c>
      <c r="B11613" s="142" t="s">
        <v>15036</v>
      </c>
      <c r="C11613" s="142" t="s">
        <v>15037</v>
      </c>
      <c r="D11613" s="142" t="s">
        <v>15007</v>
      </c>
      <c r="E11613" s="142" t="s">
        <v>14943</v>
      </c>
      <c r="F11613" s="142" t="s">
        <v>14926</v>
      </c>
    </row>
    <row r="11614">
      <c r="A11614" s="142" t="s">
        <v>24873</v>
      </c>
      <c r="B11614" s="142" t="s">
        <v>15036</v>
      </c>
      <c r="C11614" s="142" t="s">
        <v>15037</v>
      </c>
      <c r="D11614" s="142" t="s">
        <v>15007</v>
      </c>
      <c r="E11614" s="142" t="s">
        <v>14943</v>
      </c>
      <c r="F11614" s="142" t="s">
        <v>14929</v>
      </c>
    </row>
    <row r="11615">
      <c r="A11615" s="142" t="s">
        <v>24874</v>
      </c>
      <c r="B11615" s="142" t="s">
        <v>14825</v>
      </c>
      <c r="C11615" s="142" t="s">
        <v>15026</v>
      </c>
      <c r="D11615" s="142" t="s">
        <v>15007</v>
      </c>
      <c r="E11615" s="142"/>
      <c r="F11615" s="142"/>
    </row>
    <row r="11616">
      <c r="A11616" s="142" t="s">
        <v>24875</v>
      </c>
      <c r="B11616" s="142" t="s">
        <v>14825</v>
      </c>
      <c r="C11616" s="142" t="s">
        <v>15006</v>
      </c>
      <c r="D11616" s="142" t="s">
        <v>15007</v>
      </c>
      <c r="E11616" s="142"/>
      <c r="F11616" s="142"/>
    </row>
    <row r="11617">
      <c r="A11617" s="142" t="s">
        <v>24876</v>
      </c>
      <c r="B11617" s="142" t="s">
        <v>15036</v>
      </c>
      <c r="C11617" s="142" t="s">
        <v>15037</v>
      </c>
      <c r="D11617" s="142" t="s">
        <v>15007</v>
      </c>
      <c r="E11617" s="142" t="s">
        <v>14943</v>
      </c>
      <c r="F11617" s="142" t="s">
        <v>14926</v>
      </c>
    </row>
    <row r="11618">
      <c r="A11618" s="142" t="s">
        <v>24877</v>
      </c>
      <c r="B11618" s="142" t="s">
        <v>15036</v>
      </c>
      <c r="C11618" s="142" t="s">
        <v>15037</v>
      </c>
      <c r="D11618" s="142" t="s">
        <v>15007</v>
      </c>
      <c r="E11618" s="142" t="s">
        <v>14943</v>
      </c>
      <c r="F11618" s="142" t="s">
        <v>14926</v>
      </c>
    </row>
    <row r="11619">
      <c r="A11619" s="142" t="s">
        <v>24878</v>
      </c>
      <c r="B11619" s="142" t="s">
        <v>15036</v>
      </c>
      <c r="C11619" s="142" t="s">
        <v>15037</v>
      </c>
      <c r="D11619" s="142" t="s">
        <v>15007</v>
      </c>
      <c r="E11619" s="142" t="s">
        <v>14943</v>
      </c>
      <c r="F11619" s="142" t="s">
        <v>14926</v>
      </c>
    </row>
    <row r="11620">
      <c r="A11620" s="142" t="s">
        <v>24879</v>
      </c>
      <c r="B11620" s="142" t="s">
        <v>15036</v>
      </c>
      <c r="C11620" s="142" t="s">
        <v>15037</v>
      </c>
      <c r="D11620" s="142" t="s">
        <v>15007</v>
      </c>
      <c r="E11620" s="142" t="s">
        <v>14943</v>
      </c>
      <c r="F11620" s="142" t="s">
        <v>14926</v>
      </c>
    </row>
    <row r="11621">
      <c r="A11621" s="142" t="s">
        <v>24880</v>
      </c>
      <c r="B11621" s="142" t="s">
        <v>15036</v>
      </c>
      <c r="C11621" s="142" t="s">
        <v>15037</v>
      </c>
      <c r="D11621" s="142" t="s">
        <v>15007</v>
      </c>
      <c r="E11621" s="142" t="s">
        <v>14943</v>
      </c>
      <c r="F11621" s="142" t="s">
        <v>14926</v>
      </c>
    </row>
    <row r="11622">
      <c r="A11622" s="142" t="s">
        <v>12644</v>
      </c>
      <c r="B11622" s="142" t="s">
        <v>14825</v>
      </c>
      <c r="C11622" s="142" t="s">
        <v>15006</v>
      </c>
      <c r="D11622" s="142" t="s">
        <v>15007</v>
      </c>
      <c r="E11622" s="142"/>
      <c r="F11622" s="142"/>
    </row>
    <row r="11623">
      <c r="A11623" s="142" t="s">
        <v>24881</v>
      </c>
      <c r="B11623" s="142" t="s">
        <v>15036</v>
      </c>
      <c r="C11623" s="142" t="s">
        <v>15037</v>
      </c>
      <c r="D11623" s="142" t="s">
        <v>15007</v>
      </c>
      <c r="E11623" s="142" t="s">
        <v>14943</v>
      </c>
      <c r="F11623" s="142" t="s">
        <v>14929</v>
      </c>
    </row>
    <row r="11624">
      <c r="A11624" s="142" t="s">
        <v>24882</v>
      </c>
      <c r="B11624" s="142" t="s">
        <v>15036</v>
      </c>
      <c r="C11624" s="142" t="s">
        <v>15037</v>
      </c>
      <c r="D11624" s="142" t="s">
        <v>15007</v>
      </c>
      <c r="E11624" s="142" t="s">
        <v>14943</v>
      </c>
      <c r="F11624" s="142" t="s">
        <v>14929</v>
      </c>
    </row>
    <row r="11625">
      <c r="A11625" s="142" t="s">
        <v>12012</v>
      </c>
      <c r="B11625" s="142" t="s">
        <v>15036</v>
      </c>
      <c r="C11625" s="142" t="s">
        <v>15037</v>
      </c>
      <c r="D11625" s="142" t="s">
        <v>15007</v>
      </c>
      <c r="E11625" s="142" t="s">
        <v>14943</v>
      </c>
      <c r="F11625" s="142" t="s">
        <v>14929</v>
      </c>
    </row>
    <row r="11626">
      <c r="A11626" s="142" t="s">
        <v>11829</v>
      </c>
      <c r="B11626" s="142" t="s">
        <v>14825</v>
      </c>
      <c r="C11626" s="142" t="s">
        <v>15006</v>
      </c>
      <c r="D11626" s="142" t="s">
        <v>15007</v>
      </c>
      <c r="E11626" s="142"/>
      <c r="F11626" s="142"/>
    </row>
    <row r="11627">
      <c r="A11627" s="142" t="s">
        <v>24883</v>
      </c>
      <c r="B11627" s="142" t="s">
        <v>14825</v>
      </c>
      <c r="C11627" s="142" t="s">
        <v>15026</v>
      </c>
      <c r="D11627" s="142" t="s">
        <v>15007</v>
      </c>
      <c r="E11627" s="142"/>
      <c r="F11627" s="142"/>
    </row>
    <row r="11628">
      <c r="A11628" s="142" t="s">
        <v>11850</v>
      </c>
      <c r="B11628" s="142" t="s">
        <v>15036</v>
      </c>
      <c r="C11628" s="142" t="s">
        <v>15037</v>
      </c>
      <c r="D11628" s="142" t="s">
        <v>15007</v>
      </c>
      <c r="E11628" s="142" t="s">
        <v>14943</v>
      </c>
      <c r="F11628" s="142" t="s">
        <v>14926</v>
      </c>
    </row>
    <row r="11629">
      <c r="A11629" s="142" t="s">
        <v>11955</v>
      </c>
      <c r="B11629" s="142" t="s">
        <v>15036</v>
      </c>
      <c r="C11629" s="142" t="s">
        <v>15037</v>
      </c>
      <c r="D11629" s="142" t="s">
        <v>15007</v>
      </c>
      <c r="E11629" s="142" t="s">
        <v>14943</v>
      </c>
      <c r="F11629" s="142" t="s">
        <v>14929</v>
      </c>
    </row>
    <row r="11630">
      <c r="A11630" s="142" t="s">
        <v>11855</v>
      </c>
      <c r="B11630" s="142" t="s">
        <v>15036</v>
      </c>
      <c r="C11630" s="142" t="s">
        <v>15037</v>
      </c>
      <c r="D11630" s="142" t="s">
        <v>15007</v>
      </c>
      <c r="E11630" s="142" t="s">
        <v>14943</v>
      </c>
      <c r="F11630" s="142" t="s">
        <v>14926</v>
      </c>
    </row>
    <row r="11631">
      <c r="A11631" s="142" t="s">
        <v>12756</v>
      </c>
      <c r="B11631" s="142" t="s">
        <v>15036</v>
      </c>
      <c r="C11631" s="142" t="s">
        <v>15037</v>
      </c>
      <c r="D11631" s="142" t="s">
        <v>15007</v>
      </c>
      <c r="E11631" s="142" t="s">
        <v>14943</v>
      </c>
      <c r="F11631" s="142" t="s">
        <v>14926</v>
      </c>
    </row>
    <row r="11632">
      <c r="A11632" s="142" t="s">
        <v>24884</v>
      </c>
      <c r="B11632" s="142" t="s">
        <v>15036</v>
      </c>
      <c r="C11632" s="142" t="s">
        <v>15037</v>
      </c>
      <c r="D11632" s="142" t="s">
        <v>15007</v>
      </c>
      <c r="E11632" s="142" t="s">
        <v>14943</v>
      </c>
      <c r="F11632" s="142" t="s">
        <v>14926</v>
      </c>
    </row>
    <row r="11633">
      <c r="A11633" s="142" t="s">
        <v>11866</v>
      </c>
      <c r="B11633" s="142" t="s">
        <v>14825</v>
      </c>
      <c r="C11633" s="142" t="s">
        <v>15006</v>
      </c>
      <c r="D11633" s="142" t="s">
        <v>15007</v>
      </c>
      <c r="E11633" s="142"/>
      <c r="F11633" s="142"/>
    </row>
    <row r="11634">
      <c r="A11634" s="142" t="s">
        <v>24885</v>
      </c>
      <c r="B11634" s="142" t="s">
        <v>15036</v>
      </c>
      <c r="C11634" s="142" t="s">
        <v>15037</v>
      </c>
      <c r="D11634" s="142" t="s">
        <v>15007</v>
      </c>
      <c r="E11634" s="142" t="s">
        <v>14943</v>
      </c>
      <c r="F11634" s="142" t="s">
        <v>14926</v>
      </c>
    </row>
    <row r="11635">
      <c r="A11635" s="142" t="s">
        <v>24886</v>
      </c>
      <c r="B11635" s="142" t="s">
        <v>14825</v>
      </c>
      <c r="C11635" s="142" t="s">
        <v>15026</v>
      </c>
      <c r="D11635" s="142" t="s">
        <v>15007</v>
      </c>
      <c r="E11635" s="142"/>
      <c r="F11635" s="142"/>
    </row>
    <row r="11636">
      <c r="A11636" s="142" t="s">
        <v>24887</v>
      </c>
      <c r="B11636" s="142" t="s">
        <v>15036</v>
      </c>
      <c r="C11636" s="142" t="s">
        <v>15037</v>
      </c>
      <c r="D11636" s="142" t="s">
        <v>15007</v>
      </c>
      <c r="E11636" s="142" t="s">
        <v>14943</v>
      </c>
      <c r="F11636" s="142" t="s">
        <v>14926</v>
      </c>
    </row>
    <row r="11637">
      <c r="A11637" s="142" t="s">
        <v>24888</v>
      </c>
      <c r="B11637" s="142" t="s">
        <v>15036</v>
      </c>
      <c r="C11637" s="142" t="s">
        <v>15037</v>
      </c>
      <c r="D11637" s="142" t="s">
        <v>15007</v>
      </c>
      <c r="E11637" s="142" t="s">
        <v>14943</v>
      </c>
      <c r="F11637" s="142" t="s">
        <v>14929</v>
      </c>
    </row>
    <row r="11638">
      <c r="A11638" s="142" t="s">
        <v>24889</v>
      </c>
      <c r="B11638" s="142" t="s">
        <v>14825</v>
      </c>
      <c r="C11638" s="142" t="s">
        <v>15006</v>
      </c>
      <c r="D11638" s="142" t="s">
        <v>15007</v>
      </c>
      <c r="E11638" s="142"/>
      <c r="F11638" s="142"/>
    </row>
    <row r="11639">
      <c r="A11639" s="142" t="s">
        <v>24890</v>
      </c>
      <c r="B11639" s="142" t="s">
        <v>15036</v>
      </c>
      <c r="C11639" s="142" t="s">
        <v>15037</v>
      </c>
      <c r="D11639" s="142" t="s">
        <v>15007</v>
      </c>
      <c r="E11639" s="142" t="s">
        <v>14943</v>
      </c>
      <c r="F11639" s="142" t="s">
        <v>14929</v>
      </c>
    </row>
    <row r="11640">
      <c r="A11640" s="142" t="s">
        <v>24891</v>
      </c>
      <c r="B11640" s="142" t="s">
        <v>15036</v>
      </c>
      <c r="C11640" s="142" t="s">
        <v>15037</v>
      </c>
      <c r="D11640" s="142" t="s">
        <v>15007</v>
      </c>
      <c r="E11640" s="142" t="s">
        <v>14943</v>
      </c>
      <c r="F11640" s="142" t="s">
        <v>14929</v>
      </c>
    </row>
    <row r="11641">
      <c r="A11641" s="142" t="s">
        <v>11886</v>
      </c>
      <c r="B11641" s="142" t="s">
        <v>14825</v>
      </c>
      <c r="C11641" s="142" t="s">
        <v>15026</v>
      </c>
      <c r="D11641" s="142" t="s">
        <v>15007</v>
      </c>
      <c r="E11641" s="142"/>
      <c r="F11641" s="142"/>
    </row>
    <row r="11642">
      <c r="A11642" s="142" t="s">
        <v>24892</v>
      </c>
      <c r="B11642" s="142" t="s">
        <v>15036</v>
      </c>
      <c r="C11642" s="142" t="s">
        <v>15037</v>
      </c>
      <c r="D11642" s="142" t="s">
        <v>15007</v>
      </c>
      <c r="E11642" s="142" t="s">
        <v>14943</v>
      </c>
      <c r="F11642" s="142" t="s">
        <v>14929</v>
      </c>
    </row>
    <row r="11643">
      <c r="A11643" s="142" t="s">
        <v>24893</v>
      </c>
      <c r="B11643" s="142" t="s">
        <v>14825</v>
      </c>
      <c r="C11643" s="142" t="s">
        <v>15006</v>
      </c>
      <c r="D11643" s="142" t="s">
        <v>15007</v>
      </c>
      <c r="E11643" s="142"/>
      <c r="F11643" s="142"/>
    </row>
    <row r="11644">
      <c r="A11644" s="142" t="s">
        <v>13974</v>
      </c>
      <c r="B11644" s="142" t="s">
        <v>14825</v>
      </c>
      <c r="C11644" s="142" t="s">
        <v>15006</v>
      </c>
      <c r="D11644" s="142" t="s">
        <v>15007</v>
      </c>
      <c r="E11644" s="142"/>
      <c r="F11644" s="142"/>
    </row>
    <row r="11645">
      <c r="A11645" s="142" t="s">
        <v>11922</v>
      </c>
      <c r="B11645" s="142" t="s">
        <v>15036</v>
      </c>
      <c r="C11645" s="142" t="s">
        <v>15037</v>
      </c>
      <c r="D11645" s="142" t="s">
        <v>15007</v>
      </c>
      <c r="E11645" s="142" t="s">
        <v>14943</v>
      </c>
      <c r="F11645" s="142" t="s">
        <v>14926</v>
      </c>
    </row>
    <row r="11646">
      <c r="A11646" s="142" t="s">
        <v>24894</v>
      </c>
      <c r="B11646" s="142" t="s">
        <v>15036</v>
      </c>
      <c r="C11646" s="142" t="s">
        <v>15037</v>
      </c>
      <c r="D11646" s="142" t="s">
        <v>15007</v>
      </c>
      <c r="E11646" s="142" t="s">
        <v>14943</v>
      </c>
      <c r="F11646" s="142" t="s">
        <v>14929</v>
      </c>
    </row>
    <row r="11647">
      <c r="A11647" s="142" t="s">
        <v>13121</v>
      </c>
      <c r="B11647" s="142" t="s">
        <v>14825</v>
      </c>
      <c r="C11647" s="142" t="s">
        <v>15006</v>
      </c>
      <c r="D11647" s="142" t="s">
        <v>15007</v>
      </c>
      <c r="E11647" s="142"/>
      <c r="F11647" s="142"/>
    </row>
    <row r="11648">
      <c r="A11648" s="142" t="s">
        <v>24895</v>
      </c>
      <c r="B11648" s="142" t="s">
        <v>15036</v>
      </c>
      <c r="C11648" s="142" t="s">
        <v>15037</v>
      </c>
      <c r="D11648" s="142" t="s">
        <v>15007</v>
      </c>
      <c r="E11648" s="142" t="s">
        <v>14943</v>
      </c>
      <c r="F11648" s="142" t="s">
        <v>14926</v>
      </c>
    </row>
    <row r="11649">
      <c r="A11649" s="142" t="s">
        <v>24896</v>
      </c>
      <c r="B11649" s="142" t="s">
        <v>15036</v>
      </c>
      <c r="C11649" s="142" t="s">
        <v>15037</v>
      </c>
      <c r="D11649" s="142" t="s">
        <v>15007</v>
      </c>
      <c r="E11649" s="142" t="s">
        <v>14943</v>
      </c>
      <c r="F11649" s="142" t="s">
        <v>14929</v>
      </c>
    </row>
    <row r="11650">
      <c r="A11650" s="142" t="s">
        <v>24897</v>
      </c>
      <c r="B11650" s="142" t="s">
        <v>15036</v>
      </c>
      <c r="C11650" s="142" t="s">
        <v>15037</v>
      </c>
      <c r="D11650" s="142" t="s">
        <v>15007</v>
      </c>
      <c r="E11650" s="142" t="s">
        <v>14943</v>
      </c>
      <c r="F11650" s="142" t="s">
        <v>14929</v>
      </c>
    </row>
    <row r="11651">
      <c r="A11651" s="142" t="s">
        <v>24898</v>
      </c>
      <c r="B11651" s="142" t="s">
        <v>15036</v>
      </c>
      <c r="C11651" s="142" t="s">
        <v>15037</v>
      </c>
      <c r="D11651" s="142" t="s">
        <v>15007</v>
      </c>
      <c r="E11651" s="142" t="s">
        <v>14943</v>
      </c>
      <c r="F11651" s="142" t="s">
        <v>14930</v>
      </c>
    </row>
    <row r="11652">
      <c r="A11652" s="142" t="s">
        <v>24899</v>
      </c>
      <c r="B11652" s="142" t="s">
        <v>15036</v>
      </c>
      <c r="C11652" s="142" t="s">
        <v>15037</v>
      </c>
      <c r="D11652" s="142" t="s">
        <v>15007</v>
      </c>
      <c r="E11652" s="142" t="s">
        <v>14943</v>
      </c>
      <c r="F11652" s="142" t="s">
        <v>14929</v>
      </c>
    </row>
    <row r="11653">
      <c r="A11653" s="142" t="s">
        <v>11940</v>
      </c>
      <c r="B11653" s="142" t="s">
        <v>15036</v>
      </c>
      <c r="C11653" s="142" t="s">
        <v>15037</v>
      </c>
      <c r="D11653" s="142" t="s">
        <v>15007</v>
      </c>
      <c r="E11653" s="142" t="s">
        <v>14943</v>
      </c>
      <c r="F11653" s="142" t="s">
        <v>14929</v>
      </c>
    </row>
    <row r="11654">
      <c r="A11654" s="142" t="s">
        <v>24900</v>
      </c>
      <c r="B11654" s="142" t="s">
        <v>14825</v>
      </c>
      <c r="C11654" s="142" t="s">
        <v>15026</v>
      </c>
      <c r="D11654" s="142" t="s">
        <v>15007</v>
      </c>
      <c r="E11654" s="142"/>
      <c r="F11654" s="142"/>
    </row>
    <row r="11655">
      <c r="A11655" s="142" t="s">
        <v>24901</v>
      </c>
      <c r="B11655" s="142" t="s">
        <v>14825</v>
      </c>
      <c r="C11655" s="142" t="s">
        <v>15006</v>
      </c>
      <c r="D11655" s="142" t="s">
        <v>15007</v>
      </c>
      <c r="E11655" s="142"/>
      <c r="F11655" s="142"/>
    </row>
    <row r="11656">
      <c r="A11656" s="142" t="s">
        <v>24902</v>
      </c>
      <c r="B11656" s="142" t="s">
        <v>15036</v>
      </c>
      <c r="C11656" s="142" t="s">
        <v>15037</v>
      </c>
      <c r="D11656" s="142" t="s">
        <v>15007</v>
      </c>
      <c r="E11656" s="142" t="s">
        <v>14943</v>
      </c>
      <c r="F11656" s="142" t="s">
        <v>14929</v>
      </c>
    </row>
    <row r="11657">
      <c r="A11657" s="142" t="s">
        <v>24903</v>
      </c>
      <c r="B11657" s="142" t="s">
        <v>15036</v>
      </c>
      <c r="C11657" s="142" t="s">
        <v>15037</v>
      </c>
      <c r="D11657" s="142" t="s">
        <v>15007</v>
      </c>
      <c r="E11657" s="142" t="s">
        <v>14943</v>
      </c>
      <c r="F11657" s="142" t="s">
        <v>14926</v>
      </c>
    </row>
    <row r="11658">
      <c r="A11658" s="142" t="s">
        <v>24904</v>
      </c>
      <c r="B11658" s="142" t="s">
        <v>15036</v>
      </c>
      <c r="C11658" s="142" t="s">
        <v>15037</v>
      </c>
      <c r="D11658" s="142" t="s">
        <v>15007</v>
      </c>
      <c r="E11658" s="142" t="s">
        <v>14943</v>
      </c>
      <c r="F11658" s="142" t="s">
        <v>14926</v>
      </c>
    </row>
    <row r="11659">
      <c r="A11659" s="142" t="s">
        <v>24905</v>
      </c>
      <c r="B11659" s="142" t="s">
        <v>15036</v>
      </c>
      <c r="C11659" s="142" t="s">
        <v>15037</v>
      </c>
      <c r="D11659" s="142" t="s">
        <v>15007</v>
      </c>
      <c r="E11659" s="142" t="s">
        <v>14943</v>
      </c>
      <c r="F11659" s="142" t="s">
        <v>14926</v>
      </c>
    </row>
    <row r="11660">
      <c r="A11660" s="142" t="s">
        <v>12435</v>
      </c>
      <c r="B11660" s="142" t="s">
        <v>15036</v>
      </c>
      <c r="C11660" s="142" t="s">
        <v>15037</v>
      </c>
      <c r="D11660" s="142" t="s">
        <v>15007</v>
      </c>
      <c r="E11660" s="142" t="s">
        <v>14943</v>
      </c>
      <c r="F11660" s="142" t="s">
        <v>14926</v>
      </c>
    </row>
    <row r="11661">
      <c r="A11661" s="142" t="s">
        <v>24906</v>
      </c>
      <c r="B11661" s="142" t="s">
        <v>21958</v>
      </c>
      <c r="C11661" s="142" t="s">
        <v>21959</v>
      </c>
      <c r="D11661" s="142" t="s">
        <v>15007</v>
      </c>
      <c r="E11661" s="142"/>
      <c r="F11661" s="142"/>
    </row>
    <row r="11662">
      <c r="A11662" s="142" t="s">
        <v>24907</v>
      </c>
      <c r="B11662" s="142" t="s">
        <v>14825</v>
      </c>
      <c r="C11662" s="142" t="s">
        <v>15006</v>
      </c>
      <c r="D11662" s="142" t="s">
        <v>15007</v>
      </c>
      <c r="E11662" s="142"/>
      <c r="F11662" s="142"/>
    </row>
    <row r="11663">
      <c r="A11663" s="142" t="s">
        <v>12393</v>
      </c>
      <c r="B11663" s="142" t="s">
        <v>15036</v>
      </c>
      <c r="C11663" s="142" t="s">
        <v>15037</v>
      </c>
      <c r="D11663" s="142" t="s">
        <v>15007</v>
      </c>
      <c r="E11663" s="142" t="s">
        <v>14943</v>
      </c>
      <c r="F11663" s="142" t="s">
        <v>14926</v>
      </c>
    </row>
    <row r="11664">
      <c r="A11664" s="142" t="s">
        <v>24908</v>
      </c>
      <c r="B11664" s="142" t="s">
        <v>21958</v>
      </c>
      <c r="C11664" s="142" t="s">
        <v>21959</v>
      </c>
      <c r="D11664" s="142" t="s">
        <v>15007</v>
      </c>
      <c r="E11664" s="142"/>
      <c r="F11664" s="142"/>
    </row>
    <row r="11665">
      <c r="A11665" s="142" t="s">
        <v>24909</v>
      </c>
      <c r="B11665" s="142" t="s">
        <v>21958</v>
      </c>
      <c r="C11665" s="142" t="s">
        <v>21959</v>
      </c>
      <c r="D11665" s="142" t="s">
        <v>15007</v>
      </c>
      <c r="E11665" s="142"/>
      <c r="F11665" s="142"/>
    </row>
    <row r="11666">
      <c r="A11666" s="142" t="s">
        <v>24910</v>
      </c>
      <c r="B11666" s="142" t="s">
        <v>15036</v>
      </c>
      <c r="C11666" s="142" t="s">
        <v>15037</v>
      </c>
      <c r="D11666" s="142" t="s">
        <v>15007</v>
      </c>
      <c r="E11666" s="142" t="s">
        <v>14943</v>
      </c>
      <c r="F11666" s="142" t="s">
        <v>14929</v>
      </c>
    </row>
    <row r="11667">
      <c r="A11667" s="142" t="s">
        <v>24911</v>
      </c>
      <c r="B11667" s="142" t="s">
        <v>15036</v>
      </c>
      <c r="C11667" s="142" t="s">
        <v>15037</v>
      </c>
      <c r="D11667" s="142" t="s">
        <v>15007</v>
      </c>
      <c r="E11667" s="142" t="s">
        <v>14943</v>
      </c>
      <c r="F11667" s="142" t="s">
        <v>14929</v>
      </c>
    </row>
    <row r="11668">
      <c r="A11668" s="142" t="s">
        <v>12634</v>
      </c>
      <c r="B11668" s="142" t="s">
        <v>21958</v>
      </c>
      <c r="C11668" s="142" t="s">
        <v>21959</v>
      </c>
      <c r="D11668" s="142" t="s">
        <v>15007</v>
      </c>
      <c r="E11668" s="142"/>
      <c r="F11668" s="142"/>
    </row>
    <row r="11669">
      <c r="A11669" s="142" t="s">
        <v>24912</v>
      </c>
      <c r="B11669" s="142" t="s">
        <v>15036</v>
      </c>
      <c r="C11669" s="142" t="s">
        <v>15037</v>
      </c>
      <c r="D11669" s="142" t="s">
        <v>15007</v>
      </c>
      <c r="E11669" s="142" t="s">
        <v>14943</v>
      </c>
      <c r="F11669" s="142" t="s">
        <v>14929</v>
      </c>
    </row>
    <row r="11670">
      <c r="A11670" s="142" t="s">
        <v>24913</v>
      </c>
      <c r="B11670" s="142" t="s">
        <v>24914</v>
      </c>
      <c r="C11670" s="142" t="s">
        <v>24915</v>
      </c>
      <c r="D11670" s="142" t="s">
        <v>15007</v>
      </c>
      <c r="E11670" s="142"/>
      <c r="F11670" s="142"/>
    </row>
    <row r="11671">
      <c r="A11671" s="142" t="s">
        <v>24916</v>
      </c>
      <c r="B11671" s="142" t="s">
        <v>15036</v>
      </c>
      <c r="C11671" s="142" t="s">
        <v>15037</v>
      </c>
      <c r="D11671" s="142" t="s">
        <v>15007</v>
      </c>
      <c r="E11671" s="142" t="s">
        <v>14943</v>
      </c>
      <c r="F11671" s="142" t="s">
        <v>14929</v>
      </c>
    </row>
    <row r="11672">
      <c r="A11672" s="143" t="s">
        <v>24917</v>
      </c>
      <c r="B11672" s="144"/>
      <c r="C11672" s="142"/>
      <c r="D11672" s="142"/>
      <c r="E11672" s="142"/>
      <c r="F11672" s="142"/>
    </row>
    <row r="11673">
      <c r="A11673" s="142" t="s">
        <v>24918</v>
      </c>
      <c r="B11673" s="142" t="s">
        <v>15036</v>
      </c>
      <c r="C11673" s="142" t="s">
        <v>15037</v>
      </c>
      <c r="D11673" s="142" t="s">
        <v>15007</v>
      </c>
      <c r="E11673" s="142" t="s">
        <v>14943</v>
      </c>
      <c r="F11673" s="142" t="s">
        <v>14926</v>
      </c>
    </row>
    <row r="11674">
      <c r="A11674" s="142" t="s">
        <v>24919</v>
      </c>
      <c r="B11674" s="142" t="s">
        <v>15036</v>
      </c>
      <c r="C11674" s="142" t="s">
        <v>15037</v>
      </c>
      <c r="D11674" s="142" t="s">
        <v>15007</v>
      </c>
      <c r="E11674" s="142" t="s">
        <v>14943</v>
      </c>
      <c r="F11674" s="142" t="s">
        <v>14926</v>
      </c>
    </row>
    <row r="11675">
      <c r="A11675" s="142" t="s">
        <v>24920</v>
      </c>
      <c r="B11675" s="142" t="s">
        <v>21958</v>
      </c>
      <c r="C11675" s="142" t="s">
        <v>21959</v>
      </c>
      <c r="D11675" s="142" t="s">
        <v>15007</v>
      </c>
      <c r="E11675" s="142"/>
      <c r="F11675" s="142"/>
    </row>
    <row r="11676">
      <c r="A11676" s="142" t="s">
        <v>24921</v>
      </c>
      <c r="B11676" s="142" t="s">
        <v>21958</v>
      </c>
      <c r="C11676" s="142" t="s">
        <v>21959</v>
      </c>
      <c r="D11676" s="142" t="s">
        <v>15007</v>
      </c>
      <c r="E11676" s="142"/>
      <c r="F11676" s="142"/>
    </row>
    <row r="11677">
      <c r="A11677" s="142" t="s">
        <v>24922</v>
      </c>
      <c r="B11677" s="142" t="s">
        <v>15036</v>
      </c>
      <c r="C11677" s="142" t="s">
        <v>15037</v>
      </c>
      <c r="D11677" s="142" t="s">
        <v>15007</v>
      </c>
      <c r="E11677" s="142" t="s">
        <v>14943</v>
      </c>
      <c r="F11677" s="142" t="s">
        <v>14926</v>
      </c>
    </row>
    <row r="11678">
      <c r="A11678" s="142" t="s">
        <v>11974</v>
      </c>
      <c r="B11678" s="142" t="s">
        <v>15036</v>
      </c>
      <c r="C11678" s="142" t="s">
        <v>15037</v>
      </c>
      <c r="D11678" s="142" t="s">
        <v>15007</v>
      </c>
      <c r="E11678" s="142" t="s">
        <v>14943</v>
      </c>
      <c r="F11678" s="142" t="s">
        <v>14929</v>
      </c>
    </row>
    <row r="11679">
      <c r="A11679" s="143" t="s">
        <v>24923</v>
      </c>
      <c r="B11679" s="142"/>
      <c r="C11679" s="142"/>
      <c r="D11679" s="142"/>
      <c r="E11679" s="142"/>
      <c r="F11679" s="142"/>
    </row>
    <row r="11680">
      <c r="A11680" s="142" t="s">
        <v>24924</v>
      </c>
      <c r="B11680" s="142" t="s">
        <v>15036</v>
      </c>
      <c r="C11680" s="142" t="s">
        <v>15037</v>
      </c>
      <c r="D11680" s="142" t="s">
        <v>15007</v>
      </c>
      <c r="E11680" s="142" t="s">
        <v>14943</v>
      </c>
      <c r="F11680" s="142" t="s">
        <v>14926</v>
      </c>
    </row>
    <row r="11681">
      <c r="A11681" s="143" t="s">
        <v>24925</v>
      </c>
      <c r="B11681" s="142"/>
      <c r="C11681" s="142"/>
      <c r="D11681" s="142"/>
      <c r="E11681" s="142"/>
      <c r="F11681" s="142"/>
    </row>
    <row r="11682">
      <c r="A11682" s="143" t="s">
        <v>11996</v>
      </c>
      <c r="B11682" s="142"/>
      <c r="C11682" s="142"/>
      <c r="D11682" s="142"/>
      <c r="E11682" s="142"/>
      <c r="F11682" s="142"/>
    </row>
    <row r="11683">
      <c r="A11683" s="142" t="s">
        <v>24926</v>
      </c>
      <c r="B11683" s="142" t="s">
        <v>15036</v>
      </c>
      <c r="C11683" s="142" t="s">
        <v>15037</v>
      </c>
      <c r="D11683" s="142" t="s">
        <v>15007</v>
      </c>
      <c r="E11683" s="142" t="s">
        <v>14943</v>
      </c>
      <c r="F11683" s="142" t="s">
        <v>14926</v>
      </c>
    </row>
    <row r="11684">
      <c r="A11684" s="142" t="s">
        <v>14734</v>
      </c>
      <c r="B11684" s="142" t="s">
        <v>14825</v>
      </c>
      <c r="C11684" s="142" t="s">
        <v>15006</v>
      </c>
      <c r="D11684" s="142" t="s">
        <v>15007</v>
      </c>
      <c r="E11684" s="142"/>
      <c r="F11684" s="142"/>
    </row>
    <row r="11685">
      <c r="A11685" s="142" t="s">
        <v>12007</v>
      </c>
      <c r="B11685" s="142" t="s">
        <v>15036</v>
      </c>
      <c r="C11685" s="142" t="s">
        <v>15037</v>
      </c>
      <c r="D11685" s="142" t="s">
        <v>15007</v>
      </c>
      <c r="E11685" s="142" t="s">
        <v>24927</v>
      </c>
      <c r="F11685" s="142" t="s">
        <v>14934</v>
      </c>
    </row>
    <row r="11686">
      <c r="A11686" s="142" t="s">
        <v>24928</v>
      </c>
      <c r="B11686" s="142" t="s">
        <v>15036</v>
      </c>
      <c r="C11686" s="142" t="s">
        <v>15037</v>
      </c>
      <c r="D11686" s="142" t="s">
        <v>15007</v>
      </c>
      <c r="E11686" s="142" t="s">
        <v>14943</v>
      </c>
      <c r="F11686" s="142" t="s">
        <v>14926</v>
      </c>
    </row>
    <row r="11687">
      <c r="A11687" s="142" t="s">
        <v>24929</v>
      </c>
      <c r="B11687" s="142" t="s">
        <v>15036</v>
      </c>
      <c r="C11687" s="142" t="s">
        <v>15037</v>
      </c>
      <c r="D11687" s="142" t="s">
        <v>15007</v>
      </c>
      <c r="E11687" s="142" t="s">
        <v>14943</v>
      </c>
      <c r="F11687" s="142" t="s">
        <v>14926</v>
      </c>
    </row>
    <row r="11688">
      <c r="A11688" s="142" t="s">
        <v>24930</v>
      </c>
      <c r="B11688" s="142" t="s">
        <v>15036</v>
      </c>
      <c r="C11688" s="142" t="s">
        <v>15037</v>
      </c>
      <c r="D11688" s="142" t="s">
        <v>15007</v>
      </c>
      <c r="E11688" s="142" t="s">
        <v>14943</v>
      </c>
      <c r="F11688" s="142" t="s">
        <v>14926</v>
      </c>
    </row>
    <row r="11689">
      <c r="A11689" s="143" t="s">
        <v>24931</v>
      </c>
      <c r="B11689" s="142"/>
      <c r="C11689" s="142"/>
      <c r="D11689" s="142"/>
      <c r="E11689" s="142"/>
      <c r="F11689" s="142"/>
    </row>
    <row r="11690">
      <c r="A11690" s="142" t="s">
        <v>24932</v>
      </c>
      <c r="B11690" s="142" t="s">
        <v>14825</v>
      </c>
      <c r="C11690" s="142" t="s">
        <v>15006</v>
      </c>
      <c r="D11690" s="142" t="s">
        <v>15007</v>
      </c>
      <c r="E11690" s="142"/>
      <c r="F11690" s="142"/>
    </row>
    <row r="11691">
      <c r="A11691" s="143" t="s">
        <v>24933</v>
      </c>
      <c r="B11691" s="142"/>
      <c r="C11691" s="142"/>
      <c r="D11691" s="142"/>
      <c r="E11691" s="142"/>
      <c r="F11691" s="142"/>
    </row>
    <row r="11692">
      <c r="A11692" s="142" t="s">
        <v>24934</v>
      </c>
      <c r="B11692" s="142" t="s">
        <v>14825</v>
      </c>
      <c r="C11692" s="142" t="s">
        <v>15006</v>
      </c>
      <c r="D11692" s="142" t="s">
        <v>15007</v>
      </c>
      <c r="E11692" s="142"/>
      <c r="F11692" s="142"/>
    </row>
    <row r="11693">
      <c r="A11693" s="142" t="s">
        <v>24935</v>
      </c>
      <c r="B11693" s="142" t="s">
        <v>15036</v>
      </c>
      <c r="C11693" s="142" t="s">
        <v>15037</v>
      </c>
      <c r="D11693" s="142" t="s">
        <v>15007</v>
      </c>
      <c r="E11693" s="142" t="s">
        <v>14943</v>
      </c>
      <c r="F11693" s="142" t="s">
        <v>14926</v>
      </c>
    </row>
    <row r="11694">
      <c r="A11694" s="142" t="s">
        <v>24936</v>
      </c>
      <c r="B11694" s="142" t="s">
        <v>15036</v>
      </c>
      <c r="C11694" s="142" t="s">
        <v>15037</v>
      </c>
      <c r="D11694" s="142" t="s">
        <v>15007</v>
      </c>
      <c r="E11694" s="142" t="s">
        <v>24927</v>
      </c>
      <c r="F11694" s="142" t="s">
        <v>14934</v>
      </c>
    </row>
    <row r="11695">
      <c r="A11695" s="142" t="s">
        <v>12024</v>
      </c>
      <c r="B11695" s="142" t="s">
        <v>15036</v>
      </c>
      <c r="C11695" s="142" t="s">
        <v>15037</v>
      </c>
      <c r="D11695" s="142" t="s">
        <v>15007</v>
      </c>
      <c r="E11695" s="142" t="s">
        <v>24927</v>
      </c>
      <c r="F11695" s="142" t="s">
        <v>14940</v>
      </c>
    </row>
    <row r="11696">
      <c r="A11696" s="142" t="s">
        <v>24937</v>
      </c>
      <c r="B11696" s="142" t="s">
        <v>21958</v>
      </c>
      <c r="C11696" s="142" t="s">
        <v>21959</v>
      </c>
      <c r="D11696" s="142" t="s">
        <v>15007</v>
      </c>
      <c r="E11696" s="142"/>
      <c r="F11696" s="142"/>
    </row>
    <row r="11697">
      <c r="A11697" s="142" t="s">
        <v>24938</v>
      </c>
      <c r="B11697" s="142" t="s">
        <v>15036</v>
      </c>
      <c r="C11697" s="142" t="s">
        <v>15037</v>
      </c>
      <c r="D11697" s="142" t="s">
        <v>15007</v>
      </c>
      <c r="E11697" s="142" t="s">
        <v>14943</v>
      </c>
      <c r="F11697" s="142" t="s">
        <v>14930</v>
      </c>
    </row>
    <row r="11698">
      <c r="A11698" s="142" t="s">
        <v>12071</v>
      </c>
      <c r="B11698" s="142" t="s">
        <v>15036</v>
      </c>
      <c r="C11698" s="142" t="s">
        <v>15037</v>
      </c>
      <c r="D11698" s="142" t="s">
        <v>15007</v>
      </c>
      <c r="E11698" s="142" t="s">
        <v>14943</v>
      </c>
      <c r="F11698" s="142" t="s">
        <v>14929</v>
      </c>
    </row>
    <row r="11699">
      <c r="A11699" s="142" t="s">
        <v>24939</v>
      </c>
      <c r="B11699" s="142" t="s">
        <v>14825</v>
      </c>
      <c r="C11699" s="142" t="s">
        <v>15006</v>
      </c>
      <c r="D11699" s="142" t="s">
        <v>15007</v>
      </c>
      <c r="E11699" s="142"/>
      <c r="F11699" s="142"/>
    </row>
    <row r="11700">
      <c r="A11700" s="142" t="s">
        <v>24940</v>
      </c>
      <c r="B11700" s="142" t="s">
        <v>15036</v>
      </c>
      <c r="C11700" s="142" t="s">
        <v>15037</v>
      </c>
      <c r="D11700" s="142" t="s">
        <v>15007</v>
      </c>
      <c r="E11700" s="142" t="s">
        <v>14943</v>
      </c>
      <c r="F11700" s="142" t="s">
        <v>14929</v>
      </c>
    </row>
    <row r="11701">
      <c r="A11701" s="142" t="s">
        <v>24941</v>
      </c>
      <c r="B11701" s="142" t="s">
        <v>15036</v>
      </c>
      <c r="C11701" s="142" t="s">
        <v>15037</v>
      </c>
      <c r="D11701" s="142" t="s">
        <v>15007</v>
      </c>
      <c r="E11701" s="142" t="s">
        <v>14943</v>
      </c>
      <c r="F11701" s="142" t="s">
        <v>14926</v>
      </c>
    </row>
    <row r="11702">
      <c r="A11702" s="142" t="s">
        <v>24942</v>
      </c>
      <c r="B11702" s="142" t="s">
        <v>15036</v>
      </c>
      <c r="C11702" s="142" t="s">
        <v>15037</v>
      </c>
      <c r="D11702" s="142" t="s">
        <v>15007</v>
      </c>
      <c r="E11702" s="142" t="s">
        <v>14943</v>
      </c>
      <c r="F11702" s="142" t="s">
        <v>14929</v>
      </c>
    </row>
    <row r="11703">
      <c r="A11703" s="142" t="s">
        <v>24943</v>
      </c>
      <c r="B11703" s="142" t="s">
        <v>15036</v>
      </c>
      <c r="C11703" s="142" t="s">
        <v>15037</v>
      </c>
      <c r="D11703" s="142" t="s">
        <v>15007</v>
      </c>
      <c r="E11703" s="142" t="s">
        <v>14943</v>
      </c>
      <c r="F11703" s="142" t="s">
        <v>14929</v>
      </c>
    </row>
    <row r="11704">
      <c r="A11704" s="142" t="s">
        <v>24944</v>
      </c>
      <c r="B11704" s="142" t="s">
        <v>15036</v>
      </c>
      <c r="C11704" s="142" t="s">
        <v>15037</v>
      </c>
      <c r="D11704" s="142" t="s">
        <v>15007</v>
      </c>
      <c r="E11704" s="142" t="s">
        <v>14943</v>
      </c>
      <c r="F11704" s="142" t="s">
        <v>14929</v>
      </c>
    </row>
    <row r="11705">
      <c r="A11705" s="142" t="s">
        <v>24945</v>
      </c>
      <c r="B11705" s="142" t="s">
        <v>15036</v>
      </c>
      <c r="C11705" s="142" t="s">
        <v>15037</v>
      </c>
      <c r="D11705" s="142" t="s">
        <v>15007</v>
      </c>
      <c r="E11705" s="142" t="s">
        <v>14943</v>
      </c>
      <c r="F11705" s="142" t="s">
        <v>14929</v>
      </c>
    </row>
    <row r="11706">
      <c r="A11706" s="142" t="s">
        <v>12038</v>
      </c>
      <c r="B11706" s="142" t="s">
        <v>14825</v>
      </c>
      <c r="C11706" s="142" t="s">
        <v>15006</v>
      </c>
      <c r="D11706" s="142" t="s">
        <v>15007</v>
      </c>
      <c r="E11706" s="142"/>
      <c r="F11706" s="142"/>
    </row>
    <row r="11707">
      <c r="A11707" s="142" t="s">
        <v>24946</v>
      </c>
      <c r="B11707" s="142" t="s">
        <v>15036</v>
      </c>
      <c r="C11707" s="142" t="s">
        <v>15037</v>
      </c>
      <c r="D11707" s="142" t="s">
        <v>15007</v>
      </c>
      <c r="E11707" s="142" t="s">
        <v>14943</v>
      </c>
      <c r="F11707" s="142" t="s">
        <v>14926</v>
      </c>
    </row>
    <row r="11708">
      <c r="A11708" s="142" t="s">
        <v>12358</v>
      </c>
      <c r="B11708" s="142" t="s">
        <v>14825</v>
      </c>
      <c r="C11708" s="142" t="s">
        <v>15006</v>
      </c>
      <c r="D11708" s="142" t="s">
        <v>15007</v>
      </c>
      <c r="E11708" s="142"/>
      <c r="F11708" s="142"/>
    </row>
    <row r="11709">
      <c r="A11709" s="142" t="s">
        <v>24947</v>
      </c>
      <c r="B11709" s="142" t="s">
        <v>15036</v>
      </c>
      <c r="C11709" s="142" t="s">
        <v>15037</v>
      </c>
      <c r="D11709" s="142" t="s">
        <v>15007</v>
      </c>
      <c r="E11709" s="142" t="s">
        <v>14943</v>
      </c>
      <c r="F11709" s="142" t="s">
        <v>14926</v>
      </c>
    </row>
    <row r="11710">
      <c r="A11710" s="142" t="s">
        <v>24948</v>
      </c>
      <c r="B11710" s="142" t="s">
        <v>14825</v>
      </c>
      <c r="C11710" s="142" t="s">
        <v>15026</v>
      </c>
      <c r="D11710" s="142" t="s">
        <v>15007</v>
      </c>
      <c r="E11710" s="142"/>
      <c r="F11710" s="142"/>
    </row>
    <row r="11711">
      <c r="A11711" s="142" t="s">
        <v>24949</v>
      </c>
      <c r="B11711" s="142" t="s">
        <v>15036</v>
      </c>
      <c r="C11711" s="142" t="s">
        <v>15037</v>
      </c>
      <c r="D11711" s="142" t="s">
        <v>15007</v>
      </c>
      <c r="E11711" s="142" t="s">
        <v>14943</v>
      </c>
      <c r="F11711" s="142" t="s">
        <v>14926</v>
      </c>
    </row>
    <row r="11712">
      <c r="A11712" s="142" t="s">
        <v>24950</v>
      </c>
      <c r="B11712" s="142" t="s">
        <v>15036</v>
      </c>
      <c r="C11712" s="142" t="s">
        <v>15037</v>
      </c>
      <c r="D11712" s="142" t="s">
        <v>15007</v>
      </c>
      <c r="E11712" s="142" t="s">
        <v>14943</v>
      </c>
      <c r="F11712" s="142" t="s">
        <v>14926</v>
      </c>
    </row>
    <row r="11713">
      <c r="A11713" s="142" t="s">
        <v>24951</v>
      </c>
      <c r="B11713" s="142" t="s">
        <v>15036</v>
      </c>
      <c r="C11713" s="142" t="s">
        <v>15037</v>
      </c>
      <c r="D11713" s="142" t="s">
        <v>15007</v>
      </c>
      <c r="E11713" s="142" t="s">
        <v>14943</v>
      </c>
      <c r="F11713" s="142" t="s">
        <v>14929</v>
      </c>
    </row>
    <row r="11714">
      <c r="A11714" s="142" t="s">
        <v>24952</v>
      </c>
      <c r="B11714" s="142" t="s">
        <v>15036</v>
      </c>
      <c r="C11714" s="142" t="s">
        <v>15037</v>
      </c>
      <c r="D11714" s="142" t="s">
        <v>15007</v>
      </c>
      <c r="E11714" s="142" t="s">
        <v>14943</v>
      </c>
      <c r="F11714" s="142" t="s">
        <v>14929</v>
      </c>
    </row>
    <row r="11715">
      <c r="A11715" s="142" t="s">
        <v>24953</v>
      </c>
      <c r="B11715" s="142" t="s">
        <v>15036</v>
      </c>
      <c r="C11715" s="142" t="s">
        <v>15037</v>
      </c>
      <c r="D11715" s="142" t="s">
        <v>15007</v>
      </c>
      <c r="E11715" s="142" t="s">
        <v>14943</v>
      </c>
      <c r="F11715" s="142" t="s">
        <v>14929</v>
      </c>
    </row>
    <row r="11716">
      <c r="A11716" s="142" t="s">
        <v>24954</v>
      </c>
      <c r="B11716" s="142" t="s">
        <v>14825</v>
      </c>
      <c r="C11716" s="142" t="s">
        <v>15006</v>
      </c>
      <c r="D11716" s="142" t="s">
        <v>15007</v>
      </c>
      <c r="E11716" s="142"/>
      <c r="F11716" s="142"/>
    </row>
    <row r="11717">
      <c r="A11717" s="142" t="s">
        <v>24955</v>
      </c>
      <c r="B11717" s="142" t="s">
        <v>15036</v>
      </c>
      <c r="C11717" s="142" t="s">
        <v>15037</v>
      </c>
      <c r="D11717" s="142" t="s">
        <v>15007</v>
      </c>
      <c r="E11717" s="142" t="s">
        <v>14943</v>
      </c>
      <c r="F11717" s="142" t="s">
        <v>14926</v>
      </c>
    </row>
    <row r="11718">
      <c r="A11718" s="142" t="s">
        <v>24956</v>
      </c>
      <c r="B11718" s="142" t="s">
        <v>15036</v>
      </c>
      <c r="C11718" s="142" t="s">
        <v>15037</v>
      </c>
      <c r="D11718" s="142" t="s">
        <v>15007</v>
      </c>
      <c r="E11718" s="142" t="s">
        <v>14943</v>
      </c>
      <c r="F11718" s="142" t="s">
        <v>14926</v>
      </c>
    </row>
    <row r="11719">
      <c r="A11719" s="142" t="s">
        <v>24957</v>
      </c>
      <c r="B11719" s="142" t="s">
        <v>15036</v>
      </c>
      <c r="C11719" s="142" t="s">
        <v>15037</v>
      </c>
      <c r="D11719" s="142" t="s">
        <v>15007</v>
      </c>
      <c r="E11719" s="142" t="s">
        <v>14943</v>
      </c>
      <c r="F11719" s="142" t="s">
        <v>14929</v>
      </c>
    </row>
    <row r="11720">
      <c r="A11720" s="142" t="s">
        <v>24958</v>
      </c>
      <c r="B11720" s="142" t="s">
        <v>14825</v>
      </c>
      <c r="C11720" s="142" t="s">
        <v>15006</v>
      </c>
      <c r="D11720" s="142" t="s">
        <v>15007</v>
      </c>
      <c r="E11720" s="142"/>
      <c r="F11720" s="142"/>
    </row>
    <row r="11721">
      <c r="A11721" s="142" t="s">
        <v>24959</v>
      </c>
      <c r="B11721" s="142" t="s">
        <v>15036</v>
      </c>
      <c r="C11721" s="142" t="s">
        <v>15037</v>
      </c>
      <c r="D11721" s="142" t="s">
        <v>15007</v>
      </c>
      <c r="E11721" s="142" t="s">
        <v>14943</v>
      </c>
      <c r="F11721" s="142" t="s">
        <v>14929</v>
      </c>
    </row>
    <row r="11722">
      <c r="A11722" s="143" t="s">
        <v>12245</v>
      </c>
      <c r="B11722" s="142"/>
      <c r="C11722" s="142"/>
      <c r="D11722" s="142"/>
      <c r="E11722" s="142"/>
      <c r="F11722" s="142"/>
    </row>
    <row r="11723">
      <c r="A11723" s="142" t="s">
        <v>24960</v>
      </c>
      <c r="B11723" s="142" t="s">
        <v>15036</v>
      </c>
      <c r="C11723" s="142" t="s">
        <v>15037</v>
      </c>
      <c r="D11723" s="142" t="s">
        <v>15007</v>
      </c>
      <c r="E11723" s="142" t="s">
        <v>14943</v>
      </c>
      <c r="F11723" s="142" t="s">
        <v>14929</v>
      </c>
    </row>
    <row r="11724">
      <c r="A11724" s="143" t="s">
        <v>12066</v>
      </c>
      <c r="B11724" s="142"/>
      <c r="C11724" s="142"/>
      <c r="D11724" s="142"/>
      <c r="E11724" s="142"/>
      <c r="F11724" s="142"/>
    </row>
    <row r="11725">
      <c r="A11725" s="142" t="s">
        <v>24961</v>
      </c>
      <c r="B11725" s="142" t="s">
        <v>15036</v>
      </c>
      <c r="C11725" s="142" t="s">
        <v>15037</v>
      </c>
      <c r="D11725" s="142" t="s">
        <v>15007</v>
      </c>
      <c r="E11725" s="142" t="s">
        <v>14943</v>
      </c>
      <c r="F11725" s="142" t="s">
        <v>14929</v>
      </c>
    </row>
    <row r="11726">
      <c r="A11726" s="142" t="s">
        <v>24962</v>
      </c>
      <c r="B11726" s="142" t="s">
        <v>15036</v>
      </c>
      <c r="C11726" s="142" t="s">
        <v>15037</v>
      </c>
      <c r="D11726" s="142" t="s">
        <v>15007</v>
      </c>
      <c r="E11726" s="142" t="s">
        <v>14943</v>
      </c>
      <c r="F11726" s="142" t="s">
        <v>24838</v>
      </c>
    </row>
    <row r="11727">
      <c r="A11727" s="142" t="s">
        <v>24963</v>
      </c>
      <c r="B11727" s="142" t="s">
        <v>21958</v>
      </c>
      <c r="C11727" s="142" t="s">
        <v>21959</v>
      </c>
      <c r="D11727" s="142" t="s">
        <v>15007</v>
      </c>
      <c r="E11727" s="142"/>
      <c r="F11727" s="142"/>
    </row>
    <row r="11728">
      <c r="A11728" s="142" t="s">
        <v>24964</v>
      </c>
      <c r="B11728" s="142" t="s">
        <v>15036</v>
      </c>
      <c r="C11728" s="142" t="s">
        <v>15037</v>
      </c>
      <c r="D11728" s="142" t="s">
        <v>15007</v>
      </c>
      <c r="E11728" s="142" t="s">
        <v>24965</v>
      </c>
      <c r="F11728" s="142" t="s">
        <v>14934</v>
      </c>
    </row>
    <row r="11729">
      <c r="A11729" s="142" t="s">
        <v>24966</v>
      </c>
      <c r="B11729" s="142" t="s">
        <v>15036</v>
      </c>
      <c r="C11729" s="142" t="s">
        <v>15037</v>
      </c>
      <c r="D11729" s="142" t="s">
        <v>15007</v>
      </c>
      <c r="E11729" s="142" t="s">
        <v>14943</v>
      </c>
      <c r="F11729" s="142" t="s">
        <v>14926</v>
      </c>
    </row>
    <row r="11730">
      <c r="A11730" s="142" t="s">
        <v>12919</v>
      </c>
      <c r="B11730" s="142" t="s">
        <v>15036</v>
      </c>
      <c r="C11730" s="142" t="s">
        <v>15037</v>
      </c>
      <c r="D11730" s="142" t="s">
        <v>15007</v>
      </c>
      <c r="E11730" s="142" t="s">
        <v>24927</v>
      </c>
      <c r="F11730" s="142" t="s">
        <v>14934</v>
      </c>
    </row>
    <row r="11731">
      <c r="A11731" s="142" t="s">
        <v>24967</v>
      </c>
      <c r="B11731" s="142" t="s">
        <v>15036</v>
      </c>
      <c r="C11731" s="142" t="s">
        <v>15037</v>
      </c>
      <c r="D11731" s="142" t="s">
        <v>15007</v>
      </c>
      <c r="E11731" s="142" t="s">
        <v>14943</v>
      </c>
      <c r="F11731" s="142" t="s">
        <v>14929</v>
      </c>
    </row>
    <row r="11732">
      <c r="A11732" s="143" t="s">
        <v>24968</v>
      </c>
      <c r="B11732" s="142"/>
      <c r="C11732" s="142"/>
      <c r="D11732" s="142"/>
      <c r="E11732" s="142"/>
      <c r="F11732" s="142"/>
    </row>
    <row r="11733">
      <c r="A11733" s="142" t="s">
        <v>24969</v>
      </c>
      <c r="B11733" s="142" t="s">
        <v>15036</v>
      </c>
      <c r="C11733" s="142" t="s">
        <v>15037</v>
      </c>
      <c r="D11733" s="142" t="s">
        <v>15007</v>
      </c>
      <c r="E11733" s="142" t="s">
        <v>14943</v>
      </c>
      <c r="F11733" s="142" t="s">
        <v>14929</v>
      </c>
    </row>
    <row r="11734">
      <c r="A11734" s="142" t="s">
        <v>24970</v>
      </c>
      <c r="B11734" s="142" t="s">
        <v>15036</v>
      </c>
      <c r="C11734" s="142" t="s">
        <v>15037</v>
      </c>
      <c r="D11734" s="142" t="s">
        <v>15007</v>
      </c>
      <c r="E11734" s="142" t="s">
        <v>14943</v>
      </c>
      <c r="F11734" s="142" t="s">
        <v>14929</v>
      </c>
    </row>
    <row r="11735">
      <c r="A11735" s="142" t="s">
        <v>24971</v>
      </c>
      <c r="B11735" s="142" t="s">
        <v>15036</v>
      </c>
      <c r="C11735" s="142" t="s">
        <v>15037</v>
      </c>
      <c r="D11735" s="142" t="s">
        <v>15007</v>
      </c>
      <c r="E11735" s="142" t="s">
        <v>14943</v>
      </c>
      <c r="F11735" s="142" t="s">
        <v>14926</v>
      </c>
    </row>
    <row r="11736">
      <c r="A11736" s="142" t="s">
        <v>24972</v>
      </c>
      <c r="B11736" s="142" t="s">
        <v>15036</v>
      </c>
      <c r="C11736" s="142" t="s">
        <v>15037</v>
      </c>
      <c r="D11736" s="142" t="s">
        <v>15007</v>
      </c>
      <c r="E11736" s="142" t="s">
        <v>24927</v>
      </c>
      <c r="F11736" s="142" t="s">
        <v>14934</v>
      </c>
    </row>
    <row r="11737">
      <c r="A11737" s="142" t="s">
        <v>13435</v>
      </c>
      <c r="B11737" s="142" t="s">
        <v>15036</v>
      </c>
      <c r="C11737" s="142" t="s">
        <v>15037</v>
      </c>
      <c r="D11737" s="142" t="s">
        <v>15007</v>
      </c>
      <c r="E11737" s="142" t="s">
        <v>14943</v>
      </c>
      <c r="F11737" s="142" t="s">
        <v>14926</v>
      </c>
    </row>
    <row r="11738">
      <c r="A11738" s="142" t="s">
        <v>24973</v>
      </c>
      <c r="B11738" s="142" t="s">
        <v>15036</v>
      </c>
      <c r="C11738" s="142" t="s">
        <v>15037</v>
      </c>
      <c r="D11738" s="142" t="s">
        <v>15007</v>
      </c>
      <c r="E11738" s="142" t="s">
        <v>14943</v>
      </c>
      <c r="F11738" s="142" t="s">
        <v>14929</v>
      </c>
    </row>
    <row r="11739">
      <c r="A11739" s="142" t="s">
        <v>24974</v>
      </c>
      <c r="B11739" s="142" t="s">
        <v>15036</v>
      </c>
      <c r="C11739" s="142" t="s">
        <v>15037</v>
      </c>
      <c r="D11739" s="142" t="s">
        <v>15007</v>
      </c>
      <c r="E11739" s="142" t="s">
        <v>14943</v>
      </c>
      <c r="F11739" s="142" t="s">
        <v>14926</v>
      </c>
    </row>
    <row r="11740">
      <c r="A11740" s="142" t="s">
        <v>24975</v>
      </c>
      <c r="B11740" s="142" t="s">
        <v>14825</v>
      </c>
      <c r="C11740" s="142" t="s">
        <v>15006</v>
      </c>
      <c r="D11740" s="142" t="s">
        <v>15007</v>
      </c>
      <c r="E11740" s="142"/>
      <c r="F11740" s="142"/>
    </row>
    <row r="11741">
      <c r="A11741" s="142" t="s">
        <v>13390</v>
      </c>
      <c r="B11741" s="142" t="s">
        <v>15036</v>
      </c>
      <c r="C11741" s="142" t="s">
        <v>15037</v>
      </c>
      <c r="D11741" s="142" t="s">
        <v>15007</v>
      </c>
      <c r="E11741" s="142" t="s">
        <v>14943</v>
      </c>
      <c r="F11741" s="142" t="s">
        <v>14929</v>
      </c>
    </row>
    <row r="11742">
      <c r="A11742" s="142" t="s">
        <v>24976</v>
      </c>
      <c r="B11742" s="142" t="s">
        <v>14825</v>
      </c>
      <c r="C11742" s="142" t="s">
        <v>15026</v>
      </c>
      <c r="D11742" s="142" t="s">
        <v>15007</v>
      </c>
      <c r="E11742" s="142"/>
      <c r="F11742" s="142"/>
    </row>
    <row r="11743">
      <c r="A11743" s="142" t="s">
        <v>24977</v>
      </c>
      <c r="B11743" s="142" t="s">
        <v>15036</v>
      </c>
      <c r="C11743" s="142" t="s">
        <v>15037</v>
      </c>
      <c r="D11743" s="142" t="s">
        <v>15007</v>
      </c>
      <c r="E11743" s="142" t="s">
        <v>14943</v>
      </c>
      <c r="F11743" s="142" t="s">
        <v>14929</v>
      </c>
    </row>
    <row r="11744">
      <c r="A11744" s="142" t="s">
        <v>24978</v>
      </c>
      <c r="B11744" s="142" t="s">
        <v>15036</v>
      </c>
      <c r="C11744" s="142" t="s">
        <v>15037</v>
      </c>
      <c r="D11744" s="142" t="s">
        <v>15007</v>
      </c>
      <c r="E11744" s="142" t="s">
        <v>14943</v>
      </c>
      <c r="F11744" s="142" t="s">
        <v>14926</v>
      </c>
    </row>
    <row r="11745">
      <c r="A11745" s="142" t="s">
        <v>24979</v>
      </c>
      <c r="B11745" s="142" t="s">
        <v>15036</v>
      </c>
      <c r="C11745" s="142" t="s">
        <v>15037</v>
      </c>
      <c r="D11745" s="142" t="s">
        <v>15007</v>
      </c>
      <c r="E11745" s="142" t="s">
        <v>14943</v>
      </c>
      <c r="F11745" s="142" t="s">
        <v>14929</v>
      </c>
    </row>
    <row r="11746">
      <c r="A11746" s="142" t="s">
        <v>24980</v>
      </c>
      <c r="B11746" s="142" t="s">
        <v>15036</v>
      </c>
      <c r="C11746" s="142" t="s">
        <v>15037</v>
      </c>
      <c r="D11746" s="142" t="s">
        <v>15007</v>
      </c>
      <c r="E11746" s="142" t="s">
        <v>14943</v>
      </c>
      <c r="F11746" s="142" t="s">
        <v>14930</v>
      </c>
    </row>
    <row r="11747">
      <c r="A11747" s="142" t="s">
        <v>24981</v>
      </c>
      <c r="B11747" s="142" t="s">
        <v>15036</v>
      </c>
      <c r="C11747" s="142" t="s">
        <v>15037</v>
      </c>
      <c r="D11747" s="142" t="s">
        <v>15007</v>
      </c>
      <c r="E11747" s="142" t="s">
        <v>14943</v>
      </c>
      <c r="F11747" s="142" t="s">
        <v>14926</v>
      </c>
    </row>
    <row r="11748">
      <c r="A11748" s="142" t="s">
        <v>24982</v>
      </c>
      <c r="B11748" s="142" t="s">
        <v>15036</v>
      </c>
      <c r="C11748" s="142" t="s">
        <v>15037</v>
      </c>
      <c r="D11748" s="142" t="s">
        <v>15007</v>
      </c>
      <c r="E11748" s="142" t="s">
        <v>14943</v>
      </c>
      <c r="F11748" s="142" t="s">
        <v>14929</v>
      </c>
    </row>
    <row r="11749">
      <c r="A11749" s="142" t="s">
        <v>24983</v>
      </c>
      <c r="B11749" s="142" t="s">
        <v>15036</v>
      </c>
      <c r="C11749" s="142" t="s">
        <v>15037</v>
      </c>
      <c r="D11749" s="142" t="s">
        <v>15007</v>
      </c>
      <c r="E11749" s="142" t="s">
        <v>14943</v>
      </c>
      <c r="F11749" s="142" t="s">
        <v>14926</v>
      </c>
    </row>
    <row r="11750">
      <c r="A11750" s="142" t="s">
        <v>12095</v>
      </c>
      <c r="B11750" s="142" t="s">
        <v>21958</v>
      </c>
      <c r="C11750" s="142" t="s">
        <v>21959</v>
      </c>
      <c r="D11750" s="142" t="s">
        <v>15007</v>
      </c>
      <c r="E11750" s="142"/>
      <c r="F11750" s="142"/>
    </row>
    <row r="11751">
      <c r="A11751" s="142" t="s">
        <v>12076</v>
      </c>
      <c r="B11751" s="142" t="s">
        <v>15036</v>
      </c>
      <c r="C11751" s="142" t="s">
        <v>15037</v>
      </c>
      <c r="D11751" s="142" t="s">
        <v>15007</v>
      </c>
      <c r="E11751" s="142" t="s">
        <v>14943</v>
      </c>
      <c r="F11751" s="142" t="s">
        <v>14926</v>
      </c>
    </row>
    <row r="11752">
      <c r="A11752" s="142" t="s">
        <v>24984</v>
      </c>
      <c r="B11752" s="142" t="s">
        <v>15036</v>
      </c>
      <c r="C11752" s="142" t="s">
        <v>15037</v>
      </c>
      <c r="D11752" s="142" t="s">
        <v>15007</v>
      </c>
      <c r="E11752" s="142" t="s">
        <v>24965</v>
      </c>
      <c r="F11752" s="142" t="s">
        <v>14934</v>
      </c>
    </row>
    <row r="11753">
      <c r="A11753" s="142" t="s">
        <v>24985</v>
      </c>
      <c r="B11753" s="142" t="s">
        <v>15036</v>
      </c>
      <c r="C11753" s="142" t="s">
        <v>15037</v>
      </c>
      <c r="D11753" s="142" t="s">
        <v>15007</v>
      </c>
      <c r="E11753" s="142" t="s">
        <v>14943</v>
      </c>
      <c r="F11753" s="142" t="s">
        <v>14926</v>
      </c>
    </row>
    <row r="11754">
      <c r="A11754" s="142" t="s">
        <v>24986</v>
      </c>
      <c r="B11754" s="142" t="s">
        <v>15036</v>
      </c>
      <c r="C11754" s="142" t="s">
        <v>15037</v>
      </c>
      <c r="D11754" s="142" t="s">
        <v>15007</v>
      </c>
      <c r="E11754" s="142" t="s">
        <v>14943</v>
      </c>
      <c r="F11754" s="142" t="s">
        <v>14929</v>
      </c>
    </row>
    <row r="11755">
      <c r="A11755" s="142" t="s">
        <v>24987</v>
      </c>
      <c r="B11755" s="142" t="s">
        <v>21958</v>
      </c>
      <c r="C11755" s="142" t="s">
        <v>21959</v>
      </c>
      <c r="D11755" s="142" t="s">
        <v>15007</v>
      </c>
      <c r="E11755" s="142"/>
      <c r="F11755" s="142"/>
    </row>
    <row r="11756">
      <c r="A11756" s="142" t="s">
        <v>24988</v>
      </c>
      <c r="B11756" s="142" t="s">
        <v>15036</v>
      </c>
      <c r="C11756" s="142" t="s">
        <v>15037</v>
      </c>
      <c r="D11756" s="142" t="s">
        <v>15007</v>
      </c>
      <c r="E11756" s="142" t="s">
        <v>14943</v>
      </c>
      <c r="F11756" s="142" t="s">
        <v>14929</v>
      </c>
    </row>
    <row r="11757">
      <c r="A11757" s="142" t="s">
        <v>24989</v>
      </c>
      <c r="B11757" s="142" t="s">
        <v>14825</v>
      </c>
      <c r="C11757" s="142" t="s">
        <v>15026</v>
      </c>
      <c r="D11757" s="142" t="s">
        <v>15007</v>
      </c>
      <c r="E11757" s="142"/>
      <c r="F11757" s="142"/>
    </row>
    <row r="11758">
      <c r="A11758" s="143" t="s">
        <v>12193</v>
      </c>
      <c r="B11758" s="142"/>
      <c r="C11758" s="142"/>
      <c r="D11758" s="142"/>
      <c r="E11758" s="142"/>
      <c r="F11758" s="142"/>
    </row>
    <row r="11759">
      <c r="A11759" s="142" t="s">
        <v>12814</v>
      </c>
      <c r="B11759" s="142" t="s">
        <v>14825</v>
      </c>
      <c r="C11759" s="142" t="s">
        <v>15026</v>
      </c>
      <c r="D11759" s="142" t="s">
        <v>15007</v>
      </c>
      <c r="E11759" s="142"/>
      <c r="F11759" s="142"/>
    </row>
    <row r="11760">
      <c r="A11760" s="143" t="s">
        <v>24990</v>
      </c>
      <c r="B11760" s="142"/>
      <c r="C11760" s="142"/>
      <c r="D11760" s="142"/>
      <c r="E11760" s="142"/>
      <c r="F11760" s="142"/>
    </row>
    <row r="11761">
      <c r="A11761" s="142" t="s">
        <v>12229</v>
      </c>
      <c r="B11761" s="142" t="s">
        <v>15036</v>
      </c>
      <c r="C11761" s="142" t="s">
        <v>15037</v>
      </c>
      <c r="D11761" s="142" t="s">
        <v>15007</v>
      </c>
      <c r="E11761" s="142" t="s">
        <v>14943</v>
      </c>
      <c r="F11761" s="142" t="s">
        <v>14929</v>
      </c>
    </row>
    <row r="11762">
      <c r="A11762" s="142" t="s">
        <v>24991</v>
      </c>
      <c r="B11762" s="142" t="s">
        <v>15036</v>
      </c>
      <c r="C11762" s="142" t="s">
        <v>15037</v>
      </c>
      <c r="D11762" s="142" t="s">
        <v>15007</v>
      </c>
      <c r="E11762" s="142" t="s">
        <v>14943</v>
      </c>
      <c r="F11762" s="142" t="s">
        <v>14926</v>
      </c>
    </row>
    <row r="11763">
      <c r="A11763" s="142" t="s">
        <v>24992</v>
      </c>
      <c r="B11763" s="142" t="s">
        <v>15036</v>
      </c>
      <c r="C11763" s="142" t="s">
        <v>15037</v>
      </c>
      <c r="D11763" s="142" t="s">
        <v>15007</v>
      </c>
      <c r="E11763" s="142" t="s">
        <v>14943</v>
      </c>
      <c r="F11763" s="142" t="s">
        <v>14930</v>
      </c>
    </row>
    <row r="11764">
      <c r="A11764" s="142" t="s">
        <v>24993</v>
      </c>
      <c r="B11764" s="142" t="s">
        <v>15036</v>
      </c>
      <c r="C11764" s="142" t="s">
        <v>15037</v>
      </c>
      <c r="D11764" s="142" t="s">
        <v>15007</v>
      </c>
      <c r="E11764" s="142" t="s">
        <v>24927</v>
      </c>
      <c r="F11764" s="142" t="s">
        <v>14934</v>
      </c>
    </row>
    <row r="11765">
      <c r="A11765" s="142" t="s">
        <v>24994</v>
      </c>
      <c r="B11765" s="142" t="s">
        <v>15036</v>
      </c>
      <c r="C11765" s="142" t="s">
        <v>15037</v>
      </c>
      <c r="D11765" s="142" t="s">
        <v>15007</v>
      </c>
      <c r="E11765" s="142" t="s">
        <v>14943</v>
      </c>
      <c r="F11765" s="142" t="s">
        <v>14929</v>
      </c>
    </row>
    <row r="11766">
      <c r="A11766" s="142" t="s">
        <v>24995</v>
      </c>
      <c r="B11766" s="142" t="s">
        <v>15036</v>
      </c>
      <c r="C11766" s="142" t="s">
        <v>15037</v>
      </c>
      <c r="D11766" s="142" t="s">
        <v>15007</v>
      </c>
      <c r="E11766" s="142" t="s">
        <v>14943</v>
      </c>
      <c r="F11766" s="142" t="s">
        <v>14929</v>
      </c>
    </row>
    <row r="11767">
      <c r="A11767" s="142" t="s">
        <v>24996</v>
      </c>
      <c r="B11767" s="142" t="s">
        <v>15036</v>
      </c>
      <c r="C11767" s="142" t="s">
        <v>15037</v>
      </c>
      <c r="D11767" s="142" t="s">
        <v>15007</v>
      </c>
      <c r="E11767" s="142" t="s">
        <v>14943</v>
      </c>
      <c r="F11767" s="142" t="s">
        <v>14929</v>
      </c>
    </row>
    <row r="11768">
      <c r="A11768" s="142" t="s">
        <v>12227</v>
      </c>
      <c r="B11768" s="142" t="s">
        <v>15036</v>
      </c>
      <c r="C11768" s="142" t="s">
        <v>15037</v>
      </c>
      <c r="D11768" s="142" t="s">
        <v>15007</v>
      </c>
      <c r="E11768" s="142" t="s">
        <v>14943</v>
      </c>
      <c r="F11768" s="142" t="s">
        <v>14926</v>
      </c>
    </row>
    <row r="11769">
      <c r="A11769" s="142" t="s">
        <v>24997</v>
      </c>
      <c r="B11769" s="142" t="s">
        <v>14825</v>
      </c>
      <c r="C11769" s="142" t="s">
        <v>15006</v>
      </c>
      <c r="D11769" s="142" t="s">
        <v>15007</v>
      </c>
      <c r="E11769" s="142"/>
      <c r="F11769" s="142"/>
    </row>
    <row r="11770">
      <c r="A11770" s="142" t="s">
        <v>24998</v>
      </c>
      <c r="B11770" s="142" t="s">
        <v>15036</v>
      </c>
      <c r="C11770" s="142" t="s">
        <v>15037</v>
      </c>
      <c r="D11770" s="142" t="s">
        <v>15007</v>
      </c>
      <c r="E11770" s="142" t="s">
        <v>14943</v>
      </c>
      <c r="F11770" s="142" t="s">
        <v>14929</v>
      </c>
    </row>
    <row r="11771">
      <c r="A11771" s="142" t="s">
        <v>12339</v>
      </c>
      <c r="B11771" s="142" t="s">
        <v>15036</v>
      </c>
      <c r="C11771" s="142" t="s">
        <v>15037</v>
      </c>
      <c r="D11771" s="142" t="s">
        <v>15007</v>
      </c>
      <c r="E11771" s="142" t="s">
        <v>14943</v>
      </c>
      <c r="F11771" s="142" t="s">
        <v>14929</v>
      </c>
    </row>
    <row r="11772">
      <c r="A11772" s="142" t="s">
        <v>24999</v>
      </c>
      <c r="B11772" s="142" t="s">
        <v>14825</v>
      </c>
      <c r="C11772" s="142" t="s">
        <v>15026</v>
      </c>
      <c r="D11772" s="142" t="s">
        <v>15007</v>
      </c>
      <c r="E11772" s="142"/>
      <c r="F11772" s="142"/>
    </row>
    <row r="11773">
      <c r="A11773" s="142" t="s">
        <v>25000</v>
      </c>
      <c r="B11773" s="142" t="s">
        <v>14825</v>
      </c>
      <c r="C11773" s="142" t="s">
        <v>15006</v>
      </c>
      <c r="D11773" s="142" t="s">
        <v>15007</v>
      </c>
      <c r="E11773" s="142"/>
      <c r="F11773" s="142"/>
    </row>
    <row r="11774">
      <c r="A11774" s="142" t="s">
        <v>25001</v>
      </c>
      <c r="B11774" s="142" t="s">
        <v>15036</v>
      </c>
      <c r="C11774" s="142" t="s">
        <v>15037</v>
      </c>
      <c r="D11774" s="142" t="s">
        <v>15007</v>
      </c>
      <c r="E11774" s="142" t="s">
        <v>14943</v>
      </c>
      <c r="F11774" s="142" t="s">
        <v>14929</v>
      </c>
    </row>
    <row r="11775">
      <c r="A11775" s="142" t="s">
        <v>25002</v>
      </c>
      <c r="B11775" s="142" t="s">
        <v>15036</v>
      </c>
      <c r="C11775" s="142" t="s">
        <v>15037</v>
      </c>
      <c r="D11775" s="142" t="s">
        <v>15007</v>
      </c>
      <c r="E11775" s="142" t="s">
        <v>14943</v>
      </c>
      <c r="F11775" s="142" t="s">
        <v>14926</v>
      </c>
    </row>
    <row r="11776">
      <c r="A11776" s="142" t="s">
        <v>25003</v>
      </c>
      <c r="B11776" s="142" t="s">
        <v>15036</v>
      </c>
      <c r="C11776" s="142" t="s">
        <v>15037</v>
      </c>
      <c r="D11776" s="142" t="s">
        <v>15007</v>
      </c>
      <c r="E11776" s="142" t="s">
        <v>14943</v>
      </c>
      <c r="F11776" s="142" t="s">
        <v>14929</v>
      </c>
    </row>
    <row r="11777">
      <c r="A11777" s="142" t="s">
        <v>12111</v>
      </c>
      <c r="B11777" s="142" t="s">
        <v>14825</v>
      </c>
      <c r="C11777" s="142" t="s">
        <v>15026</v>
      </c>
      <c r="D11777" s="142" t="s">
        <v>15007</v>
      </c>
      <c r="E11777" s="142"/>
      <c r="F11777" s="142"/>
    </row>
    <row r="11778">
      <c r="A11778" s="142" t="s">
        <v>25004</v>
      </c>
      <c r="B11778" s="142" t="s">
        <v>15036</v>
      </c>
      <c r="C11778" s="142" t="s">
        <v>15037</v>
      </c>
      <c r="D11778" s="142" t="s">
        <v>15007</v>
      </c>
      <c r="E11778" s="142" t="s">
        <v>14943</v>
      </c>
      <c r="F11778" s="142" t="s">
        <v>14926</v>
      </c>
    </row>
    <row r="11779">
      <c r="A11779" s="142" t="s">
        <v>25005</v>
      </c>
      <c r="B11779" s="142" t="s">
        <v>14825</v>
      </c>
      <c r="C11779" s="142" t="s">
        <v>15026</v>
      </c>
      <c r="D11779" s="142" t="s">
        <v>15007</v>
      </c>
      <c r="E11779" s="142"/>
      <c r="F11779" s="142"/>
    </row>
    <row r="11780">
      <c r="A11780" s="142" t="s">
        <v>25006</v>
      </c>
      <c r="B11780" s="142" t="s">
        <v>14825</v>
      </c>
      <c r="C11780" s="142" t="s">
        <v>15006</v>
      </c>
      <c r="D11780" s="142" t="s">
        <v>15007</v>
      </c>
      <c r="E11780" s="142"/>
      <c r="F11780" s="142"/>
    </row>
    <row r="11781">
      <c r="A11781" s="142" t="s">
        <v>25007</v>
      </c>
      <c r="B11781" s="142" t="s">
        <v>14825</v>
      </c>
      <c r="C11781" s="142" t="s">
        <v>15006</v>
      </c>
      <c r="D11781" s="142" t="s">
        <v>15007</v>
      </c>
      <c r="E11781" s="142"/>
      <c r="F11781" s="142"/>
    </row>
    <row r="11782">
      <c r="A11782" s="142" t="s">
        <v>25008</v>
      </c>
      <c r="B11782" s="142" t="s">
        <v>15036</v>
      </c>
      <c r="C11782" s="142" t="s">
        <v>15037</v>
      </c>
      <c r="D11782" s="142" t="s">
        <v>15007</v>
      </c>
      <c r="E11782" s="142" t="s">
        <v>14943</v>
      </c>
      <c r="F11782" s="142" t="s">
        <v>14926</v>
      </c>
    </row>
    <row r="11783">
      <c r="A11783" s="142" t="s">
        <v>25009</v>
      </c>
      <c r="B11783" s="142" t="s">
        <v>15036</v>
      </c>
      <c r="C11783" s="142" t="s">
        <v>15037</v>
      </c>
      <c r="D11783" s="142" t="s">
        <v>15007</v>
      </c>
      <c r="E11783" s="142" t="s">
        <v>14943</v>
      </c>
      <c r="F11783" s="142" t="s">
        <v>14929</v>
      </c>
    </row>
    <row r="11784">
      <c r="A11784" s="142" t="s">
        <v>25010</v>
      </c>
      <c r="B11784" s="142" t="s">
        <v>14825</v>
      </c>
      <c r="C11784" s="142" t="s">
        <v>15026</v>
      </c>
      <c r="D11784" s="142" t="s">
        <v>15007</v>
      </c>
      <c r="E11784" s="142"/>
      <c r="F11784" s="142"/>
    </row>
    <row r="11785">
      <c r="A11785" s="142" t="s">
        <v>25011</v>
      </c>
      <c r="B11785" s="142" t="s">
        <v>15036</v>
      </c>
      <c r="C11785" s="142" t="s">
        <v>15037</v>
      </c>
      <c r="D11785" s="142" t="s">
        <v>15007</v>
      </c>
      <c r="E11785" s="142" t="s">
        <v>14943</v>
      </c>
      <c r="F11785" s="142" t="s">
        <v>14926</v>
      </c>
    </row>
    <row r="11786">
      <c r="A11786" s="142" t="s">
        <v>25012</v>
      </c>
      <c r="B11786" s="142" t="s">
        <v>15036</v>
      </c>
      <c r="C11786" s="142" t="s">
        <v>15037</v>
      </c>
      <c r="D11786" s="142" t="s">
        <v>15007</v>
      </c>
      <c r="E11786" s="142" t="s">
        <v>14943</v>
      </c>
      <c r="F11786" s="142" t="s">
        <v>14926</v>
      </c>
    </row>
    <row r="11787">
      <c r="A11787" s="142" t="s">
        <v>25013</v>
      </c>
      <c r="B11787" s="142" t="s">
        <v>15036</v>
      </c>
      <c r="C11787" s="142" t="s">
        <v>15037</v>
      </c>
      <c r="D11787" s="142" t="s">
        <v>15007</v>
      </c>
      <c r="E11787" s="142" t="s">
        <v>14943</v>
      </c>
      <c r="F11787" s="142" t="s">
        <v>14926</v>
      </c>
    </row>
    <row r="11788">
      <c r="A11788" s="142" t="s">
        <v>25014</v>
      </c>
      <c r="B11788" s="142" t="s">
        <v>15036</v>
      </c>
      <c r="C11788" s="142" t="s">
        <v>15037</v>
      </c>
      <c r="D11788" s="142" t="s">
        <v>15007</v>
      </c>
      <c r="E11788" s="142" t="s">
        <v>14943</v>
      </c>
      <c r="F11788" s="142" t="s">
        <v>14929</v>
      </c>
    </row>
    <row r="11789">
      <c r="A11789" s="142" t="s">
        <v>12116</v>
      </c>
      <c r="B11789" s="142" t="s">
        <v>14825</v>
      </c>
      <c r="C11789" s="142" t="s">
        <v>15006</v>
      </c>
      <c r="D11789" s="142" t="s">
        <v>15007</v>
      </c>
      <c r="E11789" s="142"/>
      <c r="F11789" s="142"/>
    </row>
    <row r="11790">
      <c r="A11790" s="142" t="s">
        <v>25015</v>
      </c>
      <c r="B11790" s="142" t="s">
        <v>15036</v>
      </c>
      <c r="C11790" s="142" t="s">
        <v>15037</v>
      </c>
      <c r="D11790" s="142" t="s">
        <v>15007</v>
      </c>
      <c r="E11790" s="142" t="s">
        <v>14943</v>
      </c>
      <c r="F11790" s="142" t="s">
        <v>14929</v>
      </c>
    </row>
    <row r="11791">
      <c r="A11791" s="142" t="s">
        <v>25016</v>
      </c>
      <c r="B11791" s="142" t="s">
        <v>14825</v>
      </c>
      <c r="C11791" s="142" t="s">
        <v>15026</v>
      </c>
      <c r="D11791" s="142" t="s">
        <v>15007</v>
      </c>
      <c r="E11791" s="142"/>
      <c r="F11791" s="142"/>
    </row>
    <row r="11792">
      <c r="A11792" s="142" t="s">
        <v>25017</v>
      </c>
      <c r="B11792" s="142" t="s">
        <v>15036</v>
      </c>
      <c r="C11792" s="142" t="s">
        <v>15037</v>
      </c>
      <c r="D11792" s="142" t="s">
        <v>15007</v>
      </c>
      <c r="E11792" s="142" t="s">
        <v>14943</v>
      </c>
      <c r="F11792" s="142" t="s">
        <v>14926</v>
      </c>
    </row>
    <row r="11793">
      <c r="A11793" s="142" t="s">
        <v>25018</v>
      </c>
      <c r="B11793" s="142" t="s">
        <v>15036</v>
      </c>
      <c r="C11793" s="142" t="s">
        <v>15037</v>
      </c>
      <c r="D11793" s="142" t="s">
        <v>15007</v>
      </c>
      <c r="E11793" s="142" t="s">
        <v>14943</v>
      </c>
      <c r="F11793" s="142" t="s">
        <v>14929</v>
      </c>
    </row>
    <row r="11794">
      <c r="A11794" s="142" t="s">
        <v>25019</v>
      </c>
      <c r="B11794" s="142" t="s">
        <v>15036</v>
      </c>
      <c r="C11794" s="142" t="s">
        <v>15037</v>
      </c>
      <c r="D11794" s="142" t="s">
        <v>15007</v>
      </c>
      <c r="E11794" s="142" t="s">
        <v>14943</v>
      </c>
      <c r="F11794" s="142" t="s">
        <v>14929</v>
      </c>
    </row>
    <row r="11795">
      <c r="A11795" s="142" t="s">
        <v>25020</v>
      </c>
      <c r="B11795" s="142" t="s">
        <v>15036</v>
      </c>
      <c r="C11795" s="142" t="s">
        <v>15037</v>
      </c>
      <c r="D11795" s="142" t="s">
        <v>15007</v>
      </c>
      <c r="E11795" s="142" t="s">
        <v>14943</v>
      </c>
      <c r="F11795" s="142" t="s">
        <v>14926</v>
      </c>
    </row>
    <row r="11796">
      <c r="A11796" s="142" t="s">
        <v>12139</v>
      </c>
      <c r="B11796" s="142" t="s">
        <v>15036</v>
      </c>
      <c r="C11796" s="142" t="s">
        <v>15037</v>
      </c>
      <c r="D11796" s="142" t="s">
        <v>15007</v>
      </c>
      <c r="E11796" s="142" t="s">
        <v>14943</v>
      </c>
      <c r="F11796" s="142" t="s">
        <v>14926</v>
      </c>
    </row>
    <row r="11797">
      <c r="A11797" s="142" t="s">
        <v>25021</v>
      </c>
      <c r="B11797" s="142" t="s">
        <v>15036</v>
      </c>
      <c r="C11797" s="142" t="s">
        <v>15037</v>
      </c>
      <c r="D11797" s="142" t="s">
        <v>15007</v>
      </c>
      <c r="E11797" s="142" t="s">
        <v>14943</v>
      </c>
      <c r="F11797" s="142" t="s">
        <v>14926</v>
      </c>
    </row>
    <row r="11798">
      <c r="A11798" s="142" t="s">
        <v>25022</v>
      </c>
      <c r="B11798" s="142" t="s">
        <v>15036</v>
      </c>
      <c r="C11798" s="142" t="s">
        <v>15037</v>
      </c>
      <c r="D11798" s="142" t="s">
        <v>15007</v>
      </c>
      <c r="E11798" s="142" t="s">
        <v>14943</v>
      </c>
      <c r="F11798" s="142" t="s">
        <v>14926</v>
      </c>
    </row>
    <row r="11799">
      <c r="A11799" s="142" t="s">
        <v>12290</v>
      </c>
      <c r="B11799" s="142" t="s">
        <v>14825</v>
      </c>
      <c r="C11799" s="142" t="s">
        <v>15026</v>
      </c>
      <c r="D11799" s="142" t="s">
        <v>15007</v>
      </c>
      <c r="E11799" s="142"/>
      <c r="F11799" s="142"/>
    </row>
    <row r="11800">
      <c r="A11800" s="142" t="s">
        <v>25023</v>
      </c>
      <c r="B11800" s="142" t="s">
        <v>15036</v>
      </c>
      <c r="C11800" s="142" t="s">
        <v>15037</v>
      </c>
      <c r="D11800" s="142" t="s">
        <v>15007</v>
      </c>
      <c r="E11800" s="142" t="s">
        <v>14943</v>
      </c>
      <c r="F11800" s="142" t="s">
        <v>14929</v>
      </c>
    </row>
    <row r="11801">
      <c r="A11801" s="142" t="s">
        <v>25024</v>
      </c>
      <c r="B11801" s="142" t="s">
        <v>14825</v>
      </c>
      <c r="C11801" s="142" t="s">
        <v>15026</v>
      </c>
      <c r="D11801" s="142" t="s">
        <v>15007</v>
      </c>
      <c r="E11801" s="142"/>
      <c r="F11801" s="142"/>
    </row>
    <row r="11802">
      <c r="A11802" s="142" t="s">
        <v>12239</v>
      </c>
      <c r="B11802" s="142" t="s">
        <v>15036</v>
      </c>
      <c r="C11802" s="142" t="s">
        <v>15037</v>
      </c>
      <c r="D11802" s="142" t="s">
        <v>15007</v>
      </c>
      <c r="E11802" s="142" t="s">
        <v>14943</v>
      </c>
      <c r="F11802" s="142" t="s">
        <v>14926</v>
      </c>
    </row>
    <row r="11803">
      <c r="A11803" s="142" t="s">
        <v>12153</v>
      </c>
      <c r="B11803" s="142" t="s">
        <v>15036</v>
      </c>
      <c r="C11803" s="142" t="s">
        <v>15037</v>
      </c>
      <c r="D11803" s="142" t="s">
        <v>15007</v>
      </c>
      <c r="E11803" s="142" t="s">
        <v>14943</v>
      </c>
      <c r="F11803" s="142" t="s">
        <v>24838</v>
      </c>
    </row>
    <row r="11804">
      <c r="A11804" s="142" t="s">
        <v>12806</v>
      </c>
      <c r="B11804" s="142" t="s">
        <v>15036</v>
      </c>
      <c r="C11804" s="142" t="s">
        <v>15037</v>
      </c>
      <c r="D11804" s="142" t="s">
        <v>15007</v>
      </c>
      <c r="E11804" s="142" t="s">
        <v>14943</v>
      </c>
      <c r="F11804" s="142" t="s">
        <v>14930</v>
      </c>
    </row>
    <row r="11805">
      <c r="A11805" s="142" t="s">
        <v>25025</v>
      </c>
      <c r="B11805" s="142" t="s">
        <v>15036</v>
      </c>
      <c r="C11805" s="142" t="s">
        <v>15037</v>
      </c>
      <c r="D11805" s="142" t="s">
        <v>15007</v>
      </c>
      <c r="E11805" s="142" t="s">
        <v>14943</v>
      </c>
      <c r="F11805" s="142" t="s">
        <v>14926</v>
      </c>
    </row>
    <row r="11806">
      <c r="A11806" s="142" t="s">
        <v>25026</v>
      </c>
      <c r="B11806" s="142" t="s">
        <v>15036</v>
      </c>
      <c r="C11806" s="142" t="s">
        <v>15037</v>
      </c>
      <c r="D11806" s="142" t="s">
        <v>15007</v>
      </c>
      <c r="E11806" s="142" t="s">
        <v>14943</v>
      </c>
      <c r="F11806" s="142" t="s">
        <v>14929</v>
      </c>
    </row>
    <row r="11807">
      <c r="A11807" s="142" t="s">
        <v>25027</v>
      </c>
      <c r="B11807" s="142" t="s">
        <v>15036</v>
      </c>
      <c r="C11807" s="142" t="s">
        <v>15037</v>
      </c>
      <c r="D11807" s="142" t="s">
        <v>15007</v>
      </c>
      <c r="E11807" s="142" t="s">
        <v>14943</v>
      </c>
      <c r="F11807" s="142" t="s">
        <v>24838</v>
      </c>
    </row>
    <row r="11808">
      <c r="A11808" s="142" t="s">
        <v>12164</v>
      </c>
      <c r="B11808" s="142" t="s">
        <v>15036</v>
      </c>
      <c r="C11808" s="142" t="s">
        <v>15037</v>
      </c>
      <c r="D11808" s="142" t="s">
        <v>15007</v>
      </c>
      <c r="E11808" s="142" t="s">
        <v>24927</v>
      </c>
      <c r="F11808" s="142" t="s">
        <v>14934</v>
      </c>
    </row>
    <row r="11809">
      <c r="A11809" s="142" t="s">
        <v>25028</v>
      </c>
      <c r="B11809" s="142" t="s">
        <v>15036</v>
      </c>
      <c r="C11809" s="142" t="s">
        <v>15037</v>
      </c>
      <c r="D11809" s="142" t="s">
        <v>15007</v>
      </c>
      <c r="E11809" s="142" t="s">
        <v>14943</v>
      </c>
      <c r="F11809" s="142" t="s">
        <v>14926</v>
      </c>
    </row>
    <row r="11810">
      <c r="A11810" s="142" t="s">
        <v>25029</v>
      </c>
      <c r="B11810" s="142" t="s">
        <v>15036</v>
      </c>
      <c r="C11810" s="142" t="s">
        <v>15037</v>
      </c>
      <c r="D11810" s="142" t="s">
        <v>15007</v>
      </c>
      <c r="E11810" s="142" t="s">
        <v>14943</v>
      </c>
      <c r="F11810" s="142" t="s">
        <v>14926</v>
      </c>
    </row>
    <row r="11811">
      <c r="A11811" s="142" t="s">
        <v>25030</v>
      </c>
      <c r="B11811" s="142" t="s">
        <v>15036</v>
      </c>
      <c r="C11811" s="142" t="s">
        <v>15037</v>
      </c>
      <c r="D11811" s="142" t="s">
        <v>15007</v>
      </c>
      <c r="E11811" s="142" t="s">
        <v>14943</v>
      </c>
      <c r="F11811" s="142" t="s">
        <v>14929</v>
      </c>
    </row>
    <row r="11812">
      <c r="A11812" s="142" t="s">
        <v>12746</v>
      </c>
      <c r="B11812" s="142" t="s">
        <v>15036</v>
      </c>
      <c r="C11812" s="142" t="s">
        <v>15037</v>
      </c>
      <c r="D11812" s="142" t="s">
        <v>15007</v>
      </c>
      <c r="E11812" s="142" t="s">
        <v>14943</v>
      </c>
      <c r="F11812" s="142" t="s">
        <v>14926</v>
      </c>
    </row>
    <row r="11813">
      <c r="A11813" s="142" t="s">
        <v>25031</v>
      </c>
      <c r="B11813" s="142" t="s">
        <v>15036</v>
      </c>
      <c r="C11813" s="142" t="s">
        <v>15037</v>
      </c>
      <c r="D11813" s="142" t="s">
        <v>15007</v>
      </c>
      <c r="E11813" s="142" t="s">
        <v>14943</v>
      </c>
      <c r="F11813" s="142" t="s">
        <v>14926</v>
      </c>
    </row>
    <row r="11814">
      <c r="A11814" s="142" t="s">
        <v>25032</v>
      </c>
      <c r="B11814" s="142" t="s">
        <v>15036</v>
      </c>
      <c r="C11814" s="142" t="s">
        <v>15037</v>
      </c>
      <c r="D11814" s="142" t="s">
        <v>15007</v>
      </c>
      <c r="E11814" s="142" t="s">
        <v>14943</v>
      </c>
      <c r="F11814" s="142" t="s">
        <v>24838</v>
      </c>
    </row>
    <row r="11815">
      <c r="A11815" s="142" t="s">
        <v>25033</v>
      </c>
      <c r="B11815" s="142" t="s">
        <v>14825</v>
      </c>
      <c r="C11815" s="142" t="s">
        <v>15026</v>
      </c>
      <c r="D11815" s="142" t="s">
        <v>15007</v>
      </c>
      <c r="E11815" s="142"/>
      <c r="F11815" s="142"/>
    </row>
    <row r="11816">
      <c r="A11816" s="142" t="s">
        <v>25034</v>
      </c>
      <c r="B11816" s="142" t="s">
        <v>14825</v>
      </c>
      <c r="C11816" s="142" t="s">
        <v>15006</v>
      </c>
      <c r="D11816" s="142" t="s">
        <v>15007</v>
      </c>
      <c r="E11816" s="142"/>
      <c r="F11816" s="142"/>
    </row>
    <row r="11817">
      <c r="A11817" s="142" t="s">
        <v>12188</v>
      </c>
      <c r="B11817" s="142" t="s">
        <v>15036</v>
      </c>
      <c r="C11817" s="142" t="s">
        <v>15037</v>
      </c>
      <c r="D11817" s="142" t="s">
        <v>15007</v>
      </c>
      <c r="E11817" s="142" t="s">
        <v>14943</v>
      </c>
      <c r="F11817" s="142" t="s">
        <v>14929</v>
      </c>
    </row>
    <row r="11818">
      <c r="A11818" s="142" t="s">
        <v>25035</v>
      </c>
      <c r="B11818" s="142" t="s">
        <v>15036</v>
      </c>
      <c r="C11818" s="142" t="s">
        <v>15037</v>
      </c>
      <c r="D11818" s="142" t="s">
        <v>15007</v>
      </c>
      <c r="E11818" s="142" t="s">
        <v>14943</v>
      </c>
      <c r="F11818" s="142" t="s">
        <v>14926</v>
      </c>
    </row>
    <row r="11819">
      <c r="A11819" s="142" t="s">
        <v>25036</v>
      </c>
      <c r="B11819" s="142" t="s">
        <v>15036</v>
      </c>
      <c r="C11819" s="142" t="s">
        <v>15037</v>
      </c>
      <c r="D11819" s="142" t="s">
        <v>15007</v>
      </c>
      <c r="E11819" s="142" t="s">
        <v>14943</v>
      </c>
      <c r="F11819" s="142" t="s">
        <v>14929</v>
      </c>
    </row>
    <row r="11820">
      <c r="A11820" s="142" t="s">
        <v>25037</v>
      </c>
      <c r="B11820" s="142" t="s">
        <v>15036</v>
      </c>
      <c r="C11820" s="142" t="s">
        <v>15037</v>
      </c>
      <c r="D11820" s="142" t="s">
        <v>15007</v>
      </c>
      <c r="E11820" s="142" t="s">
        <v>24965</v>
      </c>
      <c r="F11820" s="142" t="s">
        <v>14934</v>
      </c>
    </row>
    <row r="11821">
      <c r="A11821" s="142" t="s">
        <v>25038</v>
      </c>
      <c r="B11821" s="142" t="s">
        <v>15036</v>
      </c>
      <c r="C11821" s="142" t="s">
        <v>15037</v>
      </c>
      <c r="D11821" s="142" t="s">
        <v>15007</v>
      </c>
      <c r="E11821" s="142" t="s">
        <v>14943</v>
      </c>
      <c r="F11821" s="142" t="s">
        <v>14926</v>
      </c>
    </row>
    <row r="11822">
      <c r="A11822" s="143" t="s">
        <v>25039</v>
      </c>
      <c r="B11822" s="142"/>
      <c r="C11822" s="142"/>
      <c r="D11822" s="142"/>
      <c r="E11822" s="142"/>
      <c r="F11822" s="142"/>
    </row>
    <row r="11823">
      <c r="A11823" s="142" t="s">
        <v>25040</v>
      </c>
      <c r="B11823" s="142" t="s">
        <v>15036</v>
      </c>
      <c r="C11823" s="142" t="s">
        <v>15037</v>
      </c>
      <c r="D11823" s="142" t="s">
        <v>15007</v>
      </c>
      <c r="E11823" s="142" t="s">
        <v>14943</v>
      </c>
      <c r="F11823" s="142" t="s">
        <v>14929</v>
      </c>
    </row>
    <row r="11824">
      <c r="A11824" s="142" t="s">
        <v>25041</v>
      </c>
      <c r="B11824" s="142" t="s">
        <v>15036</v>
      </c>
      <c r="C11824" s="142" t="s">
        <v>15037</v>
      </c>
      <c r="D11824" s="142" t="s">
        <v>15007</v>
      </c>
      <c r="E11824" s="142" t="s">
        <v>14943</v>
      </c>
      <c r="F11824" s="142" t="s">
        <v>14926</v>
      </c>
    </row>
    <row r="11825">
      <c r="A11825" s="142" t="s">
        <v>25042</v>
      </c>
      <c r="B11825" s="142" t="s">
        <v>15036</v>
      </c>
      <c r="C11825" s="142" t="s">
        <v>15037</v>
      </c>
      <c r="D11825" s="142" t="s">
        <v>15007</v>
      </c>
      <c r="E11825" s="142" t="s">
        <v>24927</v>
      </c>
      <c r="F11825" s="142" t="s">
        <v>14934</v>
      </c>
    </row>
    <row r="11826">
      <c r="A11826" s="142" t="s">
        <v>25043</v>
      </c>
      <c r="B11826" s="142" t="s">
        <v>15036</v>
      </c>
      <c r="C11826" s="142" t="s">
        <v>15037</v>
      </c>
      <c r="D11826" s="142" t="s">
        <v>15007</v>
      </c>
      <c r="E11826" s="142" t="s">
        <v>14943</v>
      </c>
      <c r="F11826" s="142" t="s">
        <v>14929</v>
      </c>
    </row>
    <row r="11827">
      <c r="A11827" s="143" t="s">
        <v>25044</v>
      </c>
      <c r="B11827" s="142"/>
      <c r="C11827" s="142"/>
      <c r="D11827" s="142"/>
      <c r="E11827" s="142"/>
      <c r="F11827" s="142"/>
    </row>
    <row r="11828">
      <c r="A11828" s="142" t="s">
        <v>25045</v>
      </c>
      <c r="B11828" s="142" t="s">
        <v>15036</v>
      </c>
      <c r="C11828" s="142" t="s">
        <v>15037</v>
      </c>
      <c r="D11828" s="142" t="s">
        <v>15007</v>
      </c>
      <c r="E11828" s="142" t="s">
        <v>24965</v>
      </c>
      <c r="F11828" s="142" t="s">
        <v>14934</v>
      </c>
    </row>
    <row r="11829">
      <c r="A11829" s="142" t="s">
        <v>13820</v>
      </c>
      <c r="B11829" s="142" t="s">
        <v>14825</v>
      </c>
      <c r="C11829" s="142" t="s">
        <v>15006</v>
      </c>
      <c r="D11829" s="142" t="s">
        <v>15007</v>
      </c>
      <c r="E11829" s="142"/>
      <c r="F11829" s="142"/>
    </row>
    <row r="11830">
      <c r="A11830" s="142" t="s">
        <v>25046</v>
      </c>
      <c r="B11830" s="142" t="s">
        <v>15036</v>
      </c>
      <c r="C11830" s="142" t="s">
        <v>15037</v>
      </c>
      <c r="D11830" s="142" t="s">
        <v>15007</v>
      </c>
      <c r="E11830" s="142" t="s">
        <v>14943</v>
      </c>
      <c r="F11830" s="142" t="s">
        <v>14929</v>
      </c>
    </row>
    <row r="11831">
      <c r="A11831" s="142" t="s">
        <v>25047</v>
      </c>
      <c r="B11831" s="142" t="s">
        <v>15036</v>
      </c>
      <c r="C11831" s="142" t="s">
        <v>15037</v>
      </c>
      <c r="D11831" s="142" t="s">
        <v>15007</v>
      </c>
      <c r="E11831" s="142" t="s">
        <v>14943</v>
      </c>
      <c r="F11831" s="142" t="s">
        <v>14926</v>
      </c>
    </row>
    <row r="11832">
      <c r="A11832" s="142" t="s">
        <v>25048</v>
      </c>
      <c r="B11832" s="142" t="s">
        <v>14825</v>
      </c>
      <c r="C11832" s="142" t="s">
        <v>15006</v>
      </c>
      <c r="D11832" s="142" t="s">
        <v>15007</v>
      </c>
      <c r="E11832" s="142"/>
      <c r="F11832" s="142"/>
    </row>
    <row r="11833">
      <c r="A11833" s="142" t="s">
        <v>25049</v>
      </c>
      <c r="B11833" s="142" t="s">
        <v>15036</v>
      </c>
      <c r="C11833" s="142" t="s">
        <v>15037</v>
      </c>
      <c r="D11833" s="142" t="s">
        <v>15007</v>
      </c>
      <c r="E11833" s="142" t="s">
        <v>14943</v>
      </c>
      <c r="F11833" s="142" t="s">
        <v>14926</v>
      </c>
    </row>
    <row r="11834">
      <c r="A11834" s="142" t="s">
        <v>25050</v>
      </c>
      <c r="B11834" s="142" t="s">
        <v>15036</v>
      </c>
      <c r="C11834" s="142" t="s">
        <v>15037</v>
      </c>
      <c r="D11834" s="142" t="s">
        <v>15007</v>
      </c>
      <c r="E11834" s="142" t="s">
        <v>14943</v>
      </c>
      <c r="F11834" s="142" t="s">
        <v>14926</v>
      </c>
    </row>
    <row r="11835">
      <c r="A11835" s="142" t="s">
        <v>25051</v>
      </c>
      <c r="B11835" s="142" t="s">
        <v>15036</v>
      </c>
      <c r="C11835" s="142" t="s">
        <v>15037</v>
      </c>
      <c r="D11835" s="142" t="s">
        <v>15007</v>
      </c>
      <c r="E11835" s="142" t="s">
        <v>14943</v>
      </c>
      <c r="F11835" s="142" t="s">
        <v>14926</v>
      </c>
    </row>
    <row r="11836">
      <c r="A11836" s="143" t="s">
        <v>25052</v>
      </c>
      <c r="B11836" s="142"/>
      <c r="C11836" s="142"/>
      <c r="D11836" s="142"/>
      <c r="E11836" s="142"/>
      <c r="F11836" s="142"/>
    </row>
    <row r="11837">
      <c r="A11837" s="143" t="s">
        <v>25053</v>
      </c>
      <c r="B11837" s="142"/>
      <c r="C11837" s="142"/>
      <c r="D11837" s="142"/>
      <c r="E11837" s="142"/>
      <c r="F11837" s="142"/>
    </row>
    <row r="11838">
      <c r="A11838" s="143" t="s">
        <v>25054</v>
      </c>
      <c r="B11838" s="142"/>
      <c r="C11838" s="142"/>
      <c r="D11838" s="142"/>
      <c r="E11838" s="142"/>
      <c r="F11838" s="142"/>
    </row>
    <row r="11839">
      <c r="A11839" s="142" t="s">
        <v>25055</v>
      </c>
      <c r="B11839" s="142" t="s">
        <v>15036</v>
      </c>
      <c r="C11839" s="142" t="s">
        <v>15037</v>
      </c>
      <c r="D11839" s="142" t="s">
        <v>15007</v>
      </c>
      <c r="E11839" s="142" t="s">
        <v>14943</v>
      </c>
      <c r="F11839" s="142" t="s">
        <v>14926</v>
      </c>
    </row>
    <row r="11840">
      <c r="A11840" s="142" t="s">
        <v>25056</v>
      </c>
      <c r="B11840" s="142" t="s">
        <v>15036</v>
      </c>
      <c r="C11840" s="142" t="s">
        <v>15037</v>
      </c>
      <c r="D11840" s="142" t="s">
        <v>15007</v>
      </c>
      <c r="E11840" s="142" t="s">
        <v>24965</v>
      </c>
      <c r="F11840" s="142" t="s">
        <v>14934</v>
      </c>
    </row>
    <row r="11841">
      <c r="A11841" s="142" t="s">
        <v>25057</v>
      </c>
      <c r="B11841" s="142" t="s">
        <v>14825</v>
      </c>
      <c r="C11841" s="142" t="s">
        <v>15006</v>
      </c>
      <c r="D11841" s="142" t="s">
        <v>15007</v>
      </c>
      <c r="E11841" s="142"/>
      <c r="F11841" s="142"/>
    </row>
    <row r="11842">
      <c r="A11842" s="142" t="s">
        <v>25058</v>
      </c>
      <c r="B11842" s="142" t="s">
        <v>15036</v>
      </c>
      <c r="C11842" s="142" t="s">
        <v>15037</v>
      </c>
      <c r="D11842" s="142" t="s">
        <v>15007</v>
      </c>
      <c r="E11842" s="142" t="s">
        <v>24927</v>
      </c>
      <c r="F11842" s="142" t="s">
        <v>14934</v>
      </c>
    </row>
    <row r="11843">
      <c r="A11843" s="142" t="s">
        <v>25059</v>
      </c>
      <c r="B11843" s="142" t="s">
        <v>15036</v>
      </c>
      <c r="C11843" s="142" t="s">
        <v>15037</v>
      </c>
      <c r="D11843" s="142" t="s">
        <v>15007</v>
      </c>
      <c r="E11843" s="142" t="s">
        <v>14943</v>
      </c>
      <c r="F11843" s="142" t="s">
        <v>14926</v>
      </c>
    </row>
    <row r="11844">
      <c r="A11844" s="142" t="s">
        <v>25060</v>
      </c>
      <c r="B11844" s="142" t="s">
        <v>15036</v>
      </c>
      <c r="C11844" s="142" t="s">
        <v>15037</v>
      </c>
      <c r="D11844" s="142" t="s">
        <v>15007</v>
      </c>
      <c r="E11844" s="142" t="s">
        <v>24965</v>
      </c>
      <c r="F11844" s="142" t="s">
        <v>14934</v>
      </c>
    </row>
    <row r="11845">
      <c r="A11845" s="142" t="s">
        <v>25061</v>
      </c>
      <c r="B11845" s="142" t="s">
        <v>15036</v>
      </c>
      <c r="C11845" s="142" t="s">
        <v>15037</v>
      </c>
      <c r="D11845" s="142" t="s">
        <v>15007</v>
      </c>
      <c r="E11845" s="142" t="s">
        <v>14943</v>
      </c>
      <c r="F11845" s="142" t="s">
        <v>14926</v>
      </c>
    </row>
    <row r="11846">
      <c r="A11846" s="142" t="s">
        <v>25062</v>
      </c>
      <c r="B11846" s="142" t="s">
        <v>15036</v>
      </c>
      <c r="C11846" s="142" t="s">
        <v>15037</v>
      </c>
      <c r="D11846" s="142" t="s">
        <v>15007</v>
      </c>
      <c r="E11846" s="142" t="s">
        <v>14943</v>
      </c>
      <c r="F11846" s="142" t="s">
        <v>14926</v>
      </c>
    </row>
    <row r="11847">
      <c r="A11847" s="142" t="s">
        <v>25063</v>
      </c>
      <c r="B11847" s="142" t="s">
        <v>15036</v>
      </c>
      <c r="C11847" s="142" t="s">
        <v>15037</v>
      </c>
      <c r="D11847" s="142" t="s">
        <v>15007</v>
      </c>
      <c r="E11847" s="142" t="s">
        <v>24927</v>
      </c>
      <c r="F11847" s="142" t="s">
        <v>14934</v>
      </c>
    </row>
    <row r="11848">
      <c r="A11848" s="142" t="s">
        <v>12270</v>
      </c>
      <c r="B11848" s="142" t="s">
        <v>14825</v>
      </c>
      <c r="C11848" s="142" t="s">
        <v>15006</v>
      </c>
      <c r="D11848" s="142" t="s">
        <v>15007</v>
      </c>
      <c r="E11848" s="142"/>
      <c r="F11848" s="142"/>
    </row>
    <row r="11849">
      <c r="A11849" s="142" t="s">
        <v>12260</v>
      </c>
      <c r="B11849" s="142" t="s">
        <v>15036</v>
      </c>
      <c r="C11849" s="142" t="s">
        <v>15037</v>
      </c>
      <c r="D11849" s="142" t="s">
        <v>15007</v>
      </c>
      <c r="E11849" s="142" t="s">
        <v>14943</v>
      </c>
      <c r="F11849" s="142" t="s">
        <v>14926</v>
      </c>
    </row>
    <row r="11850">
      <c r="A11850" s="142" t="s">
        <v>25064</v>
      </c>
      <c r="B11850" s="142" t="s">
        <v>15036</v>
      </c>
      <c r="C11850" s="142" t="s">
        <v>15037</v>
      </c>
      <c r="D11850" s="142" t="s">
        <v>15007</v>
      </c>
      <c r="E11850" s="142" t="s">
        <v>14943</v>
      </c>
      <c r="F11850" s="142" t="s">
        <v>14926</v>
      </c>
    </row>
    <row r="11851">
      <c r="A11851" s="142" t="s">
        <v>25065</v>
      </c>
      <c r="B11851" s="142" t="s">
        <v>14825</v>
      </c>
      <c r="C11851" s="142" t="s">
        <v>15006</v>
      </c>
      <c r="D11851" s="142" t="s">
        <v>15007</v>
      </c>
      <c r="E11851" s="142"/>
      <c r="F11851" s="142"/>
    </row>
    <row r="11852">
      <c r="A11852" s="142" t="s">
        <v>25066</v>
      </c>
      <c r="B11852" s="142" t="s">
        <v>15036</v>
      </c>
      <c r="C11852" s="142" t="s">
        <v>15037</v>
      </c>
      <c r="D11852" s="142" t="s">
        <v>15007</v>
      </c>
      <c r="E11852" s="142" t="s">
        <v>14943</v>
      </c>
      <c r="F11852" s="142" t="s">
        <v>14929</v>
      </c>
    </row>
    <row r="11853">
      <c r="A11853" s="142" t="s">
        <v>25067</v>
      </c>
      <c r="B11853" s="142" t="s">
        <v>15036</v>
      </c>
      <c r="C11853" s="142" t="s">
        <v>15037</v>
      </c>
      <c r="D11853" s="142" t="s">
        <v>15007</v>
      </c>
      <c r="E11853" s="142" t="s">
        <v>14943</v>
      </c>
      <c r="F11853" s="142" t="s">
        <v>14926</v>
      </c>
    </row>
    <row r="11854">
      <c r="A11854" s="142" t="s">
        <v>25068</v>
      </c>
      <c r="B11854" s="142" t="s">
        <v>15036</v>
      </c>
      <c r="C11854" s="142" t="s">
        <v>15037</v>
      </c>
      <c r="D11854" s="142" t="s">
        <v>15007</v>
      </c>
      <c r="E11854" s="142" t="s">
        <v>14943</v>
      </c>
      <c r="F11854" s="142" t="s">
        <v>14926</v>
      </c>
    </row>
    <row r="11855">
      <c r="A11855" s="142" t="s">
        <v>25069</v>
      </c>
      <c r="B11855" s="142" t="s">
        <v>15036</v>
      </c>
      <c r="C11855" s="142" t="s">
        <v>15037</v>
      </c>
      <c r="D11855" s="142" t="s">
        <v>15007</v>
      </c>
      <c r="E11855" s="142" t="s">
        <v>14943</v>
      </c>
      <c r="F11855" s="142" t="s">
        <v>14926</v>
      </c>
    </row>
    <row r="11856">
      <c r="A11856" s="142" t="s">
        <v>25070</v>
      </c>
      <c r="B11856" s="142" t="s">
        <v>15036</v>
      </c>
      <c r="C11856" s="142" t="s">
        <v>15037</v>
      </c>
      <c r="D11856" s="142" t="s">
        <v>15007</v>
      </c>
      <c r="E11856" s="142" t="s">
        <v>24965</v>
      </c>
      <c r="F11856" s="142" t="s">
        <v>14934</v>
      </c>
    </row>
    <row r="11857">
      <c r="A11857" s="142" t="s">
        <v>12285</v>
      </c>
      <c r="B11857" s="142" t="s">
        <v>14825</v>
      </c>
      <c r="C11857" s="142" t="s">
        <v>15006</v>
      </c>
      <c r="D11857" s="142" t="s">
        <v>15007</v>
      </c>
      <c r="E11857" s="142"/>
      <c r="F11857" s="142"/>
    </row>
    <row r="11858">
      <c r="A11858" s="142" t="s">
        <v>12480</v>
      </c>
      <c r="B11858" s="142" t="s">
        <v>15036</v>
      </c>
      <c r="C11858" s="142" t="s">
        <v>15037</v>
      </c>
      <c r="D11858" s="142" t="s">
        <v>15007</v>
      </c>
      <c r="E11858" s="142" t="s">
        <v>14943</v>
      </c>
      <c r="F11858" s="142" t="s">
        <v>14929</v>
      </c>
    </row>
    <row r="11859">
      <c r="A11859" s="142" t="s">
        <v>25071</v>
      </c>
      <c r="B11859" s="142" t="s">
        <v>15036</v>
      </c>
      <c r="C11859" s="142" t="s">
        <v>15037</v>
      </c>
      <c r="D11859" s="142" t="s">
        <v>15007</v>
      </c>
      <c r="E11859" s="142" t="s">
        <v>14943</v>
      </c>
      <c r="F11859" s="142" t="s">
        <v>14929</v>
      </c>
    </row>
    <row r="11860">
      <c r="A11860" s="142" t="s">
        <v>25072</v>
      </c>
      <c r="B11860" s="142" t="s">
        <v>15036</v>
      </c>
      <c r="C11860" s="142" t="s">
        <v>15037</v>
      </c>
      <c r="D11860" s="142" t="s">
        <v>15007</v>
      </c>
      <c r="E11860" s="142" t="s">
        <v>14943</v>
      </c>
      <c r="F11860" s="142" t="s">
        <v>14926</v>
      </c>
    </row>
    <row r="11861">
      <c r="A11861" s="142" t="s">
        <v>12620</v>
      </c>
      <c r="B11861" s="142" t="s">
        <v>14825</v>
      </c>
      <c r="C11861" s="142" t="s">
        <v>15006</v>
      </c>
      <c r="D11861" s="142" t="s">
        <v>15007</v>
      </c>
      <c r="E11861" s="142"/>
      <c r="F11861" s="142"/>
    </row>
    <row r="11862">
      <c r="A11862" s="142" t="s">
        <v>25073</v>
      </c>
      <c r="B11862" s="142" t="s">
        <v>15036</v>
      </c>
      <c r="C11862" s="142" t="s">
        <v>15037</v>
      </c>
      <c r="D11862" s="142" t="s">
        <v>15007</v>
      </c>
      <c r="E11862" s="142" t="s">
        <v>14943</v>
      </c>
      <c r="F11862" s="142" t="s">
        <v>14926</v>
      </c>
    </row>
    <row r="11863">
      <c r="A11863" s="142" t="s">
        <v>25074</v>
      </c>
      <c r="B11863" s="142" t="s">
        <v>14825</v>
      </c>
      <c r="C11863" s="142" t="s">
        <v>15006</v>
      </c>
      <c r="D11863" s="142" t="s">
        <v>15007</v>
      </c>
      <c r="E11863" s="142"/>
      <c r="F11863" s="142"/>
    </row>
    <row r="11864">
      <c r="A11864" s="142" t="s">
        <v>25075</v>
      </c>
      <c r="B11864" s="142" t="s">
        <v>15036</v>
      </c>
      <c r="C11864" s="142" t="s">
        <v>15037</v>
      </c>
      <c r="D11864" s="142" t="s">
        <v>15007</v>
      </c>
      <c r="E11864" s="142" t="s">
        <v>14943</v>
      </c>
      <c r="F11864" s="142" t="s">
        <v>14926</v>
      </c>
    </row>
    <row r="11865">
      <c r="A11865" s="142" t="s">
        <v>25076</v>
      </c>
      <c r="B11865" s="142" t="s">
        <v>15036</v>
      </c>
      <c r="C11865" s="142" t="s">
        <v>15037</v>
      </c>
      <c r="D11865" s="142" t="s">
        <v>15007</v>
      </c>
      <c r="E11865" s="142" t="s">
        <v>14943</v>
      </c>
      <c r="F11865" s="142" t="s">
        <v>14929</v>
      </c>
    </row>
    <row r="11866">
      <c r="A11866" s="142" t="s">
        <v>25077</v>
      </c>
      <c r="B11866" s="142" t="s">
        <v>15036</v>
      </c>
      <c r="C11866" s="142" t="s">
        <v>15037</v>
      </c>
      <c r="D11866" s="142" t="s">
        <v>15007</v>
      </c>
      <c r="E11866" s="142" t="s">
        <v>14943</v>
      </c>
      <c r="F11866" s="142" t="s">
        <v>14926</v>
      </c>
    </row>
    <row r="11867">
      <c r="A11867" s="142" t="s">
        <v>25078</v>
      </c>
      <c r="B11867" s="142" t="s">
        <v>15036</v>
      </c>
      <c r="C11867" s="142" t="s">
        <v>15037</v>
      </c>
      <c r="D11867" s="142" t="s">
        <v>15007</v>
      </c>
      <c r="E11867" s="142" t="s">
        <v>14943</v>
      </c>
      <c r="F11867" s="142" t="s">
        <v>14929</v>
      </c>
    </row>
    <row r="11868">
      <c r="A11868" s="142" t="s">
        <v>12296</v>
      </c>
      <c r="B11868" s="142" t="s">
        <v>15036</v>
      </c>
      <c r="C11868" s="142" t="s">
        <v>15037</v>
      </c>
      <c r="D11868" s="142" t="s">
        <v>15007</v>
      </c>
      <c r="E11868" s="142" t="s">
        <v>14943</v>
      </c>
      <c r="F11868" s="142" t="s">
        <v>14926</v>
      </c>
    </row>
    <row r="11869">
      <c r="A11869" s="142" t="s">
        <v>25079</v>
      </c>
      <c r="B11869" s="142" t="s">
        <v>15036</v>
      </c>
      <c r="C11869" s="142" t="s">
        <v>15037</v>
      </c>
      <c r="D11869" s="142" t="s">
        <v>15007</v>
      </c>
      <c r="E11869" s="142" t="s">
        <v>14943</v>
      </c>
      <c r="F11869" s="142" t="s">
        <v>14929</v>
      </c>
    </row>
    <row r="11870">
      <c r="A11870" s="142" t="s">
        <v>12492</v>
      </c>
      <c r="B11870" s="142" t="s">
        <v>15036</v>
      </c>
      <c r="C11870" s="142" t="s">
        <v>15037</v>
      </c>
      <c r="D11870" s="142" t="s">
        <v>15007</v>
      </c>
      <c r="E11870" s="142" t="s">
        <v>24965</v>
      </c>
      <c r="F11870" s="142" t="s">
        <v>14934</v>
      </c>
    </row>
    <row r="11871">
      <c r="A11871" s="142" t="s">
        <v>25080</v>
      </c>
      <c r="B11871" s="142" t="s">
        <v>15036</v>
      </c>
      <c r="C11871" s="142" t="s">
        <v>15037</v>
      </c>
      <c r="D11871" s="142" t="s">
        <v>15007</v>
      </c>
      <c r="E11871" s="142" t="s">
        <v>14943</v>
      </c>
      <c r="F11871" s="142" t="s">
        <v>14929</v>
      </c>
    </row>
    <row r="11872">
      <c r="A11872" s="142" t="s">
        <v>25081</v>
      </c>
      <c r="B11872" s="142" t="s">
        <v>15036</v>
      </c>
      <c r="C11872" s="142" t="s">
        <v>15037</v>
      </c>
      <c r="D11872" s="142" t="s">
        <v>15007</v>
      </c>
      <c r="E11872" s="142" t="s">
        <v>14943</v>
      </c>
      <c r="F11872" s="142" t="s">
        <v>14929</v>
      </c>
    </row>
    <row r="11873">
      <c r="A11873" s="142" t="s">
        <v>25082</v>
      </c>
      <c r="B11873" s="142" t="s">
        <v>15036</v>
      </c>
      <c r="C11873" s="142" t="s">
        <v>15037</v>
      </c>
      <c r="D11873" s="142" t="s">
        <v>15007</v>
      </c>
      <c r="E11873" s="142" t="s">
        <v>14943</v>
      </c>
      <c r="F11873" s="142" t="s">
        <v>24838</v>
      </c>
    </row>
    <row r="11874">
      <c r="A11874" s="142" t="s">
        <v>12323</v>
      </c>
      <c r="B11874" s="142" t="s">
        <v>14825</v>
      </c>
      <c r="C11874" s="142" t="s">
        <v>15006</v>
      </c>
      <c r="D11874" s="142" t="s">
        <v>15007</v>
      </c>
      <c r="E11874" s="142"/>
      <c r="F11874" s="142"/>
    </row>
    <row r="11875">
      <c r="A11875" s="142" t="s">
        <v>12377</v>
      </c>
      <c r="B11875" s="142" t="s">
        <v>15036</v>
      </c>
      <c r="C11875" s="142" t="s">
        <v>15037</v>
      </c>
      <c r="D11875" s="142" t="s">
        <v>15007</v>
      </c>
      <c r="E11875" s="142" t="s">
        <v>14943</v>
      </c>
      <c r="F11875" s="142" t="s">
        <v>14929</v>
      </c>
    </row>
    <row r="11876">
      <c r="A11876" s="142" t="s">
        <v>25083</v>
      </c>
      <c r="B11876" s="142" t="s">
        <v>15036</v>
      </c>
      <c r="C11876" s="142" t="s">
        <v>15037</v>
      </c>
      <c r="D11876" s="142" t="s">
        <v>15007</v>
      </c>
      <c r="E11876" s="142" t="s">
        <v>14943</v>
      </c>
      <c r="F11876" s="142" t="s">
        <v>24838</v>
      </c>
    </row>
    <row r="11877">
      <c r="A11877" s="142" t="s">
        <v>13115</v>
      </c>
      <c r="B11877" s="142" t="s">
        <v>21958</v>
      </c>
      <c r="C11877" s="142" t="s">
        <v>21959</v>
      </c>
      <c r="D11877" s="142" t="s">
        <v>15007</v>
      </c>
      <c r="E11877" s="142"/>
      <c r="F11877" s="142"/>
    </row>
    <row r="11878">
      <c r="A11878" s="142" t="s">
        <v>25084</v>
      </c>
      <c r="B11878" s="142" t="s">
        <v>15036</v>
      </c>
      <c r="C11878" s="142" t="s">
        <v>15037</v>
      </c>
      <c r="D11878" s="142" t="s">
        <v>15007</v>
      </c>
      <c r="E11878" s="142" t="s">
        <v>14943</v>
      </c>
      <c r="F11878" s="142" t="s">
        <v>14929</v>
      </c>
    </row>
    <row r="11879">
      <c r="A11879" s="142" t="s">
        <v>12496</v>
      </c>
      <c r="B11879" s="142" t="s">
        <v>15036</v>
      </c>
      <c r="C11879" s="142" t="s">
        <v>15037</v>
      </c>
      <c r="D11879" s="142" t="s">
        <v>15007</v>
      </c>
      <c r="E11879" s="142" t="s">
        <v>14943</v>
      </c>
      <c r="F11879" s="142" t="s">
        <v>14929</v>
      </c>
    </row>
    <row r="11880">
      <c r="A11880" s="142" t="s">
        <v>25085</v>
      </c>
      <c r="B11880" s="142" t="s">
        <v>15036</v>
      </c>
      <c r="C11880" s="142" t="s">
        <v>15037</v>
      </c>
      <c r="D11880" s="142" t="s">
        <v>15007</v>
      </c>
      <c r="E11880" s="142" t="s">
        <v>14943</v>
      </c>
      <c r="F11880" s="142" t="s">
        <v>14926</v>
      </c>
    </row>
    <row r="11881">
      <c r="A11881" s="142" t="s">
        <v>25086</v>
      </c>
      <c r="B11881" s="142" t="s">
        <v>15036</v>
      </c>
      <c r="C11881" s="142" t="s">
        <v>15037</v>
      </c>
      <c r="D11881" s="142" t="s">
        <v>15007</v>
      </c>
      <c r="E11881" s="142" t="s">
        <v>14943</v>
      </c>
      <c r="F11881" s="142" t="s">
        <v>14929</v>
      </c>
    </row>
    <row r="11882">
      <c r="A11882" s="142" t="s">
        <v>25087</v>
      </c>
      <c r="B11882" s="142" t="s">
        <v>14825</v>
      </c>
      <c r="C11882" s="142" t="s">
        <v>15026</v>
      </c>
      <c r="D11882" s="142" t="s">
        <v>15007</v>
      </c>
      <c r="E11882" s="142"/>
      <c r="F11882" s="142"/>
    </row>
    <row r="11883">
      <c r="A11883" s="142" t="s">
        <v>25088</v>
      </c>
      <c r="B11883" s="142" t="s">
        <v>14825</v>
      </c>
      <c r="C11883" s="142" t="s">
        <v>15026</v>
      </c>
      <c r="D11883" s="142" t="s">
        <v>15007</v>
      </c>
      <c r="E11883" s="142"/>
      <c r="F11883" s="142"/>
    </row>
    <row r="11884">
      <c r="A11884" s="142" t="s">
        <v>25089</v>
      </c>
      <c r="B11884" s="142" t="s">
        <v>14825</v>
      </c>
      <c r="C11884" s="142" t="s">
        <v>15006</v>
      </c>
      <c r="D11884" s="142" t="s">
        <v>15007</v>
      </c>
      <c r="E11884" s="142"/>
      <c r="F11884" s="142"/>
    </row>
    <row r="11885">
      <c r="A11885" s="142" t="s">
        <v>12590</v>
      </c>
      <c r="B11885" s="142" t="s">
        <v>24914</v>
      </c>
      <c r="C11885" s="142" t="s">
        <v>24915</v>
      </c>
      <c r="D11885" s="142" t="s">
        <v>15007</v>
      </c>
      <c r="E11885" s="142"/>
      <c r="F11885" s="142"/>
    </row>
    <row r="11886">
      <c r="A11886" s="142" t="s">
        <v>12585</v>
      </c>
      <c r="B11886" s="142" t="s">
        <v>15036</v>
      </c>
      <c r="C11886" s="142" t="s">
        <v>15037</v>
      </c>
      <c r="D11886" s="142" t="s">
        <v>15007</v>
      </c>
      <c r="E11886" s="142" t="s">
        <v>14943</v>
      </c>
      <c r="F11886" s="142" t="s">
        <v>14926</v>
      </c>
    </row>
    <row r="11887">
      <c r="A11887" s="142" t="s">
        <v>25090</v>
      </c>
      <c r="B11887" s="142" t="s">
        <v>15036</v>
      </c>
      <c r="C11887" s="142" t="s">
        <v>15037</v>
      </c>
      <c r="D11887" s="142" t="s">
        <v>15007</v>
      </c>
      <c r="E11887" s="142" t="s">
        <v>14943</v>
      </c>
      <c r="F11887" s="142" t="s">
        <v>25091</v>
      </c>
    </row>
    <row r="11888">
      <c r="A11888" s="142" t="s">
        <v>25092</v>
      </c>
      <c r="B11888" s="142" t="s">
        <v>15036</v>
      </c>
      <c r="C11888" s="142" t="s">
        <v>15037</v>
      </c>
      <c r="D11888" s="142" t="s">
        <v>15007</v>
      </c>
      <c r="E11888" s="142" t="s">
        <v>24965</v>
      </c>
      <c r="F11888" s="142" t="s">
        <v>14934</v>
      </c>
    </row>
    <row r="11889">
      <c r="A11889" s="142" t="s">
        <v>12318</v>
      </c>
      <c r="B11889" s="142" t="s">
        <v>15036</v>
      </c>
      <c r="C11889" s="142" t="s">
        <v>15037</v>
      </c>
      <c r="D11889" s="142" t="s">
        <v>15007</v>
      </c>
      <c r="E11889" s="142" t="s">
        <v>14943</v>
      </c>
      <c r="F11889" s="142" t="s">
        <v>14929</v>
      </c>
    </row>
    <row r="11890">
      <c r="A11890" s="142" t="s">
        <v>12313</v>
      </c>
      <c r="B11890" s="142" t="s">
        <v>15036</v>
      </c>
      <c r="C11890" s="142" t="s">
        <v>15037</v>
      </c>
      <c r="D11890" s="142" t="s">
        <v>15007</v>
      </c>
      <c r="E11890" s="142" t="s">
        <v>14943</v>
      </c>
      <c r="F11890" s="142" t="s">
        <v>14929</v>
      </c>
    </row>
    <row r="11891">
      <c r="A11891" s="142" t="s">
        <v>25093</v>
      </c>
      <c r="B11891" s="142" t="s">
        <v>15036</v>
      </c>
      <c r="C11891" s="142" t="s">
        <v>15037</v>
      </c>
      <c r="D11891" s="142" t="s">
        <v>15007</v>
      </c>
      <c r="E11891" s="142" t="s">
        <v>14943</v>
      </c>
      <c r="F11891" s="142" t="s">
        <v>25091</v>
      </c>
    </row>
    <row r="11892">
      <c r="A11892" s="142" t="s">
        <v>25094</v>
      </c>
      <c r="B11892" s="142" t="s">
        <v>15036</v>
      </c>
      <c r="C11892" s="142" t="s">
        <v>15037</v>
      </c>
      <c r="D11892" s="142" t="s">
        <v>15007</v>
      </c>
      <c r="E11892" s="142" t="s">
        <v>14943</v>
      </c>
      <c r="F11892" s="142" t="s">
        <v>14929</v>
      </c>
    </row>
    <row r="11893">
      <c r="A11893" s="142" t="s">
        <v>12660</v>
      </c>
      <c r="B11893" s="142" t="s">
        <v>15036</v>
      </c>
      <c r="C11893" s="142" t="s">
        <v>15037</v>
      </c>
      <c r="D11893" s="142" t="s">
        <v>15007</v>
      </c>
      <c r="E11893" s="142" t="s">
        <v>14943</v>
      </c>
      <c r="F11893" s="142" t="s">
        <v>14929</v>
      </c>
    </row>
    <row r="11894">
      <c r="A11894" s="142" t="s">
        <v>25095</v>
      </c>
      <c r="B11894" s="142" t="s">
        <v>15036</v>
      </c>
      <c r="C11894" s="142" t="s">
        <v>15037</v>
      </c>
      <c r="D11894" s="142" t="s">
        <v>15007</v>
      </c>
      <c r="E11894" s="142" t="s">
        <v>14943</v>
      </c>
      <c r="F11894" s="142" t="s">
        <v>14926</v>
      </c>
    </row>
    <row r="11895">
      <c r="A11895" s="142" t="s">
        <v>25096</v>
      </c>
      <c r="B11895" s="142" t="s">
        <v>15036</v>
      </c>
      <c r="C11895" s="142" t="s">
        <v>15037</v>
      </c>
      <c r="D11895" s="142" t="s">
        <v>15007</v>
      </c>
      <c r="E11895" s="142" t="s">
        <v>14943</v>
      </c>
      <c r="F11895" s="142" t="s">
        <v>14926</v>
      </c>
    </row>
    <row r="11896">
      <c r="A11896" s="142" t="s">
        <v>25097</v>
      </c>
      <c r="B11896" s="142" t="s">
        <v>15036</v>
      </c>
      <c r="C11896" s="142" t="s">
        <v>15037</v>
      </c>
      <c r="D11896" s="142" t="s">
        <v>15007</v>
      </c>
      <c r="E11896" s="142" t="s">
        <v>14943</v>
      </c>
      <c r="F11896" s="142" t="s">
        <v>14929</v>
      </c>
    </row>
    <row r="11897">
      <c r="A11897" s="142" t="s">
        <v>12946</v>
      </c>
      <c r="B11897" s="142" t="s">
        <v>15036</v>
      </c>
      <c r="C11897" s="142" t="s">
        <v>15037</v>
      </c>
      <c r="D11897" s="142" t="s">
        <v>15007</v>
      </c>
      <c r="E11897" s="142" t="s">
        <v>14943</v>
      </c>
      <c r="F11897" s="142" t="s">
        <v>14926</v>
      </c>
    </row>
    <row r="11898">
      <c r="A11898" s="142" t="s">
        <v>25098</v>
      </c>
      <c r="B11898" s="142" t="s">
        <v>15036</v>
      </c>
      <c r="C11898" s="142" t="s">
        <v>15037</v>
      </c>
      <c r="D11898" s="142" t="s">
        <v>15007</v>
      </c>
      <c r="E11898" s="142" t="s">
        <v>14943</v>
      </c>
      <c r="F11898" s="142" t="s">
        <v>14926</v>
      </c>
    </row>
    <row r="11899">
      <c r="A11899" s="142" t="s">
        <v>25099</v>
      </c>
      <c r="B11899" s="142" t="s">
        <v>15036</v>
      </c>
      <c r="C11899" s="142" t="s">
        <v>15037</v>
      </c>
      <c r="D11899" s="142" t="s">
        <v>15007</v>
      </c>
      <c r="E11899" s="142" t="s">
        <v>14943</v>
      </c>
      <c r="F11899" s="142" t="s">
        <v>14929</v>
      </c>
    </row>
    <row r="11900">
      <c r="A11900" s="142" t="s">
        <v>25100</v>
      </c>
      <c r="B11900" s="142" t="s">
        <v>15036</v>
      </c>
      <c r="C11900" s="142" t="s">
        <v>15037</v>
      </c>
      <c r="D11900" s="142" t="s">
        <v>15007</v>
      </c>
      <c r="E11900" s="142" t="s">
        <v>14943</v>
      </c>
      <c r="F11900" s="142" t="s">
        <v>14929</v>
      </c>
    </row>
    <row r="11901">
      <c r="A11901" s="142" t="s">
        <v>25101</v>
      </c>
      <c r="B11901" s="142" t="s">
        <v>15036</v>
      </c>
      <c r="C11901" s="142" t="s">
        <v>15037</v>
      </c>
      <c r="D11901" s="142" t="s">
        <v>15007</v>
      </c>
      <c r="E11901" s="142" t="s">
        <v>24965</v>
      </c>
      <c r="F11901" s="142" t="s">
        <v>14934</v>
      </c>
    </row>
    <row r="11902">
      <c r="A11902" s="142" t="s">
        <v>12576</v>
      </c>
      <c r="B11902" s="142" t="s">
        <v>15036</v>
      </c>
      <c r="C11902" s="142" t="s">
        <v>15037</v>
      </c>
      <c r="D11902" s="142" t="s">
        <v>15007</v>
      </c>
      <c r="E11902" s="142" t="s">
        <v>14943</v>
      </c>
      <c r="F11902" s="142" t="s">
        <v>14926</v>
      </c>
    </row>
    <row r="11903">
      <c r="A11903" s="142" t="s">
        <v>25102</v>
      </c>
      <c r="B11903" s="142" t="s">
        <v>15036</v>
      </c>
      <c r="C11903" s="142" t="s">
        <v>15037</v>
      </c>
      <c r="D11903" s="142" t="s">
        <v>15007</v>
      </c>
      <c r="E11903" s="142" t="s">
        <v>14943</v>
      </c>
      <c r="F11903" s="142" t="s">
        <v>14929</v>
      </c>
    </row>
    <row r="11904">
      <c r="A11904" s="142" t="s">
        <v>25103</v>
      </c>
      <c r="B11904" s="142" t="s">
        <v>15036</v>
      </c>
      <c r="C11904" s="142" t="s">
        <v>15037</v>
      </c>
      <c r="D11904" s="142" t="s">
        <v>15007</v>
      </c>
      <c r="E11904" s="142" t="s">
        <v>14943</v>
      </c>
      <c r="F11904" s="142" t="s">
        <v>14929</v>
      </c>
    </row>
    <row r="11905">
      <c r="A11905" s="142" t="s">
        <v>25104</v>
      </c>
      <c r="B11905" s="142" t="s">
        <v>15036</v>
      </c>
      <c r="C11905" s="142" t="s">
        <v>15037</v>
      </c>
      <c r="D11905" s="142" t="s">
        <v>15007</v>
      </c>
      <c r="E11905" s="142" t="s">
        <v>14943</v>
      </c>
      <c r="F11905" s="142" t="s">
        <v>14926</v>
      </c>
    </row>
    <row r="11906">
      <c r="A11906" s="142" t="s">
        <v>25105</v>
      </c>
      <c r="B11906" s="142" t="s">
        <v>14825</v>
      </c>
      <c r="C11906" s="142" t="s">
        <v>15006</v>
      </c>
      <c r="D11906" s="142" t="s">
        <v>15007</v>
      </c>
      <c r="E11906" s="142"/>
      <c r="F11906" s="142"/>
    </row>
    <row r="11907">
      <c r="A11907" s="142" t="s">
        <v>25106</v>
      </c>
      <c r="B11907" s="142" t="s">
        <v>15036</v>
      </c>
      <c r="C11907" s="142" t="s">
        <v>15037</v>
      </c>
      <c r="D11907" s="142" t="s">
        <v>15007</v>
      </c>
      <c r="E11907" s="142" t="s">
        <v>14943</v>
      </c>
      <c r="F11907" s="142" t="s">
        <v>14926</v>
      </c>
    </row>
    <row r="11908">
      <c r="A11908" s="142" t="s">
        <v>25107</v>
      </c>
      <c r="B11908" s="142" t="s">
        <v>15036</v>
      </c>
      <c r="C11908" s="142" t="s">
        <v>15037</v>
      </c>
      <c r="D11908" s="142" t="s">
        <v>15007</v>
      </c>
      <c r="E11908" s="142" t="s">
        <v>14943</v>
      </c>
      <c r="F11908" s="142" t="s">
        <v>14929</v>
      </c>
    </row>
    <row r="11909">
      <c r="A11909" s="143" t="s">
        <v>25108</v>
      </c>
      <c r="B11909" s="142"/>
      <c r="C11909" s="142"/>
      <c r="D11909" s="142"/>
      <c r="E11909" s="142"/>
      <c r="F11909" s="142"/>
    </row>
    <row r="11910">
      <c r="A11910" s="142" t="s">
        <v>25109</v>
      </c>
      <c r="B11910" s="142" t="s">
        <v>15036</v>
      </c>
      <c r="C11910" s="142" t="s">
        <v>15037</v>
      </c>
      <c r="D11910" s="142" t="s">
        <v>15007</v>
      </c>
      <c r="E11910" s="142" t="s">
        <v>14943</v>
      </c>
      <c r="F11910" s="142" t="s">
        <v>14926</v>
      </c>
    </row>
    <row r="11911">
      <c r="A11911" s="142" t="s">
        <v>25110</v>
      </c>
      <c r="B11911" s="142" t="s">
        <v>15036</v>
      </c>
      <c r="C11911" s="142" t="s">
        <v>15037</v>
      </c>
      <c r="D11911" s="142" t="s">
        <v>15007</v>
      </c>
      <c r="E11911" s="142" t="s">
        <v>14943</v>
      </c>
      <c r="F11911" s="142" t="s">
        <v>14926</v>
      </c>
    </row>
    <row r="11912">
      <c r="A11912" s="142" t="s">
        <v>25111</v>
      </c>
      <c r="B11912" s="142" t="s">
        <v>15036</v>
      </c>
      <c r="C11912" s="142" t="s">
        <v>15037</v>
      </c>
      <c r="D11912" s="142" t="s">
        <v>15007</v>
      </c>
      <c r="E11912" s="142" t="s">
        <v>14943</v>
      </c>
      <c r="F11912" s="142" t="s">
        <v>14929</v>
      </c>
    </row>
    <row r="11913">
      <c r="A11913" s="142" t="s">
        <v>12832</v>
      </c>
      <c r="B11913" s="142" t="s">
        <v>14825</v>
      </c>
      <c r="C11913" s="142" t="s">
        <v>15026</v>
      </c>
      <c r="D11913" s="142" t="s">
        <v>15007</v>
      </c>
      <c r="E11913" s="142"/>
      <c r="F11913" s="142"/>
    </row>
    <row r="11914">
      <c r="A11914" s="142" t="s">
        <v>25112</v>
      </c>
      <c r="B11914" s="142" t="s">
        <v>15036</v>
      </c>
      <c r="C11914" s="142" t="s">
        <v>15037</v>
      </c>
      <c r="D11914" s="142" t="s">
        <v>15007</v>
      </c>
      <c r="E11914" s="142" t="s">
        <v>24927</v>
      </c>
      <c r="F11914" s="142" t="s">
        <v>14934</v>
      </c>
    </row>
    <row r="11915">
      <c r="A11915" s="142" t="s">
        <v>12371</v>
      </c>
      <c r="B11915" s="142" t="s">
        <v>15036</v>
      </c>
      <c r="C11915" s="142" t="s">
        <v>15037</v>
      </c>
      <c r="D11915" s="142" t="s">
        <v>15007</v>
      </c>
      <c r="E11915" s="142" t="s">
        <v>14943</v>
      </c>
      <c r="F11915" s="142" t="s">
        <v>14926</v>
      </c>
    </row>
    <row r="11916">
      <c r="A11916" s="142" t="s">
        <v>25113</v>
      </c>
      <c r="B11916" s="142" t="s">
        <v>15036</v>
      </c>
      <c r="C11916" s="142" t="s">
        <v>15037</v>
      </c>
      <c r="D11916" s="142" t="s">
        <v>15007</v>
      </c>
      <c r="E11916" s="142" t="s">
        <v>25114</v>
      </c>
      <c r="F11916" s="142" t="s">
        <v>14929</v>
      </c>
    </row>
    <row r="11917">
      <c r="A11917" s="142" t="s">
        <v>12765</v>
      </c>
      <c r="B11917" s="142" t="s">
        <v>15036</v>
      </c>
      <c r="C11917" s="142" t="s">
        <v>15037</v>
      </c>
      <c r="D11917" s="142" t="s">
        <v>15007</v>
      </c>
      <c r="E11917" s="142" t="s">
        <v>14943</v>
      </c>
      <c r="F11917" s="142" t="s">
        <v>14929</v>
      </c>
    </row>
    <row r="11918">
      <c r="A11918" s="142" t="s">
        <v>25115</v>
      </c>
      <c r="B11918" s="142" t="s">
        <v>15036</v>
      </c>
      <c r="C11918" s="142" t="s">
        <v>15037</v>
      </c>
      <c r="D11918" s="142" t="s">
        <v>15007</v>
      </c>
      <c r="E11918" s="142" t="s">
        <v>14943</v>
      </c>
      <c r="F11918" s="142" t="s">
        <v>14934</v>
      </c>
    </row>
    <row r="11919">
      <c r="A11919" s="142" t="s">
        <v>25116</v>
      </c>
      <c r="B11919" s="142" t="s">
        <v>15036</v>
      </c>
      <c r="C11919" s="142" t="s">
        <v>15037</v>
      </c>
      <c r="D11919" s="142" t="s">
        <v>15007</v>
      </c>
      <c r="E11919" s="142" t="s">
        <v>14943</v>
      </c>
      <c r="F11919" s="142" t="s">
        <v>14929</v>
      </c>
    </row>
    <row r="11920">
      <c r="A11920" s="142" t="s">
        <v>12388</v>
      </c>
      <c r="B11920" s="142" t="s">
        <v>15036</v>
      </c>
      <c r="C11920" s="142" t="s">
        <v>15037</v>
      </c>
      <c r="D11920" s="142" t="s">
        <v>15007</v>
      </c>
      <c r="E11920" s="142" t="s">
        <v>14943</v>
      </c>
      <c r="F11920" s="142" t="s">
        <v>14926</v>
      </c>
    </row>
    <row r="11921">
      <c r="A11921" s="142" t="s">
        <v>25117</v>
      </c>
      <c r="B11921" s="142" t="s">
        <v>15036</v>
      </c>
      <c r="C11921" s="142" t="s">
        <v>15037</v>
      </c>
      <c r="D11921" s="142" t="s">
        <v>15007</v>
      </c>
      <c r="E11921" s="142" t="s">
        <v>14943</v>
      </c>
      <c r="F11921" s="142" t="s">
        <v>14929</v>
      </c>
    </row>
    <row r="11922">
      <c r="A11922" s="142" t="s">
        <v>12404</v>
      </c>
      <c r="B11922" s="142" t="s">
        <v>15036</v>
      </c>
      <c r="C11922" s="142" t="s">
        <v>15037</v>
      </c>
      <c r="D11922" s="142" t="s">
        <v>15007</v>
      </c>
      <c r="E11922" s="142" t="s">
        <v>14943</v>
      </c>
      <c r="F11922" s="142" t="s">
        <v>14926</v>
      </c>
    </row>
    <row r="11923">
      <c r="A11923" s="142" t="s">
        <v>25118</v>
      </c>
      <c r="B11923" s="142" t="s">
        <v>15036</v>
      </c>
      <c r="C11923" s="142" t="s">
        <v>15037</v>
      </c>
      <c r="D11923" s="142" t="s">
        <v>15007</v>
      </c>
      <c r="E11923" s="142" t="s">
        <v>14943</v>
      </c>
      <c r="F11923" s="142" t="s">
        <v>14934</v>
      </c>
    </row>
    <row r="11924">
      <c r="A11924" s="142" t="s">
        <v>25119</v>
      </c>
      <c r="B11924" s="142" t="s">
        <v>15036</v>
      </c>
      <c r="C11924" s="142" t="s">
        <v>15037</v>
      </c>
      <c r="D11924" s="142" t="s">
        <v>15007</v>
      </c>
      <c r="E11924" s="142" t="s">
        <v>14943</v>
      </c>
      <c r="F11924" s="142" t="s">
        <v>25120</v>
      </c>
    </row>
    <row r="11925">
      <c r="A11925" s="142" t="s">
        <v>25121</v>
      </c>
      <c r="B11925" s="142" t="s">
        <v>15036</v>
      </c>
      <c r="C11925" s="142" t="s">
        <v>15037</v>
      </c>
      <c r="D11925" s="142" t="s">
        <v>15007</v>
      </c>
      <c r="E11925" s="142" t="s">
        <v>25114</v>
      </c>
      <c r="F11925" s="142" t="s">
        <v>14929</v>
      </c>
    </row>
    <row r="11926">
      <c r="A11926" s="142" t="s">
        <v>25122</v>
      </c>
      <c r="B11926" s="142" t="s">
        <v>15036</v>
      </c>
      <c r="C11926" s="142" t="s">
        <v>15037</v>
      </c>
      <c r="D11926" s="142" t="s">
        <v>15007</v>
      </c>
      <c r="E11926" s="142" t="s">
        <v>14943</v>
      </c>
      <c r="F11926" s="142" t="s">
        <v>14929</v>
      </c>
    </row>
    <row r="11927">
      <c r="A11927" s="142" t="s">
        <v>25123</v>
      </c>
      <c r="B11927" s="142" t="s">
        <v>15036</v>
      </c>
      <c r="C11927" s="142" t="s">
        <v>15037</v>
      </c>
      <c r="D11927" s="142" t="s">
        <v>15007</v>
      </c>
      <c r="E11927" s="142" t="s">
        <v>24965</v>
      </c>
      <c r="F11927" s="142" t="s">
        <v>14934</v>
      </c>
    </row>
    <row r="11928">
      <c r="A11928" s="142" t="s">
        <v>25124</v>
      </c>
      <c r="B11928" s="142" t="s">
        <v>15036</v>
      </c>
      <c r="C11928" s="142" t="s">
        <v>15037</v>
      </c>
      <c r="D11928" s="142" t="s">
        <v>15007</v>
      </c>
      <c r="E11928" s="142" t="s">
        <v>14943</v>
      </c>
      <c r="F11928" s="142" t="s">
        <v>14926</v>
      </c>
    </row>
    <row r="11929">
      <c r="A11929" s="142" t="s">
        <v>25125</v>
      </c>
      <c r="B11929" s="142" t="s">
        <v>15036</v>
      </c>
      <c r="C11929" s="142" t="s">
        <v>15037</v>
      </c>
      <c r="D11929" s="142" t="s">
        <v>15007</v>
      </c>
      <c r="E11929" s="142" t="s">
        <v>14943</v>
      </c>
      <c r="F11929" s="142" t="s">
        <v>14926</v>
      </c>
    </row>
    <row r="11930">
      <c r="A11930" s="142" t="s">
        <v>25126</v>
      </c>
      <c r="B11930" s="142" t="s">
        <v>15036</v>
      </c>
      <c r="C11930" s="142" t="s">
        <v>15037</v>
      </c>
      <c r="D11930" s="142" t="s">
        <v>15007</v>
      </c>
      <c r="E11930" s="142" t="s">
        <v>14943</v>
      </c>
      <c r="F11930" s="142" t="s">
        <v>14929</v>
      </c>
    </row>
    <row r="11931">
      <c r="A11931" s="142" t="s">
        <v>25127</v>
      </c>
      <c r="B11931" s="142" t="s">
        <v>15036</v>
      </c>
      <c r="C11931" s="142" t="s">
        <v>15037</v>
      </c>
      <c r="D11931" s="142" t="s">
        <v>15007</v>
      </c>
      <c r="E11931" s="142" t="s">
        <v>25114</v>
      </c>
      <c r="F11931" s="142" t="s">
        <v>14929</v>
      </c>
    </row>
    <row r="11932">
      <c r="A11932" s="142" t="s">
        <v>25128</v>
      </c>
      <c r="B11932" s="142" t="s">
        <v>15036</v>
      </c>
      <c r="C11932" s="142" t="s">
        <v>15037</v>
      </c>
      <c r="D11932" s="142" t="s">
        <v>15007</v>
      </c>
      <c r="E11932" s="142" t="s">
        <v>14943</v>
      </c>
      <c r="F11932" s="142" t="s">
        <v>14926</v>
      </c>
    </row>
    <row r="11933">
      <c r="A11933" s="142" t="s">
        <v>25129</v>
      </c>
      <c r="B11933" s="142" t="s">
        <v>15036</v>
      </c>
      <c r="C11933" s="142" t="s">
        <v>15037</v>
      </c>
      <c r="D11933" s="142" t="s">
        <v>15007</v>
      </c>
      <c r="E11933" s="142" t="s">
        <v>14943</v>
      </c>
      <c r="F11933" s="142" t="s">
        <v>14929</v>
      </c>
    </row>
    <row r="11934">
      <c r="A11934" s="142" t="s">
        <v>25130</v>
      </c>
      <c r="B11934" s="142" t="s">
        <v>15036</v>
      </c>
      <c r="C11934" s="142" t="s">
        <v>15037</v>
      </c>
      <c r="D11934" s="142" t="s">
        <v>15007</v>
      </c>
      <c r="E11934" s="142" t="s">
        <v>14943</v>
      </c>
      <c r="F11934" s="142" t="s">
        <v>14926</v>
      </c>
    </row>
    <row r="11935">
      <c r="A11935" s="142" t="s">
        <v>25131</v>
      </c>
      <c r="B11935" s="142" t="s">
        <v>15036</v>
      </c>
      <c r="C11935" s="142" t="s">
        <v>15037</v>
      </c>
      <c r="D11935" s="142" t="s">
        <v>15007</v>
      </c>
      <c r="E11935" s="142" t="s">
        <v>25114</v>
      </c>
      <c r="F11935" s="142" t="s">
        <v>14929</v>
      </c>
    </row>
    <row r="11936">
      <c r="A11936" s="142" t="s">
        <v>25132</v>
      </c>
      <c r="B11936" s="142" t="s">
        <v>14825</v>
      </c>
      <c r="C11936" s="142" t="s">
        <v>15006</v>
      </c>
      <c r="D11936" s="142" t="s">
        <v>15007</v>
      </c>
      <c r="E11936" s="142"/>
      <c r="F11936" s="142"/>
    </row>
    <row r="11937">
      <c r="A11937" s="142" t="s">
        <v>25133</v>
      </c>
      <c r="B11937" s="142" t="s">
        <v>21958</v>
      </c>
      <c r="C11937" s="142" t="s">
        <v>21959</v>
      </c>
      <c r="D11937" s="142" t="s">
        <v>15007</v>
      </c>
      <c r="E11937" s="142"/>
      <c r="F11937" s="142"/>
    </row>
    <row r="11938">
      <c r="A11938" s="142" t="s">
        <v>12795</v>
      </c>
      <c r="B11938" s="142" t="s">
        <v>15036</v>
      </c>
      <c r="C11938" s="142" t="s">
        <v>15037</v>
      </c>
      <c r="D11938" s="142" t="s">
        <v>15007</v>
      </c>
      <c r="E11938" s="142" t="s">
        <v>14943</v>
      </c>
      <c r="F11938" s="142" t="s">
        <v>14929</v>
      </c>
    </row>
    <row r="11939">
      <c r="A11939" s="142" t="s">
        <v>25134</v>
      </c>
      <c r="B11939" s="142" t="s">
        <v>15036</v>
      </c>
      <c r="C11939" s="142" t="s">
        <v>15037</v>
      </c>
      <c r="D11939" s="142" t="s">
        <v>15007</v>
      </c>
      <c r="E11939" s="142" t="s">
        <v>14943</v>
      </c>
      <c r="F11939" s="142" t="s">
        <v>14929</v>
      </c>
    </row>
    <row r="11940">
      <c r="A11940" s="142" t="s">
        <v>12410</v>
      </c>
      <c r="B11940" s="142" t="s">
        <v>15036</v>
      </c>
      <c r="C11940" s="142" t="s">
        <v>15037</v>
      </c>
      <c r="D11940" s="142" t="s">
        <v>15007</v>
      </c>
      <c r="E11940" s="142" t="s">
        <v>14943</v>
      </c>
      <c r="F11940" s="142" t="s">
        <v>14926</v>
      </c>
    </row>
    <row r="11941">
      <c r="A11941" s="142" t="s">
        <v>25135</v>
      </c>
      <c r="B11941" s="142" t="s">
        <v>15036</v>
      </c>
      <c r="C11941" s="142" t="s">
        <v>15037</v>
      </c>
      <c r="D11941" s="142" t="s">
        <v>15007</v>
      </c>
      <c r="E11941" s="142" t="s">
        <v>14943</v>
      </c>
      <c r="F11941" s="142" t="s">
        <v>14926</v>
      </c>
    </row>
    <row r="11942">
      <c r="A11942" s="142" t="s">
        <v>25136</v>
      </c>
      <c r="B11942" s="142" t="s">
        <v>15036</v>
      </c>
      <c r="C11942" s="142" t="s">
        <v>15037</v>
      </c>
      <c r="D11942" s="142" t="s">
        <v>15007</v>
      </c>
      <c r="E11942" s="142" t="s">
        <v>14943</v>
      </c>
      <c r="F11942" s="142" t="s">
        <v>14929</v>
      </c>
    </row>
    <row r="11943">
      <c r="A11943" s="142" t="s">
        <v>25137</v>
      </c>
      <c r="B11943" s="142" t="s">
        <v>15036</v>
      </c>
      <c r="C11943" s="142" t="s">
        <v>15037</v>
      </c>
      <c r="D11943" s="142" t="s">
        <v>15007</v>
      </c>
      <c r="E11943" s="142" t="s">
        <v>14943</v>
      </c>
      <c r="F11943" s="142" t="s">
        <v>14929</v>
      </c>
    </row>
    <row r="11944">
      <c r="A11944" s="142" t="s">
        <v>25138</v>
      </c>
      <c r="B11944" s="142" t="s">
        <v>15036</v>
      </c>
      <c r="C11944" s="142" t="s">
        <v>15037</v>
      </c>
      <c r="D11944" s="142" t="s">
        <v>15007</v>
      </c>
      <c r="E11944" s="142" t="s">
        <v>14943</v>
      </c>
      <c r="F11944" s="142" t="s">
        <v>14929</v>
      </c>
    </row>
    <row r="11945">
      <c r="A11945" s="142" t="s">
        <v>25139</v>
      </c>
      <c r="B11945" s="142" t="s">
        <v>15036</v>
      </c>
      <c r="C11945" s="142" t="s">
        <v>15037</v>
      </c>
      <c r="D11945" s="142" t="s">
        <v>15007</v>
      </c>
      <c r="E11945" s="142" t="s">
        <v>14943</v>
      </c>
      <c r="F11945" s="142" t="s">
        <v>14929</v>
      </c>
    </row>
    <row r="11946">
      <c r="A11946" s="142" t="s">
        <v>25140</v>
      </c>
      <c r="B11946" s="142" t="s">
        <v>15036</v>
      </c>
      <c r="C11946" s="142" t="s">
        <v>15037</v>
      </c>
      <c r="D11946" s="142" t="s">
        <v>15007</v>
      </c>
      <c r="E11946" s="142" t="s">
        <v>14943</v>
      </c>
      <c r="F11946" s="142" t="s">
        <v>14929</v>
      </c>
    </row>
    <row r="11947">
      <c r="A11947" s="142" t="s">
        <v>25141</v>
      </c>
      <c r="B11947" s="142" t="s">
        <v>14825</v>
      </c>
      <c r="C11947" s="142" t="s">
        <v>15026</v>
      </c>
      <c r="D11947" s="142" t="s">
        <v>15007</v>
      </c>
      <c r="E11947" s="142"/>
      <c r="F11947" s="142"/>
    </row>
    <row r="11948">
      <c r="A11948" s="142" t="s">
        <v>12420</v>
      </c>
      <c r="B11948" s="142" t="s">
        <v>15036</v>
      </c>
      <c r="C11948" s="142" t="s">
        <v>15037</v>
      </c>
      <c r="D11948" s="142" t="s">
        <v>15007</v>
      </c>
      <c r="E11948" s="142" t="s">
        <v>14943</v>
      </c>
      <c r="F11948" s="142" t="s">
        <v>14934</v>
      </c>
    </row>
    <row r="11949">
      <c r="A11949" s="142" t="s">
        <v>25142</v>
      </c>
      <c r="B11949" s="142" t="s">
        <v>15036</v>
      </c>
      <c r="C11949" s="142" t="s">
        <v>15037</v>
      </c>
      <c r="D11949" s="142" t="s">
        <v>15007</v>
      </c>
      <c r="E11949" s="142" t="s">
        <v>14943</v>
      </c>
      <c r="F11949" s="142" t="s">
        <v>14929</v>
      </c>
    </row>
    <row r="11950">
      <c r="A11950" s="142" t="s">
        <v>25143</v>
      </c>
      <c r="B11950" s="142" t="s">
        <v>14825</v>
      </c>
      <c r="C11950" s="142" t="s">
        <v>15006</v>
      </c>
      <c r="D11950" s="142" t="s">
        <v>15007</v>
      </c>
      <c r="E11950" s="142"/>
      <c r="F11950" s="142"/>
    </row>
    <row r="11951">
      <c r="A11951" s="142" t="s">
        <v>12517</v>
      </c>
      <c r="B11951" s="142" t="s">
        <v>14825</v>
      </c>
      <c r="C11951" s="142" t="s">
        <v>15006</v>
      </c>
      <c r="D11951" s="142" t="s">
        <v>15007</v>
      </c>
      <c r="E11951" s="142"/>
      <c r="F11951" s="142"/>
    </row>
    <row r="11952">
      <c r="A11952" s="142" t="s">
        <v>25144</v>
      </c>
      <c r="B11952" s="142" t="s">
        <v>15036</v>
      </c>
      <c r="C11952" s="142" t="s">
        <v>15037</v>
      </c>
      <c r="D11952" s="142" t="s">
        <v>15007</v>
      </c>
      <c r="E11952" s="142" t="s">
        <v>14943</v>
      </c>
      <c r="F11952" s="142" t="s">
        <v>14929</v>
      </c>
    </row>
    <row r="11953">
      <c r="A11953" s="142" t="s">
        <v>25145</v>
      </c>
      <c r="B11953" s="142" t="s">
        <v>15036</v>
      </c>
      <c r="C11953" s="142" t="s">
        <v>15037</v>
      </c>
      <c r="D11953" s="142" t="s">
        <v>15007</v>
      </c>
      <c r="E11953" s="142" t="s">
        <v>14943</v>
      </c>
      <c r="F11953" s="142" t="s">
        <v>14926</v>
      </c>
    </row>
    <row r="11954">
      <c r="A11954" s="142" t="s">
        <v>12596</v>
      </c>
      <c r="B11954" s="142" t="s">
        <v>15036</v>
      </c>
      <c r="C11954" s="142" t="s">
        <v>15037</v>
      </c>
      <c r="D11954" s="142" t="s">
        <v>15007</v>
      </c>
      <c r="E11954" s="142" t="s">
        <v>14943</v>
      </c>
      <c r="F11954" s="142" t="s">
        <v>14926</v>
      </c>
    </row>
    <row r="11955">
      <c r="A11955" s="142" t="s">
        <v>25146</v>
      </c>
      <c r="B11955" s="142" t="s">
        <v>15036</v>
      </c>
      <c r="C11955" s="142" t="s">
        <v>15037</v>
      </c>
      <c r="D11955" s="142" t="s">
        <v>15007</v>
      </c>
      <c r="E11955" s="142" t="s">
        <v>14943</v>
      </c>
      <c r="F11955" s="142" t="s">
        <v>14929</v>
      </c>
    </row>
    <row r="11956">
      <c r="A11956" s="142" t="s">
        <v>12423</v>
      </c>
      <c r="B11956" s="142" t="s">
        <v>15036</v>
      </c>
      <c r="C11956" s="142" t="s">
        <v>15037</v>
      </c>
      <c r="D11956" s="142" t="s">
        <v>15007</v>
      </c>
      <c r="E11956" s="142" t="s">
        <v>14943</v>
      </c>
      <c r="F11956" s="142" t="s">
        <v>14929</v>
      </c>
    </row>
    <row r="11957">
      <c r="A11957" s="142" t="s">
        <v>25147</v>
      </c>
      <c r="B11957" s="142" t="s">
        <v>14825</v>
      </c>
      <c r="C11957" s="142" t="s">
        <v>15026</v>
      </c>
      <c r="D11957" s="142" t="s">
        <v>15007</v>
      </c>
      <c r="E11957" s="142"/>
      <c r="F11957" s="142"/>
    </row>
    <row r="11958">
      <c r="A11958" s="142" t="s">
        <v>25148</v>
      </c>
      <c r="B11958" s="142" t="s">
        <v>15036</v>
      </c>
      <c r="C11958" s="142" t="s">
        <v>15037</v>
      </c>
      <c r="D11958" s="142" t="s">
        <v>15007</v>
      </c>
      <c r="E11958" s="142" t="s">
        <v>14943</v>
      </c>
      <c r="F11958" s="142" t="s">
        <v>14926</v>
      </c>
    </row>
    <row r="11959">
      <c r="A11959" s="142" t="s">
        <v>13041</v>
      </c>
      <c r="B11959" s="142" t="s">
        <v>14825</v>
      </c>
      <c r="C11959" s="142" t="s">
        <v>15026</v>
      </c>
      <c r="D11959" s="142" t="s">
        <v>15007</v>
      </c>
      <c r="E11959" s="142"/>
      <c r="F11959" s="142"/>
    </row>
    <row r="11960">
      <c r="A11960" s="142" t="s">
        <v>25149</v>
      </c>
      <c r="B11960" s="142" t="s">
        <v>15036</v>
      </c>
      <c r="C11960" s="142" t="s">
        <v>15037</v>
      </c>
      <c r="D11960" s="142" t="s">
        <v>15007</v>
      </c>
      <c r="E11960" s="142" t="s">
        <v>14943</v>
      </c>
      <c r="F11960" s="142" t="s">
        <v>25091</v>
      </c>
    </row>
    <row r="11961">
      <c r="A11961" s="142" t="s">
        <v>25150</v>
      </c>
      <c r="B11961" s="142" t="s">
        <v>15036</v>
      </c>
      <c r="C11961" s="142" t="s">
        <v>15037</v>
      </c>
      <c r="D11961" s="142" t="s">
        <v>15007</v>
      </c>
      <c r="E11961" s="142" t="s">
        <v>14943</v>
      </c>
      <c r="F11961" s="142" t="s">
        <v>14926</v>
      </c>
    </row>
    <row r="11962">
      <c r="A11962" s="142" t="s">
        <v>25151</v>
      </c>
      <c r="B11962" s="142" t="s">
        <v>15036</v>
      </c>
      <c r="C11962" s="142" t="s">
        <v>15037</v>
      </c>
      <c r="D11962" s="142" t="s">
        <v>15007</v>
      </c>
      <c r="E11962" s="142" t="s">
        <v>14943</v>
      </c>
      <c r="F11962" s="142" t="s">
        <v>14926</v>
      </c>
    </row>
    <row r="11963">
      <c r="A11963" s="142" t="s">
        <v>25152</v>
      </c>
      <c r="B11963" s="142" t="s">
        <v>15036</v>
      </c>
      <c r="C11963" s="142" t="s">
        <v>15037</v>
      </c>
      <c r="D11963" s="142" t="s">
        <v>15007</v>
      </c>
      <c r="E11963" s="142" t="s">
        <v>14943</v>
      </c>
      <c r="F11963" s="142" t="s">
        <v>14926</v>
      </c>
    </row>
    <row r="11964">
      <c r="A11964" s="142" t="s">
        <v>25153</v>
      </c>
      <c r="B11964" s="142" t="s">
        <v>15036</v>
      </c>
      <c r="C11964" s="142" t="s">
        <v>15037</v>
      </c>
      <c r="D11964" s="142" t="s">
        <v>15007</v>
      </c>
      <c r="E11964" s="142" t="s">
        <v>14943</v>
      </c>
      <c r="F11964" s="142" t="s">
        <v>14929</v>
      </c>
    </row>
    <row r="11965">
      <c r="A11965" s="142" t="s">
        <v>25154</v>
      </c>
      <c r="B11965" s="142" t="s">
        <v>15036</v>
      </c>
      <c r="C11965" s="142" t="s">
        <v>15037</v>
      </c>
      <c r="D11965" s="142" t="s">
        <v>15007</v>
      </c>
      <c r="E11965" s="142" t="s">
        <v>24965</v>
      </c>
      <c r="F11965" s="142" t="s">
        <v>14929</v>
      </c>
    </row>
    <row r="11966">
      <c r="A11966" s="142" t="s">
        <v>25155</v>
      </c>
      <c r="B11966" s="142" t="s">
        <v>15036</v>
      </c>
      <c r="C11966" s="142" t="s">
        <v>15037</v>
      </c>
      <c r="D11966" s="142" t="s">
        <v>15007</v>
      </c>
      <c r="E11966" s="142" t="s">
        <v>14943</v>
      </c>
      <c r="F11966" s="142" t="s">
        <v>14929</v>
      </c>
    </row>
    <row r="11967">
      <c r="A11967" s="142" t="s">
        <v>25156</v>
      </c>
      <c r="B11967" s="142" t="s">
        <v>15036</v>
      </c>
      <c r="C11967" s="142" t="s">
        <v>15037</v>
      </c>
      <c r="D11967" s="142" t="s">
        <v>15007</v>
      </c>
      <c r="E11967" s="142" t="s">
        <v>14943</v>
      </c>
      <c r="F11967" s="142" t="s">
        <v>14926</v>
      </c>
    </row>
    <row r="11968">
      <c r="A11968" s="142" t="s">
        <v>25157</v>
      </c>
      <c r="B11968" s="142" t="s">
        <v>15036</v>
      </c>
      <c r="C11968" s="142" t="s">
        <v>15037</v>
      </c>
      <c r="D11968" s="142" t="s">
        <v>15007</v>
      </c>
      <c r="E11968" s="142" t="s">
        <v>24927</v>
      </c>
      <c r="F11968" s="142" t="s">
        <v>14929</v>
      </c>
    </row>
    <row r="11969">
      <c r="A11969" s="142" t="s">
        <v>25158</v>
      </c>
      <c r="B11969" s="142" t="s">
        <v>15036</v>
      </c>
      <c r="C11969" s="142" t="s">
        <v>15037</v>
      </c>
      <c r="D11969" s="142" t="s">
        <v>15007</v>
      </c>
      <c r="E11969" s="142" t="s">
        <v>14943</v>
      </c>
      <c r="F11969" s="142" t="s">
        <v>14929</v>
      </c>
    </row>
    <row r="11970">
      <c r="A11970" s="142" t="s">
        <v>25159</v>
      </c>
      <c r="B11970" s="142" t="s">
        <v>15036</v>
      </c>
      <c r="C11970" s="142" t="s">
        <v>15037</v>
      </c>
      <c r="D11970" s="142" t="s">
        <v>15007</v>
      </c>
      <c r="E11970" s="142" t="s">
        <v>14943</v>
      </c>
      <c r="F11970" s="142" t="s">
        <v>14926</v>
      </c>
    </row>
    <row r="11971">
      <c r="A11971" s="142" t="s">
        <v>25160</v>
      </c>
      <c r="B11971" s="142" t="s">
        <v>15036</v>
      </c>
      <c r="C11971" s="142" t="s">
        <v>15037</v>
      </c>
      <c r="D11971" s="142" t="s">
        <v>15007</v>
      </c>
      <c r="E11971" s="142" t="s">
        <v>14943</v>
      </c>
      <c r="F11971" s="142" t="s">
        <v>14926</v>
      </c>
    </row>
    <row r="11972">
      <c r="A11972" s="142" t="s">
        <v>25161</v>
      </c>
      <c r="B11972" s="142" t="s">
        <v>14825</v>
      </c>
      <c r="C11972" s="142" t="s">
        <v>15006</v>
      </c>
      <c r="D11972" s="142" t="s">
        <v>15007</v>
      </c>
      <c r="E11972" s="142"/>
      <c r="F11972" s="142"/>
    </row>
    <row r="11973">
      <c r="A11973" s="142" t="s">
        <v>25162</v>
      </c>
      <c r="B11973" s="142" t="s">
        <v>15036</v>
      </c>
      <c r="C11973" s="142" t="s">
        <v>15037</v>
      </c>
      <c r="D11973" s="142" t="s">
        <v>15007</v>
      </c>
      <c r="E11973" s="142" t="s">
        <v>14943</v>
      </c>
      <c r="F11973" s="142" t="s">
        <v>25091</v>
      </c>
    </row>
    <row r="11974">
      <c r="A11974" s="142" t="s">
        <v>25163</v>
      </c>
      <c r="B11974" s="142" t="s">
        <v>15036</v>
      </c>
      <c r="C11974" s="142" t="s">
        <v>15037</v>
      </c>
      <c r="D11974" s="142" t="s">
        <v>15007</v>
      </c>
      <c r="E11974" s="142" t="s">
        <v>14943</v>
      </c>
      <c r="F11974" s="142" t="s">
        <v>14926</v>
      </c>
    </row>
    <row r="11975">
      <c r="A11975" s="142" t="s">
        <v>25164</v>
      </c>
      <c r="B11975" s="142" t="s">
        <v>15036</v>
      </c>
      <c r="C11975" s="142" t="s">
        <v>15037</v>
      </c>
      <c r="D11975" s="142" t="s">
        <v>15007</v>
      </c>
      <c r="E11975" s="142" t="s">
        <v>14943</v>
      </c>
      <c r="F11975" s="142" t="s">
        <v>14929</v>
      </c>
    </row>
    <row r="11976">
      <c r="A11976" s="142" t="s">
        <v>25165</v>
      </c>
      <c r="B11976" s="142" t="s">
        <v>15036</v>
      </c>
      <c r="C11976" s="142" t="s">
        <v>15037</v>
      </c>
      <c r="D11976" s="142" t="s">
        <v>15007</v>
      </c>
      <c r="E11976" s="142" t="s">
        <v>14943</v>
      </c>
      <c r="F11976" s="142" t="s">
        <v>14926</v>
      </c>
    </row>
    <row r="11977">
      <c r="A11977" s="142" t="s">
        <v>25166</v>
      </c>
      <c r="B11977" s="142" t="s">
        <v>15036</v>
      </c>
      <c r="C11977" s="142" t="s">
        <v>15037</v>
      </c>
      <c r="D11977" s="142" t="s">
        <v>15007</v>
      </c>
      <c r="E11977" s="142" t="s">
        <v>14943</v>
      </c>
      <c r="F11977" s="142" t="s">
        <v>14929</v>
      </c>
    </row>
    <row r="11978">
      <c r="A11978" s="142" t="s">
        <v>25167</v>
      </c>
      <c r="B11978" s="142" t="s">
        <v>15036</v>
      </c>
      <c r="C11978" s="142" t="s">
        <v>15037</v>
      </c>
      <c r="D11978" s="142" t="s">
        <v>15007</v>
      </c>
      <c r="E11978" s="142" t="s">
        <v>14943</v>
      </c>
      <c r="F11978" s="142" t="s">
        <v>14926</v>
      </c>
    </row>
    <row r="11979">
      <c r="A11979" s="142" t="s">
        <v>25168</v>
      </c>
      <c r="B11979" s="142" t="s">
        <v>15036</v>
      </c>
      <c r="C11979" s="142" t="s">
        <v>15037</v>
      </c>
      <c r="D11979" s="142" t="s">
        <v>15007</v>
      </c>
      <c r="E11979" s="142" t="s">
        <v>24927</v>
      </c>
      <c r="F11979" s="142" t="s">
        <v>14929</v>
      </c>
    </row>
    <row r="11980">
      <c r="A11980" s="142" t="s">
        <v>25169</v>
      </c>
      <c r="B11980" s="142" t="s">
        <v>15036</v>
      </c>
      <c r="C11980" s="142" t="s">
        <v>15037</v>
      </c>
      <c r="D11980" s="142" t="s">
        <v>15007</v>
      </c>
      <c r="E11980" s="142" t="s">
        <v>24965</v>
      </c>
      <c r="F11980" s="142" t="s">
        <v>14929</v>
      </c>
    </row>
    <row r="11981">
      <c r="A11981" s="142" t="s">
        <v>25170</v>
      </c>
      <c r="B11981" s="142" t="s">
        <v>15036</v>
      </c>
      <c r="C11981" s="142" t="s">
        <v>15037</v>
      </c>
      <c r="D11981" s="142" t="s">
        <v>15007</v>
      </c>
      <c r="E11981" s="142" t="s">
        <v>14943</v>
      </c>
      <c r="F11981" s="142" t="s">
        <v>14929</v>
      </c>
    </row>
    <row r="11982">
      <c r="A11982" s="142" t="s">
        <v>25171</v>
      </c>
      <c r="B11982" s="142" t="s">
        <v>15036</v>
      </c>
      <c r="C11982" s="142" t="s">
        <v>15037</v>
      </c>
      <c r="D11982" s="142" t="s">
        <v>15007</v>
      </c>
      <c r="E11982" s="142" t="s">
        <v>14943</v>
      </c>
      <c r="F11982" s="142" t="s">
        <v>14926</v>
      </c>
    </row>
    <row r="11983">
      <c r="A11983" s="142" t="s">
        <v>25172</v>
      </c>
      <c r="B11983" s="142" t="s">
        <v>15036</v>
      </c>
      <c r="C11983" s="142" t="s">
        <v>15037</v>
      </c>
      <c r="D11983" s="142" t="s">
        <v>15007</v>
      </c>
      <c r="E11983" s="142" t="s">
        <v>14956</v>
      </c>
      <c r="F11983" s="142" t="s">
        <v>14929</v>
      </c>
    </row>
    <row r="11984">
      <c r="A11984" s="142" t="s">
        <v>25173</v>
      </c>
      <c r="B11984" s="142" t="s">
        <v>15036</v>
      </c>
      <c r="C11984" s="142" t="s">
        <v>15037</v>
      </c>
      <c r="D11984" s="142" t="s">
        <v>15007</v>
      </c>
      <c r="E11984" s="142" t="s">
        <v>14943</v>
      </c>
      <c r="F11984" s="142" t="s">
        <v>14929</v>
      </c>
    </row>
    <row r="11985">
      <c r="A11985" s="142" t="s">
        <v>25174</v>
      </c>
      <c r="B11985" s="142" t="s">
        <v>15036</v>
      </c>
      <c r="C11985" s="142" t="s">
        <v>15037</v>
      </c>
      <c r="D11985" s="142" t="s">
        <v>15007</v>
      </c>
      <c r="E11985" s="142" t="s">
        <v>14943</v>
      </c>
      <c r="F11985" s="142" t="s">
        <v>14926</v>
      </c>
    </row>
    <row r="11986">
      <c r="A11986" s="142" t="s">
        <v>25175</v>
      </c>
      <c r="B11986" s="142" t="s">
        <v>15036</v>
      </c>
      <c r="C11986" s="142" t="s">
        <v>15037</v>
      </c>
      <c r="D11986" s="142" t="s">
        <v>15007</v>
      </c>
      <c r="E11986" s="142" t="s">
        <v>25114</v>
      </c>
      <c r="F11986" s="142" t="s">
        <v>14929</v>
      </c>
    </row>
    <row r="11987">
      <c r="A11987" s="143" t="s">
        <v>12512</v>
      </c>
      <c r="B11987" s="142"/>
      <c r="C11987" s="142"/>
      <c r="D11987" s="142"/>
      <c r="E11987" s="142"/>
      <c r="F11987" s="142"/>
    </row>
    <row r="11988">
      <c r="A11988" s="142" t="s">
        <v>25176</v>
      </c>
      <c r="B11988" s="142" t="s">
        <v>15036</v>
      </c>
      <c r="C11988" s="142" t="s">
        <v>15037</v>
      </c>
      <c r="D11988" s="142" t="s">
        <v>15007</v>
      </c>
      <c r="E11988" s="142" t="s">
        <v>14943</v>
      </c>
      <c r="F11988" s="142" t="s">
        <v>14926</v>
      </c>
    </row>
    <row r="11989">
      <c r="A11989" s="142" t="s">
        <v>12735</v>
      </c>
      <c r="B11989" s="142" t="s">
        <v>15036</v>
      </c>
      <c r="C11989" s="142" t="s">
        <v>15037</v>
      </c>
      <c r="D11989" s="142" t="s">
        <v>15007</v>
      </c>
      <c r="E11989" s="142" t="s">
        <v>14943</v>
      </c>
      <c r="F11989" s="142" t="s">
        <v>14926</v>
      </c>
    </row>
    <row r="11990">
      <c r="A11990" s="142" t="s">
        <v>25177</v>
      </c>
      <c r="B11990" s="142" t="s">
        <v>15036</v>
      </c>
      <c r="C11990" s="142" t="s">
        <v>15037</v>
      </c>
      <c r="D11990" s="142" t="s">
        <v>15007</v>
      </c>
      <c r="E11990" s="142" t="s">
        <v>14943</v>
      </c>
      <c r="F11990" s="142" t="s">
        <v>14929</v>
      </c>
    </row>
    <row r="11991">
      <c r="A11991" s="142" t="s">
        <v>25178</v>
      </c>
      <c r="B11991" s="142" t="s">
        <v>15036</v>
      </c>
      <c r="C11991" s="142" t="s">
        <v>15037</v>
      </c>
      <c r="D11991" s="142" t="s">
        <v>15007</v>
      </c>
      <c r="E11991" s="142" t="s">
        <v>24927</v>
      </c>
      <c r="F11991" s="142" t="s">
        <v>14929</v>
      </c>
    </row>
    <row r="11992">
      <c r="A11992" s="142" t="s">
        <v>25179</v>
      </c>
      <c r="B11992" s="142" t="s">
        <v>15036</v>
      </c>
      <c r="C11992" s="142" t="s">
        <v>15037</v>
      </c>
      <c r="D11992" s="142" t="s">
        <v>15007</v>
      </c>
      <c r="E11992" s="142" t="s">
        <v>14943</v>
      </c>
      <c r="F11992" s="142" t="s">
        <v>14926</v>
      </c>
    </row>
    <row r="11993">
      <c r="A11993" s="142" t="s">
        <v>25180</v>
      </c>
      <c r="B11993" s="142" t="s">
        <v>15036</v>
      </c>
      <c r="C11993" s="142" t="s">
        <v>15037</v>
      </c>
      <c r="D11993" s="142" t="s">
        <v>15007</v>
      </c>
      <c r="E11993" s="142" t="s">
        <v>14943</v>
      </c>
      <c r="F11993" s="142" t="s">
        <v>14926</v>
      </c>
    </row>
    <row r="11994">
      <c r="A11994" s="142" t="s">
        <v>25181</v>
      </c>
      <c r="B11994" s="142" t="s">
        <v>15036</v>
      </c>
      <c r="C11994" s="142" t="s">
        <v>15037</v>
      </c>
      <c r="D11994" s="142" t="s">
        <v>15007</v>
      </c>
      <c r="E11994" s="142" t="s">
        <v>14943</v>
      </c>
      <c r="F11994" s="142" t="s">
        <v>14929</v>
      </c>
    </row>
    <row r="11995">
      <c r="A11995" s="142" t="s">
        <v>25182</v>
      </c>
      <c r="B11995" s="142" t="s">
        <v>15036</v>
      </c>
      <c r="C11995" s="142" t="s">
        <v>15037</v>
      </c>
      <c r="D11995" s="142" t="s">
        <v>15007</v>
      </c>
      <c r="E11995" s="142" t="s">
        <v>14943</v>
      </c>
      <c r="F11995" s="142" t="s">
        <v>14926</v>
      </c>
    </row>
    <row r="11996">
      <c r="A11996" s="142" t="s">
        <v>25183</v>
      </c>
      <c r="B11996" s="142" t="s">
        <v>15036</v>
      </c>
      <c r="C11996" s="142" t="s">
        <v>15037</v>
      </c>
      <c r="D11996" s="142" t="s">
        <v>15007</v>
      </c>
      <c r="E11996" s="142" t="s">
        <v>14943</v>
      </c>
      <c r="F11996" s="142" t="s">
        <v>14929</v>
      </c>
    </row>
    <row r="11997">
      <c r="A11997" s="142" t="s">
        <v>25184</v>
      </c>
      <c r="B11997" s="142" t="s">
        <v>14825</v>
      </c>
      <c r="C11997" s="142" t="s">
        <v>15006</v>
      </c>
      <c r="D11997" s="142" t="s">
        <v>15007</v>
      </c>
      <c r="E11997" s="142"/>
      <c r="F11997" s="142"/>
    </row>
    <row r="11998">
      <c r="A11998" s="142" t="s">
        <v>25185</v>
      </c>
      <c r="B11998" s="142" t="s">
        <v>15036</v>
      </c>
      <c r="C11998" s="142" t="s">
        <v>15037</v>
      </c>
      <c r="D11998" s="142" t="s">
        <v>15007</v>
      </c>
      <c r="E11998" s="142" t="s">
        <v>24965</v>
      </c>
      <c r="F11998" s="142" t="s">
        <v>14929</v>
      </c>
    </row>
    <row r="11999">
      <c r="A11999" s="142" t="s">
        <v>25186</v>
      </c>
      <c r="B11999" s="142" t="s">
        <v>14825</v>
      </c>
      <c r="C11999" s="142" t="s">
        <v>15006</v>
      </c>
      <c r="D11999" s="142" t="s">
        <v>15007</v>
      </c>
      <c r="E11999" s="142"/>
      <c r="F11999" s="142"/>
    </row>
    <row r="12000">
      <c r="A12000" s="142" t="s">
        <v>25187</v>
      </c>
      <c r="B12000" s="142" t="s">
        <v>15036</v>
      </c>
      <c r="C12000" s="142" t="s">
        <v>15037</v>
      </c>
      <c r="D12000" s="142" t="s">
        <v>15007</v>
      </c>
      <c r="E12000" s="142" t="s">
        <v>14943</v>
      </c>
      <c r="F12000" s="142" t="s">
        <v>14926</v>
      </c>
    </row>
    <row r="12001">
      <c r="A12001" s="143" t="s">
        <v>25188</v>
      </c>
      <c r="B12001" s="142"/>
      <c r="C12001" s="142"/>
      <c r="D12001" s="142"/>
      <c r="E12001" s="142"/>
      <c r="F12001" s="142"/>
    </row>
    <row r="12002">
      <c r="A12002" s="142" t="s">
        <v>25189</v>
      </c>
      <c r="B12002" s="142" t="s">
        <v>15036</v>
      </c>
      <c r="C12002" s="142" t="s">
        <v>15037</v>
      </c>
      <c r="D12002" s="142" t="s">
        <v>15007</v>
      </c>
      <c r="E12002" s="142" t="s">
        <v>14943</v>
      </c>
      <c r="F12002" s="142" t="s">
        <v>25091</v>
      </c>
    </row>
    <row r="12003">
      <c r="A12003" s="142" t="s">
        <v>25190</v>
      </c>
      <c r="B12003" s="142" t="s">
        <v>15036</v>
      </c>
      <c r="C12003" s="142" t="s">
        <v>15037</v>
      </c>
      <c r="D12003" s="142" t="s">
        <v>15007</v>
      </c>
      <c r="E12003" s="142" t="s">
        <v>14943</v>
      </c>
      <c r="F12003" s="142" t="s">
        <v>14926</v>
      </c>
    </row>
    <row r="12004">
      <c r="A12004" s="142" t="s">
        <v>25191</v>
      </c>
      <c r="B12004" s="142" t="s">
        <v>15036</v>
      </c>
      <c r="C12004" s="142" t="s">
        <v>15037</v>
      </c>
      <c r="D12004" s="142" t="s">
        <v>15007</v>
      </c>
      <c r="E12004" s="142" t="s">
        <v>14943</v>
      </c>
      <c r="F12004" s="142" t="s">
        <v>14926</v>
      </c>
    </row>
    <row r="12005">
      <c r="A12005" s="142" t="s">
        <v>25192</v>
      </c>
      <c r="B12005" s="142" t="s">
        <v>15036</v>
      </c>
      <c r="C12005" s="142" t="s">
        <v>15037</v>
      </c>
      <c r="D12005" s="142" t="s">
        <v>15007</v>
      </c>
      <c r="E12005" s="142" t="s">
        <v>14943</v>
      </c>
      <c r="F12005" s="142" t="s">
        <v>14926</v>
      </c>
    </row>
    <row r="12006">
      <c r="A12006" s="142" t="s">
        <v>12529</v>
      </c>
      <c r="B12006" s="142" t="s">
        <v>14825</v>
      </c>
      <c r="C12006" s="142" t="s">
        <v>15006</v>
      </c>
      <c r="D12006" s="142" t="s">
        <v>15007</v>
      </c>
      <c r="E12006" s="142"/>
      <c r="F12006" s="142"/>
    </row>
    <row r="12007">
      <c r="A12007" s="142" t="s">
        <v>12468</v>
      </c>
      <c r="B12007" s="142" t="s">
        <v>15036</v>
      </c>
      <c r="C12007" s="142" t="s">
        <v>15037</v>
      </c>
      <c r="D12007" s="142" t="s">
        <v>15007</v>
      </c>
      <c r="E12007" s="142" t="s">
        <v>24965</v>
      </c>
      <c r="F12007" s="142" t="s">
        <v>14929</v>
      </c>
    </row>
    <row r="12008">
      <c r="A12008" s="142" t="s">
        <v>25193</v>
      </c>
      <c r="B12008" s="142" t="s">
        <v>15036</v>
      </c>
      <c r="C12008" s="142" t="s">
        <v>15037</v>
      </c>
      <c r="D12008" s="142" t="s">
        <v>15007</v>
      </c>
      <c r="E12008" s="142" t="s">
        <v>14943</v>
      </c>
      <c r="F12008" s="142" t="s">
        <v>14929</v>
      </c>
    </row>
    <row r="12009">
      <c r="A12009" s="142" t="s">
        <v>25194</v>
      </c>
      <c r="B12009" s="142" t="s">
        <v>15036</v>
      </c>
      <c r="C12009" s="142" t="s">
        <v>15037</v>
      </c>
      <c r="D12009" s="142" t="s">
        <v>15007</v>
      </c>
      <c r="E12009" s="142" t="s">
        <v>14943</v>
      </c>
      <c r="F12009" s="142" t="s">
        <v>14934</v>
      </c>
    </row>
    <row r="12010">
      <c r="A12010" s="142" t="s">
        <v>25195</v>
      </c>
      <c r="B12010" s="142" t="s">
        <v>15036</v>
      </c>
      <c r="C12010" s="142" t="s">
        <v>15037</v>
      </c>
      <c r="D12010" s="142" t="s">
        <v>15007</v>
      </c>
      <c r="E12010" s="142" t="s">
        <v>14943</v>
      </c>
      <c r="F12010" s="142" t="s">
        <v>14929</v>
      </c>
    </row>
    <row r="12011">
      <c r="A12011" s="142" t="s">
        <v>12505</v>
      </c>
      <c r="B12011" s="142" t="s">
        <v>15036</v>
      </c>
      <c r="C12011" s="142" t="s">
        <v>15037</v>
      </c>
      <c r="D12011" s="142" t="s">
        <v>15007</v>
      </c>
      <c r="E12011" s="142" t="s">
        <v>14957</v>
      </c>
      <c r="F12011" s="142" t="s">
        <v>14928</v>
      </c>
    </row>
    <row r="12012">
      <c r="A12012" s="142" t="s">
        <v>25196</v>
      </c>
      <c r="B12012" s="142" t="s">
        <v>15036</v>
      </c>
      <c r="C12012" s="142" t="s">
        <v>15037</v>
      </c>
      <c r="D12012" s="142" t="s">
        <v>15007</v>
      </c>
      <c r="E12012" s="142" t="s">
        <v>24965</v>
      </c>
      <c r="F12012" s="142" t="s">
        <v>14929</v>
      </c>
    </row>
    <row r="12013">
      <c r="A12013" s="142" t="s">
        <v>25197</v>
      </c>
      <c r="B12013" s="142" t="s">
        <v>15036</v>
      </c>
      <c r="C12013" s="142" t="s">
        <v>15037</v>
      </c>
      <c r="D12013" s="142" t="s">
        <v>15007</v>
      </c>
      <c r="E12013" s="142" t="s">
        <v>14943</v>
      </c>
      <c r="F12013" s="142" t="s">
        <v>14929</v>
      </c>
    </row>
    <row r="12014">
      <c r="A12014" s="142" t="s">
        <v>25198</v>
      </c>
      <c r="B12014" s="142" t="s">
        <v>21958</v>
      </c>
      <c r="C12014" s="142" t="s">
        <v>21959</v>
      </c>
      <c r="D12014" s="142" t="s">
        <v>15007</v>
      </c>
      <c r="E12014" s="142"/>
      <c r="F12014" s="142"/>
    </row>
    <row r="12015">
      <c r="A12015" s="142" t="s">
        <v>25199</v>
      </c>
      <c r="B12015" s="142" t="s">
        <v>15036</v>
      </c>
      <c r="C12015" s="142" t="s">
        <v>15037</v>
      </c>
      <c r="D12015" s="142" t="s">
        <v>15007</v>
      </c>
      <c r="E12015" s="142" t="s">
        <v>24965</v>
      </c>
      <c r="F12015" s="142" t="s">
        <v>14929</v>
      </c>
    </row>
    <row r="12016">
      <c r="A12016" s="142" t="s">
        <v>25200</v>
      </c>
      <c r="B12016" s="142" t="s">
        <v>15036</v>
      </c>
      <c r="C12016" s="142" t="s">
        <v>15037</v>
      </c>
      <c r="D12016" s="142" t="s">
        <v>15007</v>
      </c>
      <c r="E12016" s="142" t="s">
        <v>14943</v>
      </c>
      <c r="F12016" s="142" t="s">
        <v>14929</v>
      </c>
    </row>
    <row r="12017">
      <c r="A12017" s="142" t="s">
        <v>12523</v>
      </c>
      <c r="B12017" s="142" t="s">
        <v>15036</v>
      </c>
      <c r="C12017" s="142" t="s">
        <v>15037</v>
      </c>
      <c r="D12017" s="142" t="s">
        <v>15007</v>
      </c>
      <c r="E12017" s="142" t="s">
        <v>14943</v>
      </c>
      <c r="F12017" s="142" t="s">
        <v>14929</v>
      </c>
    </row>
    <row r="12018">
      <c r="A12018" s="142" t="s">
        <v>25201</v>
      </c>
      <c r="B12018" s="142" t="s">
        <v>15036</v>
      </c>
      <c r="C12018" s="142" t="s">
        <v>15037</v>
      </c>
      <c r="D12018" s="142" t="s">
        <v>15007</v>
      </c>
      <c r="E12018" s="142" t="s">
        <v>14943</v>
      </c>
      <c r="F12018" s="142" t="s">
        <v>14926</v>
      </c>
    </row>
    <row r="12019">
      <c r="A12019" s="142" t="s">
        <v>13459</v>
      </c>
      <c r="B12019" s="142" t="s">
        <v>14825</v>
      </c>
      <c r="C12019" s="142" t="s">
        <v>15006</v>
      </c>
      <c r="D12019" s="142" t="s">
        <v>15007</v>
      </c>
      <c r="E12019" s="142"/>
      <c r="F12019" s="142"/>
    </row>
    <row r="12020">
      <c r="A12020" s="142" t="s">
        <v>25202</v>
      </c>
      <c r="B12020" s="142" t="s">
        <v>15036</v>
      </c>
      <c r="C12020" s="142" t="s">
        <v>15037</v>
      </c>
      <c r="D12020" s="142" t="s">
        <v>15007</v>
      </c>
      <c r="E12020" s="142" t="s">
        <v>14943</v>
      </c>
      <c r="F12020" s="142" t="s">
        <v>14940</v>
      </c>
    </row>
    <row r="12021">
      <c r="A12021" s="142" t="s">
        <v>25203</v>
      </c>
      <c r="B12021" s="142" t="s">
        <v>15036</v>
      </c>
      <c r="C12021" s="142" t="s">
        <v>15037</v>
      </c>
      <c r="D12021" s="142" t="s">
        <v>15007</v>
      </c>
      <c r="E12021" s="142" t="s">
        <v>14943</v>
      </c>
      <c r="F12021" s="142" t="s">
        <v>14926</v>
      </c>
    </row>
    <row r="12022">
      <c r="A12022" s="142" t="s">
        <v>25204</v>
      </c>
      <c r="B12022" s="142" t="s">
        <v>15036</v>
      </c>
      <c r="C12022" s="142" t="s">
        <v>15037</v>
      </c>
      <c r="D12022" s="142" t="s">
        <v>15007</v>
      </c>
      <c r="E12022" s="142" t="s">
        <v>14943</v>
      </c>
      <c r="F12022" s="142" t="s">
        <v>14929</v>
      </c>
    </row>
    <row r="12023">
      <c r="A12023" s="142" t="s">
        <v>25205</v>
      </c>
      <c r="B12023" s="142" t="s">
        <v>15036</v>
      </c>
      <c r="C12023" s="142" t="s">
        <v>15037</v>
      </c>
      <c r="D12023" s="142" t="s">
        <v>15007</v>
      </c>
      <c r="E12023" s="142" t="s">
        <v>14943</v>
      </c>
      <c r="F12023" s="142" t="s">
        <v>14929</v>
      </c>
    </row>
    <row r="12024">
      <c r="A12024" s="142" t="s">
        <v>12536</v>
      </c>
      <c r="B12024" s="142" t="s">
        <v>15036</v>
      </c>
      <c r="C12024" s="142" t="s">
        <v>15037</v>
      </c>
      <c r="D12024" s="142" t="s">
        <v>15007</v>
      </c>
      <c r="E12024" s="142" t="s">
        <v>14943</v>
      </c>
      <c r="F12024" s="142" t="s">
        <v>14929</v>
      </c>
    </row>
    <row r="12025">
      <c r="A12025" s="142" t="s">
        <v>12551</v>
      </c>
      <c r="B12025" s="142" t="s">
        <v>15036</v>
      </c>
      <c r="C12025" s="142" t="s">
        <v>15037</v>
      </c>
      <c r="D12025" s="142" t="s">
        <v>15007</v>
      </c>
      <c r="E12025" s="142" t="s">
        <v>14943</v>
      </c>
      <c r="F12025" s="142" t="s">
        <v>14929</v>
      </c>
    </row>
    <row r="12026">
      <c r="A12026" s="142" t="s">
        <v>13565</v>
      </c>
      <c r="B12026" s="142" t="s">
        <v>14825</v>
      </c>
      <c r="C12026" s="142" t="s">
        <v>15026</v>
      </c>
      <c r="D12026" s="142" t="s">
        <v>15007</v>
      </c>
      <c r="E12026" s="142"/>
      <c r="F12026" s="142"/>
    </row>
    <row r="12027">
      <c r="A12027" s="142" t="s">
        <v>25206</v>
      </c>
      <c r="B12027" s="142" t="s">
        <v>15036</v>
      </c>
      <c r="C12027" s="142" t="s">
        <v>15037</v>
      </c>
      <c r="D12027" s="142" t="s">
        <v>15007</v>
      </c>
      <c r="E12027" s="142" t="s">
        <v>14943</v>
      </c>
      <c r="F12027" s="142" t="s">
        <v>14929</v>
      </c>
    </row>
    <row r="12028">
      <c r="A12028" s="142" t="s">
        <v>25207</v>
      </c>
      <c r="B12028" s="142" t="s">
        <v>14825</v>
      </c>
      <c r="C12028" s="142" t="s">
        <v>15026</v>
      </c>
      <c r="D12028" s="142" t="s">
        <v>15007</v>
      </c>
      <c r="E12028" s="142"/>
      <c r="F12028" s="142"/>
    </row>
    <row r="12029">
      <c r="A12029" s="142" t="s">
        <v>25208</v>
      </c>
      <c r="B12029" s="142" t="s">
        <v>15036</v>
      </c>
      <c r="C12029" s="142" t="s">
        <v>15037</v>
      </c>
      <c r="D12029" s="142" t="s">
        <v>15007</v>
      </c>
      <c r="E12029" s="142" t="s">
        <v>14943</v>
      </c>
      <c r="F12029" s="142" t="s">
        <v>14929</v>
      </c>
    </row>
    <row r="12030">
      <c r="A12030" s="142" t="s">
        <v>25209</v>
      </c>
      <c r="B12030" s="142" t="s">
        <v>15036</v>
      </c>
      <c r="C12030" s="142" t="s">
        <v>15037</v>
      </c>
      <c r="D12030" s="142" t="s">
        <v>15007</v>
      </c>
      <c r="E12030" s="142" t="s">
        <v>14943</v>
      </c>
      <c r="F12030" s="142" t="s">
        <v>14926</v>
      </c>
    </row>
    <row r="12031">
      <c r="A12031" s="142" t="s">
        <v>25210</v>
      </c>
      <c r="B12031" s="142" t="s">
        <v>15036</v>
      </c>
      <c r="C12031" s="142" t="s">
        <v>15037</v>
      </c>
      <c r="D12031" s="142" t="s">
        <v>15007</v>
      </c>
      <c r="E12031" s="142" t="s">
        <v>14943</v>
      </c>
      <c r="F12031" s="142" t="s">
        <v>14926</v>
      </c>
    </row>
    <row r="12032">
      <c r="A12032" s="142" t="s">
        <v>12559</v>
      </c>
      <c r="B12032" s="142" t="s">
        <v>15036</v>
      </c>
      <c r="C12032" s="142" t="s">
        <v>15037</v>
      </c>
      <c r="D12032" s="142" t="s">
        <v>15007</v>
      </c>
      <c r="E12032" s="142" t="s">
        <v>14943</v>
      </c>
      <c r="F12032" s="142" t="s">
        <v>14929</v>
      </c>
    </row>
    <row r="12033">
      <c r="A12033" s="142" t="s">
        <v>25211</v>
      </c>
      <c r="B12033" s="142" t="s">
        <v>15036</v>
      </c>
      <c r="C12033" s="142" t="s">
        <v>15037</v>
      </c>
      <c r="D12033" s="142" t="s">
        <v>15007</v>
      </c>
      <c r="E12033" s="142" t="s">
        <v>24965</v>
      </c>
      <c r="F12033" s="142" t="s">
        <v>14934</v>
      </c>
    </row>
    <row r="12034">
      <c r="A12034" s="143" t="s">
        <v>12604</v>
      </c>
      <c r="B12034" s="142"/>
      <c r="C12034" s="142"/>
      <c r="D12034" s="142"/>
      <c r="E12034" s="142"/>
      <c r="F12034" s="142"/>
    </row>
    <row r="12035">
      <c r="A12035" s="142" t="s">
        <v>25212</v>
      </c>
      <c r="B12035" s="142" t="s">
        <v>15036</v>
      </c>
      <c r="C12035" s="142" t="s">
        <v>15037</v>
      </c>
      <c r="D12035" s="142" t="s">
        <v>15007</v>
      </c>
      <c r="E12035" s="142" t="s">
        <v>14943</v>
      </c>
      <c r="F12035" s="142" t="s">
        <v>14926</v>
      </c>
    </row>
    <row r="12036">
      <c r="A12036" s="142" t="s">
        <v>25213</v>
      </c>
      <c r="B12036" s="142" t="s">
        <v>15036</v>
      </c>
      <c r="C12036" s="142" t="s">
        <v>15037</v>
      </c>
      <c r="D12036" s="142" t="s">
        <v>15007</v>
      </c>
      <c r="E12036" s="142" t="s">
        <v>14943</v>
      </c>
      <c r="F12036" s="142" t="s">
        <v>14926</v>
      </c>
    </row>
    <row r="12037">
      <c r="A12037" s="142" t="s">
        <v>25214</v>
      </c>
      <c r="B12037" s="142" t="s">
        <v>15036</v>
      </c>
      <c r="C12037" s="142" t="s">
        <v>15037</v>
      </c>
      <c r="D12037" s="142" t="s">
        <v>15007</v>
      </c>
      <c r="E12037" s="142" t="s">
        <v>14943</v>
      </c>
      <c r="F12037" s="142" t="s">
        <v>14926</v>
      </c>
    </row>
    <row r="12038">
      <c r="A12038" s="142" t="s">
        <v>12701</v>
      </c>
      <c r="B12038" s="142" t="s">
        <v>14825</v>
      </c>
      <c r="C12038" s="142" t="s">
        <v>15026</v>
      </c>
      <c r="D12038" s="142" t="s">
        <v>15007</v>
      </c>
      <c r="E12038" s="142"/>
      <c r="F12038" s="142"/>
    </row>
    <row r="12039">
      <c r="A12039" s="142" t="s">
        <v>25215</v>
      </c>
      <c r="B12039" s="142" t="s">
        <v>15036</v>
      </c>
      <c r="C12039" s="142" t="s">
        <v>15037</v>
      </c>
      <c r="D12039" s="142" t="s">
        <v>15007</v>
      </c>
      <c r="E12039" s="142" t="s">
        <v>14943</v>
      </c>
      <c r="F12039" s="142" t="s">
        <v>14929</v>
      </c>
    </row>
    <row r="12040">
      <c r="A12040" s="142" t="s">
        <v>25216</v>
      </c>
      <c r="B12040" s="142" t="s">
        <v>15036</v>
      </c>
      <c r="C12040" s="142" t="s">
        <v>15037</v>
      </c>
      <c r="D12040" s="142" t="s">
        <v>15007</v>
      </c>
      <c r="E12040" s="142" t="s">
        <v>14943</v>
      </c>
      <c r="F12040" s="142" t="s">
        <v>14926</v>
      </c>
    </row>
    <row r="12041">
      <c r="A12041" s="142" t="s">
        <v>25217</v>
      </c>
      <c r="B12041" s="142" t="s">
        <v>15036</v>
      </c>
      <c r="C12041" s="142" t="s">
        <v>15037</v>
      </c>
      <c r="D12041" s="142" t="s">
        <v>15007</v>
      </c>
      <c r="E12041" s="142" t="s">
        <v>14943</v>
      </c>
      <c r="F12041" s="142" t="s">
        <v>14926</v>
      </c>
    </row>
    <row r="12042">
      <c r="A12042" s="142" t="s">
        <v>25218</v>
      </c>
      <c r="B12042" s="142" t="s">
        <v>15036</v>
      </c>
      <c r="C12042" s="142" t="s">
        <v>15037</v>
      </c>
      <c r="D12042" s="142" t="s">
        <v>15007</v>
      </c>
      <c r="E12042" s="142" t="s">
        <v>14943</v>
      </c>
      <c r="F12042" s="142" t="s">
        <v>14929</v>
      </c>
    </row>
    <row r="12043">
      <c r="A12043" s="143" t="s">
        <v>25219</v>
      </c>
      <c r="B12043" s="142"/>
      <c r="C12043" s="142"/>
      <c r="D12043" s="142"/>
      <c r="E12043" s="142"/>
      <c r="F12043" s="142"/>
    </row>
    <row r="12044">
      <c r="A12044" s="142" t="s">
        <v>25220</v>
      </c>
      <c r="B12044" s="142" t="s">
        <v>15036</v>
      </c>
      <c r="C12044" s="142" t="s">
        <v>15037</v>
      </c>
      <c r="D12044" s="142" t="s">
        <v>15007</v>
      </c>
      <c r="E12044" s="142" t="s">
        <v>25221</v>
      </c>
      <c r="F12044" s="142" t="s">
        <v>14929</v>
      </c>
    </row>
    <row r="12045">
      <c r="A12045" s="142" t="s">
        <v>12695</v>
      </c>
      <c r="B12045" s="142" t="s">
        <v>15036</v>
      </c>
      <c r="C12045" s="142" t="s">
        <v>15037</v>
      </c>
      <c r="D12045" s="142" t="s">
        <v>15007</v>
      </c>
      <c r="E12045" s="142" t="s">
        <v>24927</v>
      </c>
      <c r="F12045" s="142" t="s">
        <v>14929</v>
      </c>
    </row>
    <row r="12046">
      <c r="A12046" s="142" t="s">
        <v>25222</v>
      </c>
      <c r="B12046" s="142" t="s">
        <v>15036</v>
      </c>
      <c r="C12046" s="142" t="s">
        <v>15037</v>
      </c>
      <c r="D12046" s="142" t="s">
        <v>15007</v>
      </c>
      <c r="E12046" s="142" t="s">
        <v>14943</v>
      </c>
      <c r="F12046" s="142" t="s">
        <v>14929</v>
      </c>
    </row>
    <row r="12047">
      <c r="A12047" s="142" t="s">
        <v>13478</v>
      </c>
      <c r="B12047" s="142" t="s">
        <v>24914</v>
      </c>
      <c r="C12047" s="142" t="s">
        <v>24915</v>
      </c>
      <c r="D12047" s="142" t="s">
        <v>15007</v>
      </c>
      <c r="E12047" s="142"/>
      <c r="F12047" s="142"/>
    </row>
    <row r="12048">
      <c r="A12048" s="142" t="s">
        <v>12610</v>
      </c>
      <c r="B12048" s="142" t="s">
        <v>15036</v>
      </c>
      <c r="C12048" s="142" t="s">
        <v>15037</v>
      </c>
      <c r="D12048" s="142" t="s">
        <v>15007</v>
      </c>
      <c r="E12048" s="142" t="s">
        <v>14943</v>
      </c>
      <c r="F12048" s="142" t="s">
        <v>14934</v>
      </c>
    </row>
    <row r="12049">
      <c r="A12049" s="142" t="s">
        <v>25223</v>
      </c>
      <c r="B12049" s="142" t="s">
        <v>15036</v>
      </c>
      <c r="C12049" s="142" t="s">
        <v>15037</v>
      </c>
      <c r="D12049" s="142" t="s">
        <v>15007</v>
      </c>
      <c r="E12049" s="142" t="s">
        <v>14943</v>
      </c>
      <c r="F12049" s="142" t="s">
        <v>14926</v>
      </c>
    </row>
    <row r="12050">
      <c r="A12050" s="142" t="s">
        <v>25224</v>
      </c>
      <c r="B12050" s="142" t="s">
        <v>15036</v>
      </c>
      <c r="C12050" s="142" t="s">
        <v>15037</v>
      </c>
      <c r="D12050" s="142" t="s">
        <v>15007</v>
      </c>
      <c r="E12050" s="142" t="s">
        <v>14943</v>
      </c>
      <c r="F12050" s="142" t="s">
        <v>14929</v>
      </c>
    </row>
    <row r="12051">
      <c r="A12051" s="142" t="s">
        <v>25225</v>
      </c>
      <c r="B12051" s="142" t="s">
        <v>15036</v>
      </c>
      <c r="C12051" s="142" t="s">
        <v>15037</v>
      </c>
      <c r="D12051" s="142" t="s">
        <v>15007</v>
      </c>
      <c r="E12051" s="142" t="s">
        <v>14943</v>
      </c>
      <c r="F12051" s="142" t="s">
        <v>14926</v>
      </c>
    </row>
    <row r="12052">
      <c r="A12052" s="142" t="s">
        <v>13019</v>
      </c>
      <c r="B12052" s="142" t="s">
        <v>15036</v>
      </c>
      <c r="C12052" s="142" t="s">
        <v>15037</v>
      </c>
      <c r="D12052" s="142" t="s">
        <v>15007</v>
      </c>
      <c r="E12052" s="142" t="s">
        <v>14943</v>
      </c>
      <c r="F12052" s="142" t="s">
        <v>14926</v>
      </c>
    </row>
    <row r="12053">
      <c r="A12053" s="142" t="s">
        <v>25226</v>
      </c>
      <c r="B12053" s="142" t="s">
        <v>15036</v>
      </c>
      <c r="C12053" s="142" t="s">
        <v>15037</v>
      </c>
      <c r="D12053" s="142" t="s">
        <v>15007</v>
      </c>
      <c r="E12053" s="142" t="s">
        <v>14943</v>
      </c>
      <c r="F12053" s="142" t="s">
        <v>14926</v>
      </c>
    </row>
    <row r="12054">
      <c r="A12054" s="142" t="s">
        <v>25227</v>
      </c>
      <c r="B12054" s="142" t="s">
        <v>15036</v>
      </c>
      <c r="C12054" s="142" t="s">
        <v>15037</v>
      </c>
      <c r="D12054" s="142" t="s">
        <v>15007</v>
      </c>
      <c r="E12054" s="142" t="s">
        <v>14943</v>
      </c>
      <c r="F12054" s="142" t="s">
        <v>14929</v>
      </c>
    </row>
    <row r="12055">
      <c r="A12055" s="142" t="s">
        <v>25228</v>
      </c>
      <c r="B12055" s="142" t="s">
        <v>15036</v>
      </c>
      <c r="C12055" s="142" t="s">
        <v>15037</v>
      </c>
      <c r="D12055" s="142" t="s">
        <v>15007</v>
      </c>
      <c r="E12055" s="142" t="s">
        <v>14943</v>
      </c>
      <c r="F12055" s="142" t="s">
        <v>14929</v>
      </c>
    </row>
    <row r="12056">
      <c r="A12056" s="142" t="s">
        <v>13045</v>
      </c>
      <c r="B12056" s="142" t="s">
        <v>24914</v>
      </c>
      <c r="C12056" s="142" t="s">
        <v>24915</v>
      </c>
      <c r="D12056" s="142" t="s">
        <v>15007</v>
      </c>
      <c r="E12056" s="142"/>
      <c r="F12056" s="142"/>
    </row>
    <row r="12057">
      <c r="A12057" s="142" t="s">
        <v>25229</v>
      </c>
      <c r="B12057" s="142" t="s">
        <v>15036</v>
      </c>
      <c r="C12057" s="142" t="s">
        <v>15037</v>
      </c>
      <c r="D12057" s="142" t="s">
        <v>15007</v>
      </c>
      <c r="E12057" s="142" t="s">
        <v>14943</v>
      </c>
      <c r="F12057" s="142" t="s">
        <v>14929</v>
      </c>
    </row>
    <row r="12058">
      <c r="A12058" s="142" t="s">
        <v>25230</v>
      </c>
      <c r="B12058" s="142" t="s">
        <v>15036</v>
      </c>
      <c r="C12058" s="142" t="s">
        <v>15037</v>
      </c>
      <c r="D12058" s="142" t="s">
        <v>15007</v>
      </c>
      <c r="E12058" s="142" t="s">
        <v>14943</v>
      </c>
      <c r="F12058" s="142" t="s">
        <v>25091</v>
      </c>
    </row>
    <row r="12059">
      <c r="A12059" s="142" t="s">
        <v>25231</v>
      </c>
      <c r="B12059" s="142" t="s">
        <v>15036</v>
      </c>
      <c r="C12059" s="142" t="s">
        <v>15037</v>
      </c>
      <c r="D12059" s="142" t="s">
        <v>15007</v>
      </c>
      <c r="E12059" s="142" t="s">
        <v>14943</v>
      </c>
      <c r="F12059" s="142" t="s">
        <v>14926</v>
      </c>
    </row>
    <row r="12060">
      <c r="A12060" s="142" t="s">
        <v>25232</v>
      </c>
      <c r="B12060" s="142" t="s">
        <v>15036</v>
      </c>
      <c r="C12060" s="142" t="s">
        <v>15037</v>
      </c>
      <c r="D12060" s="142" t="s">
        <v>15007</v>
      </c>
      <c r="E12060" s="142" t="s">
        <v>14943</v>
      </c>
      <c r="F12060" s="142" t="s">
        <v>14929</v>
      </c>
    </row>
    <row r="12061">
      <c r="A12061" s="142" t="s">
        <v>25233</v>
      </c>
      <c r="B12061" s="142" t="s">
        <v>15036</v>
      </c>
      <c r="C12061" s="142" t="s">
        <v>15037</v>
      </c>
      <c r="D12061" s="142" t="s">
        <v>15007</v>
      </c>
      <c r="E12061" s="142" t="s">
        <v>14943</v>
      </c>
      <c r="F12061" s="142" t="s">
        <v>14926</v>
      </c>
    </row>
    <row r="12062">
      <c r="A12062" s="142" t="s">
        <v>12615</v>
      </c>
      <c r="B12062" s="142" t="s">
        <v>15036</v>
      </c>
      <c r="C12062" s="142" t="s">
        <v>15037</v>
      </c>
      <c r="D12062" s="142" t="s">
        <v>15007</v>
      </c>
      <c r="E12062" s="142" t="s">
        <v>14943</v>
      </c>
      <c r="F12062" s="142" t="s">
        <v>14929</v>
      </c>
    </row>
    <row r="12063">
      <c r="A12063" s="142" t="s">
        <v>25234</v>
      </c>
      <c r="B12063" s="142" t="s">
        <v>15036</v>
      </c>
      <c r="C12063" s="142" t="s">
        <v>15037</v>
      </c>
      <c r="D12063" s="142" t="s">
        <v>15007</v>
      </c>
      <c r="E12063" s="142" t="s">
        <v>14943</v>
      </c>
      <c r="F12063" s="142" t="s">
        <v>14929</v>
      </c>
    </row>
    <row r="12064">
      <c r="A12064" s="142" t="s">
        <v>25235</v>
      </c>
      <c r="B12064" s="142" t="s">
        <v>15036</v>
      </c>
      <c r="C12064" s="142" t="s">
        <v>15037</v>
      </c>
      <c r="D12064" s="142" t="s">
        <v>15007</v>
      </c>
      <c r="E12064" s="142" t="s">
        <v>14943</v>
      </c>
      <c r="F12064" s="142" t="s">
        <v>14929</v>
      </c>
    </row>
    <row r="12065">
      <c r="A12065" s="142" t="s">
        <v>25236</v>
      </c>
      <c r="B12065" s="142" t="s">
        <v>15036</v>
      </c>
      <c r="C12065" s="142" t="s">
        <v>15037</v>
      </c>
      <c r="D12065" s="142" t="s">
        <v>15007</v>
      </c>
      <c r="E12065" s="142" t="s">
        <v>14943</v>
      </c>
      <c r="F12065" s="142" t="s">
        <v>14929</v>
      </c>
    </row>
    <row r="12066">
      <c r="A12066" s="142" t="s">
        <v>25237</v>
      </c>
      <c r="B12066" s="142" t="s">
        <v>15036</v>
      </c>
      <c r="C12066" s="142" t="s">
        <v>15037</v>
      </c>
      <c r="D12066" s="142" t="s">
        <v>15007</v>
      </c>
      <c r="E12066" s="142" t="s">
        <v>14943</v>
      </c>
      <c r="F12066" s="142" t="s">
        <v>14929</v>
      </c>
    </row>
    <row r="12067">
      <c r="A12067" s="142" t="s">
        <v>25238</v>
      </c>
      <c r="B12067" s="142" t="s">
        <v>15036</v>
      </c>
      <c r="C12067" s="142" t="s">
        <v>15037</v>
      </c>
      <c r="D12067" s="142" t="s">
        <v>15007</v>
      </c>
      <c r="E12067" s="142" t="s">
        <v>14943</v>
      </c>
      <c r="F12067" s="142" t="s">
        <v>14929</v>
      </c>
    </row>
    <row r="12068">
      <c r="A12068" s="142" t="s">
        <v>12630</v>
      </c>
      <c r="B12068" s="142" t="s">
        <v>15036</v>
      </c>
      <c r="C12068" s="142" t="s">
        <v>15037</v>
      </c>
      <c r="D12068" s="142" t="s">
        <v>15007</v>
      </c>
      <c r="E12068" s="142" t="s">
        <v>14943</v>
      </c>
      <c r="F12068" s="142" t="s">
        <v>14934</v>
      </c>
    </row>
    <row r="12069">
      <c r="A12069" s="142" t="s">
        <v>25239</v>
      </c>
      <c r="B12069" s="142" t="s">
        <v>15036</v>
      </c>
      <c r="C12069" s="142" t="s">
        <v>15037</v>
      </c>
      <c r="D12069" s="142" t="s">
        <v>15007</v>
      </c>
      <c r="E12069" s="142" t="s">
        <v>14943</v>
      </c>
      <c r="F12069" s="142" t="s">
        <v>14926</v>
      </c>
    </row>
    <row r="12070">
      <c r="A12070" s="142" t="s">
        <v>25240</v>
      </c>
      <c r="B12070" s="142" t="s">
        <v>15036</v>
      </c>
      <c r="C12070" s="142" t="s">
        <v>15037</v>
      </c>
      <c r="D12070" s="142" t="s">
        <v>15007</v>
      </c>
      <c r="E12070" s="142" t="s">
        <v>14943</v>
      </c>
      <c r="F12070" s="142" t="s">
        <v>24838</v>
      </c>
    </row>
    <row r="12071">
      <c r="A12071" s="142" t="s">
        <v>25241</v>
      </c>
      <c r="B12071" s="142" t="s">
        <v>15036</v>
      </c>
      <c r="C12071" s="142" t="s">
        <v>15037</v>
      </c>
      <c r="D12071" s="142" t="s">
        <v>15007</v>
      </c>
      <c r="E12071" s="142" t="s">
        <v>14943</v>
      </c>
      <c r="F12071" s="142" t="s">
        <v>14929</v>
      </c>
    </row>
    <row r="12072">
      <c r="A12072" s="142" t="s">
        <v>12669</v>
      </c>
      <c r="B12072" s="142" t="s">
        <v>14825</v>
      </c>
      <c r="C12072" s="142" t="s">
        <v>15006</v>
      </c>
      <c r="D12072" s="142" t="s">
        <v>15007</v>
      </c>
      <c r="E12072" s="142"/>
      <c r="F12072" s="142"/>
    </row>
    <row r="12073">
      <c r="A12073" s="142" t="s">
        <v>25242</v>
      </c>
      <c r="B12073" s="142" t="s">
        <v>15036</v>
      </c>
      <c r="C12073" s="142" t="s">
        <v>15037</v>
      </c>
      <c r="D12073" s="142" t="s">
        <v>15007</v>
      </c>
      <c r="E12073" s="142" t="s">
        <v>14943</v>
      </c>
      <c r="F12073" s="142" t="s">
        <v>14929</v>
      </c>
    </row>
    <row r="12074">
      <c r="A12074" s="142" t="s">
        <v>25243</v>
      </c>
      <c r="B12074" s="142" t="s">
        <v>14825</v>
      </c>
      <c r="C12074" s="142" t="s">
        <v>15006</v>
      </c>
      <c r="D12074" s="142" t="s">
        <v>15007</v>
      </c>
      <c r="E12074" s="142"/>
      <c r="F12074" s="142"/>
    </row>
    <row r="12075">
      <c r="A12075" s="142" t="s">
        <v>25244</v>
      </c>
      <c r="B12075" s="142" t="s">
        <v>15036</v>
      </c>
      <c r="C12075" s="142" t="s">
        <v>15037</v>
      </c>
      <c r="D12075" s="142" t="s">
        <v>15007</v>
      </c>
      <c r="E12075" s="142" t="s">
        <v>14943</v>
      </c>
      <c r="F12075" s="142" t="s">
        <v>14926</v>
      </c>
    </row>
    <row r="12076">
      <c r="A12076" s="142" t="s">
        <v>25245</v>
      </c>
      <c r="B12076" s="142" t="s">
        <v>14825</v>
      </c>
      <c r="C12076" s="142" t="s">
        <v>15006</v>
      </c>
      <c r="D12076" s="142" t="s">
        <v>15007</v>
      </c>
      <c r="E12076" s="142"/>
      <c r="F12076" s="142"/>
    </row>
    <row r="12077">
      <c r="A12077" s="142" t="s">
        <v>25246</v>
      </c>
      <c r="B12077" s="142" t="s">
        <v>15036</v>
      </c>
      <c r="C12077" s="142" t="s">
        <v>15037</v>
      </c>
      <c r="D12077" s="142" t="s">
        <v>15007</v>
      </c>
      <c r="E12077" s="142" t="s">
        <v>14943</v>
      </c>
      <c r="F12077" s="142" t="s">
        <v>14929</v>
      </c>
    </row>
    <row r="12078">
      <c r="A12078" s="143" t="s">
        <v>25247</v>
      </c>
      <c r="B12078" s="142"/>
      <c r="C12078" s="142"/>
      <c r="D12078" s="142"/>
      <c r="E12078" s="142"/>
      <c r="F12078" s="142"/>
    </row>
    <row r="12079">
      <c r="A12079" s="142" t="s">
        <v>13262</v>
      </c>
      <c r="B12079" s="142" t="s">
        <v>15036</v>
      </c>
      <c r="C12079" s="142" t="s">
        <v>15037</v>
      </c>
      <c r="D12079" s="142" t="s">
        <v>15007</v>
      </c>
      <c r="E12079" s="142" t="s">
        <v>14943</v>
      </c>
      <c r="F12079" s="142" t="s">
        <v>14929</v>
      </c>
    </row>
    <row r="12080">
      <c r="A12080" s="142" t="s">
        <v>25248</v>
      </c>
      <c r="B12080" s="142" t="s">
        <v>14825</v>
      </c>
      <c r="C12080" s="142" t="s">
        <v>15026</v>
      </c>
      <c r="D12080" s="142" t="s">
        <v>15007</v>
      </c>
      <c r="E12080" s="142"/>
      <c r="F12080" s="142"/>
    </row>
    <row r="12081">
      <c r="A12081" s="142" t="s">
        <v>25249</v>
      </c>
      <c r="B12081" s="142" t="s">
        <v>15036</v>
      </c>
      <c r="C12081" s="142" t="s">
        <v>15037</v>
      </c>
      <c r="D12081" s="142" t="s">
        <v>15007</v>
      </c>
      <c r="E12081" s="142" t="s">
        <v>24965</v>
      </c>
      <c r="F12081" s="142" t="s">
        <v>14929</v>
      </c>
    </row>
    <row r="12082">
      <c r="A12082" s="142" t="s">
        <v>25250</v>
      </c>
      <c r="B12082" s="142" t="s">
        <v>15036</v>
      </c>
      <c r="C12082" s="142" t="s">
        <v>15037</v>
      </c>
      <c r="D12082" s="142" t="s">
        <v>15007</v>
      </c>
      <c r="E12082" s="142" t="s">
        <v>14943</v>
      </c>
      <c r="F12082" s="142" t="s">
        <v>14934</v>
      </c>
    </row>
    <row r="12083">
      <c r="A12083" s="143" t="s">
        <v>25251</v>
      </c>
      <c r="B12083" s="142"/>
      <c r="C12083" s="142"/>
      <c r="D12083" s="142"/>
      <c r="E12083" s="142"/>
      <c r="F12083" s="142"/>
    </row>
    <row r="12084">
      <c r="A12084" s="142" t="s">
        <v>13135</v>
      </c>
      <c r="B12084" s="142" t="s">
        <v>14825</v>
      </c>
      <c r="C12084" s="142" t="s">
        <v>15006</v>
      </c>
      <c r="D12084" s="142" t="s">
        <v>15007</v>
      </c>
      <c r="E12084" s="142"/>
      <c r="F12084" s="142"/>
    </row>
    <row r="12085">
      <c r="A12085" s="142" t="s">
        <v>25252</v>
      </c>
      <c r="B12085" s="142" t="s">
        <v>15036</v>
      </c>
      <c r="C12085" s="142" t="s">
        <v>15037</v>
      </c>
      <c r="D12085" s="142" t="s">
        <v>15007</v>
      </c>
      <c r="E12085" s="142" t="s">
        <v>14943</v>
      </c>
      <c r="F12085" s="142" t="s">
        <v>14929</v>
      </c>
    </row>
    <row r="12086">
      <c r="A12086" s="142" t="s">
        <v>25253</v>
      </c>
      <c r="B12086" s="142" t="s">
        <v>15036</v>
      </c>
      <c r="C12086" s="142" t="s">
        <v>15037</v>
      </c>
      <c r="D12086" s="142" t="s">
        <v>15007</v>
      </c>
      <c r="E12086" s="142" t="s">
        <v>14943</v>
      </c>
      <c r="F12086" s="142" t="s">
        <v>14929</v>
      </c>
    </row>
    <row r="12087">
      <c r="A12087" s="142" t="s">
        <v>12769</v>
      </c>
      <c r="B12087" s="142" t="s">
        <v>15036</v>
      </c>
      <c r="C12087" s="142" t="s">
        <v>15037</v>
      </c>
      <c r="D12087" s="142" t="s">
        <v>15007</v>
      </c>
      <c r="E12087" s="142" t="s">
        <v>25114</v>
      </c>
      <c r="F12087" s="142" t="s">
        <v>14929</v>
      </c>
    </row>
    <row r="12088">
      <c r="A12088" s="142" t="s">
        <v>25254</v>
      </c>
      <c r="B12088" s="142" t="s">
        <v>15036</v>
      </c>
      <c r="C12088" s="142" t="s">
        <v>15037</v>
      </c>
      <c r="D12088" s="142" t="s">
        <v>15007</v>
      </c>
      <c r="E12088" s="142" t="s">
        <v>14943</v>
      </c>
      <c r="F12088" s="142" t="s">
        <v>14934</v>
      </c>
    </row>
    <row r="12089">
      <c r="A12089" s="142" t="s">
        <v>25255</v>
      </c>
      <c r="B12089" s="142" t="s">
        <v>15036</v>
      </c>
      <c r="C12089" s="142" t="s">
        <v>15037</v>
      </c>
      <c r="D12089" s="142" t="s">
        <v>15007</v>
      </c>
      <c r="E12089" s="142" t="s">
        <v>14943</v>
      </c>
      <c r="F12089" s="142" t="s">
        <v>14929</v>
      </c>
    </row>
    <row r="12090">
      <c r="A12090" s="142" t="s">
        <v>12786</v>
      </c>
      <c r="B12090" s="142" t="s">
        <v>15036</v>
      </c>
      <c r="C12090" s="142" t="s">
        <v>15037</v>
      </c>
      <c r="D12090" s="142" t="s">
        <v>15007</v>
      </c>
      <c r="E12090" s="142" t="s">
        <v>14943</v>
      </c>
      <c r="F12090" s="142" t="s">
        <v>14926</v>
      </c>
    </row>
    <row r="12091">
      <c r="A12091" s="142" t="s">
        <v>13591</v>
      </c>
      <c r="B12091" s="142" t="s">
        <v>14825</v>
      </c>
      <c r="C12091" s="142" t="s">
        <v>15026</v>
      </c>
      <c r="D12091" s="142" t="s">
        <v>15007</v>
      </c>
      <c r="E12091" s="142"/>
      <c r="F12091" s="142"/>
    </row>
    <row r="12092">
      <c r="A12092" s="142" t="s">
        <v>13272</v>
      </c>
      <c r="B12092" s="142" t="s">
        <v>15036</v>
      </c>
      <c r="C12092" s="142" t="s">
        <v>15037</v>
      </c>
      <c r="D12092" s="142" t="s">
        <v>15007</v>
      </c>
      <c r="E12092" s="142" t="s">
        <v>14943</v>
      </c>
      <c r="F12092" s="142" t="s">
        <v>14929</v>
      </c>
    </row>
    <row r="12093">
      <c r="A12093" s="142" t="s">
        <v>25256</v>
      </c>
      <c r="B12093" s="142" t="s">
        <v>15036</v>
      </c>
      <c r="C12093" s="142" t="s">
        <v>15037</v>
      </c>
      <c r="D12093" s="142" t="s">
        <v>15007</v>
      </c>
      <c r="E12093" s="142" t="s">
        <v>24965</v>
      </c>
      <c r="F12093" s="142" t="s">
        <v>14929</v>
      </c>
    </row>
    <row r="12094">
      <c r="A12094" s="142" t="s">
        <v>12688</v>
      </c>
      <c r="B12094" s="142" t="s">
        <v>14825</v>
      </c>
      <c r="C12094" s="142" t="s">
        <v>15006</v>
      </c>
      <c r="D12094" s="142" t="s">
        <v>15007</v>
      </c>
      <c r="E12094" s="142"/>
      <c r="F12094" s="142"/>
    </row>
    <row r="12095">
      <c r="A12095" s="142" t="s">
        <v>25257</v>
      </c>
      <c r="B12095" s="142" t="s">
        <v>15036</v>
      </c>
      <c r="C12095" s="142" t="s">
        <v>15037</v>
      </c>
      <c r="D12095" s="142" t="s">
        <v>15007</v>
      </c>
      <c r="E12095" s="142" t="s">
        <v>14943</v>
      </c>
      <c r="F12095" s="142" t="s">
        <v>25091</v>
      </c>
    </row>
    <row r="12096">
      <c r="A12096" s="142" t="s">
        <v>25258</v>
      </c>
      <c r="B12096" s="142" t="s">
        <v>15036</v>
      </c>
      <c r="C12096" s="142" t="s">
        <v>15037</v>
      </c>
      <c r="D12096" s="142" t="s">
        <v>15007</v>
      </c>
      <c r="E12096" s="142" t="s">
        <v>14943</v>
      </c>
      <c r="F12096" s="142" t="s">
        <v>14926</v>
      </c>
    </row>
    <row r="12097">
      <c r="A12097" s="142" t="s">
        <v>25259</v>
      </c>
      <c r="B12097" s="142" t="s">
        <v>15036</v>
      </c>
      <c r="C12097" s="142" t="s">
        <v>15037</v>
      </c>
      <c r="D12097" s="142" t="s">
        <v>15007</v>
      </c>
      <c r="E12097" s="142" t="s">
        <v>14943</v>
      </c>
      <c r="F12097" s="142" t="s">
        <v>14926</v>
      </c>
    </row>
    <row r="12098">
      <c r="A12098" s="142" t="s">
        <v>13279</v>
      </c>
      <c r="B12098" s="142" t="s">
        <v>14825</v>
      </c>
      <c r="C12098" s="142" t="s">
        <v>15006</v>
      </c>
      <c r="D12098" s="142" t="s">
        <v>15007</v>
      </c>
      <c r="E12098" s="142"/>
      <c r="F12098" s="142"/>
    </row>
    <row r="12099">
      <c r="A12099" s="142" t="s">
        <v>25260</v>
      </c>
      <c r="B12099" s="142" t="s">
        <v>15036</v>
      </c>
      <c r="C12099" s="142" t="s">
        <v>15037</v>
      </c>
      <c r="D12099" s="142" t="s">
        <v>21967</v>
      </c>
      <c r="E12099" s="142" t="s">
        <v>25261</v>
      </c>
      <c r="F12099" s="142" t="s">
        <v>25262</v>
      </c>
    </row>
    <row r="12100">
      <c r="A12100" s="142" t="s">
        <v>12809</v>
      </c>
      <c r="B12100" s="142" t="s">
        <v>24914</v>
      </c>
      <c r="C12100" s="142" t="s">
        <v>24915</v>
      </c>
      <c r="D12100" s="142" t="s">
        <v>15007</v>
      </c>
      <c r="E12100" s="142"/>
      <c r="F12100" s="142"/>
    </row>
    <row r="12101">
      <c r="A12101" s="142" t="s">
        <v>25263</v>
      </c>
      <c r="B12101" s="142" t="s">
        <v>21958</v>
      </c>
      <c r="C12101" s="142" t="s">
        <v>21959</v>
      </c>
      <c r="D12101" s="142" t="s">
        <v>15007</v>
      </c>
      <c r="E12101" s="142"/>
      <c r="F12101" s="142"/>
    </row>
    <row r="12102">
      <c r="A12102" s="142" t="s">
        <v>13014</v>
      </c>
      <c r="B12102" s="142" t="s">
        <v>14825</v>
      </c>
      <c r="C12102" s="142" t="s">
        <v>15006</v>
      </c>
      <c r="D12102" s="142" t="s">
        <v>15007</v>
      </c>
      <c r="E12102" s="142"/>
      <c r="F12102" s="142"/>
    </row>
    <row r="12103">
      <c r="A12103" s="142" t="s">
        <v>25264</v>
      </c>
      <c r="B12103" s="142" t="s">
        <v>15036</v>
      </c>
      <c r="C12103" s="142" t="s">
        <v>15037</v>
      </c>
      <c r="D12103" s="142" t="s">
        <v>15007</v>
      </c>
      <c r="E12103" s="142" t="s">
        <v>14943</v>
      </c>
      <c r="F12103" s="142" t="s">
        <v>14929</v>
      </c>
    </row>
    <row r="12104">
      <c r="A12104" s="142" t="s">
        <v>12729</v>
      </c>
      <c r="B12104" s="142" t="s">
        <v>14825</v>
      </c>
      <c r="C12104" s="142" t="s">
        <v>15006</v>
      </c>
      <c r="D12104" s="142" t="s">
        <v>15007</v>
      </c>
      <c r="E12104" s="142"/>
      <c r="F12104" s="142"/>
    </row>
    <row r="12105">
      <c r="A12105" s="142" t="s">
        <v>12724</v>
      </c>
      <c r="B12105" s="142" t="s">
        <v>14825</v>
      </c>
      <c r="C12105" s="142" t="s">
        <v>15026</v>
      </c>
      <c r="D12105" s="142" t="s">
        <v>15007</v>
      </c>
      <c r="E12105" s="142"/>
      <c r="F12105" s="142"/>
    </row>
    <row r="12106">
      <c r="A12106" s="143" t="s">
        <v>13050</v>
      </c>
      <c r="B12106" s="144"/>
      <c r="C12106" s="142"/>
      <c r="D12106" s="142"/>
      <c r="E12106" s="142"/>
      <c r="F12106" s="142"/>
    </row>
    <row r="12107">
      <c r="A12107" s="142" t="s">
        <v>12974</v>
      </c>
      <c r="B12107" s="142" t="s">
        <v>14825</v>
      </c>
      <c r="C12107" s="142" t="s">
        <v>15026</v>
      </c>
      <c r="D12107" s="142" t="s">
        <v>15007</v>
      </c>
      <c r="E12107" s="142"/>
      <c r="F12107" s="142"/>
    </row>
    <row r="12108">
      <c r="A12108" s="142" t="s">
        <v>13794</v>
      </c>
      <c r="B12108" s="142" t="s">
        <v>14825</v>
      </c>
      <c r="C12108" s="142" t="s">
        <v>15006</v>
      </c>
      <c r="D12108" s="142" t="s">
        <v>15007</v>
      </c>
      <c r="E12108" s="142"/>
      <c r="F12108" s="142"/>
    </row>
    <row r="12109">
      <c r="A12109" s="142" t="s">
        <v>25265</v>
      </c>
      <c r="B12109" s="142" t="s">
        <v>14825</v>
      </c>
      <c r="C12109" s="142" t="s">
        <v>15026</v>
      </c>
      <c r="D12109" s="142" t="s">
        <v>15007</v>
      </c>
      <c r="E12109" s="142"/>
      <c r="F12109" s="142"/>
    </row>
    <row r="12110">
      <c r="A12110" s="142" t="s">
        <v>25266</v>
      </c>
      <c r="B12110" s="142" t="s">
        <v>14825</v>
      </c>
      <c r="C12110" s="142" t="s">
        <v>15026</v>
      </c>
      <c r="D12110" s="142" t="s">
        <v>15007</v>
      </c>
      <c r="E12110" s="142"/>
      <c r="F12110" s="142"/>
    </row>
    <row r="12111">
      <c r="A12111" s="142" t="s">
        <v>25267</v>
      </c>
      <c r="B12111" s="142" t="s">
        <v>14825</v>
      </c>
      <c r="C12111" s="142" t="s">
        <v>15006</v>
      </c>
      <c r="D12111" s="142" t="s">
        <v>15007</v>
      </c>
      <c r="E12111" s="142"/>
      <c r="F12111" s="142"/>
    </row>
    <row r="12112">
      <c r="A12112" s="142" t="s">
        <v>25268</v>
      </c>
      <c r="B12112" s="142" t="s">
        <v>14825</v>
      </c>
      <c r="C12112" s="142" t="s">
        <v>15026</v>
      </c>
      <c r="D12112" s="142" t="s">
        <v>15007</v>
      </c>
      <c r="E12112" s="142"/>
      <c r="F12112" s="142"/>
    </row>
    <row r="12113">
      <c r="A12113" s="142" t="s">
        <v>25269</v>
      </c>
      <c r="B12113" s="142" t="s">
        <v>14825</v>
      </c>
      <c r="C12113" s="142" t="s">
        <v>15026</v>
      </c>
      <c r="D12113" s="142" t="s">
        <v>15007</v>
      </c>
      <c r="E12113" s="142"/>
      <c r="F12113" s="142"/>
    </row>
    <row r="12114">
      <c r="A12114" s="142" t="s">
        <v>25270</v>
      </c>
      <c r="B12114" s="142" t="s">
        <v>14825</v>
      </c>
      <c r="C12114" s="142" t="s">
        <v>15026</v>
      </c>
      <c r="D12114" s="142" t="s">
        <v>21967</v>
      </c>
      <c r="E12114" s="142"/>
      <c r="F12114" s="142"/>
    </row>
    <row r="12115">
      <c r="A12115" s="142" t="s">
        <v>25271</v>
      </c>
      <c r="B12115" s="142" t="s">
        <v>14825</v>
      </c>
      <c r="C12115" s="142" t="s">
        <v>15026</v>
      </c>
      <c r="D12115" s="142" t="s">
        <v>15007</v>
      </c>
      <c r="E12115" s="142"/>
      <c r="F12115" s="142"/>
    </row>
    <row r="12116">
      <c r="A12116" s="142" t="s">
        <v>12790</v>
      </c>
      <c r="B12116" s="142" t="s">
        <v>14825</v>
      </c>
      <c r="C12116" s="142" t="s">
        <v>15006</v>
      </c>
      <c r="D12116" s="142" t="s">
        <v>15007</v>
      </c>
      <c r="E12116" s="142"/>
      <c r="F12116" s="142"/>
    </row>
    <row r="12117">
      <c r="A12117" s="142" t="s">
        <v>25272</v>
      </c>
      <c r="B12117" s="142" t="s">
        <v>14825</v>
      </c>
      <c r="C12117" s="142" t="s">
        <v>15026</v>
      </c>
      <c r="D12117" s="142" t="s">
        <v>15007</v>
      </c>
      <c r="E12117" s="142"/>
      <c r="F12117" s="142"/>
    </row>
    <row r="12118">
      <c r="A12118" s="142" t="s">
        <v>25273</v>
      </c>
      <c r="B12118" s="142" t="s">
        <v>14825</v>
      </c>
      <c r="C12118" s="142" t="s">
        <v>15006</v>
      </c>
      <c r="D12118" s="142" t="s">
        <v>15007</v>
      </c>
      <c r="E12118" s="142"/>
      <c r="F12118" s="142"/>
    </row>
    <row r="12119">
      <c r="A12119" s="142" t="s">
        <v>25274</v>
      </c>
      <c r="B12119" s="142" t="s">
        <v>14825</v>
      </c>
      <c r="C12119" s="142" t="s">
        <v>15006</v>
      </c>
      <c r="D12119" s="142" t="s">
        <v>15007</v>
      </c>
      <c r="E12119" s="142"/>
      <c r="F12119" s="142"/>
    </row>
    <row r="12120">
      <c r="A12120" s="142" t="s">
        <v>25275</v>
      </c>
      <c r="B12120" s="142" t="s">
        <v>14825</v>
      </c>
      <c r="C12120" s="142" t="s">
        <v>15026</v>
      </c>
      <c r="D12120" s="142" t="s">
        <v>15007</v>
      </c>
      <c r="E12120" s="142"/>
      <c r="F12120" s="142"/>
    </row>
    <row r="12121">
      <c r="A12121" s="142" t="s">
        <v>12986</v>
      </c>
      <c r="B12121" s="142" t="s">
        <v>14825</v>
      </c>
      <c r="C12121" s="142" t="s">
        <v>15026</v>
      </c>
      <c r="D12121" s="142" t="s">
        <v>15007</v>
      </c>
      <c r="E12121" s="142"/>
      <c r="F12121" s="142"/>
    </row>
    <row r="12122">
      <c r="A12122" s="142" t="s">
        <v>25276</v>
      </c>
      <c r="B12122" s="142" t="s">
        <v>14825</v>
      </c>
      <c r="C12122" s="142" t="s">
        <v>15026</v>
      </c>
      <c r="D12122" s="142" t="s">
        <v>15007</v>
      </c>
      <c r="E12122" s="142"/>
      <c r="F12122" s="142"/>
    </row>
    <row r="12123">
      <c r="A12123" s="142" t="s">
        <v>25277</v>
      </c>
      <c r="B12123" s="142" t="s">
        <v>14825</v>
      </c>
      <c r="C12123" s="142" t="s">
        <v>15026</v>
      </c>
      <c r="D12123" s="142" t="s">
        <v>15007</v>
      </c>
      <c r="E12123" s="142"/>
      <c r="F12123" s="142"/>
    </row>
    <row r="12124">
      <c r="A12124" s="143" t="s">
        <v>25278</v>
      </c>
      <c r="B12124" s="142"/>
      <c r="C12124" s="142"/>
      <c r="D12124" s="142"/>
      <c r="E12124" s="142"/>
      <c r="F12124" s="142"/>
    </row>
    <row r="12125">
      <c r="A12125" s="142" t="s">
        <v>25279</v>
      </c>
      <c r="B12125" s="142" t="s">
        <v>14825</v>
      </c>
      <c r="C12125" s="142" t="s">
        <v>15006</v>
      </c>
      <c r="D12125" s="142" t="s">
        <v>15007</v>
      </c>
      <c r="E12125" s="142"/>
      <c r="F12125" s="142"/>
    </row>
    <row r="12126">
      <c r="A12126" s="142" t="s">
        <v>13174</v>
      </c>
      <c r="B12126" s="142" t="s">
        <v>14825</v>
      </c>
      <c r="C12126" s="142" t="s">
        <v>15006</v>
      </c>
      <c r="D12126" s="142" t="s">
        <v>15007</v>
      </c>
      <c r="E12126" s="142"/>
      <c r="F12126" s="142"/>
    </row>
    <row r="12127">
      <c r="A12127" s="142" t="s">
        <v>13337</v>
      </c>
      <c r="B12127" s="142" t="s">
        <v>15036</v>
      </c>
      <c r="C12127" s="142" t="s">
        <v>15037</v>
      </c>
      <c r="D12127" s="142" t="s">
        <v>15007</v>
      </c>
      <c r="E12127" s="142" t="s">
        <v>14943</v>
      </c>
      <c r="F12127" s="142" t="s">
        <v>14926</v>
      </c>
    </row>
    <row r="12128">
      <c r="A12128" s="142" t="s">
        <v>13403</v>
      </c>
      <c r="B12128" s="142" t="s">
        <v>15036</v>
      </c>
      <c r="C12128" s="142" t="s">
        <v>15037</v>
      </c>
      <c r="D12128" s="142" t="s">
        <v>15007</v>
      </c>
      <c r="E12128" s="142" t="s">
        <v>14943</v>
      </c>
      <c r="F12128" s="142" t="s">
        <v>14926</v>
      </c>
    </row>
    <row r="12129">
      <c r="A12129" s="142" t="s">
        <v>12844</v>
      </c>
      <c r="B12129" s="142" t="s">
        <v>14825</v>
      </c>
      <c r="C12129" s="142" t="s">
        <v>15006</v>
      </c>
      <c r="D12129" s="142" t="s">
        <v>15007</v>
      </c>
      <c r="E12129" s="142"/>
      <c r="F12129" s="142"/>
    </row>
    <row r="12130">
      <c r="A12130" s="142" t="s">
        <v>25280</v>
      </c>
      <c r="B12130" s="142" t="s">
        <v>14825</v>
      </c>
      <c r="C12130" s="142" t="s">
        <v>15006</v>
      </c>
      <c r="D12130" s="142" t="s">
        <v>15007</v>
      </c>
      <c r="E12130" s="142"/>
      <c r="F12130" s="142"/>
    </row>
    <row r="12131">
      <c r="A12131" s="142" t="s">
        <v>25281</v>
      </c>
      <c r="B12131" s="142" t="s">
        <v>15036</v>
      </c>
      <c r="C12131" s="142" t="s">
        <v>15037</v>
      </c>
      <c r="D12131" s="142" t="s">
        <v>15007</v>
      </c>
      <c r="E12131" s="142" t="s">
        <v>14943</v>
      </c>
      <c r="F12131" s="142" t="s">
        <v>14929</v>
      </c>
    </row>
    <row r="12132">
      <c r="A12132" s="142" t="s">
        <v>25282</v>
      </c>
      <c r="B12132" s="142" t="s">
        <v>15036</v>
      </c>
      <c r="C12132" s="142" t="s">
        <v>15037</v>
      </c>
      <c r="D12132" s="142" t="s">
        <v>15007</v>
      </c>
      <c r="E12132" s="142" t="s">
        <v>14943</v>
      </c>
      <c r="F12132" s="142" t="s">
        <v>14929</v>
      </c>
    </row>
    <row r="12133">
      <c r="A12133" s="142" t="s">
        <v>25283</v>
      </c>
      <c r="B12133" s="142" t="s">
        <v>15036</v>
      </c>
      <c r="C12133" s="142" t="s">
        <v>15037</v>
      </c>
      <c r="D12133" s="142" t="s">
        <v>15007</v>
      </c>
      <c r="E12133" s="142" t="s">
        <v>14943</v>
      </c>
      <c r="F12133" s="142" t="s">
        <v>14929</v>
      </c>
    </row>
    <row r="12134">
      <c r="A12134" s="142" t="s">
        <v>13418</v>
      </c>
      <c r="B12134" s="142" t="s">
        <v>15036</v>
      </c>
      <c r="C12134" s="142" t="s">
        <v>15037</v>
      </c>
      <c r="D12134" s="142" t="s">
        <v>15007</v>
      </c>
      <c r="E12134" s="142" t="s">
        <v>14943</v>
      </c>
      <c r="F12134" s="142" t="s">
        <v>14940</v>
      </c>
    </row>
    <row r="12135">
      <c r="A12135" s="142" t="s">
        <v>25284</v>
      </c>
      <c r="B12135" s="142" t="s">
        <v>15036</v>
      </c>
      <c r="C12135" s="142" t="s">
        <v>15037</v>
      </c>
      <c r="D12135" s="142" t="s">
        <v>15007</v>
      </c>
      <c r="E12135" s="142" t="s">
        <v>14943</v>
      </c>
      <c r="F12135" s="142" t="s">
        <v>14929</v>
      </c>
    </row>
    <row r="12136">
      <c r="A12136" s="142" t="s">
        <v>25285</v>
      </c>
      <c r="B12136" s="142" t="s">
        <v>14825</v>
      </c>
      <c r="C12136" s="142" t="s">
        <v>15026</v>
      </c>
      <c r="D12136" s="142" t="s">
        <v>15007</v>
      </c>
      <c r="E12136" s="142"/>
      <c r="F12136" s="142"/>
    </row>
    <row r="12137">
      <c r="A12137" s="142" t="s">
        <v>25286</v>
      </c>
      <c r="B12137" s="142" t="s">
        <v>15036</v>
      </c>
      <c r="C12137" s="142" t="s">
        <v>15037</v>
      </c>
      <c r="D12137" s="142" t="s">
        <v>15007</v>
      </c>
      <c r="E12137" s="142" t="s">
        <v>14943</v>
      </c>
      <c r="F12137" s="142" t="s">
        <v>14929</v>
      </c>
    </row>
    <row r="12138">
      <c r="A12138" s="142" t="s">
        <v>25287</v>
      </c>
      <c r="B12138" s="142" t="s">
        <v>15036</v>
      </c>
      <c r="C12138" s="142" t="s">
        <v>15037</v>
      </c>
      <c r="D12138" s="142" t="s">
        <v>15007</v>
      </c>
      <c r="E12138" s="142" t="s">
        <v>14943</v>
      </c>
      <c r="F12138" s="142" t="s">
        <v>14929</v>
      </c>
    </row>
    <row r="12139">
      <c r="A12139" s="142" t="s">
        <v>25288</v>
      </c>
      <c r="B12139" s="142" t="s">
        <v>15036</v>
      </c>
      <c r="C12139" s="142" t="s">
        <v>15037</v>
      </c>
      <c r="D12139" s="142" t="s">
        <v>15007</v>
      </c>
      <c r="E12139" s="142" t="s">
        <v>14943</v>
      </c>
      <c r="F12139" s="142" t="s">
        <v>14929</v>
      </c>
    </row>
    <row r="12140">
      <c r="A12140" s="142" t="s">
        <v>25289</v>
      </c>
      <c r="B12140" s="142" t="s">
        <v>15036</v>
      </c>
      <c r="C12140" s="142" t="s">
        <v>15037</v>
      </c>
      <c r="D12140" s="142" t="s">
        <v>15007</v>
      </c>
      <c r="E12140" s="142" t="s">
        <v>14943</v>
      </c>
      <c r="F12140" s="142" t="s">
        <v>14929</v>
      </c>
    </row>
    <row r="12141">
      <c r="A12141" s="142" t="s">
        <v>25290</v>
      </c>
      <c r="B12141" s="142" t="s">
        <v>15036</v>
      </c>
      <c r="C12141" s="142" t="s">
        <v>15037</v>
      </c>
      <c r="D12141" s="142" t="s">
        <v>15007</v>
      </c>
      <c r="E12141" s="142" t="s">
        <v>14943</v>
      </c>
      <c r="F12141" s="142" t="s">
        <v>14929</v>
      </c>
    </row>
    <row r="12142">
      <c r="A12142" s="142" t="s">
        <v>25291</v>
      </c>
      <c r="B12142" s="142" t="s">
        <v>15036</v>
      </c>
      <c r="C12142" s="142" t="s">
        <v>15037</v>
      </c>
      <c r="D12142" s="142" t="s">
        <v>15007</v>
      </c>
      <c r="E12142" s="142" t="s">
        <v>14943</v>
      </c>
      <c r="F12142" s="142" t="s">
        <v>14929</v>
      </c>
    </row>
    <row r="12143">
      <c r="A12143" s="142" t="s">
        <v>25292</v>
      </c>
      <c r="B12143" s="142" t="s">
        <v>15036</v>
      </c>
      <c r="C12143" s="142" t="s">
        <v>15037</v>
      </c>
      <c r="D12143" s="142" t="s">
        <v>15007</v>
      </c>
      <c r="E12143" s="142" t="s">
        <v>14943</v>
      </c>
      <c r="F12143" s="142" t="s">
        <v>14929</v>
      </c>
    </row>
    <row r="12144">
      <c r="A12144" s="142" t="s">
        <v>25293</v>
      </c>
      <c r="B12144" s="142" t="s">
        <v>15036</v>
      </c>
      <c r="C12144" s="142" t="s">
        <v>15037</v>
      </c>
      <c r="D12144" s="142" t="s">
        <v>15007</v>
      </c>
      <c r="E12144" s="142" t="s">
        <v>14943</v>
      </c>
      <c r="F12144" s="142" t="s">
        <v>14929</v>
      </c>
    </row>
    <row r="12145">
      <c r="A12145" s="142" t="s">
        <v>25294</v>
      </c>
      <c r="B12145" s="142" t="s">
        <v>15036</v>
      </c>
      <c r="C12145" s="142" t="s">
        <v>15037</v>
      </c>
      <c r="D12145" s="142" t="s">
        <v>15007</v>
      </c>
      <c r="E12145" s="142" t="s">
        <v>14943</v>
      </c>
      <c r="F12145" s="142" t="s">
        <v>14929</v>
      </c>
    </row>
    <row r="12146">
      <c r="A12146" s="142" t="s">
        <v>12913</v>
      </c>
      <c r="B12146" s="142" t="s">
        <v>15036</v>
      </c>
      <c r="C12146" s="142" t="s">
        <v>15037</v>
      </c>
      <c r="D12146" s="142" t="s">
        <v>15007</v>
      </c>
      <c r="E12146" s="142" t="s">
        <v>14943</v>
      </c>
      <c r="F12146" s="142" t="s">
        <v>14929</v>
      </c>
    </row>
    <row r="12147">
      <c r="A12147" s="142" t="s">
        <v>12865</v>
      </c>
      <c r="B12147" s="142" t="s">
        <v>15036</v>
      </c>
      <c r="C12147" s="142" t="s">
        <v>15037</v>
      </c>
      <c r="D12147" s="142" t="s">
        <v>15007</v>
      </c>
      <c r="E12147" s="142" t="s">
        <v>14943</v>
      </c>
      <c r="F12147" s="142" t="s">
        <v>14929</v>
      </c>
    </row>
    <row r="12148">
      <c r="A12148" s="142" t="s">
        <v>25295</v>
      </c>
      <c r="B12148" s="142" t="s">
        <v>15036</v>
      </c>
      <c r="C12148" s="142" t="s">
        <v>15037</v>
      </c>
      <c r="D12148" s="142" t="s">
        <v>15007</v>
      </c>
      <c r="E12148" s="142" t="s">
        <v>14943</v>
      </c>
      <c r="F12148" s="142" t="s">
        <v>14929</v>
      </c>
    </row>
    <row r="12149">
      <c r="A12149" s="142" t="s">
        <v>12869</v>
      </c>
      <c r="B12149" s="142" t="s">
        <v>15036</v>
      </c>
      <c r="C12149" s="142" t="s">
        <v>15037</v>
      </c>
      <c r="D12149" s="142" t="s">
        <v>15007</v>
      </c>
      <c r="E12149" s="142" t="s">
        <v>14943</v>
      </c>
      <c r="F12149" s="142" t="s">
        <v>14929</v>
      </c>
    </row>
    <row r="12150">
      <c r="A12150" s="142" t="s">
        <v>25296</v>
      </c>
      <c r="B12150" s="142" t="s">
        <v>14825</v>
      </c>
      <c r="C12150" s="142" t="s">
        <v>15006</v>
      </c>
      <c r="D12150" s="142" t="s">
        <v>15007</v>
      </c>
      <c r="E12150" s="142"/>
      <c r="F12150" s="142"/>
    </row>
    <row r="12151">
      <c r="A12151" s="142" t="s">
        <v>14634</v>
      </c>
      <c r="B12151" s="142" t="s">
        <v>15036</v>
      </c>
      <c r="C12151" s="142" t="s">
        <v>15037</v>
      </c>
      <c r="D12151" s="142" t="s">
        <v>15007</v>
      </c>
      <c r="E12151" s="142" t="s">
        <v>14943</v>
      </c>
      <c r="F12151" s="142" t="s">
        <v>14929</v>
      </c>
    </row>
    <row r="12152">
      <c r="A12152" s="142" t="s">
        <v>25297</v>
      </c>
      <c r="B12152" s="142" t="s">
        <v>15036</v>
      </c>
      <c r="C12152" s="142" t="s">
        <v>15037</v>
      </c>
      <c r="D12152" s="142" t="s">
        <v>15007</v>
      </c>
      <c r="E12152" s="142" t="s">
        <v>14943</v>
      </c>
      <c r="F12152" s="142" t="s">
        <v>14929</v>
      </c>
    </row>
    <row r="12153">
      <c r="A12153" s="142" t="s">
        <v>25298</v>
      </c>
      <c r="B12153" s="142" t="s">
        <v>14825</v>
      </c>
      <c r="C12153" s="142" t="s">
        <v>15006</v>
      </c>
      <c r="D12153" s="142" t="s">
        <v>15007</v>
      </c>
      <c r="E12153" s="142"/>
      <c r="F12153" s="142"/>
    </row>
    <row r="12154">
      <c r="A12154" s="142" t="s">
        <v>25299</v>
      </c>
      <c r="B12154" s="142" t="s">
        <v>15036</v>
      </c>
      <c r="C12154" s="142" t="s">
        <v>15037</v>
      </c>
      <c r="D12154" s="142" t="s">
        <v>15007</v>
      </c>
      <c r="E12154" s="142" t="s">
        <v>14943</v>
      </c>
      <c r="F12154" s="142" t="s">
        <v>14930</v>
      </c>
    </row>
    <row r="12155">
      <c r="A12155" s="142" t="s">
        <v>25300</v>
      </c>
      <c r="B12155" s="142" t="s">
        <v>15036</v>
      </c>
      <c r="C12155" s="142" t="s">
        <v>15037</v>
      </c>
      <c r="D12155" s="142" t="s">
        <v>15007</v>
      </c>
      <c r="E12155" s="142" t="s">
        <v>14943</v>
      </c>
      <c r="F12155" s="142" t="s">
        <v>14929</v>
      </c>
    </row>
    <row r="12156">
      <c r="A12156" s="142" t="s">
        <v>25301</v>
      </c>
      <c r="B12156" s="142" t="s">
        <v>15036</v>
      </c>
      <c r="C12156" s="142" t="s">
        <v>15037</v>
      </c>
      <c r="D12156" s="142" t="s">
        <v>15007</v>
      </c>
      <c r="E12156" s="142" t="s">
        <v>14943</v>
      </c>
      <c r="F12156" s="142" t="s">
        <v>14929</v>
      </c>
    </row>
    <row r="12157">
      <c r="A12157" s="142" t="s">
        <v>25302</v>
      </c>
      <c r="B12157" s="142" t="s">
        <v>15036</v>
      </c>
      <c r="C12157" s="142" t="s">
        <v>15037</v>
      </c>
      <c r="D12157" s="142" t="s">
        <v>15007</v>
      </c>
      <c r="E12157" s="142" t="s">
        <v>14943</v>
      </c>
      <c r="F12157" s="142" t="s">
        <v>14929</v>
      </c>
    </row>
    <row r="12158">
      <c r="A12158" s="142" t="s">
        <v>25303</v>
      </c>
      <c r="B12158" s="142" t="s">
        <v>15036</v>
      </c>
      <c r="C12158" s="142" t="s">
        <v>15037</v>
      </c>
      <c r="D12158" s="142" t="s">
        <v>15007</v>
      </c>
      <c r="E12158" s="142" t="s">
        <v>14943</v>
      </c>
      <c r="F12158" s="142" t="s">
        <v>14929</v>
      </c>
    </row>
    <row r="12159">
      <c r="A12159" s="142" t="s">
        <v>25304</v>
      </c>
      <c r="B12159" s="142" t="s">
        <v>15036</v>
      </c>
      <c r="C12159" s="142" t="s">
        <v>15037</v>
      </c>
      <c r="D12159" s="142" t="s">
        <v>15007</v>
      </c>
      <c r="E12159" s="142" t="s">
        <v>14943</v>
      </c>
      <c r="F12159" s="142" t="s">
        <v>14929</v>
      </c>
    </row>
    <row r="12160">
      <c r="A12160" s="142" t="s">
        <v>25305</v>
      </c>
      <c r="B12160" s="142" t="s">
        <v>15036</v>
      </c>
      <c r="C12160" s="142" t="s">
        <v>15037</v>
      </c>
      <c r="D12160" s="142" t="s">
        <v>15007</v>
      </c>
      <c r="E12160" s="142" t="s">
        <v>14943</v>
      </c>
      <c r="F12160" s="142" t="s">
        <v>14929</v>
      </c>
    </row>
    <row r="12161">
      <c r="A12161" s="142" t="s">
        <v>25306</v>
      </c>
      <c r="B12161" s="142" t="s">
        <v>15036</v>
      </c>
      <c r="C12161" s="142" t="s">
        <v>15037</v>
      </c>
      <c r="D12161" s="142" t="s">
        <v>15007</v>
      </c>
      <c r="E12161" s="142" t="s">
        <v>14943</v>
      </c>
      <c r="F12161" s="142" t="s">
        <v>14929</v>
      </c>
    </row>
    <row r="12162">
      <c r="A12162" s="142" t="s">
        <v>13152</v>
      </c>
      <c r="B12162" s="142" t="s">
        <v>15036</v>
      </c>
      <c r="C12162" s="142" t="s">
        <v>15037</v>
      </c>
      <c r="D12162" s="142" t="s">
        <v>15007</v>
      </c>
      <c r="E12162" s="142" t="s">
        <v>14943</v>
      </c>
      <c r="F12162" s="142" t="s">
        <v>14929</v>
      </c>
    </row>
    <row r="12163">
      <c r="A12163" s="142" t="s">
        <v>25307</v>
      </c>
      <c r="B12163" s="142" t="s">
        <v>14825</v>
      </c>
      <c r="C12163" s="142" t="s">
        <v>15026</v>
      </c>
      <c r="D12163" s="142" t="s">
        <v>15007</v>
      </c>
      <c r="E12163" s="142"/>
      <c r="F12163" s="142"/>
    </row>
    <row r="12164">
      <c r="A12164" s="142" t="s">
        <v>25308</v>
      </c>
      <c r="B12164" s="142" t="s">
        <v>15036</v>
      </c>
      <c r="C12164" s="142" t="s">
        <v>15037</v>
      </c>
      <c r="D12164" s="142" t="s">
        <v>15007</v>
      </c>
      <c r="E12164" s="142" t="s">
        <v>14943</v>
      </c>
      <c r="F12164" s="142" t="s">
        <v>14929</v>
      </c>
    </row>
    <row r="12165">
      <c r="A12165" s="142" t="s">
        <v>25309</v>
      </c>
      <c r="B12165" s="142" t="s">
        <v>14825</v>
      </c>
      <c r="C12165" s="142" t="s">
        <v>15026</v>
      </c>
      <c r="D12165" s="142" t="s">
        <v>15007</v>
      </c>
      <c r="E12165" s="142"/>
      <c r="F12165" s="142"/>
    </row>
    <row r="12166">
      <c r="A12166" s="142" t="s">
        <v>25310</v>
      </c>
      <c r="B12166" s="142" t="s">
        <v>15036</v>
      </c>
      <c r="C12166" s="142" t="s">
        <v>15037</v>
      </c>
      <c r="D12166" s="142" t="s">
        <v>15007</v>
      </c>
      <c r="E12166" s="142" t="s">
        <v>14943</v>
      </c>
      <c r="F12166" s="142" t="s">
        <v>14929</v>
      </c>
    </row>
    <row r="12167">
      <c r="A12167" s="142" t="s">
        <v>25311</v>
      </c>
      <c r="B12167" s="142" t="s">
        <v>15036</v>
      </c>
      <c r="C12167" s="142" t="s">
        <v>15037</v>
      </c>
      <c r="D12167" s="142" t="s">
        <v>15007</v>
      </c>
      <c r="E12167" s="142" t="s">
        <v>14943</v>
      </c>
      <c r="F12167" s="142" t="s">
        <v>14940</v>
      </c>
    </row>
    <row r="12168">
      <c r="A12168" s="142" t="s">
        <v>25312</v>
      </c>
      <c r="B12168" s="142" t="s">
        <v>15036</v>
      </c>
      <c r="C12168" s="142" t="s">
        <v>15037</v>
      </c>
      <c r="D12168" s="142" t="s">
        <v>15007</v>
      </c>
      <c r="E12168" s="142" t="s">
        <v>14943</v>
      </c>
      <c r="F12168" s="142" t="s">
        <v>14934</v>
      </c>
    </row>
    <row r="12169">
      <c r="A12169" s="142" t="s">
        <v>25313</v>
      </c>
      <c r="B12169" s="142" t="s">
        <v>15036</v>
      </c>
      <c r="C12169" s="142" t="s">
        <v>15037</v>
      </c>
      <c r="D12169" s="142" t="s">
        <v>15007</v>
      </c>
      <c r="E12169" s="142" t="s">
        <v>14943</v>
      </c>
      <c r="F12169" s="142" t="s">
        <v>14929</v>
      </c>
    </row>
    <row r="12170">
      <c r="A12170" s="142" t="s">
        <v>25314</v>
      </c>
      <c r="B12170" s="142" t="s">
        <v>14825</v>
      </c>
      <c r="C12170" s="142" t="s">
        <v>15026</v>
      </c>
      <c r="D12170" s="142" t="s">
        <v>15007</v>
      </c>
      <c r="E12170" s="142"/>
      <c r="F12170" s="142"/>
    </row>
    <row r="12171">
      <c r="A12171" s="142" t="s">
        <v>25315</v>
      </c>
      <c r="B12171" s="142" t="s">
        <v>15036</v>
      </c>
      <c r="C12171" s="142" t="s">
        <v>15037</v>
      </c>
      <c r="D12171" s="142" t="s">
        <v>15007</v>
      </c>
      <c r="E12171" s="142" t="s">
        <v>14943</v>
      </c>
      <c r="F12171" s="142" t="s">
        <v>14929</v>
      </c>
    </row>
    <row r="12172">
      <c r="A12172" s="142" t="s">
        <v>25316</v>
      </c>
      <c r="B12172" s="142" t="s">
        <v>15036</v>
      </c>
      <c r="C12172" s="142" t="s">
        <v>15037</v>
      </c>
      <c r="D12172" s="142" t="s">
        <v>15007</v>
      </c>
      <c r="E12172" s="142" t="s">
        <v>14943</v>
      </c>
      <c r="F12172" s="142" t="s">
        <v>14930</v>
      </c>
    </row>
    <row r="12173">
      <c r="A12173" s="142" t="s">
        <v>25317</v>
      </c>
      <c r="B12173" s="142" t="s">
        <v>15036</v>
      </c>
      <c r="C12173" s="142" t="s">
        <v>15037</v>
      </c>
      <c r="D12173" s="142" t="s">
        <v>15007</v>
      </c>
      <c r="E12173" s="142" t="s">
        <v>14943</v>
      </c>
      <c r="F12173" s="142" t="s">
        <v>14929</v>
      </c>
    </row>
    <row r="12174">
      <c r="A12174" s="142" t="s">
        <v>25318</v>
      </c>
      <c r="B12174" s="142" t="s">
        <v>15036</v>
      </c>
      <c r="C12174" s="142" t="s">
        <v>15037</v>
      </c>
      <c r="D12174" s="142" t="s">
        <v>15007</v>
      </c>
      <c r="E12174" s="142" t="s">
        <v>14943</v>
      </c>
      <c r="F12174" s="142" t="s">
        <v>14929</v>
      </c>
    </row>
    <row r="12175">
      <c r="A12175" s="142" t="s">
        <v>25319</v>
      </c>
      <c r="B12175" s="142" t="s">
        <v>15036</v>
      </c>
      <c r="C12175" s="142" t="s">
        <v>15037</v>
      </c>
      <c r="D12175" s="142" t="s">
        <v>15007</v>
      </c>
      <c r="E12175" s="142" t="s">
        <v>14943</v>
      </c>
      <c r="F12175" s="142" t="s">
        <v>14929</v>
      </c>
    </row>
    <row r="12176">
      <c r="A12176" s="142" t="s">
        <v>25320</v>
      </c>
      <c r="B12176" s="142" t="s">
        <v>15036</v>
      </c>
      <c r="C12176" s="142" t="s">
        <v>15037</v>
      </c>
      <c r="D12176" s="142" t="s">
        <v>15007</v>
      </c>
      <c r="E12176" s="142" t="s">
        <v>14943</v>
      </c>
      <c r="F12176" s="142" t="s">
        <v>14929</v>
      </c>
    </row>
    <row r="12177">
      <c r="A12177" s="142" t="s">
        <v>25321</v>
      </c>
      <c r="B12177" s="142" t="s">
        <v>15036</v>
      </c>
      <c r="C12177" s="142" t="s">
        <v>15037</v>
      </c>
      <c r="D12177" s="142" t="s">
        <v>15007</v>
      </c>
      <c r="E12177" s="142" t="s">
        <v>14943</v>
      </c>
      <c r="F12177" s="142" t="s">
        <v>14929</v>
      </c>
    </row>
    <row r="12178">
      <c r="A12178" s="142" t="s">
        <v>25322</v>
      </c>
      <c r="B12178" s="142" t="s">
        <v>15036</v>
      </c>
      <c r="C12178" s="142" t="s">
        <v>15037</v>
      </c>
      <c r="D12178" s="142" t="s">
        <v>15007</v>
      </c>
      <c r="E12178" s="142" t="s">
        <v>14943</v>
      </c>
      <c r="F12178" s="142" t="s">
        <v>14929</v>
      </c>
    </row>
    <row r="12179">
      <c r="A12179" s="142" t="s">
        <v>25323</v>
      </c>
      <c r="B12179" s="142" t="s">
        <v>15036</v>
      </c>
      <c r="C12179" s="142" t="s">
        <v>15037</v>
      </c>
      <c r="D12179" s="142" t="s">
        <v>15007</v>
      </c>
      <c r="E12179" s="142" t="s">
        <v>14943</v>
      </c>
      <c r="F12179" s="142" t="s">
        <v>14929</v>
      </c>
    </row>
    <row r="12180">
      <c r="A12180" s="142" t="s">
        <v>13521</v>
      </c>
      <c r="B12180" s="142" t="s">
        <v>15036</v>
      </c>
      <c r="C12180" s="142" t="s">
        <v>15037</v>
      </c>
      <c r="D12180" s="142" t="s">
        <v>15007</v>
      </c>
      <c r="E12180" s="142" t="s">
        <v>14943</v>
      </c>
      <c r="F12180" s="142" t="s">
        <v>14929</v>
      </c>
    </row>
    <row r="12181">
      <c r="A12181" s="142" t="s">
        <v>12879</v>
      </c>
      <c r="B12181" s="142" t="s">
        <v>15036</v>
      </c>
      <c r="C12181" s="142" t="s">
        <v>15037</v>
      </c>
      <c r="D12181" s="142" t="s">
        <v>15007</v>
      </c>
      <c r="E12181" s="142" t="s">
        <v>14943</v>
      </c>
      <c r="F12181" s="142" t="s">
        <v>14929</v>
      </c>
    </row>
    <row r="12182">
      <c r="A12182" s="142" t="s">
        <v>12994</v>
      </c>
      <c r="B12182" s="142" t="s">
        <v>14825</v>
      </c>
      <c r="C12182" s="142" t="s">
        <v>15026</v>
      </c>
      <c r="D12182" s="142" t="s">
        <v>15007</v>
      </c>
      <c r="E12182" s="142"/>
      <c r="F12182" s="142"/>
    </row>
    <row r="12183">
      <c r="A12183" s="142" t="s">
        <v>25324</v>
      </c>
      <c r="B12183" s="142" t="s">
        <v>15036</v>
      </c>
      <c r="C12183" s="142" t="s">
        <v>15037</v>
      </c>
      <c r="D12183" s="142" t="s">
        <v>15007</v>
      </c>
      <c r="E12183" s="142" t="s">
        <v>14943</v>
      </c>
      <c r="F12183" s="142" t="s">
        <v>14929</v>
      </c>
    </row>
    <row r="12184">
      <c r="A12184" s="142" t="s">
        <v>25325</v>
      </c>
      <c r="B12184" s="142" t="s">
        <v>15036</v>
      </c>
      <c r="C12184" s="142" t="s">
        <v>15037</v>
      </c>
      <c r="D12184" s="142" t="s">
        <v>15007</v>
      </c>
      <c r="E12184" s="142" t="s">
        <v>14943</v>
      </c>
      <c r="F12184" s="142" t="s">
        <v>14929</v>
      </c>
    </row>
    <row r="12185">
      <c r="A12185" s="142" t="s">
        <v>25326</v>
      </c>
      <c r="B12185" s="142" t="s">
        <v>15036</v>
      </c>
      <c r="C12185" s="142" t="s">
        <v>15037</v>
      </c>
      <c r="D12185" s="142" t="s">
        <v>15007</v>
      </c>
      <c r="E12185" s="142" t="s">
        <v>14943</v>
      </c>
      <c r="F12185" s="142" t="s">
        <v>14929</v>
      </c>
    </row>
    <row r="12186">
      <c r="A12186" s="142" t="s">
        <v>25327</v>
      </c>
      <c r="B12186" s="142" t="s">
        <v>15036</v>
      </c>
      <c r="C12186" s="142" t="s">
        <v>15037</v>
      </c>
      <c r="D12186" s="142" t="s">
        <v>15007</v>
      </c>
      <c r="E12186" s="142" t="s">
        <v>14943</v>
      </c>
      <c r="F12186" s="142" t="s">
        <v>14929</v>
      </c>
    </row>
    <row r="12187">
      <c r="A12187" s="142" t="s">
        <v>25328</v>
      </c>
      <c r="B12187" s="142" t="s">
        <v>15036</v>
      </c>
      <c r="C12187" s="142" t="s">
        <v>15037</v>
      </c>
      <c r="D12187" s="142" t="s">
        <v>15007</v>
      </c>
      <c r="E12187" s="142" t="s">
        <v>14943</v>
      </c>
      <c r="F12187" s="142" t="s">
        <v>14929</v>
      </c>
    </row>
    <row r="12188">
      <c r="A12188" s="142" t="s">
        <v>25329</v>
      </c>
      <c r="B12188" s="142" t="s">
        <v>15036</v>
      </c>
      <c r="C12188" s="142" t="s">
        <v>15037</v>
      </c>
      <c r="D12188" s="142" t="s">
        <v>15007</v>
      </c>
      <c r="E12188" s="142" t="s">
        <v>14943</v>
      </c>
      <c r="F12188" s="142" t="s">
        <v>14929</v>
      </c>
    </row>
    <row r="12189">
      <c r="A12189" s="142" t="s">
        <v>25330</v>
      </c>
      <c r="B12189" s="142" t="s">
        <v>15036</v>
      </c>
      <c r="C12189" s="142" t="s">
        <v>15037</v>
      </c>
      <c r="D12189" s="142" t="s">
        <v>15007</v>
      </c>
      <c r="E12189" s="142" t="s">
        <v>14943</v>
      </c>
      <c r="F12189" s="142" t="s">
        <v>14929</v>
      </c>
    </row>
    <row r="12190">
      <c r="A12190" s="142" t="s">
        <v>14424</v>
      </c>
      <c r="B12190" s="142" t="s">
        <v>14825</v>
      </c>
      <c r="C12190" s="142" t="s">
        <v>15006</v>
      </c>
      <c r="D12190" s="142" t="s">
        <v>15007</v>
      </c>
      <c r="E12190" s="142"/>
      <c r="F12190" s="142"/>
    </row>
    <row r="12191">
      <c r="A12191" s="142" t="s">
        <v>25331</v>
      </c>
      <c r="B12191" s="142" t="s">
        <v>15036</v>
      </c>
      <c r="C12191" s="142" t="s">
        <v>15037</v>
      </c>
      <c r="D12191" s="142" t="s">
        <v>15007</v>
      </c>
      <c r="E12191" s="142" t="s">
        <v>14943</v>
      </c>
      <c r="F12191" s="142" t="s">
        <v>14929</v>
      </c>
    </row>
    <row r="12192">
      <c r="A12192" s="142" t="s">
        <v>25332</v>
      </c>
      <c r="B12192" s="142" t="s">
        <v>15036</v>
      </c>
      <c r="C12192" s="142" t="s">
        <v>15037</v>
      </c>
      <c r="D12192" s="142" t="s">
        <v>15007</v>
      </c>
      <c r="E12192" s="142" t="s">
        <v>14943</v>
      </c>
      <c r="F12192" s="142" t="s">
        <v>14929</v>
      </c>
    </row>
    <row r="12193">
      <c r="A12193" s="142" t="s">
        <v>25333</v>
      </c>
      <c r="B12193" s="142" t="s">
        <v>14825</v>
      </c>
      <c r="C12193" s="142" t="s">
        <v>15026</v>
      </c>
      <c r="D12193" s="142" t="s">
        <v>15007</v>
      </c>
      <c r="E12193" s="142"/>
      <c r="F12193" s="142"/>
    </row>
    <row r="12194">
      <c r="A12194" s="142" t="s">
        <v>12875</v>
      </c>
      <c r="B12194" s="142" t="s">
        <v>14825</v>
      </c>
      <c r="C12194" s="142" t="s">
        <v>15026</v>
      </c>
      <c r="D12194" s="142" t="s">
        <v>15007</v>
      </c>
      <c r="E12194" s="142"/>
      <c r="F12194" s="142"/>
    </row>
    <row r="12195">
      <c r="A12195" s="142" t="s">
        <v>25334</v>
      </c>
      <c r="B12195" s="142" t="s">
        <v>15036</v>
      </c>
      <c r="C12195" s="142" t="s">
        <v>15037</v>
      </c>
      <c r="D12195" s="142" t="s">
        <v>15007</v>
      </c>
      <c r="E12195" s="142" t="s">
        <v>14943</v>
      </c>
      <c r="F12195" s="142" t="s">
        <v>14929</v>
      </c>
    </row>
    <row r="12196">
      <c r="A12196" s="142" t="s">
        <v>25335</v>
      </c>
      <c r="B12196" s="142" t="s">
        <v>15036</v>
      </c>
      <c r="C12196" s="142" t="s">
        <v>15037</v>
      </c>
      <c r="D12196" s="142" t="s">
        <v>15007</v>
      </c>
      <c r="E12196" s="142" t="s">
        <v>14943</v>
      </c>
      <c r="F12196" s="142" t="s">
        <v>14929</v>
      </c>
    </row>
    <row r="12197">
      <c r="A12197" s="142" t="s">
        <v>25336</v>
      </c>
      <c r="B12197" s="142" t="s">
        <v>15036</v>
      </c>
      <c r="C12197" s="142" t="s">
        <v>15037</v>
      </c>
      <c r="D12197" s="142" t="s">
        <v>15007</v>
      </c>
      <c r="E12197" s="142" t="s">
        <v>14943</v>
      </c>
      <c r="F12197" s="142" t="s">
        <v>14929</v>
      </c>
    </row>
    <row r="12198">
      <c r="A12198" s="142" t="s">
        <v>25337</v>
      </c>
      <c r="B12198" s="142" t="s">
        <v>15036</v>
      </c>
      <c r="C12198" s="142" t="s">
        <v>15037</v>
      </c>
      <c r="D12198" s="142" t="s">
        <v>15007</v>
      </c>
      <c r="E12198" s="142" t="s">
        <v>14943</v>
      </c>
      <c r="F12198" s="142" t="s">
        <v>14929</v>
      </c>
    </row>
    <row r="12199">
      <c r="A12199" s="142" t="s">
        <v>25338</v>
      </c>
      <c r="B12199" s="142" t="s">
        <v>15036</v>
      </c>
      <c r="C12199" s="142" t="s">
        <v>15037</v>
      </c>
      <c r="D12199" s="142" t="s">
        <v>15007</v>
      </c>
      <c r="E12199" s="142" t="s">
        <v>14943</v>
      </c>
      <c r="F12199" s="142" t="s">
        <v>14929</v>
      </c>
    </row>
    <row r="12200">
      <c r="A12200" s="142" t="s">
        <v>25339</v>
      </c>
      <c r="B12200" s="142" t="s">
        <v>14825</v>
      </c>
      <c r="C12200" s="142" t="s">
        <v>15026</v>
      </c>
      <c r="D12200" s="142" t="s">
        <v>15007</v>
      </c>
      <c r="E12200" s="142"/>
      <c r="F12200" s="142"/>
    </row>
    <row r="12201">
      <c r="A12201" s="142" t="s">
        <v>25340</v>
      </c>
      <c r="B12201" s="142" t="s">
        <v>14825</v>
      </c>
      <c r="C12201" s="142" t="s">
        <v>15026</v>
      </c>
      <c r="D12201" s="142" t="s">
        <v>15007</v>
      </c>
      <c r="E12201" s="142"/>
      <c r="F12201" s="142"/>
    </row>
    <row r="12202">
      <c r="A12202" s="142" t="s">
        <v>25341</v>
      </c>
      <c r="B12202" s="142" t="s">
        <v>15036</v>
      </c>
      <c r="C12202" s="142" t="s">
        <v>15037</v>
      </c>
      <c r="D12202" s="142" t="s">
        <v>15007</v>
      </c>
      <c r="E12202" s="142" t="s">
        <v>14943</v>
      </c>
      <c r="F12202" s="142" t="s">
        <v>14929</v>
      </c>
    </row>
    <row r="12203">
      <c r="A12203" s="142" t="s">
        <v>25342</v>
      </c>
      <c r="B12203" s="142" t="s">
        <v>14825</v>
      </c>
      <c r="C12203" s="142" t="s">
        <v>15006</v>
      </c>
      <c r="D12203" s="142" t="s">
        <v>15007</v>
      </c>
      <c r="E12203" s="142"/>
      <c r="F12203" s="142"/>
    </row>
    <row r="12204">
      <c r="A12204" s="142" t="s">
        <v>12884</v>
      </c>
      <c r="B12204" s="142" t="s">
        <v>15036</v>
      </c>
      <c r="C12204" s="142" t="s">
        <v>15037</v>
      </c>
      <c r="D12204" s="142" t="s">
        <v>15007</v>
      </c>
      <c r="E12204" s="142" t="s">
        <v>14943</v>
      </c>
      <c r="F12204" s="142" t="s">
        <v>14929</v>
      </c>
    </row>
    <row r="12205">
      <c r="A12205" s="142" t="s">
        <v>25343</v>
      </c>
      <c r="B12205" s="142" t="s">
        <v>14825</v>
      </c>
      <c r="C12205" s="142" t="s">
        <v>15006</v>
      </c>
      <c r="D12205" s="142" t="s">
        <v>15007</v>
      </c>
      <c r="E12205" s="142"/>
      <c r="F12205" s="142"/>
    </row>
    <row r="12206">
      <c r="A12206" s="142" t="s">
        <v>13179</v>
      </c>
      <c r="B12206" s="142" t="s">
        <v>15036</v>
      </c>
      <c r="C12206" s="142" t="s">
        <v>15037</v>
      </c>
      <c r="D12206" s="142" t="s">
        <v>15007</v>
      </c>
      <c r="E12206" s="142" t="s">
        <v>14943</v>
      </c>
      <c r="F12206" s="142" t="s">
        <v>14929</v>
      </c>
    </row>
    <row r="12207">
      <c r="A12207" s="142" t="s">
        <v>13157</v>
      </c>
      <c r="B12207" s="142" t="s">
        <v>14825</v>
      </c>
      <c r="C12207" s="142" t="s">
        <v>15026</v>
      </c>
      <c r="D12207" s="142" t="s">
        <v>15007</v>
      </c>
      <c r="E12207" s="142"/>
      <c r="F12207" s="142"/>
    </row>
    <row r="12208">
      <c r="A12208" s="142" t="s">
        <v>25344</v>
      </c>
      <c r="B12208" s="142" t="s">
        <v>14825</v>
      </c>
      <c r="C12208" s="142" t="s">
        <v>15006</v>
      </c>
      <c r="D12208" s="142" t="s">
        <v>15007</v>
      </c>
      <c r="E12208" s="142"/>
      <c r="F12208" s="142"/>
    </row>
    <row r="12209">
      <c r="A12209" s="142" t="s">
        <v>25345</v>
      </c>
      <c r="B12209" s="142" t="s">
        <v>15036</v>
      </c>
      <c r="C12209" s="142" t="s">
        <v>15037</v>
      </c>
      <c r="D12209" s="142" t="s">
        <v>15007</v>
      </c>
      <c r="E12209" s="142" t="s">
        <v>14943</v>
      </c>
      <c r="F12209" s="142" t="s">
        <v>14929</v>
      </c>
    </row>
    <row r="12210">
      <c r="A12210" s="142" t="s">
        <v>25346</v>
      </c>
      <c r="B12210" s="142" t="s">
        <v>15036</v>
      </c>
      <c r="C12210" s="142" t="s">
        <v>15037</v>
      </c>
      <c r="D12210" s="142" t="s">
        <v>15007</v>
      </c>
      <c r="E12210" s="142" t="s">
        <v>14943</v>
      </c>
      <c r="F12210" s="142" t="s">
        <v>14930</v>
      </c>
    </row>
    <row r="12211">
      <c r="A12211" s="142" t="s">
        <v>13384</v>
      </c>
      <c r="B12211" s="142" t="s">
        <v>15036</v>
      </c>
      <c r="C12211" s="142" t="s">
        <v>15037</v>
      </c>
      <c r="D12211" s="142" t="s">
        <v>15007</v>
      </c>
      <c r="E12211" s="142" t="s">
        <v>14943</v>
      </c>
      <c r="F12211" s="142" t="s">
        <v>14929</v>
      </c>
    </row>
    <row r="12212">
      <c r="A12212" s="142" t="s">
        <v>25347</v>
      </c>
      <c r="B12212" s="142" t="s">
        <v>14825</v>
      </c>
      <c r="C12212" s="142" t="s">
        <v>15026</v>
      </c>
      <c r="D12212" s="142" t="s">
        <v>15007</v>
      </c>
      <c r="E12212" s="142"/>
      <c r="F12212" s="142"/>
    </row>
    <row r="12213">
      <c r="A12213" s="142" t="s">
        <v>25348</v>
      </c>
      <c r="B12213" s="142" t="s">
        <v>15036</v>
      </c>
      <c r="C12213" s="142" t="s">
        <v>15037</v>
      </c>
      <c r="D12213" s="142" t="s">
        <v>15007</v>
      </c>
      <c r="E12213" s="142" t="s">
        <v>14943</v>
      </c>
      <c r="F12213" s="142" t="s">
        <v>14929</v>
      </c>
    </row>
    <row r="12214">
      <c r="A12214" s="142" t="s">
        <v>25349</v>
      </c>
      <c r="B12214" s="142" t="s">
        <v>15036</v>
      </c>
      <c r="C12214" s="142" t="s">
        <v>15037</v>
      </c>
      <c r="D12214" s="142" t="s">
        <v>15007</v>
      </c>
      <c r="E12214" s="142" t="s">
        <v>14943</v>
      </c>
      <c r="F12214" s="142" t="s">
        <v>14929</v>
      </c>
    </row>
    <row r="12215">
      <c r="A12215" s="142" t="s">
        <v>25350</v>
      </c>
      <c r="B12215" s="142" t="s">
        <v>15036</v>
      </c>
      <c r="C12215" s="142" t="s">
        <v>15037</v>
      </c>
      <c r="D12215" s="142" t="s">
        <v>15007</v>
      </c>
      <c r="E12215" s="142" t="s">
        <v>14943</v>
      </c>
      <c r="F12215" s="142" t="s">
        <v>14929</v>
      </c>
    </row>
    <row r="12216">
      <c r="A12216" s="142" t="s">
        <v>25351</v>
      </c>
      <c r="B12216" s="142" t="s">
        <v>15036</v>
      </c>
      <c r="C12216" s="142" t="s">
        <v>15037</v>
      </c>
      <c r="D12216" s="142" t="s">
        <v>15007</v>
      </c>
      <c r="E12216" s="142" t="s">
        <v>14943</v>
      </c>
      <c r="F12216" s="142" t="s">
        <v>14929</v>
      </c>
    </row>
    <row r="12217">
      <c r="A12217" s="142" t="s">
        <v>25352</v>
      </c>
      <c r="B12217" s="142" t="s">
        <v>15036</v>
      </c>
      <c r="C12217" s="142" t="s">
        <v>15037</v>
      </c>
      <c r="D12217" s="142" t="s">
        <v>15007</v>
      </c>
      <c r="E12217" s="142" t="s">
        <v>14943</v>
      </c>
      <c r="F12217" s="142" t="s">
        <v>14929</v>
      </c>
    </row>
    <row r="12218">
      <c r="A12218" s="142" t="s">
        <v>25353</v>
      </c>
      <c r="B12218" s="142" t="s">
        <v>15036</v>
      </c>
      <c r="C12218" s="142" t="s">
        <v>15037</v>
      </c>
      <c r="D12218" s="142" t="s">
        <v>15007</v>
      </c>
      <c r="E12218" s="142" t="s">
        <v>14943</v>
      </c>
      <c r="F12218" s="142" t="s">
        <v>14929</v>
      </c>
    </row>
    <row r="12219">
      <c r="A12219" s="142" t="s">
        <v>12889</v>
      </c>
      <c r="B12219" s="142" t="s">
        <v>15036</v>
      </c>
      <c r="C12219" s="142" t="s">
        <v>15037</v>
      </c>
      <c r="D12219" s="142" t="s">
        <v>15007</v>
      </c>
      <c r="E12219" s="142" t="s">
        <v>14943</v>
      </c>
      <c r="F12219" s="142" t="s">
        <v>14929</v>
      </c>
    </row>
    <row r="12220">
      <c r="A12220" s="142" t="s">
        <v>25354</v>
      </c>
      <c r="B12220" s="142" t="s">
        <v>15036</v>
      </c>
      <c r="C12220" s="142" t="s">
        <v>15037</v>
      </c>
      <c r="D12220" s="142" t="s">
        <v>15007</v>
      </c>
      <c r="E12220" s="142" t="s">
        <v>14943</v>
      </c>
      <c r="F12220" s="142" t="s">
        <v>14929</v>
      </c>
    </row>
    <row r="12221">
      <c r="A12221" s="142" t="s">
        <v>12894</v>
      </c>
      <c r="B12221" s="142" t="s">
        <v>14825</v>
      </c>
      <c r="C12221" s="142" t="s">
        <v>15006</v>
      </c>
      <c r="D12221" s="142" t="s">
        <v>15007</v>
      </c>
      <c r="E12221" s="142"/>
      <c r="F12221" s="142"/>
    </row>
    <row r="12222">
      <c r="A12222" s="142" t="s">
        <v>25355</v>
      </c>
      <c r="B12222" s="142" t="s">
        <v>15036</v>
      </c>
      <c r="C12222" s="142" t="s">
        <v>15037</v>
      </c>
      <c r="D12222" s="142" t="s">
        <v>15007</v>
      </c>
      <c r="E12222" s="142" t="s">
        <v>14943</v>
      </c>
      <c r="F12222" s="142" t="s">
        <v>14929</v>
      </c>
    </row>
    <row r="12223">
      <c r="A12223" s="142" t="s">
        <v>25356</v>
      </c>
      <c r="B12223" s="142" t="s">
        <v>14825</v>
      </c>
      <c r="C12223" s="142" t="s">
        <v>15026</v>
      </c>
      <c r="D12223" s="142" t="s">
        <v>15007</v>
      </c>
      <c r="E12223" s="142"/>
      <c r="F12223" s="142"/>
    </row>
    <row r="12224">
      <c r="A12224" s="142" t="s">
        <v>25357</v>
      </c>
      <c r="B12224" s="142" t="s">
        <v>15036</v>
      </c>
      <c r="C12224" s="142" t="s">
        <v>15037</v>
      </c>
      <c r="D12224" s="142" t="s">
        <v>15007</v>
      </c>
      <c r="E12224" s="142" t="s">
        <v>14943</v>
      </c>
      <c r="F12224" s="142" t="s">
        <v>14929</v>
      </c>
    </row>
    <row r="12225">
      <c r="A12225" s="142" t="s">
        <v>25358</v>
      </c>
      <c r="B12225" s="142" t="s">
        <v>15036</v>
      </c>
      <c r="C12225" s="142" t="s">
        <v>15037</v>
      </c>
      <c r="D12225" s="142" t="s">
        <v>15007</v>
      </c>
      <c r="E12225" s="142" t="s">
        <v>14943</v>
      </c>
      <c r="F12225" s="142" t="s">
        <v>14929</v>
      </c>
    </row>
    <row r="12226">
      <c r="A12226" s="142" t="s">
        <v>25359</v>
      </c>
      <c r="B12226" s="142" t="s">
        <v>14825</v>
      </c>
      <c r="C12226" s="142" t="s">
        <v>15026</v>
      </c>
      <c r="D12226" s="142" t="s">
        <v>15007</v>
      </c>
      <c r="E12226" s="142"/>
      <c r="F12226" s="142"/>
    </row>
    <row r="12227">
      <c r="A12227" s="142" t="s">
        <v>25360</v>
      </c>
      <c r="B12227" s="142" t="s">
        <v>15036</v>
      </c>
      <c r="C12227" s="142" t="s">
        <v>15037</v>
      </c>
      <c r="D12227" s="142" t="s">
        <v>15007</v>
      </c>
      <c r="E12227" s="142" t="s">
        <v>14943</v>
      </c>
      <c r="F12227" s="142" t="s">
        <v>14929</v>
      </c>
    </row>
    <row r="12228">
      <c r="A12228" s="142" t="s">
        <v>25361</v>
      </c>
      <c r="B12228" s="142" t="s">
        <v>15036</v>
      </c>
      <c r="C12228" s="142" t="s">
        <v>15037</v>
      </c>
      <c r="D12228" s="142" t="s">
        <v>15007</v>
      </c>
      <c r="E12228" s="142" t="s">
        <v>14943</v>
      </c>
      <c r="F12228" s="142" t="s">
        <v>14929</v>
      </c>
    </row>
    <row r="12229">
      <c r="A12229" s="142" t="s">
        <v>25362</v>
      </c>
      <c r="B12229" s="142" t="s">
        <v>15036</v>
      </c>
      <c r="C12229" s="142" t="s">
        <v>15037</v>
      </c>
      <c r="D12229" s="142" t="s">
        <v>15007</v>
      </c>
      <c r="E12229" s="142" t="s">
        <v>14943</v>
      </c>
      <c r="F12229" s="142" t="s">
        <v>14929</v>
      </c>
    </row>
    <row r="12230">
      <c r="A12230" s="142" t="s">
        <v>25363</v>
      </c>
      <c r="B12230" s="142" t="s">
        <v>15036</v>
      </c>
      <c r="C12230" s="142" t="s">
        <v>15037</v>
      </c>
      <c r="D12230" s="142" t="s">
        <v>15007</v>
      </c>
      <c r="E12230" s="142" t="s">
        <v>14943</v>
      </c>
      <c r="F12230" s="142" t="s">
        <v>14929</v>
      </c>
    </row>
    <row r="12231">
      <c r="A12231" s="142" t="s">
        <v>25364</v>
      </c>
      <c r="B12231" s="142" t="s">
        <v>15036</v>
      </c>
      <c r="C12231" s="142" t="s">
        <v>15037</v>
      </c>
      <c r="D12231" s="142" t="s">
        <v>15007</v>
      </c>
      <c r="E12231" s="142" t="s">
        <v>14943</v>
      </c>
      <c r="F12231" s="142" t="s">
        <v>14929</v>
      </c>
    </row>
    <row r="12232">
      <c r="A12232" s="142" t="s">
        <v>25365</v>
      </c>
      <c r="B12232" s="142" t="s">
        <v>15036</v>
      </c>
      <c r="C12232" s="142" t="s">
        <v>15037</v>
      </c>
      <c r="D12232" s="142" t="s">
        <v>15007</v>
      </c>
      <c r="E12232" s="142" t="s">
        <v>14943</v>
      </c>
      <c r="F12232" s="142" t="s">
        <v>14929</v>
      </c>
    </row>
    <row r="12233">
      <c r="A12233" s="142" t="s">
        <v>25366</v>
      </c>
      <c r="B12233" s="142" t="s">
        <v>15036</v>
      </c>
      <c r="C12233" s="142" t="s">
        <v>15037</v>
      </c>
      <c r="D12233" s="142" t="s">
        <v>15007</v>
      </c>
      <c r="E12233" s="142" t="s">
        <v>14943</v>
      </c>
      <c r="F12233" s="142" t="s">
        <v>14929</v>
      </c>
    </row>
    <row r="12234">
      <c r="A12234" s="142" t="s">
        <v>13235</v>
      </c>
      <c r="B12234" s="142" t="s">
        <v>15036</v>
      </c>
      <c r="C12234" s="142" t="s">
        <v>15037</v>
      </c>
      <c r="D12234" s="142" t="s">
        <v>15007</v>
      </c>
      <c r="E12234" s="142" t="s">
        <v>14943</v>
      </c>
      <c r="F12234" s="142" t="s">
        <v>14929</v>
      </c>
    </row>
    <row r="12235">
      <c r="A12235" s="142" t="s">
        <v>25367</v>
      </c>
      <c r="B12235" s="142" t="s">
        <v>15036</v>
      </c>
      <c r="C12235" s="142" t="s">
        <v>15037</v>
      </c>
      <c r="D12235" s="142" t="s">
        <v>15007</v>
      </c>
      <c r="E12235" s="142" t="s">
        <v>14943</v>
      </c>
      <c r="F12235" s="142" t="s">
        <v>14929</v>
      </c>
    </row>
    <row r="12236">
      <c r="A12236" s="142" t="s">
        <v>25368</v>
      </c>
      <c r="B12236" s="142" t="s">
        <v>15036</v>
      </c>
      <c r="C12236" s="142" t="s">
        <v>15037</v>
      </c>
      <c r="D12236" s="142" t="s">
        <v>15007</v>
      </c>
      <c r="E12236" s="142" t="s">
        <v>14943</v>
      </c>
      <c r="F12236" s="142" t="s">
        <v>14929</v>
      </c>
    </row>
    <row r="12237">
      <c r="A12237" s="142" t="s">
        <v>25369</v>
      </c>
      <c r="B12237" s="142" t="s">
        <v>14825</v>
      </c>
      <c r="C12237" s="142" t="s">
        <v>15006</v>
      </c>
      <c r="D12237" s="142" t="s">
        <v>15007</v>
      </c>
      <c r="E12237" s="142"/>
      <c r="F12237" s="142"/>
    </row>
    <row r="12238">
      <c r="A12238" s="142" t="s">
        <v>25370</v>
      </c>
      <c r="B12238" s="142" t="s">
        <v>15036</v>
      </c>
      <c r="C12238" s="142" t="s">
        <v>15037</v>
      </c>
      <c r="D12238" s="142" t="s">
        <v>15007</v>
      </c>
      <c r="E12238" s="142" t="s">
        <v>14943</v>
      </c>
      <c r="F12238" s="142" t="s">
        <v>14935</v>
      </c>
    </row>
    <row r="12239">
      <c r="A12239" s="142" t="s">
        <v>25371</v>
      </c>
      <c r="B12239" s="142" t="s">
        <v>15036</v>
      </c>
      <c r="C12239" s="142" t="s">
        <v>15037</v>
      </c>
      <c r="D12239" s="142" t="s">
        <v>15007</v>
      </c>
      <c r="E12239" s="142" t="s">
        <v>14943</v>
      </c>
      <c r="F12239" s="142" t="s">
        <v>14929</v>
      </c>
    </row>
    <row r="12240">
      <c r="A12240" s="142" t="s">
        <v>25372</v>
      </c>
      <c r="B12240" s="142" t="s">
        <v>15036</v>
      </c>
      <c r="C12240" s="142" t="s">
        <v>15037</v>
      </c>
      <c r="D12240" s="142" t="s">
        <v>15007</v>
      </c>
      <c r="E12240" s="142" t="s">
        <v>14943</v>
      </c>
      <c r="F12240" s="142" t="s">
        <v>14940</v>
      </c>
    </row>
    <row r="12241">
      <c r="A12241" s="142" t="s">
        <v>12908</v>
      </c>
      <c r="B12241" s="142" t="s">
        <v>14825</v>
      </c>
      <c r="C12241" s="142" t="s">
        <v>15006</v>
      </c>
      <c r="D12241" s="142" t="s">
        <v>15007</v>
      </c>
      <c r="E12241" s="142"/>
      <c r="F12241" s="142"/>
    </row>
    <row r="12242">
      <c r="A12242" s="142" t="s">
        <v>25373</v>
      </c>
      <c r="B12242" s="142" t="s">
        <v>15036</v>
      </c>
      <c r="C12242" s="142" t="s">
        <v>15037</v>
      </c>
      <c r="D12242" s="142" t="s">
        <v>15007</v>
      </c>
      <c r="E12242" s="142" t="s">
        <v>14943</v>
      </c>
      <c r="F12242" s="142" t="s">
        <v>14929</v>
      </c>
    </row>
    <row r="12243">
      <c r="A12243" s="142" t="s">
        <v>25374</v>
      </c>
      <c r="B12243" s="142" t="s">
        <v>15036</v>
      </c>
      <c r="C12243" s="142" t="s">
        <v>15037</v>
      </c>
      <c r="D12243" s="142" t="s">
        <v>15007</v>
      </c>
      <c r="E12243" s="142" t="s">
        <v>14943</v>
      </c>
      <c r="F12243" s="142" t="s">
        <v>14929</v>
      </c>
    </row>
    <row r="12244">
      <c r="A12244" s="142" t="s">
        <v>25375</v>
      </c>
      <c r="B12244" s="142" t="s">
        <v>15036</v>
      </c>
      <c r="C12244" s="142" t="s">
        <v>15037</v>
      </c>
      <c r="D12244" s="142" t="s">
        <v>15007</v>
      </c>
      <c r="E12244" s="142" t="s">
        <v>14943</v>
      </c>
      <c r="F12244" s="142" t="s">
        <v>14929</v>
      </c>
    </row>
    <row r="12245">
      <c r="A12245" s="142" t="s">
        <v>25376</v>
      </c>
      <c r="B12245" s="142" t="s">
        <v>15036</v>
      </c>
      <c r="C12245" s="142" t="s">
        <v>15037</v>
      </c>
      <c r="D12245" s="142" t="s">
        <v>15007</v>
      </c>
      <c r="E12245" s="142" t="s">
        <v>14943</v>
      </c>
      <c r="F12245" s="142" t="s">
        <v>14929</v>
      </c>
    </row>
    <row r="12246">
      <c r="A12246" s="142" t="s">
        <v>25377</v>
      </c>
      <c r="B12246" s="142" t="s">
        <v>15036</v>
      </c>
      <c r="C12246" s="142" t="s">
        <v>15037</v>
      </c>
      <c r="D12246" s="142" t="s">
        <v>15007</v>
      </c>
      <c r="E12246" s="142" t="s">
        <v>14943</v>
      </c>
      <c r="F12246" s="142" t="s">
        <v>14929</v>
      </c>
    </row>
    <row r="12247">
      <c r="A12247" s="142" t="s">
        <v>25378</v>
      </c>
      <c r="B12247" s="142" t="s">
        <v>15036</v>
      </c>
      <c r="C12247" s="142" t="s">
        <v>15037</v>
      </c>
      <c r="D12247" s="142" t="s">
        <v>15007</v>
      </c>
      <c r="E12247" s="142" t="s">
        <v>14943</v>
      </c>
      <c r="F12247" s="142" t="s">
        <v>14929</v>
      </c>
    </row>
    <row r="12248">
      <c r="A12248" s="142" t="s">
        <v>25379</v>
      </c>
      <c r="B12248" s="142" t="s">
        <v>15036</v>
      </c>
      <c r="C12248" s="142" t="s">
        <v>15037</v>
      </c>
      <c r="D12248" s="142" t="s">
        <v>15007</v>
      </c>
      <c r="E12248" s="142" t="s">
        <v>14943</v>
      </c>
      <c r="F12248" s="142" t="s">
        <v>14929</v>
      </c>
    </row>
    <row r="12249">
      <c r="A12249" s="142" t="s">
        <v>25380</v>
      </c>
      <c r="B12249" s="142" t="s">
        <v>15036</v>
      </c>
      <c r="C12249" s="142" t="s">
        <v>15037</v>
      </c>
      <c r="D12249" s="142" t="s">
        <v>15007</v>
      </c>
      <c r="E12249" s="142" t="s">
        <v>14943</v>
      </c>
      <c r="F12249" s="142" t="s">
        <v>14929</v>
      </c>
    </row>
    <row r="12250">
      <c r="A12250" s="142" t="s">
        <v>13927</v>
      </c>
      <c r="B12250" s="142" t="s">
        <v>15036</v>
      </c>
      <c r="C12250" s="142" t="s">
        <v>15037</v>
      </c>
      <c r="D12250" s="142" t="s">
        <v>15007</v>
      </c>
      <c r="E12250" s="142" t="s">
        <v>14943</v>
      </c>
      <c r="F12250" s="142" t="s">
        <v>14929</v>
      </c>
    </row>
    <row r="12251">
      <c r="A12251" s="142" t="s">
        <v>25381</v>
      </c>
      <c r="B12251" s="142" t="s">
        <v>15036</v>
      </c>
      <c r="C12251" s="142" t="s">
        <v>15037</v>
      </c>
      <c r="D12251" s="142" t="s">
        <v>15007</v>
      </c>
      <c r="E12251" s="142" t="s">
        <v>14943</v>
      </c>
      <c r="F12251" s="142" t="s">
        <v>14929</v>
      </c>
    </row>
    <row r="12252">
      <c r="A12252" s="142" t="s">
        <v>12925</v>
      </c>
      <c r="B12252" s="142" t="s">
        <v>14825</v>
      </c>
      <c r="C12252" s="142" t="s">
        <v>15006</v>
      </c>
      <c r="D12252" s="142" t="s">
        <v>15007</v>
      </c>
      <c r="E12252" s="142"/>
      <c r="F12252" s="142"/>
    </row>
    <row r="12253">
      <c r="A12253" s="142" t="s">
        <v>12930</v>
      </c>
      <c r="B12253" s="142" t="s">
        <v>14825</v>
      </c>
      <c r="C12253" s="142" t="s">
        <v>15006</v>
      </c>
      <c r="D12253" s="142" t="s">
        <v>15007</v>
      </c>
      <c r="E12253" s="142"/>
      <c r="F12253" s="142"/>
    </row>
    <row r="12254">
      <c r="A12254" s="142" t="s">
        <v>12935</v>
      </c>
      <c r="B12254" s="142" t="s">
        <v>15036</v>
      </c>
      <c r="C12254" s="142" t="s">
        <v>15037</v>
      </c>
      <c r="D12254" s="142" t="s">
        <v>15007</v>
      </c>
      <c r="E12254" s="142" t="s">
        <v>14943</v>
      </c>
      <c r="F12254" s="142" t="s">
        <v>14929</v>
      </c>
    </row>
    <row r="12255">
      <c r="A12255" s="142" t="s">
        <v>13245</v>
      </c>
      <c r="B12255" s="142" t="s">
        <v>14825</v>
      </c>
      <c r="C12255" s="142" t="s">
        <v>15006</v>
      </c>
      <c r="D12255" s="142" t="s">
        <v>15007</v>
      </c>
      <c r="E12255" s="142"/>
      <c r="F12255" s="142"/>
    </row>
    <row r="12256">
      <c r="A12256" s="142" t="s">
        <v>25382</v>
      </c>
      <c r="B12256" s="142" t="s">
        <v>15036</v>
      </c>
      <c r="C12256" s="142" t="s">
        <v>15037</v>
      </c>
      <c r="D12256" s="142" t="s">
        <v>15007</v>
      </c>
      <c r="E12256" s="142" t="s">
        <v>14943</v>
      </c>
      <c r="F12256" s="142" t="s">
        <v>14929</v>
      </c>
    </row>
    <row r="12257">
      <c r="A12257" s="142" t="s">
        <v>13363</v>
      </c>
      <c r="B12257" s="142" t="s">
        <v>15036</v>
      </c>
      <c r="C12257" s="142" t="s">
        <v>15037</v>
      </c>
      <c r="D12257" s="142" t="s">
        <v>15007</v>
      </c>
      <c r="E12257" s="142" t="s">
        <v>14943</v>
      </c>
      <c r="F12257" s="142" t="s">
        <v>14929</v>
      </c>
    </row>
    <row r="12258">
      <c r="A12258" s="142" t="s">
        <v>25383</v>
      </c>
      <c r="B12258" s="142" t="s">
        <v>14825</v>
      </c>
      <c r="C12258" s="142" t="s">
        <v>15006</v>
      </c>
      <c r="D12258" s="142" t="s">
        <v>15007</v>
      </c>
      <c r="E12258" s="142"/>
      <c r="F12258" s="142"/>
    </row>
    <row r="12259">
      <c r="A12259" s="142" t="s">
        <v>25384</v>
      </c>
      <c r="B12259" s="142" t="s">
        <v>15036</v>
      </c>
      <c r="C12259" s="142" t="s">
        <v>15037</v>
      </c>
      <c r="D12259" s="142" t="s">
        <v>15007</v>
      </c>
      <c r="E12259" s="142" t="s">
        <v>14943</v>
      </c>
      <c r="F12259" s="142" t="s">
        <v>14929</v>
      </c>
    </row>
    <row r="12260">
      <c r="A12260" s="142" t="s">
        <v>25385</v>
      </c>
      <c r="B12260" s="142" t="s">
        <v>21958</v>
      </c>
      <c r="C12260" s="142" t="s">
        <v>21959</v>
      </c>
      <c r="D12260" s="142" t="s">
        <v>15007</v>
      </c>
      <c r="E12260" s="142"/>
      <c r="F12260" s="142"/>
    </row>
    <row r="12261">
      <c r="A12261" s="142" t="s">
        <v>25386</v>
      </c>
      <c r="B12261" s="142" t="s">
        <v>15036</v>
      </c>
      <c r="C12261" s="142" t="s">
        <v>15037</v>
      </c>
      <c r="D12261" s="142" t="s">
        <v>15007</v>
      </c>
      <c r="E12261" s="142" t="s">
        <v>14943</v>
      </c>
      <c r="F12261" s="142" t="s">
        <v>14929</v>
      </c>
    </row>
    <row r="12262">
      <c r="A12262" s="142" t="s">
        <v>25387</v>
      </c>
      <c r="B12262" s="142" t="s">
        <v>14825</v>
      </c>
      <c r="C12262" s="142" t="s">
        <v>15026</v>
      </c>
      <c r="D12262" s="142" t="s">
        <v>15007</v>
      </c>
      <c r="E12262" s="142"/>
      <c r="F12262" s="142"/>
    </row>
    <row r="12263">
      <c r="A12263" s="142" t="s">
        <v>13806</v>
      </c>
      <c r="B12263" s="142" t="s">
        <v>15036</v>
      </c>
      <c r="C12263" s="142" t="s">
        <v>15037</v>
      </c>
      <c r="D12263" s="142" t="s">
        <v>15007</v>
      </c>
      <c r="E12263" s="142" t="s">
        <v>14943</v>
      </c>
      <c r="F12263" s="142" t="s">
        <v>14929</v>
      </c>
    </row>
    <row r="12264">
      <c r="A12264" s="142" t="s">
        <v>25388</v>
      </c>
      <c r="B12264" s="142" t="s">
        <v>15036</v>
      </c>
      <c r="C12264" s="142" t="s">
        <v>15037</v>
      </c>
      <c r="D12264" s="142" t="s">
        <v>15007</v>
      </c>
      <c r="E12264" s="142" t="s">
        <v>14943</v>
      </c>
      <c r="F12264" s="142" t="s">
        <v>14934</v>
      </c>
    </row>
    <row r="12265">
      <c r="A12265" s="142" t="s">
        <v>25389</v>
      </c>
      <c r="B12265" s="142" t="s">
        <v>15036</v>
      </c>
      <c r="C12265" s="142" t="s">
        <v>15037</v>
      </c>
      <c r="D12265" s="142" t="s">
        <v>15007</v>
      </c>
      <c r="E12265" s="142" t="s">
        <v>14943</v>
      </c>
      <c r="F12265" s="142" t="s">
        <v>14934</v>
      </c>
    </row>
    <row r="12266">
      <c r="A12266" s="142" t="s">
        <v>25390</v>
      </c>
      <c r="B12266" s="142" t="s">
        <v>14825</v>
      </c>
      <c r="C12266" s="142" t="s">
        <v>15026</v>
      </c>
      <c r="D12266" s="142" t="s">
        <v>15007</v>
      </c>
      <c r="E12266" s="142"/>
      <c r="F12266" s="142"/>
    </row>
    <row r="12267">
      <c r="A12267" s="142" t="s">
        <v>13055</v>
      </c>
      <c r="B12267" s="142" t="s">
        <v>15036</v>
      </c>
      <c r="C12267" s="142" t="s">
        <v>15037</v>
      </c>
      <c r="D12267" s="142" t="s">
        <v>15007</v>
      </c>
      <c r="E12267" s="142" t="s">
        <v>14943</v>
      </c>
      <c r="F12267" s="142" t="s">
        <v>14929</v>
      </c>
    </row>
    <row r="12268">
      <c r="A12268" s="143" t="s">
        <v>25391</v>
      </c>
      <c r="B12268" s="142"/>
      <c r="C12268" s="142"/>
      <c r="D12268" s="142"/>
      <c r="E12268" s="142"/>
      <c r="F12268" s="142"/>
    </row>
    <row r="12269">
      <c r="A12269" s="142" t="s">
        <v>25392</v>
      </c>
      <c r="B12269" s="142" t="s">
        <v>14825</v>
      </c>
      <c r="C12269" s="142" t="s">
        <v>15026</v>
      </c>
      <c r="D12269" s="142" t="s">
        <v>15007</v>
      </c>
      <c r="E12269" s="142"/>
      <c r="F12269" s="142"/>
    </row>
    <row r="12270">
      <c r="A12270" s="142" t="s">
        <v>25393</v>
      </c>
      <c r="B12270" s="142" t="s">
        <v>15036</v>
      </c>
      <c r="C12270" s="142" t="s">
        <v>15037</v>
      </c>
      <c r="D12270" s="142" t="s">
        <v>15007</v>
      </c>
      <c r="E12270" s="142" t="s">
        <v>14943</v>
      </c>
      <c r="F12270" s="142" t="s">
        <v>14930</v>
      </c>
    </row>
    <row r="12271">
      <c r="A12271" s="142" t="s">
        <v>14068</v>
      </c>
      <c r="B12271" s="142" t="s">
        <v>15036</v>
      </c>
      <c r="C12271" s="142" t="s">
        <v>15037</v>
      </c>
      <c r="D12271" s="142" t="s">
        <v>15007</v>
      </c>
      <c r="E12271" s="142" t="s">
        <v>14943</v>
      </c>
      <c r="F12271" s="142" t="s">
        <v>14934</v>
      </c>
    </row>
    <row r="12272">
      <c r="A12272" s="142" t="s">
        <v>25394</v>
      </c>
      <c r="B12272" s="142" t="s">
        <v>14825</v>
      </c>
      <c r="C12272" s="142" t="s">
        <v>15006</v>
      </c>
      <c r="D12272" s="142" t="s">
        <v>15007</v>
      </c>
      <c r="E12272" s="142"/>
      <c r="F12272" s="142"/>
    </row>
    <row r="12273">
      <c r="A12273" s="142" t="s">
        <v>25395</v>
      </c>
      <c r="B12273" s="142" t="s">
        <v>14825</v>
      </c>
      <c r="C12273" s="142" t="s">
        <v>15026</v>
      </c>
      <c r="D12273" s="142" t="s">
        <v>15007</v>
      </c>
      <c r="E12273" s="142"/>
      <c r="F12273" s="142"/>
    </row>
    <row r="12274">
      <c r="A12274" s="142" t="s">
        <v>25396</v>
      </c>
      <c r="B12274" s="142" t="s">
        <v>15036</v>
      </c>
      <c r="C12274" s="142" t="s">
        <v>15037</v>
      </c>
      <c r="D12274" s="142" t="s">
        <v>15007</v>
      </c>
      <c r="E12274" s="142" t="s">
        <v>14943</v>
      </c>
      <c r="F12274" s="142" t="s">
        <v>14940</v>
      </c>
    </row>
    <row r="12275">
      <c r="A12275" s="142" t="s">
        <v>25397</v>
      </c>
      <c r="B12275" s="142" t="s">
        <v>14825</v>
      </c>
      <c r="C12275" s="142" t="s">
        <v>15026</v>
      </c>
      <c r="D12275" s="142" t="s">
        <v>15007</v>
      </c>
      <c r="E12275" s="142"/>
      <c r="F12275" s="142"/>
    </row>
    <row r="12276">
      <c r="A12276" s="142" t="s">
        <v>25398</v>
      </c>
      <c r="B12276" s="142" t="s">
        <v>14825</v>
      </c>
      <c r="C12276" s="142" t="s">
        <v>15006</v>
      </c>
      <c r="D12276" s="142" t="s">
        <v>15007</v>
      </c>
      <c r="E12276" s="142"/>
      <c r="F12276" s="142"/>
    </row>
    <row r="12277">
      <c r="A12277" s="142" t="s">
        <v>25399</v>
      </c>
      <c r="B12277" s="142" t="s">
        <v>15036</v>
      </c>
      <c r="C12277" s="142" t="s">
        <v>15037</v>
      </c>
      <c r="D12277" s="142" t="s">
        <v>15007</v>
      </c>
      <c r="E12277" s="142" t="s">
        <v>14943</v>
      </c>
      <c r="F12277" s="142" t="s">
        <v>14929</v>
      </c>
    </row>
    <row r="12278">
      <c r="A12278" s="142" t="s">
        <v>25400</v>
      </c>
      <c r="B12278" s="142" t="s">
        <v>15036</v>
      </c>
      <c r="C12278" s="142" t="s">
        <v>15037</v>
      </c>
      <c r="D12278" s="142" t="s">
        <v>15007</v>
      </c>
      <c r="E12278" s="142" t="s">
        <v>14943</v>
      </c>
      <c r="F12278" s="142" t="s">
        <v>14940</v>
      </c>
    </row>
    <row r="12279">
      <c r="A12279" s="142" t="s">
        <v>25401</v>
      </c>
      <c r="B12279" s="142" t="s">
        <v>15036</v>
      </c>
      <c r="C12279" s="142" t="s">
        <v>15037</v>
      </c>
      <c r="D12279" s="142" t="s">
        <v>15007</v>
      </c>
      <c r="E12279" s="142" t="s">
        <v>14943</v>
      </c>
      <c r="F12279" s="142" t="s">
        <v>14929</v>
      </c>
    </row>
    <row r="12280">
      <c r="A12280" s="142" t="s">
        <v>13216</v>
      </c>
      <c r="B12280" s="142" t="s">
        <v>14825</v>
      </c>
      <c r="C12280" s="142" t="s">
        <v>15026</v>
      </c>
      <c r="D12280" s="142" t="s">
        <v>15007</v>
      </c>
      <c r="E12280" s="142"/>
      <c r="F12280" s="142"/>
    </row>
    <row r="12281">
      <c r="A12281" s="142" t="s">
        <v>25402</v>
      </c>
      <c r="B12281" s="142" t="s">
        <v>14825</v>
      </c>
      <c r="C12281" s="142" t="s">
        <v>15006</v>
      </c>
      <c r="D12281" s="142" t="s">
        <v>15007</v>
      </c>
      <c r="E12281" s="142"/>
      <c r="F12281" s="142"/>
    </row>
    <row r="12282">
      <c r="A12282" s="142" t="s">
        <v>25403</v>
      </c>
      <c r="B12282" s="142" t="s">
        <v>14825</v>
      </c>
      <c r="C12282" s="142" t="s">
        <v>15006</v>
      </c>
      <c r="D12282" s="142" t="s">
        <v>15007</v>
      </c>
      <c r="E12282" s="142"/>
      <c r="F12282" s="142"/>
    </row>
    <row r="12283">
      <c r="A12283" s="142" t="s">
        <v>13373</v>
      </c>
      <c r="B12283" s="142" t="s">
        <v>15036</v>
      </c>
      <c r="C12283" s="142" t="s">
        <v>15037</v>
      </c>
      <c r="D12283" s="142" t="s">
        <v>15007</v>
      </c>
      <c r="E12283" s="142" t="s">
        <v>14943</v>
      </c>
      <c r="F12283" s="142" t="s">
        <v>14929</v>
      </c>
    </row>
    <row r="12284">
      <c r="A12284" s="142" t="s">
        <v>25404</v>
      </c>
      <c r="B12284" s="142" t="s">
        <v>15036</v>
      </c>
      <c r="C12284" s="142" t="s">
        <v>15037</v>
      </c>
      <c r="D12284" s="142" t="s">
        <v>15007</v>
      </c>
      <c r="E12284" s="142" t="s">
        <v>14943</v>
      </c>
      <c r="F12284" s="142" t="s">
        <v>14929</v>
      </c>
    </row>
    <row r="12285">
      <c r="A12285" s="142" t="s">
        <v>25405</v>
      </c>
      <c r="B12285" s="142" t="s">
        <v>15036</v>
      </c>
      <c r="C12285" s="142" t="s">
        <v>15037</v>
      </c>
      <c r="D12285" s="142" t="s">
        <v>15007</v>
      </c>
      <c r="E12285" s="142" t="s">
        <v>14943</v>
      </c>
      <c r="F12285" s="142" t="s">
        <v>14929</v>
      </c>
    </row>
    <row r="12286">
      <c r="A12286" s="142" t="s">
        <v>25406</v>
      </c>
      <c r="B12286" s="142" t="s">
        <v>15036</v>
      </c>
      <c r="C12286" s="142" t="s">
        <v>15037</v>
      </c>
      <c r="D12286" s="142" t="s">
        <v>15007</v>
      </c>
      <c r="E12286" s="142" t="s">
        <v>14943</v>
      </c>
      <c r="F12286" s="142" t="s">
        <v>14929</v>
      </c>
    </row>
    <row r="12287">
      <c r="A12287" s="142" t="s">
        <v>25407</v>
      </c>
      <c r="B12287" s="142" t="s">
        <v>21958</v>
      </c>
      <c r="C12287" s="142" t="s">
        <v>21959</v>
      </c>
      <c r="D12287" s="142" t="s">
        <v>15007</v>
      </c>
      <c r="E12287" s="142"/>
      <c r="F12287" s="142"/>
    </row>
  </sheetData>
  <drawing r:id="rId1"/>
</worksheet>
</file>